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filterPrivacy="1" defaultThemeVersion="166925"/>
  <xr:revisionPtr revIDLastSave="0" documentId="8_{5A3BB5BE-B114-8748-958B-00632B35839A}" xr6:coauthVersionLast="47" xr6:coauthVersionMax="47" xr10:uidLastSave="{00000000-0000-0000-0000-000000000000}"/>
  <bookViews>
    <workbookView xWindow="0" yWindow="760" windowWidth="29040" windowHeight="15840" activeTab="2" xr2:uid="{00000000-000D-0000-FFFF-FFFF00000000}"/>
  </bookViews>
  <sheets>
    <sheet name="SOM Table S1" sheetId="1" r:id="rId1"/>
    <sheet name="SOM  Table S2" sheetId="2" r:id="rId2"/>
    <sheet name="SOM Table S3.R1" sheetId="4" r:id="rId3"/>
  </sheets>
  <definedNames>
    <definedName name="_xlnm._FilterDatabase" localSheetId="1" hidden="1">'SOM  Table S2'!$A$3:$H$220</definedName>
    <definedName name="_xlnm._FilterDatabase" localSheetId="0" hidden="1">'SOM Table S1'!$A$3:$I$275</definedName>
    <definedName name="A">'SOM Table S1'!#REF!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66" i="4" l="1"/>
  <c r="T67" i="4"/>
  <c r="S67" i="4"/>
  <c r="R67" i="4"/>
  <c r="Q67" i="4"/>
  <c r="P67" i="4"/>
  <c r="O67" i="4"/>
  <c r="N67" i="4"/>
  <c r="M67" i="4"/>
  <c r="L67" i="4"/>
  <c r="K67" i="4"/>
  <c r="J67" i="4"/>
  <c r="I67" i="4"/>
  <c r="H67" i="4"/>
  <c r="G67" i="4"/>
  <c r="F67" i="4"/>
  <c r="E67" i="4"/>
  <c r="D67" i="4"/>
  <c r="C67" i="4"/>
  <c r="S66" i="4"/>
  <c r="R66" i="4"/>
  <c r="P66" i="4"/>
  <c r="O66" i="4"/>
  <c r="N66" i="4"/>
  <c r="M66" i="4"/>
  <c r="L66" i="4"/>
  <c r="K66" i="4"/>
  <c r="J66" i="4"/>
  <c r="I66" i="4"/>
  <c r="H66" i="4"/>
  <c r="G66" i="4"/>
  <c r="F66" i="4"/>
  <c r="E66" i="4"/>
  <c r="D66" i="4"/>
  <c r="C66" i="4"/>
</calcChain>
</file>

<file path=xl/sharedStrings.xml><?xml version="1.0" encoding="utf-8"?>
<sst xmlns="http://schemas.openxmlformats.org/spreadsheetml/2006/main" count="3502" uniqueCount="1015">
  <si>
    <t>Species</t>
  </si>
  <si>
    <t>Locality</t>
  </si>
  <si>
    <t>Citations</t>
  </si>
  <si>
    <t>Proconsul africanus</t>
  </si>
  <si>
    <t>Early Miocene</t>
  </si>
  <si>
    <t>Koru Fm.</t>
  </si>
  <si>
    <t>Kapurtay</t>
  </si>
  <si>
    <t>Songhor</t>
  </si>
  <si>
    <t>Legetet Fm.</t>
  </si>
  <si>
    <t>Proconsul major</t>
  </si>
  <si>
    <t>Chamtwara member</t>
  </si>
  <si>
    <t>Locality 14 (Maize Crib)</t>
  </si>
  <si>
    <t>Hopwood (1933a); Martin (1981)</t>
  </si>
  <si>
    <t>Locality 34 (Maize Crib)</t>
  </si>
  <si>
    <t>Napak I</t>
  </si>
  <si>
    <t>Napak IV</t>
  </si>
  <si>
    <t>Napak V</t>
  </si>
  <si>
    <t>Napak IX</t>
  </si>
  <si>
    <t>Napak XIII</t>
  </si>
  <si>
    <t>Pickford et al. (2020)</t>
  </si>
  <si>
    <t>Napak XV</t>
  </si>
  <si>
    <t>Napak XXVI</t>
  </si>
  <si>
    <t>Napak XXX</t>
  </si>
  <si>
    <t>Napak XXXI</t>
  </si>
  <si>
    <t>Pickford et al. (2021)</t>
  </si>
  <si>
    <t>Proconsul gitongai</t>
  </si>
  <si>
    <t>Moroto II</t>
  </si>
  <si>
    <t>Middle Miocene</t>
  </si>
  <si>
    <t>BPRP K091</t>
  </si>
  <si>
    <t>BPRP K089A</t>
  </si>
  <si>
    <t>Proconsul meswae</t>
  </si>
  <si>
    <t>Meswa Bridge (Locality 36)</t>
  </si>
  <si>
    <t>Napak XII</t>
  </si>
  <si>
    <t>Napak XVIII</t>
  </si>
  <si>
    <t>Napak CC</t>
  </si>
  <si>
    <t>Ekembo heseloni</t>
  </si>
  <si>
    <t>Ekembo nyanzae</t>
  </si>
  <si>
    <t>Kalepithecus songhorensis</t>
  </si>
  <si>
    <t>Kalepithecus kogolensis</t>
  </si>
  <si>
    <t>Fort Ternan</t>
  </si>
  <si>
    <t>Kulu Fm.</t>
  </si>
  <si>
    <t>Hiwegi Fm.</t>
  </si>
  <si>
    <t>Kiahera Fm.</t>
  </si>
  <si>
    <t>Mfangano Island</t>
  </si>
  <si>
    <t>Afropithecus turkanensis</t>
  </si>
  <si>
    <t>Otavipithecus namibiensis</t>
  </si>
  <si>
    <t>Heliopithecus leakeyi</t>
  </si>
  <si>
    <t>Nacholapithecus kerioi</t>
  </si>
  <si>
    <t>Equatorius africanus</t>
  </si>
  <si>
    <t>Kalodirr Member</t>
  </si>
  <si>
    <t>Buluk Member</t>
  </si>
  <si>
    <t>Moruorot</t>
  </si>
  <si>
    <t>Locherangan</t>
  </si>
  <si>
    <t>Moroto I</t>
  </si>
  <si>
    <t>Napak XXXII</t>
  </si>
  <si>
    <t>Berg Aukas</t>
  </si>
  <si>
    <t>Ad Dabtiyah</t>
  </si>
  <si>
    <t>BG-I</t>
  </si>
  <si>
    <t>BG-K</t>
  </si>
  <si>
    <t>BG-X</t>
  </si>
  <si>
    <t>Bed 3</t>
  </si>
  <si>
    <t>Ombo</t>
  </si>
  <si>
    <t>Majiwa</t>
  </si>
  <si>
    <t>Nyakach</t>
  </si>
  <si>
    <t>Kaloma</t>
  </si>
  <si>
    <t>Muruyur Fm. (Cheparawa)</t>
  </si>
  <si>
    <t>BPRP 122</t>
  </si>
  <si>
    <t>Andrews (1978); Anyonge (1991)</t>
  </si>
  <si>
    <t>Le Gros Clark and Leakey (1950)</t>
  </si>
  <si>
    <t>Nyanzapithecus vancouveringorum</t>
  </si>
  <si>
    <t>Nyanzapithecus pickfordi</t>
  </si>
  <si>
    <t>Nyanzapithecus alesi</t>
  </si>
  <si>
    <t>Nyanzapithecus harrisoni</t>
  </si>
  <si>
    <t>Mabokopithecus clarki</t>
  </si>
  <si>
    <t>Rangwapithecus gordoni</t>
  </si>
  <si>
    <t>Turkanapithecus kalakolensis</t>
  </si>
  <si>
    <t>Turkanapithecus rusingensis</t>
  </si>
  <si>
    <t>Xenopithecus koruensis</t>
  </si>
  <si>
    <t>Oreopithecus bambolii</t>
  </si>
  <si>
    <t>Samburupithecus kiptalami</t>
  </si>
  <si>
    <t>North Napudet</t>
  </si>
  <si>
    <t>Nengo et al. (2017)</t>
  </si>
  <si>
    <t>LpM4</t>
  </si>
  <si>
    <t>Grossman et al. (2014)</t>
  </si>
  <si>
    <t>Calcified Tuff Member</t>
  </si>
  <si>
    <t>Redbed Member Unit 5</t>
  </si>
  <si>
    <t>Redbed Member Unit 6</t>
  </si>
  <si>
    <t>FJ-18</t>
  </si>
  <si>
    <t>Richmond et al. (1998)</t>
  </si>
  <si>
    <t>Pickford et al. (2010)</t>
  </si>
  <si>
    <t>Late Miocene</t>
  </si>
  <si>
    <t>Nakali</t>
  </si>
  <si>
    <t>Kapsibor</t>
  </si>
  <si>
    <t>Ryskop</t>
  </si>
  <si>
    <t>V1</t>
  </si>
  <si>
    <t>V2</t>
  </si>
  <si>
    <t>Rook (1993); Rook et al. (1996)</t>
  </si>
  <si>
    <t>Fiume Santo</t>
  </si>
  <si>
    <t>Cordy and Ginesu (1994); Rook et al. (2006); Abbazzi et al. (2008)</t>
  </si>
  <si>
    <t>cf. Kenyapithecinae</t>
  </si>
  <si>
    <t>Ankarapithecus meteai</t>
  </si>
  <si>
    <t>Anoiapithecus brevirostris</t>
  </si>
  <si>
    <t xml:space="preserve">Homininae indet. </t>
  </si>
  <si>
    <t>Chororapithecus abyssinicus</t>
  </si>
  <si>
    <t>Danuvius guggenmosi</t>
  </si>
  <si>
    <t>Dryopithecinae indet.</t>
  </si>
  <si>
    <t>Dryopithecus fontani</t>
  </si>
  <si>
    <t>Graecopithecus freybergi</t>
  </si>
  <si>
    <t>Griphopithecus alpani</t>
  </si>
  <si>
    <t>Griphopithecus suessi</t>
  </si>
  <si>
    <t>Hispanopithecus crusafonti</t>
  </si>
  <si>
    <t>Hispanopithecus laietanus</t>
  </si>
  <si>
    <t>Hominidae indet.</t>
  </si>
  <si>
    <t>Indopithecus giganteus</t>
  </si>
  <si>
    <t>Kenyapithecinae indet.</t>
  </si>
  <si>
    <t>Kenyapithecus kizili</t>
  </si>
  <si>
    <t>Kenyapithecus wickeri</t>
  </si>
  <si>
    <t>Khoratpithecus ayeyarwadyensis</t>
  </si>
  <si>
    <t>Khoratpithecus chiangmuanensis</t>
  </si>
  <si>
    <t>Khoratpithecus piriyai</t>
  </si>
  <si>
    <t>Lufengpithecus lufengensis</t>
  </si>
  <si>
    <t>Nakalipithecus nakayamai</t>
  </si>
  <si>
    <t>Ouranopithecus macedoniensis</t>
  </si>
  <si>
    <t>Ouranopithecus turkae</t>
  </si>
  <si>
    <t>Pierolapithecus catalaunicus</t>
  </si>
  <si>
    <t>Rudapithecus hungaricus</t>
  </si>
  <si>
    <t>Sivapithecus indicus</t>
  </si>
  <si>
    <t>Sivapithecus parvada</t>
  </si>
  <si>
    <t>Sivapithecus sivalensis</t>
  </si>
  <si>
    <t>Udabno 1</t>
  </si>
  <si>
    <t>ACM/C1-E*</t>
  </si>
  <si>
    <t>ACM/C4-Cp</t>
  </si>
  <si>
    <t>Alba et al. (2017)</t>
  </si>
  <si>
    <t>ACM/C3-Aj</t>
  </si>
  <si>
    <t>Middle miocene</t>
  </si>
  <si>
    <t>Pickford and Senut (2010); Mocke et al. (2022)</t>
  </si>
  <si>
    <t>Chorora Fm.</t>
  </si>
  <si>
    <t>Böhme et al. (2019)</t>
  </si>
  <si>
    <t>Neuhausen</t>
  </si>
  <si>
    <t>Pickford (2012)</t>
  </si>
  <si>
    <t>Ebingen</t>
  </si>
  <si>
    <t>Trochtelfingen</t>
  </si>
  <si>
    <t>Melchingen</t>
  </si>
  <si>
    <t>Castell de Barberà</t>
  </si>
  <si>
    <t>Jäger (1839); Pickford (2012)</t>
  </si>
  <si>
    <t>Wissberg</t>
  </si>
  <si>
    <t>ACM/C8-B*</t>
  </si>
  <si>
    <t>ACM/C5-C3</t>
  </si>
  <si>
    <t>ACM/C5-D1</t>
  </si>
  <si>
    <t>ACM/C3-Az</t>
  </si>
  <si>
    <t>Moyà-Solà et al. (2009a); Alba (2012); Pina et al. (2019)</t>
  </si>
  <si>
    <t>Salmendingen</t>
  </si>
  <si>
    <t>St. Gaudens</t>
  </si>
  <si>
    <t>St. Stefan im Lavanttal</t>
  </si>
  <si>
    <t>Mottl (1957)</t>
  </si>
  <si>
    <t>ACM/C3-Ae</t>
  </si>
  <si>
    <t>Moyà-Solà et al. (2009a); Alba (2012)</t>
  </si>
  <si>
    <t>ACM/C4-Ap</t>
  </si>
  <si>
    <t>Alba and Moyà-Solà (2012); Alba et al. (2017)</t>
  </si>
  <si>
    <t>Heizmann (1992); Heizmann and Begun (2001)</t>
  </si>
  <si>
    <t>Alba et al. (2013); Fortuny et al. (2021)</t>
  </si>
  <si>
    <t>Site</t>
  </si>
  <si>
    <t>Country</t>
  </si>
  <si>
    <t>Fejej</t>
  </si>
  <si>
    <t>Ethiopia</t>
  </si>
  <si>
    <t>Engelswies</t>
  </si>
  <si>
    <t>Germany</t>
  </si>
  <si>
    <t>Casanovas-Vilar et al. (2011)</t>
  </si>
  <si>
    <t>Bakate Fm.</t>
  </si>
  <si>
    <t>Kenya</t>
  </si>
  <si>
    <t>McDougall and Watkins (1985)</t>
  </si>
  <si>
    <t>Bishop et al. (1969)</t>
  </si>
  <si>
    <t>Koru-Muhoroni area (Koru)</t>
  </si>
  <si>
    <t>Pickford (1986)</t>
  </si>
  <si>
    <t>Koru-Muhoroni area</t>
  </si>
  <si>
    <t>McCollum et al. (2013)</t>
  </si>
  <si>
    <t>Van Couvering and Delson (2020)</t>
  </si>
  <si>
    <t>Koru-Muhoroni area (Songhor)</t>
  </si>
  <si>
    <t>Loperot</t>
  </si>
  <si>
    <t>Liutkus-Pierce et al. (2019)</t>
  </si>
  <si>
    <t>Losodok (=Lothidok, Losidok)</t>
  </si>
  <si>
    <t>Boschetto et al. (1992)</t>
  </si>
  <si>
    <t>Lower Kapurtay</t>
  </si>
  <si>
    <t>Rusinga Island</t>
  </si>
  <si>
    <t>Saudi Arabia</t>
  </si>
  <si>
    <t>South Africa</t>
  </si>
  <si>
    <t>Karamoja</t>
  </si>
  <si>
    <t>Uganda</t>
  </si>
  <si>
    <t>Akisim</t>
  </si>
  <si>
    <t>ACM/BCV1</t>
  </si>
  <si>
    <t>ACM</t>
  </si>
  <si>
    <t>Spain</t>
  </si>
  <si>
    <t>ACM/BCV4</t>
  </si>
  <si>
    <t>France</t>
  </si>
  <si>
    <t>Gratkonr Basin</t>
  </si>
  <si>
    <t>Austria</t>
  </si>
  <si>
    <t>Thannhausen</t>
  </si>
  <si>
    <t>Pickford (2013)</t>
  </si>
  <si>
    <t>Baringo</t>
  </si>
  <si>
    <t>Maboko Island</t>
  </si>
  <si>
    <t>Nachola</t>
  </si>
  <si>
    <t>Namibia</t>
  </si>
  <si>
    <t>Conroy et al. (1992)</t>
  </si>
  <si>
    <t>Napudet</t>
  </si>
  <si>
    <t>Cheparawa</t>
  </si>
  <si>
    <t>Sunetar 2</t>
  </si>
  <si>
    <t>Lower Siwalik</t>
  </si>
  <si>
    <t>India</t>
  </si>
  <si>
    <t>Gilbert et al. (2020)</t>
  </si>
  <si>
    <t>Pakistan</t>
  </si>
  <si>
    <t>Ramnagar</t>
  </si>
  <si>
    <t>Rashole 3</t>
  </si>
  <si>
    <t>Dalsar</t>
  </si>
  <si>
    <t>Sehgal and Patnaik (2012)</t>
  </si>
  <si>
    <t>Paşalar</t>
  </si>
  <si>
    <t>Turkey</t>
  </si>
  <si>
    <t>Çandir</t>
  </si>
  <si>
    <t>Xiaolungtan</t>
  </si>
  <si>
    <t>Kaiyuan</t>
  </si>
  <si>
    <t>China</t>
  </si>
  <si>
    <t>Li et al. (2015)</t>
  </si>
  <si>
    <t>Vienna Basin</t>
  </si>
  <si>
    <t>Azmaka 6</t>
  </si>
  <si>
    <t>Azmaka</t>
  </si>
  <si>
    <t>Bulgaria</t>
  </si>
  <si>
    <t>Böhme et al. (2017)</t>
  </si>
  <si>
    <t>Wudu</t>
  </si>
  <si>
    <t>Gansu</t>
  </si>
  <si>
    <t>Shihuiba 75033 D2-6</t>
  </si>
  <si>
    <t>Lufeng</t>
  </si>
  <si>
    <t>Yue and Zhang (2006)</t>
  </si>
  <si>
    <t>Shuitangba</t>
  </si>
  <si>
    <t>Jablonski et al. (2014)</t>
  </si>
  <si>
    <t>Baozidongqing</t>
  </si>
  <si>
    <t>Xiaohe Fm.</t>
  </si>
  <si>
    <t>Woodburne et al. (2013)</t>
  </si>
  <si>
    <t>Hudieliangzi</t>
  </si>
  <si>
    <t>Fangbeiliangzi</t>
  </si>
  <si>
    <t>Leilao</t>
  </si>
  <si>
    <t>Zhupeng</t>
  </si>
  <si>
    <t>Zhu et al. (2005)</t>
  </si>
  <si>
    <t>Beticha</t>
  </si>
  <si>
    <t>Katoh et al. (2016)</t>
  </si>
  <si>
    <t>Haute-Garonne</t>
  </si>
  <si>
    <t>La Grive Saint‐Alban L3/La Grive Saint‐Alban L5?</t>
  </si>
  <si>
    <t>Udabno</t>
  </si>
  <si>
    <t>Georgia</t>
  </si>
  <si>
    <t>Gau-Weinheim</t>
  </si>
  <si>
    <t>Pforzen</t>
  </si>
  <si>
    <t>Swabian Alb</t>
  </si>
  <si>
    <t>Ravin de la Pluie</t>
  </si>
  <si>
    <t>Axios Valley</t>
  </si>
  <si>
    <t>Greece</t>
  </si>
  <si>
    <t>Xirochori 1</t>
  </si>
  <si>
    <t>Nikiti 1</t>
  </si>
  <si>
    <t>Chalkidiki Peninsula</t>
  </si>
  <si>
    <t>Pikermi Fm. (Red Conglomerate Member)</t>
  </si>
  <si>
    <t>Pyrgos</t>
  </si>
  <si>
    <t>Rudabánya 2</t>
  </si>
  <si>
    <t>Pannonian Basin</t>
  </si>
  <si>
    <t>Hungary</t>
  </si>
  <si>
    <t>Pillans et al. (2005)</t>
  </si>
  <si>
    <t>Haritalyangar</t>
  </si>
  <si>
    <t>Tapar</t>
  </si>
  <si>
    <t>Kutch</t>
  </si>
  <si>
    <t>?</t>
  </si>
  <si>
    <t>Maragheh (Middle Pumice)</t>
  </si>
  <si>
    <t>Maragheh</t>
  </si>
  <si>
    <t>Iran</t>
  </si>
  <si>
    <t>Baccinello</t>
  </si>
  <si>
    <t>Italy</t>
  </si>
  <si>
    <t>Rook et al. (2011)</t>
  </si>
  <si>
    <t>Kunimatsu et al. (2007)</t>
  </si>
  <si>
    <t>Ngorora</t>
  </si>
  <si>
    <t>Samburu Hills</t>
  </si>
  <si>
    <t>YS1</t>
  </si>
  <si>
    <t>Irrawaddy Fm.</t>
  </si>
  <si>
    <t>Myanmar</t>
  </si>
  <si>
    <t>Jaeger et al. (2011)</t>
  </si>
  <si>
    <t>SMG1</t>
  </si>
  <si>
    <t>Takai et al. (2021)</t>
  </si>
  <si>
    <t>N 885</t>
  </si>
  <si>
    <t>Niger</t>
  </si>
  <si>
    <t>Jabbi</t>
  </si>
  <si>
    <t>Potwar Plateau</t>
  </si>
  <si>
    <t>Slovakia</t>
  </si>
  <si>
    <t>Can Vila</t>
  </si>
  <si>
    <t>La Tarumba 1</t>
  </si>
  <si>
    <t>La Tarumba</t>
  </si>
  <si>
    <t>Casanovas-Vilar et al. (2016)</t>
  </si>
  <si>
    <t>Teuleria del Firal</t>
  </si>
  <si>
    <t>Polinyà 2</t>
  </si>
  <si>
    <t>Can Llobateres 1</t>
  </si>
  <si>
    <t>Can Llobateres 2</t>
  </si>
  <si>
    <t>Can Mata 1</t>
  </si>
  <si>
    <t>Can Poncic 1</t>
  </si>
  <si>
    <t>EDAR13</t>
  </si>
  <si>
    <t>Can Feu 1</t>
  </si>
  <si>
    <t>Kapsomin</t>
  </si>
  <si>
    <t>Lukeino</t>
  </si>
  <si>
    <t>Pickford and Senut (2001)</t>
  </si>
  <si>
    <t>Nakhon Ratchasima Province (Khorat)</t>
  </si>
  <si>
    <t>Thailand</t>
  </si>
  <si>
    <t>Chaimanee et al. (2006)</t>
  </si>
  <si>
    <t>Somsak</t>
  </si>
  <si>
    <t>Lower Sand Unit</t>
  </si>
  <si>
    <t>Çorakyerle</t>
  </si>
  <si>
    <t>Kaya et al. (2015)</t>
  </si>
  <si>
    <t>Sinap Formation</t>
  </si>
  <si>
    <t>Kappelman et al. (2003)</t>
  </si>
  <si>
    <t>Spassov et al. (2012)</t>
  </si>
  <si>
    <t>Checa Soler and Rius Font (2003); Alba et al. (2018)</t>
  </si>
  <si>
    <t>Suwa et al. (2016)</t>
  </si>
  <si>
    <t>Patnaik et al. (2005); Pillans et al. (2005)</t>
  </si>
  <si>
    <t>Andrews and Tobien (1977); Alpagut et al. (1990); Martin and Andrews (1993); Waddle et al. (1995); Kelley and Alpagut (1999); Gençturk et al. (2008); Humphrey and Andrews (2008); Kelley (2008); Kelley et al. (2008)</t>
  </si>
  <si>
    <t>Jiang et al. (1987); Qi et al. (2006)</t>
  </si>
  <si>
    <t>Ji et al. (2013)</t>
  </si>
  <si>
    <t>Alba et al. (2020)</t>
  </si>
  <si>
    <t>Bhandari et al. (2018)</t>
  </si>
  <si>
    <t xml:space="preserve">Yuanmoupithecus xiaoyuan </t>
  </si>
  <si>
    <t>Xue and Delson (1979)</t>
  </si>
  <si>
    <t>Hominoidea indet.</t>
  </si>
  <si>
    <t>Subepoch</t>
  </si>
  <si>
    <t>Middle-Late Miocene</t>
  </si>
  <si>
    <t>Andrews and Tobien (1977); Alpagut et al. (1990); Martin and Andrews (1993); Waddle et al. (1995); Kelley and Alpagut (1999); Ersoy et al. (2008); Gençturk et al. (2008); Humphrey and Andrews (2008); Mortzou and Andrews (2008)</t>
  </si>
  <si>
    <t>Alba et al. (2018)</t>
  </si>
  <si>
    <t>Mocke et al. (2022)</t>
  </si>
  <si>
    <t>Alba et al. (2012b)</t>
  </si>
  <si>
    <t>Ntot = Nbt + NbL + NFt + NFL</t>
  </si>
  <si>
    <t>NFL</t>
  </si>
  <si>
    <t>NFt</t>
  </si>
  <si>
    <t>NbL</t>
  </si>
  <si>
    <t>Nbt</t>
  </si>
  <si>
    <t>6-5</t>
  </si>
  <si>
    <t>7-6</t>
  </si>
  <si>
    <t>8-7</t>
  </si>
  <si>
    <t>9-8</t>
  </si>
  <si>
    <t>10-9</t>
  </si>
  <si>
    <t>11-10</t>
  </si>
  <si>
    <t>12-11</t>
  </si>
  <si>
    <t>13-12</t>
  </si>
  <si>
    <t>14-13</t>
  </si>
  <si>
    <t>15-14</t>
  </si>
  <si>
    <t>16-15</t>
  </si>
  <si>
    <t>17-16</t>
  </si>
  <si>
    <t>18-17</t>
  </si>
  <si>
    <t>19-18</t>
  </si>
  <si>
    <t>20-19</t>
  </si>
  <si>
    <t>21-20</t>
  </si>
  <si>
    <t>22-21</t>
  </si>
  <si>
    <t>23-22</t>
  </si>
  <si>
    <t>x</t>
  </si>
  <si>
    <t>8.1–7.6</t>
  </si>
  <si>
    <t>9.7–8.8</t>
  </si>
  <si>
    <t>7.2</t>
  </si>
  <si>
    <t>9.9–9.8</t>
  </si>
  <si>
    <t>8.0</t>
  </si>
  <si>
    <t>8.9–8.6</t>
  </si>
  <si>
    <t>6.9–6.2</t>
  </si>
  <si>
    <t>12.5–11.6</t>
  </si>
  <si>
    <t>9.8</t>
  </si>
  <si>
    <t>Khorapithecus ayeyarwadyenis</t>
  </si>
  <si>
    <t>9.0–6.0</t>
  </si>
  <si>
    <t>12.4–12.2</t>
  </si>
  <si>
    <t>Khoratpithecus chiangmuaneneis</t>
  </si>
  <si>
    <t>11.6</t>
  </si>
  <si>
    <t>10.0–9.8</t>
  </si>
  <si>
    <t>10.3–10.0</t>
  </si>
  <si>
    <t>10.0–9.6</t>
  </si>
  <si>
    <t>12.4–12.0</t>
  </si>
  <si>
    <t>12.0</t>
  </si>
  <si>
    <t>14.5–14.0</t>
  </si>
  <si>
    <t>13.8</t>
  </si>
  <si>
    <t>14.5–13.4</t>
  </si>
  <si>
    <t>8.2–7.1</t>
  </si>
  <si>
    <t>Yuanmoupithecus xiaoyuan</t>
  </si>
  <si>
    <t>13.3</t>
  </si>
  <si>
    <t>20.0–17.0</t>
  </si>
  <si>
    <t>20.0–19.0</t>
  </si>
  <si>
    <t>8.3–6.7</t>
  </si>
  <si>
    <t>20.5–19.0</t>
  </si>
  <si>
    <t>Proconsul legetetensis</t>
  </si>
  <si>
    <t>Range / Bin</t>
  </si>
  <si>
    <t>Miocene ape species</t>
  </si>
  <si>
    <t>Family</t>
  </si>
  <si>
    <t>Subfamily</t>
  </si>
  <si>
    <t>Proconsulidae</t>
  </si>
  <si>
    <t>-</t>
  </si>
  <si>
    <t>Afropithecidae</t>
  </si>
  <si>
    <t>Afropithecinae</t>
  </si>
  <si>
    <t>Equatorinae</t>
  </si>
  <si>
    <t>Incertae sedis</t>
  </si>
  <si>
    <t>Hylobatidae</t>
  </si>
  <si>
    <t>Yuanmoupithecinae</t>
  </si>
  <si>
    <t>Hominidae</t>
  </si>
  <si>
    <t>Kenyapithecinae</t>
  </si>
  <si>
    <t>Dryopithecinae</t>
  </si>
  <si>
    <t>'Dryopithecus' wuduensis</t>
  </si>
  <si>
    <t>Homininae</t>
  </si>
  <si>
    <t>Ponginae</t>
  </si>
  <si>
    <t>Sinap Locality 12</t>
  </si>
  <si>
    <t>Hammerschmiede 5</t>
  </si>
  <si>
    <t>La Grive Saint‐Alban M</t>
  </si>
  <si>
    <t>Isère</t>
  </si>
  <si>
    <t>Polinyà</t>
  </si>
  <si>
    <t>Can Llobateres</t>
  </si>
  <si>
    <t>Can Mata</t>
  </si>
  <si>
    <t>Can Poncic</t>
  </si>
  <si>
    <t>EDAR</t>
  </si>
  <si>
    <t>Can Feu</t>
  </si>
  <si>
    <t>Can Pallars i Llobateres</t>
  </si>
  <si>
    <t>Can Mata s.l.</t>
  </si>
  <si>
    <t>Koufos and de Bonis (2006)</t>
  </si>
  <si>
    <t>SOM Table S3</t>
  </si>
  <si>
    <t>Chronostratigraphic ranges of Miocene apes divided by 1 Myr-duration bins and the corresponding diversity metrics.</t>
  </si>
  <si>
    <t>SOM Table S2</t>
  </si>
  <si>
    <t>Maximum age (Ma)</t>
  </si>
  <si>
    <t>Minimum age (Ma)</t>
  </si>
  <si>
    <t>SOM Table S1</t>
  </si>
  <si>
    <t>Golpe-Posse (1982); Alba et al. (2018); Fortuny et al. (2021)</t>
  </si>
  <si>
    <t>Namurungule Fm.</t>
  </si>
  <si>
    <t>Chaimanee et al. (2022)</t>
  </si>
  <si>
    <t>Khoratpithecus magnus</t>
  </si>
  <si>
    <t xml:space="preserve">Hominidae indet. </t>
  </si>
  <si>
    <t>Cheboit</t>
  </si>
  <si>
    <t>BPRP 60</t>
  </si>
  <si>
    <t>BPRP 65</t>
  </si>
  <si>
    <t>BPRP 38</t>
  </si>
  <si>
    <t>Sinopithecus hudienensis</t>
  </si>
  <si>
    <t>Africa</t>
  </si>
  <si>
    <t>Europe</t>
  </si>
  <si>
    <t>Asia</t>
  </si>
  <si>
    <t>Continent</t>
  </si>
  <si>
    <t>Graecopithecini indet.</t>
  </si>
  <si>
    <t>Nyanzapithecidae</t>
  </si>
  <si>
    <t>Devínska Nová Ves –Sandberg (= Neudorf Sandberg)</t>
  </si>
  <si>
    <t>Březina et al. (2021); Sabol et al. (2021)</t>
  </si>
  <si>
    <t>Kleinshadersdorf (= Klein Hadersdorf)</t>
  </si>
  <si>
    <t>Steininger (1986), Kováč et al. (2018) y Březina et al. (2021)</t>
  </si>
  <si>
    <t>Alba et al. (2022)</t>
  </si>
  <si>
    <t>Dang Valley</t>
  </si>
  <si>
    <t>Nepal</t>
  </si>
  <si>
    <t>Locality (Site)</t>
  </si>
  <si>
    <t>Buluk Member (Bakate Fm.)</t>
  </si>
  <si>
    <t>Kalodirr Member (Losodok)</t>
  </si>
  <si>
    <t>Locherangan (Locherangan)</t>
  </si>
  <si>
    <t>Moroto I (Karamoja)</t>
  </si>
  <si>
    <t>Moroto II (Karamoja)</t>
  </si>
  <si>
    <t>Moruorot (Losodok)</t>
  </si>
  <si>
    <t>Napak XXXII (Akisim)</t>
  </si>
  <si>
    <t>Ad Dabtiyah (Ad Dabtiyah)</t>
  </si>
  <si>
    <t>Bed 3 (Maboko Island)</t>
  </si>
  <si>
    <t>BPRP 122 (Baringo)</t>
  </si>
  <si>
    <t>Kaloma (Kaloma)</t>
  </si>
  <si>
    <t>Majiwa (Majiwa)</t>
  </si>
  <si>
    <t>Nyakach (Nyakach)</t>
  </si>
  <si>
    <t>Ombo (Ombo)</t>
  </si>
  <si>
    <t>BG-I (Nachola)</t>
  </si>
  <si>
    <t>BG-K (Nachola)</t>
  </si>
  <si>
    <t>BG-X (Nachola)</t>
  </si>
  <si>
    <t>Berg Aukas (Berg Aukas)</t>
  </si>
  <si>
    <t>ACM/C1-E* (ACM)</t>
  </si>
  <si>
    <t>ACM/C3-Aj (ACM)</t>
  </si>
  <si>
    <t>ACM/C4-Cp (ACM)</t>
  </si>
  <si>
    <t>Hammerschmiede 5 (Pforzen)</t>
  </si>
  <si>
    <t>ACM/C3-Ae (ACM)</t>
  </si>
  <si>
    <t>ACM/C4-Ap (ACM)</t>
  </si>
  <si>
    <t>Can Mata s.l. (Can Mata)</t>
  </si>
  <si>
    <t>La Grive Saint‐Alban M (Isère)</t>
  </si>
  <si>
    <t>La Grive Saint‐Alban L3/La Grive Saint‐Alban L5? (Isère)</t>
  </si>
  <si>
    <t>St. Gaudens (Haute-Garonne)</t>
  </si>
  <si>
    <t>St. Stefan im Lavanttal (Gratkonr Basin)</t>
  </si>
  <si>
    <t>ACM/C3-Az (ACM)</t>
  </si>
  <si>
    <t>Can Poncic 1 (Can Poncic)</t>
  </si>
  <si>
    <t>Teuleria del Firal (Teuleria del Firal)</t>
  </si>
  <si>
    <t>Can Feu 1 (Can Feu)</t>
  </si>
  <si>
    <t>Can Llobateres 1 (Can Llobateres)</t>
  </si>
  <si>
    <t>Can Llobateres 2 (Can Llobateres)</t>
  </si>
  <si>
    <t>EDAR13 (EDAR)</t>
  </si>
  <si>
    <t>La Tarumba 1 (La Tarumba)</t>
  </si>
  <si>
    <t>Can Pallars i Llobateres (Can Pallars i Llobateres)</t>
  </si>
  <si>
    <t>Polinyà 2 (Polinyà)</t>
  </si>
  <si>
    <t>Salmendingen (Swabian Alb)</t>
  </si>
  <si>
    <t>ACM/BCV1 (ACM)</t>
  </si>
  <si>
    <t>Rudabánya 2 (Pannonian Basin)</t>
  </si>
  <si>
    <t>ACM/BCV4 (ACM)</t>
  </si>
  <si>
    <t>Can Vila (Can Vila)</t>
  </si>
  <si>
    <t>Udabno 1 (Udabno)</t>
  </si>
  <si>
    <t>ACM/C5-C3 (ACM)</t>
  </si>
  <si>
    <t>ACM/C5-D1 (ACM)</t>
  </si>
  <si>
    <t>ACM/C8-B* (ACM)</t>
  </si>
  <si>
    <t>Castell de Barberà (Castell de Barberà)</t>
  </si>
  <si>
    <t>Can Mata 1 (Can Mata)</t>
  </si>
  <si>
    <t>Ebingen (Swabian Alb)</t>
  </si>
  <si>
    <t>Melchingen (Swabian Alb)</t>
  </si>
  <si>
    <t>Neuhausen (Swabian Alb)</t>
  </si>
  <si>
    <t>Trochtelfingen (Swabian Alb)</t>
  </si>
  <si>
    <t>Wissberg (Gau-Weinheim)</t>
  </si>
  <si>
    <t>Chorora Fm. (Beticha)</t>
  </si>
  <si>
    <t>Kapsomin (Lukeino)</t>
  </si>
  <si>
    <t>Nakali (Nakali)</t>
  </si>
  <si>
    <t>Cheboit (Lukeino)</t>
  </si>
  <si>
    <t>Çandir (Çandir)</t>
  </si>
  <si>
    <t>Paşalar (Paşalar)</t>
  </si>
  <si>
    <t>Kleinshadersdorf (Vienna Basin)</t>
  </si>
  <si>
    <t>Devínska Nová Ves – Sandberg  (Devínska Nová Ves –Sandberg (= Neudorf Sandberg))</t>
  </si>
  <si>
    <t>Fort Ternan (Fort Ternan)</t>
  </si>
  <si>
    <t>Thannhausen (Thannhausen)</t>
  </si>
  <si>
    <t>Engelwiess (Engelswies)</t>
  </si>
  <si>
    <t>Sinap Locality 12 (Sinap Formation)</t>
  </si>
  <si>
    <t>YS1 (Irrawaddy Fm.)</t>
  </si>
  <si>
    <t>YS1 ? (Irrawaddy Fm.)</t>
  </si>
  <si>
    <t>SMG1 (Irrawaddy Fm.)</t>
  </si>
  <si>
    <t>Chiang Muan - Upper Lignite (Nakhon Ratchasima Province, Khorat)</t>
  </si>
  <si>
    <t>Lower Sand Unit (Nakhon Ratchasima Province, Khorat)</t>
  </si>
  <si>
    <t>Somsak (Nakhon Ratchasima Province, Khorat)</t>
  </si>
  <si>
    <t>Xiaolungtan (Kaiyuan)</t>
  </si>
  <si>
    <t>Shihuiba 75033 D2-6 (Lufeng)</t>
  </si>
  <si>
    <t>Shuitangba (Shuitangba)</t>
  </si>
  <si>
    <t>Pikermi Fm. - Red Conglomerate Member (Pyrgos)</t>
  </si>
  <si>
    <t>Nikiti 1 (Chalkidiki Peninsula)</t>
  </si>
  <si>
    <t>Ravin de la Pluie (Axios Valley)</t>
  </si>
  <si>
    <t>Xirochori 1 (Axios Valley)</t>
  </si>
  <si>
    <t>Çorakyerle (Çorakyerle)</t>
  </si>
  <si>
    <t>Baozidongqing (Xiaohe Fm.)</t>
  </si>
  <si>
    <t>Fangbeiliangzi (Xiaohe Fm.)</t>
  </si>
  <si>
    <t>Hudieliangzi (Xiaohe Fm.)</t>
  </si>
  <si>
    <t>Leilao (Xiaohe Fm.)</t>
  </si>
  <si>
    <t>Zhupeng (Xiaohe Fm.)</t>
  </si>
  <si>
    <t>Azmaka 6 (Azmaka)</t>
  </si>
  <si>
    <t>BPRP 38 (Ngorora)</t>
  </si>
  <si>
    <t>BPRP 65 (Ngorora)</t>
  </si>
  <si>
    <t>BPRP 60 (Ngorora)</t>
  </si>
  <si>
    <t>Maragheh - Middle Pumice (Maragheh)</t>
  </si>
  <si>
    <t>North Napudet (Napudet)</t>
  </si>
  <si>
    <t>Hiwegi Fm. (Rusinga Island)</t>
  </si>
  <si>
    <t>Mfangano Island (Mfangano Island)</t>
  </si>
  <si>
    <t>Calcified Tuff Member (Lower Kapurtay)</t>
  </si>
  <si>
    <t>LpM4 (Loperot)</t>
  </si>
  <si>
    <t>Namurungule Fm. (Samburu Hills)</t>
  </si>
  <si>
    <t>FJ-18 (Fejej)</t>
  </si>
  <si>
    <t>Napak V (Akisim)</t>
  </si>
  <si>
    <t>Songhor (Koru-Muhoroni area)</t>
  </si>
  <si>
    <t>Kapsibor (Kapsibor)</t>
  </si>
  <si>
    <t>Ryskop (Ryskop)</t>
  </si>
  <si>
    <t>Kiahera Fm. (Rusinga Island)</t>
  </si>
  <si>
    <t>Kulu Fm. (Rusinga Island)</t>
  </si>
  <si>
    <t>Chamtwara Member (Koru-Muhoroni area)</t>
  </si>
  <si>
    <t>Koru Fm. (Koru-Muhoroni area)</t>
  </si>
  <si>
    <t>Napak IV (Akisim)</t>
  </si>
  <si>
    <t>Napak XV (Akisim)</t>
  </si>
  <si>
    <t>Napak XXXI (Akisim)</t>
  </si>
  <si>
    <t>Kapurtay (Kapurtay)</t>
  </si>
  <si>
    <t>Legetet Fm. (Koru-Muhoroni area)</t>
  </si>
  <si>
    <t>BPRP K089A (Baringo)</t>
  </si>
  <si>
    <t>BPRP K091 (Baringo)</t>
  </si>
  <si>
    <t>Napak CC (Akisim)</t>
  </si>
  <si>
    <t>Napak I (Akisim)</t>
  </si>
  <si>
    <t>Napak IX (Akisim)</t>
  </si>
  <si>
    <t>Napak XII (Akisim)</t>
  </si>
  <si>
    <t>Napak XIII (Akisim)</t>
  </si>
  <si>
    <t>Napak XVIII (Akisim)</t>
  </si>
  <si>
    <t>Napak XXX (Akisim)</t>
  </si>
  <si>
    <t>Napak XXVI (Akisim)</t>
  </si>
  <si>
    <t>Locality 36 - Meswa Bridge (Koru-Muhoroni area)</t>
  </si>
  <si>
    <t>Wudu (Gansu)</t>
  </si>
  <si>
    <t>Fiume Santo (Fiume Santo)</t>
  </si>
  <si>
    <t>V1 (Baccinello)</t>
  </si>
  <si>
    <t>V2 (Baccinello)</t>
  </si>
  <si>
    <t>N 885 (N 885)</t>
  </si>
  <si>
    <t>cf. Afropithecinae</t>
  </si>
  <si>
    <t>Muruyur - Kipsaraman (Baringo)</t>
  </si>
  <si>
    <t>Muruyur</t>
  </si>
  <si>
    <t>Muruyur  - Kipsaraman</t>
  </si>
  <si>
    <t>Jabbi (Potwar Plateau)</t>
  </si>
  <si>
    <t>Harrison (1986a, 1992, 2010)</t>
  </si>
  <si>
    <t>Locality 14 - Maize Crib (Koru-Muhoroni area)</t>
  </si>
  <si>
    <t>Locality 34 - Maize Crib (Koru-Muhoroni area)</t>
  </si>
  <si>
    <t>Harrison (2010); Pickford et al. (2020)</t>
  </si>
  <si>
    <t>Andrews et al. (1981); Pickford and Andrews (1981); Harrison and Andrews (2009); Harrison (2010)</t>
  </si>
  <si>
    <t>Andrews and Walker (1976); Andrews (1978); Harrison (1992, 2010)</t>
  </si>
  <si>
    <t>Le Gros Clark (1952); Andrews (1978); Bosler (1981); Pickford and Andrews (1981); Harrison (2010)</t>
  </si>
  <si>
    <t>Hill et al. (1991); Harrison (2010)</t>
  </si>
  <si>
    <t>Pickford (1988); Harrison (2010)</t>
  </si>
  <si>
    <t>Pickford and Kunimatsu (2005); Harrison (2010)</t>
  </si>
  <si>
    <t>Leakey and Walker (1985); Harrison (2010)</t>
  </si>
  <si>
    <t>Andrews (1978); Anyonge (1991); Harrison (2010)</t>
  </si>
  <si>
    <t>Andrews (1978); Leakey et al. (1988b); Harrison (2010)</t>
  </si>
  <si>
    <t>Pickford (1982); Harrison (2010)</t>
  </si>
  <si>
    <t>Pickford (1983); Pickford and Kunimatsu (2005); Harrison (2010)</t>
  </si>
  <si>
    <t>Pickford (1985b); Harrison (2010)</t>
  </si>
  <si>
    <t>Suwa et al. (2007); Harrison (2010)</t>
  </si>
  <si>
    <t>Kunimatsu et al. (2007); Nakatsukasa (2009); Harrison (2010); Morita et al. (2017)</t>
  </si>
  <si>
    <t>Hill et al. (2002); Harrison (2010)</t>
  </si>
  <si>
    <t>Bishop and Chapman (1970); Hill and Ward (1988); Hill et al. (2002); Harrison (2010)</t>
  </si>
  <si>
    <t>Ishida (1984); Ishida et al. (1984); Ishida and Pickford (1997); Harrison (2010)</t>
  </si>
  <si>
    <t>Richmond et al. (1998); Harrison (2010)</t>
  </si>
  <si>
    <t>Hopwood (1933a,b); Harrison (2010)</t>
  </si>
  <si>
    <t>Tinau Khola</t>
  </si>
  <si>
    <t>Munthe et al. (1983)</t>
  </si>
  <si>
    <t>Tapar (Kutch)</t>
  </si>
  <si>
    <t>Tinau Khola (Dang Valley)</t>
  </si>
  <si>
    <t>Chandigarh (Haritalyangar)</t>
  </si>
  <si>
    <t>Dhara Reserve (Uttar Pradesh)</t>
  </si>
  <si>
    <t>Bharari (Haritalyangar)</t>
  </si>
  <si>
    <t>Sankhyan (1985); Pickford and Tiwari (2010)</t>
  </si>
  <si>
    <t>Dera Gopipur (Himachal Pradesh)</t>
  </si>
  <si>
    <t>VPL-1 (Hari Mandar Dhar)</t>
  </si>
  <si>
    <t>HD1 (Haritalyangar)</t>
  </si>
  <si>
    <t>Dalsar (Ramnagar)</t>
  </si>
  <si>
    <t>Rashole 3 (Ramnagar)</t>
  </si>
  <si>
    <t>Alipur</t>
  </si>
  <si>
    <t>Chakrana</t>
  </si>
  <si>
    <t>Bharari</t>
  </si>
  <si>
    <t>Dhara Reserve</t>
  </si>
  <si>
    <t>Uttar Pradesh</t>
  </si>
  <si>
    <t>Dera Gopipur</t>
  </si>
  <si>
    <t>Himachal Pradesh</t>
  </si>
  <si>
    <t>Pickford and Tiwari (2010)</t>
  </si>
  <si>
    <t>VPL-1</t>
  </si>
  <si>
    <t>Hari Mandar Dhar</t>
  </si>
  <si>
    <t>Potwar Plateau [Chinji]</t>
  </si>
  <si>
    <t>Potwar Plateau [Chinji] (Potwar Plateau)</t>
  </si>
  <si>
    <t>Bandal [Nagri Beds] (Bandal)</t>
  </si>
  <si>
    <t>Bandal</t>
  </si>
  <si>
    <t>Ramnagar (Ramnagar)</t>
  </si>
  <si>
    <t>Alipur (Alipur)</t>
  </si>
  <si>
    <t>Haritalyangar (Haritalyangar)</t>
  </si>
  <si>
    <t>Potwar Plateau [Dhok Pathan] (Potwar Plateau)</t>
  </si>
  <si>
    <t>Potwar Plateau [Dhok Pathan]</t>
  </si>
  <si>
    <t>Redbed Member Unit 5 (Koru-Muhoroni area - Songhor)</t>
  </si>
  <si>
    <t>Redbed Member Unit 6 (Koru-Muhoroni area - Songhor)</t>
  </si>
  <si>
    <t>Nyanzapithecidae indet.</t>
  </si>
  <si>
    <t>Sinopithecus keiyuanensis</t>
  </si>
  <si>
    <t>Engelwies</t>
  </si>
  <si>
    <t>Morotopithecus bishopi</t>
  </si>
  <si>
    <t>Agustí et al. (2020)</t>
  </si>
  <si>
    <t>Bishop (1964); Harrison (2010)</t>
  </si>
  <si>
    <t>Harrison (2010); Cote et al. (2014); Hill et al. (2013)</t>
  </si>
  <si>
    <t>Kunimatsu et al. (2019); Urciuoli et al. (2021)</t>
  </si>
  <si>
    <t>Jansma et al. (2015)</t>
  </si>
  <si>
    <t>Freyberg (1951); von Koenigswald (1972); Martin and Andrews (1984); McNulty (2005); Fuss et al. (2017)</t>
  </si>
  <si>
    <t>Kunimatsu et al. (2016, 2017)</t>
  </si>
  <si>
    <t>Crusafont Pairó and Hürzeler (1961); Van der Made and Ribot (1999); Alba et al. (2013, 2020, 2022); Marigó et al. (2014); Fortuny et al. (2021).</t>
  </si>
  <si>
    <t>MacLatchy and Rossie (2005)</t>
  </si>
  <si>
    <t>Kundal Nala [Chinji] (Potwar Plateau)</t>
  </si>
  <si>
    <t>Chakrana (Haritalyangar)</t>
  </si>
  <si>
    <t>Domeli (Potwar Plateau)</t>
  </si>
  <si>
    <t>Martin (1981); Pickford and Andrews (1981); Pickford et al. (2009a); Harrison (2010); Wuthrich et al. (2019)</t>
  </si>
  <si>
    <t>Martin (1981); Harrison (2010)</t>
  </si>
  <si>
    <t>Martin (1981); Pickford and Andrews (1981); Pickford et al. (2009a); Harrison (2010)</t>
  </si>
  <si>
    <t>Le Gros Clark and Leakey (1951); Bosler (1981); Martin (1981); Pickford and Andrews (1981); Harrison (2010)</t>
  </si>
  <si>
    <t>Martin (1981); Pickford and Andrews (1981); Harrison (2010)</t>
  </si>
  <si>
    <t>Rafferty et al. (1995); Senut et al. (2000); Pickford et al. (2009a, 2020); Harrison (2010)</t>
  </si>
  <si>
    <t>Bishop (1964);  Pickford et al. (2009a, 2020); Harrison (2010)</t>
  </si>
  <si>
    <t>Gommery et al. (1998); Senut et al. (2000);  Pickford et al. (2009a, 2020); Harrison (2010)</t>
  </si>
  <si>
    <t>Pickford et al. (2009a, 2020, 2021)</t>
  </si>
  <si>
    <t>Pickford et al. (2009a, 2020); Harrison (2010)</t>
  </si>
  <si>
    <t>Pickford et al. (2010, 2021)</t>
  </si>
  <si>
    <t>Le Gros Clark and Leakey (1950); Andrews (1978); Harrison (1982, 1988, 2010); Nengo and Rae (1992)</t>
  </si>
  <si>
    <t>Le Gros Clark (1952); Harrison (2010)</t>
  </si>
  <si>
    <t>Keith (1932); Le Gros Clark and Leakey (1951); Andrews (1978); Ruff et al. (1988); Harrison (2010); McNulty et al. (2015)</t>
  </si>
  <si>
    <t>Le Gros Clark (1952); Harrison (2010); McNulty et al. (2015)</t>
  </si>
  <si>
    <t>Le Gros Clark and Leakey (1951); Le Gros Clark (1952); Harrison (2010); McNulty et al. (2015)</t>
  </si>
  <si>
    <t>Ruff et al. (1988); Ward (1993); Ward et al. (1993); Harrison (2010); McNulty et al. (2015)</t>
  </si>
  <si>
    <t>Andrews (1970, 1974, 1978); Gebo et al. (2009); Harrison (2010)</t>
  </si>
  <si>
    <t>Le Gros Clark and Leakey (1951); Andrews (1974, 1978); Harrison (2010)</t>
  </si>
  <si>
    <t>Andrews (1974, 1978); Kunimatsu (1992a); Harrison (2010)</t>
  </si>
  <si>
    <t>Pickford et al. (1987); Kunimatsu (1992b, 1997); Harrison (2010)</t>
  </si>
  <si>
    <t>Hill et al. (1991); Brown et al. (1995); Ward et al. (1999); McCrossin and Benefit (1997); Kelley et al. (2002); Sherwood et al. (2002); Pickford and Kunimatsu (2005); Harrison (2010)</t>
  </si>
  <si>
    <t>Pickford (1982, 1985b); Harrison (2010)</t>
  </si>
  <si>
    <t>Ishida (1984); Ishida et al. (1984, 1999, 2004); Pickford et al. (1987); Rose et al. (1996); Nakatsukasa et al. (1998; 2003a,b, 2007a,b, 2012); Takano et al. (2018, 2020); Kunimatsu et al. (2004a); Senut et al. (2004); Nakatsukasa and Kunimatsu (2009); Harrison (2010); Kikuchi et al. (2012, 2015, 2016, 2018); Ogihara et al. (2016); Pina et al. (2021)</t>
  </si>
  <si>
    <t>Ishida et al. (1984); Harrison (2010)</t>
  </si>
  <si>
    <t>Conroy et al. (1992, 1993a,b, 1996); Conroy (1996); Pickford et al. (1997); Gommery (2000); Harrison (2010)</t>
  </si>
  <si>
    <t>Depéret (1911); Pérez de los Ríos et al. (2013)</t>
  </si>
  <si>
    <t>Moyà-Solà et al. (2004, 2005b); Almécija et al. (2009); Alba et al. (2010a,b); Pérez de los Ríos et al. (2010, 2012a,b); Susanna et al. (2010); Alba (2012); Hammond et al. (2013); Pina et al. (2014, 2020); Fortuny et al. (2021)</t>
  </si>
  <si>
    <t>Moyà-Solà and Köhler (1993, 1995, 1996); Köhler et al. (2001, 2002); Almécija et al. (2007); Tallman et al. (2013); Susanna et al. (2014); Fortuny et al. (2021)</t>
  </si>
  <si>
    <t>Burchak‐Abramovich and Gabachvili (1945); Szalay and Delson (1979); Andrews et al. (1996); Gabunia et al. (2001); Agustí et al. (2020)</t>
  </si>
  <si>
    <t>Crusafont-Pairò and Golpe-Posse (1973); Golpe-Posse (1982, 1993); Harrison (1991a); Alba (2012)</t>
  </si>
  <si>
    <t>Chaimanee et al. (2003); Kunimatsu et al. (2004b, 2005a,b); Pickford et al. (2004)</t>
  </si>
  <si>
    <t>Chaimanee et al. (2003, 2004, 2006)</t>
  </si>
  <si>
    <t>Chaimanee et al. (2019, 2022)</t>
  </si>
  <si>
    <t>de Bonis et al. (1990, 1992); de Bonis and Koufos (1993); Koufos and de Bonis (2006)</t>
  </si>
  <si>
    <t>Woo (1957, 1958a,b); Xu et al. (1978); Zhang et al. (1983, 1987, 1993); Zhang (1987); Wu et al. (1989); Pan (1994); Wu and Poirier (1995); Harrison et al. (2002); Harrison (2006)</t>
  </si>
  <si>
    <t>Pickford et al. (2008, 2009b); Harrison (2010); Mocke et al. (2022)</t>
  </si>
  <si>
    <t>Patnaik (2013)</t>
  </si>
  <si>
    <t>Pillans et al. (2005); Pickford and Tiwari (2010)</t>
  </si>
  <si>
    <t>Johnson et al. (1983); Cameron et al. (1999)</t>
  </si>
  <si>
    <t>Flynn et al. (2013); Patnaik et al. (2022)</t>
  </si>
  <si>
    <t>Munthe et al. (1983); West et al. (1991)</t>
  </si>
  <si>
    <t>Kundal Nala [Chinji]</t>
  </si>
  <si>
    <t>Barry et al. (2013)</t>
  </si>
  <si>
    <t>Pickford (2010)</t>
  </si>
  <si>
    <t>Domeli</t>
  </si>
  <si>
    <t>Magare</t>
  </si>
  <si>
    <t>Uyoma Peninsula</t>
  </si>
  <si>
    <t>Drake et al. (1988); Van Couvering and Delson (2020)</t>
  </si>
  <si>
    <t>Magare (Uyoma Peninsula)</t>
  </si>
  <si>
    <t>McNulty et al. (2017)</t>
  </si>
  <si>
    <t>Bukwa II</t>
  </si>
  <si>
    <t>Bukwa</t>
  </si>
  <si>
    <t>Bukwa II (Bukwa)</t>
  </si>
  <si>
    <t>Proconsulidae indet.</t>
  </si>
  <si>
    <t>Senut et al. (2000); Pickford et al. (2003, 2009a, 2017a) but see MacLatchy (2019)</t>
  </si>
  <si>
    <t>Pickford et al. (2017a)</t>
  </si>
  <si>
    <t>MacLatchy and Cote (2017); Pickford et al. (2017b)</t>
  </si>
  <si>
    <t>Barry et al. (2002); Kelley (2005b) [used for specimens collected in early 20th century]</t>
  </si>
  <si>
    <t>Le Gros Clark and Leakey (1950); Le Gros Clark (1952); Pilbeam (1969a); Andrews (1978); Pickford and Andrews (1981); Pickford (1985b); Rafferty et al. (1995); Harrison (2010); McNulty et al. (2015); Patel et al. (2017); Foecke et al. (2022)</t>
  </si>
  <si>
    <t>Pan (2006); Harrison et al. (2008); Ji et al. (2022)</t>
  </si>
  <si>
    <t>Harrison (1988, 2010)</t>
  </si>
  <si>
    <t>Leakey and Walker (1985); Leakey and Leakey (1986b); Leakey et al. (1988b); Leakey and Walker (1997); Patel and Grossman (2006); Harrison (2010); Rossie and MacLatchy (2013); Rossie and Cote (2022)</t>
  </si>
  <si>
    <t>Andrews et al. (1978); Andrews and Martin (1987); Harrison (2010)</t>
  </si>
  <si>
    <t>Tekkaya (1974); Greenfield (1979); Begun et al. (2003b); Güleç and Begun (2003)</t>
  </si>
  <si>
    <t>Schlosser (1901); Kretzoi (1969, 1975); Morbeck (1983); Kordos (1987, 1988); Begun (1988, 1992a, 1993, 1994, 2002, 2009, 2015); Begun and Kordos (1993); Greenfield (1979); Kordos and Begun (1997, 2001a,b); McNulty (2005); Kivell and Begun (2009); Begun et al. (2012); Ryan et al. (2012); Kullmer et al. (2013); Shapiro and Begun (2016); Smith et al. (2019); Ward et al. (2019); Urciuoli et al. (2021); Gunz et al. (2020)</t>
  </si>
  <si>
    <t>Brown et al. (1924); Pandey and Sastri (1968); Greenfield (1979); Kay (1982); Ward and Brown (1986); Kelley (2005b)</t>
  </si>
  <si>
    <t>Pilbeam (1969b); Greenfield (1974); Kay (1982); Ward and Brown (1986); Kelley (1988; 2002; 2005a)</t>
  </si>
  <si>
    <t>MacInnes (1943); Le Gros Clark (1950, 1952); Le Gros Clark and Leakey (1950, 1951); Greenfield (1972, 1973); Whybrow and Andrews (1978); Harrison (1982; 2010); Walker and Pickford (1983); Beard et al. (1986); Teaford et al. (1988); Ruff et al. (1989); Ward (1991); Begun et al. (1994); Ward et al. (1995); Beynon et al. (1998); McNulty et al. (2015)</t>
  </si>
  <si>
    <t xml:space="preserve">Hopwood (1933a); MacInnes (1943); Le Gros Clark and Leakey (1950, 1951); Le Gros Clark (1952); Pilbeam (1969a); Greenfield (1972)f; Andrews (1978); Bosler (1981); Martin (1981); Pickford and Andrews (1981); Harrison (2010); </t>
  </si>
  <si>
    <t>Pickford et al. (2017a) but see MacLatchy (2019)</t>
  </si>
  <si>
    <t>Ehrenberg (1938)</t>
  </si>
  <si>
    <t>Leakey (1961, 1967, 1968a); Remane (1965); Walker and Andrews (1973); Andrews and Walker (1976); Andrews (1971; 1978); Greenfield (1974, 1978); Pickford (1985b); Harrison (1992, 2010); McCrossin and Benefit (1993)</t>
  </si>
  <si>
    <t>Lartet (1856); Gaudry (1890); Harlé (1898, 1899); Remane (1921a,b); Simons and Pilbeam (1965); Pilbeam and Simons (1971)</t>
  </si>
  <si>
    <t>Abel (1902); Remane (1921a,b); Glaessner (1931); Steininger (1967); Holec and Emry (2003)</t>
  </si>
  <si>
    <t>Pilgrim (1915); Remane (1921a,b); von Koenigswald (1949); Prasad (1969); Szalay and Delson (1979); Cameron (2001)</t>
  </si>
  <si>
    <t>Pilgrim (1915); Remane (1921a,b); Gregory et al. (1938); Kay (1982); Kelley (1988; 2002; 2005a)</t>
  </si>
  <si>
    <t>Moyà-Solà et al. (2009b); Alba et al. (2010b, 2013); Pérez de los Ríos et al. (2010, 2012a); Alba (2012); Fortuny et al. (2021)</t>
  </si>
  <si>
    <t>Abel (1902); Remane (1921a,b); Begun and Kordos (1993); Moyà-Solà et al. (2009a); Pickford (2012); Begun (2015)</t>
  </si>
  <si>
    <t>Ozansoy (1957, 1965); Andrews and Tekkaya (1980); McHenry et al. (1980); Alpagut et al. (1996); Begun and Güleç (1998 ); Kappelman et al. (2003)</t>
  </si>
  <si>
    <t>Lydekker (1879); Remane (1921a,b); Kay (1982); Ward and Brown (1986); Kelley (2005a)</t>
  </si>
  <si>
    <t>Ward and Brown (1986); Cameron et al. (1997); Patnaik and Cameron (1997); Patnaik et al. (2005)</t>
  </si>
  <si>
    <t>Pillans et al. (2005); Gilbert et al. (2020)</t>
  </si>
  <si>
    <t>Sehgal and Patnaik (2012); Gilbert et al. (2020)</t>
  </si>
  <si>
    <t>Arambourg and Piveteau (1929); de Bonis (1974); de Bonis et al. (1975, 1992, 1998); de Bonis and Melentis (1977a,b, 1978); de Bonis and Koufos (1993, 2014); Koufos and de Bonis (2004, 2006, 2017); Smith et al. (2004); Macchiarelli et al. (2009); Koufos et al. (2016)</t>
  </si>
  <si>
    <t>de Bonis (1974); de Bonis and Melentis (1977a); Begun et al. (2003a); Güleç et al. (2007); Begun (2009)</t>
  </si>
  <si>
    <t>Jiang et al. (1987); Zhang et al. (1993); Pan (1996); Zheng and Zhang (1997); Liu et al. (1999, 2000); Qi et al. (2006); Zheng (2006)</t>
  </si>
  <si>
    <t>Jiang et al. (1987); Zhang et al. (1987, 1988, 1993); Ho (1988, 1990); Wu and Poirier (1995); Pan (1996); Zheng and Zhang (1997);  Liu et al. (1999, 2000); Harrison et al. (2002); Harrison (2006); Qi et al. (2006); Zheng (2006); Kelley and Gao (2012)</t>
  </si>
  <si>
    <t>Jiang et al. (1987); Ho (1988, 1990); Zhang et al. (1993); Wu and Poirier (1995); Pan (1996); Zheng and Zhang (1997);  Liu et al. (1999, 2000); Harrison et al. (2002); Harrison (2006); Qi et al. (2006); Zheng (2006); Zhang et al. (2020)</t>
  </si>
  <si>
    <t>Hill et al. (1986); Kelley et al. (2002); Pickford  and Kunimatsu (2005); Harrison (2010)</t>
  </si>
  <si>
    <t>Bishop and Chapman (1970); Bishop and Pickford (1975); Hill et al. (1986, 2002); Hill and Ward (1988); Pickford and Ishida (1998); Pickford and Senut (2005); Harrison (2010)</t>
  </si>
  <si>
    <t>MacLatchy et al. (2006); Cote et al. (2018) [contra Pickford (2017)]</t>
  </si>
  <si>
    <t>Cote et al. (2018)</t>
  </si>
  <si>
    <t>Gilbert et al. (2019); Gilbert et al. (2020)</t>
  </si>
  <si>
    <t>Leakey and Leakey (1986a); Leakey et al. (1988a); Harrison (2002, 2010); Rossie and Cote (2022)</t>
  </si>
  <si>
    <t>Sahni et al. (1983); Tiwari and Kumar (1984); Cameron et al. (1999); Pickford and Tiwari (2010)</t>
  </si>
  <si>
    <t>Xu et al. (1978); Xu and Lu (1979, 1980, 2008); Lu et al. (1981); Xiao (1981); Wu et al. (1981, 1982, 1983, 1984, 1985, 1986); Wu and Oxnard (1983a,b); Wu (1984, 1987); Wu and Xu (1985); Lin et al. (1987); Wood and Xu (1991); Zhang et al. (1993); Harrison et al. (2002); Harrison (2006); Zhao et al. (2008)</t>
  </si>
  <si>
    <t>Lydekker (1879); Kelley (2005a)</t>
  </si>
  <si>
    <t>Leakey (1943); MacInnes (1943); Le Gros Clark (1950, 1952); Le Gros Clark and Leakey (1951); Napier and Davis (1959); Davis and Napier (1963); Simons and Pilbeam (1965); Andrews (1978); Harrison (1982, 2010); Walker and Pickford (1983); Walker et al. (1983, 1986, 1993); Beard et al. (1986); Langdon (1986); Teaford et al. (1988); Walker and Teaford (1988); Ruff et al. (1989);  Ward et al. (1991); Begun et al. (1994); Beynon et al. (1998); Nakatsukasa et al. (2004); Dunsworth (2006); Michel et al. (2013); McNulty et al. (2015); Daver and Nakatsukasa (2015); Muteti et al. (2017)</t>
  </si>
  <si>
    <t>Kaul and Vasishat (1981); Gupta et al. (1982); Kay (1982); Pickford and Tiwari (2010)</t>
  </si>
  <si>
    <t>Hill et al. (1986); Senut et al. (2001); Pickford and Senut (2005); Harrison (2010)</t>
  </si>
  <si>
    <t>Pickford (1975); Hill et al. (1986); Hill and Ward (1988); Senut et al. (2001); Pickford and Senut (2005); Harrison (2010)</t>
  </si>
  <si>
    <t>Vidal (1913a,b, 1914);  Woodward (1914); Crusafont Pairó and Hürzeler (1969); Crusafont Pairó and Golpe-Posse (1974); Begun (1992b); Ribot et al. (1996); Fortuny et al. (2021)</t>
  </si>
  <si>
    <t>Crusafont Pairó (1958, 1965); Crusafont Pairó and Hürzeler (1961, 1969); Crusafont Pairó and Golpe-Posse (1974); Golpe-Posse (1982, 1993); Begun et al. (1990); Harrison (1991a); Ribot et al. (1996); McNulty (2005); Alba et al. (2010a, 2012a,b); Pina et al. (2012); Fortuny et al. (2021); Urciuoli et al. (2021)</t>
  </si>
  <si>
    <t>Crusafont Pairó and Hürzeler (1961, 1969); Crusafont Pairó (1965); Crusafont-Pairò and Golpe-Posse (1973, 1974); Golpe-Posse (1982); Begun (1992b); Harrison (1992); Ribot et al. (1996)</t>
  </si>
  <si>
    <t>Villalta Comella and Crusafont Pairó (1941); Crusafont Pairó (1965); Crusafont Pairó and Hürzeler (1969); Crusafont Pairó and Golpe-Posse (1974); Golpe-Posse (1982); Harrison (1991); Alba et al. (2020); Fortuny et al. (2021)</t>
  </si>
  <si>
    <t>Crusafont Pairó and Hürzeler (1969); Crusafont Pairó and Golpe-Posse (1974); Moyà Solà et al. (1990); Harrison (1991a); Ribot et al. (1996); Alba et al. (2011); Almécija et al. (2012)</t>
  </si>
  <si>
    <t>Crusafont-Pairò and Golpe-Posse (1973, 1974); Golpe-Posse (1982, 1993); Harrison (1991a); Ribot et al. (1996)</t>
  </si>
  <si>
    <t>Villalta Comella and Crusafont Pairó (1944); Crusafont Pairó (1965); Crusafont Pairó and Hürzeler (1969); Crusafont Pairó and Golpe-Posse (1974); Golpe-Posse (1982, 1993); Harrison (1991a); Fortuny et al. (2021)</t>
  </si>
  <si>
    <t>Bishop (1964); Gebo et al. (1997); MacLatchy and Pilbeam (1999); MacLatchy et al. (2000); Pickford et al. (1999, 2003); MacLatchy (2004); Young and MacLatchy (2004); Nakatsukasa (2008); Harrison (2010)</t>
  </si>
  <si>
    <t>Siwaliks L0035 (Haritalyangar)</t>
  </si>
  <si>
    <t>Siwaliks L0039 (Haritalyangar)</t>
  </si>
  <si>
    <t>Siwaliks L0040 (Haritalyangar)</t>
  </si>
  <si>
    <t>Siwaliks Y0076</t>
  </si>
  <si>
    <t>Siwaliks Y0137</t>
  </si>
  <si>
    <t>Siwaliks Y0182</t>
  </si>
  <si>
    <t>Siwaliks Y0191</t>
  </si>
  <si>
    <t>Siwaliks Y0207</t>
  </si>
  <si>
    <t>Siwaliks Y0211</t>
  </si>
  <si>
    <t>Siwaliks Y0221</t>
  </si>
  <si>
    <t>Siwaliks Y0224</t>
  </si>
  <si>
    <t>Siwaliks Y0226</t>
  </si>
  <si>
    <t>Siwaliks Y0227</t>
  </si>
  <si>
    <t>Siwaliks Y0230</t>
  </si>
  <si>
    <t>Siwaliks Y0251</t>
  </si>
  <si>
    <t>Siwaliks Y0259</t>
  </si>
  <si>
    <t>Siwaliks Y0260</t>
  </si>
  <si>
    <t>Siwaliks Y0261</t>
  </si>
  <si>
    <t>Siwaliks Y0309</t>
  </si>
  <si>
    <t>Siwaliks Y0310</t>
  </si>
  <si>
    <t>Siwaliks Y0311</t>
  </si>
  <si>
    <t>Siwaliks Y0314</t>
  </si>
  <si>
    <t>Siwaliks Y0317</t>
  </si>
  <si>
    <t>Siwaliks Y0327</t>
  </si>
  <si>
    <t>Siwaliks Y0328</t>
  </si>
  <si>
    <t>Siwaliks Y0350</t>
  </si>
  <si>
    <t>Siwaliks Y0409</t>
  </si>
  <si>
    <t>Siwaliks Y0410</t>
  </si>
  <si>
    <t>Siwaliks Y0414</t>
  </si>
  <si>
    <t>Siwaliks Y0416</t>
  </si>
  <si>
    <t>Siwaliks Y0442</t>
  </si>
  <si>
    <t>Siwaliks Y0463</t>
  </si>
  <si>
    <t>Siwaliks Y0494</t>
  </si>
  <si>
    <t>Siwaliks Y0495</t>
  </si>
  <si>
    <t>Siwaliks Y0496</t>
  </si>
  <si>
    <t>Siwaliks Y0498</t>
  </si>
  <si>
    <t>Siwaliks Y0499</t>
  </si>
  <si>
    <t>Siwaliks Y0500</t>
  </si>
  <si>
    <t>Siwaliks Y0604</t>
  </si>
  <si>
    <t>Siwaliks Y0647</t>
  </si>
  <si>
    <t>Siwaliks Y0663</t>
  </si>
  <si>
    <t>Siwaliks Y0750</t>
  </si>
  <si>
    <t>Siwaliks Y0767</t>
  </si>
  <si>
    <t>Siwaliks Y0775</t>
  </si>
  <si>
    <t>Siwaliks L0021</t>
  </si>
  <si>
    <t>Siwaliks L0081</t>
  </si>
  <si>
    <t>Siwaliks L0035</t>
  </si>
  <si>
    <t>Siwaliks Y0083</t>
  </si>
  <si>
    <t>Siwaliks Y0885</t>
  </si>
  <si>
    <t>Siwaliks Y0891</t>
  </si>
  <si>
    <t>Siwaliks Y0990</t>
  </si>
  <si>
    <t>Siwaliks Y0997</t>
  </si>
  <si>
    <t>Siwaliks Y1002</t>
  </si>
  <si>
    <t>Siwaliks Y1004</t>
  </si>
  <si>
    <t>Siwaliks B0009</t>
  </si>
  <si>
    <t>Siwaliks L0024</t>
  </si>
  <si>
    <t>Siwaliks L0039</t>
  </si>
  <si>
    <t>Siwaliks L0040</t>
  </si>
  <si>
    <t>Siwaliks L0094</t>
  </si>
  <si>
    <t>Siwaliks S0008</t>
  </si>
  <si>
    <t>Siwaliks Y0829</t>
  </si>
  <si>
    <t>20.3–18.5</t>
  </si>
  <si>
    <t>20.5–19</t>
  </si>
  <si>
    <t>15.8</t>
  </si>
  <si>
    <t>22.5</t>
  </si>
  <si>
    <t>21.0-20.0</t>
  </si>
  <si>
    <t>18.5–16.0</t>
  </si>
  <si>
    <t>15.3</t>
  </si>
  <si>
    <t>15.8–15.3</t>
  </si>
  <si>
    <t>18.3</t>
  </si>
  <si>
    <t>15.0</t>
  </si>
  <si>
    <t>17.5–17.0</t>
  </si>
  <si>
    <t>20.5–18.3</t>
  </si>
  <si>
    <t>8.5</t>
  </si>
  <si>
    <t>17.6–17.2</t>
  </si>
  <si>
    <t>16.0</t>
  </si>
  <si>
    <t>16.0–15.0</t>
  </si>
  <si>
    <t>13.8–12.7</t>
  </si>
  <si>
    <t>12.5–11.0</t>
  </si>
  <si>
    <t>8.1–7.7</t>
  </si>
  <si>
    <t>10.4–8.0</t>
  </si>
  <si>
    <t>Variable</t>
  </si>
  <si>
    <t xml:space="preserve">Nst = (NbL + NFt + 2Nbt) / 2 </t>
  </si>
  <si>
    <t>Abbreviations: Nbt = range-through taxa; NbL = bottom-only boundary crossers; NFt = top-only boundary crossers; NFL = single-interval taxa; Ntot = range-through or total diversity; Nst = standing diversity.</t>
  </si>
  <si>
    <r>
      <t>?</t>
    </r>
    <r>
      <rPr>
        <i/>
        <sz val="12"/>
        <color theme="1"/>
        <rFont val="Calibri"/>
        <family val="2"/>
        <scheme val="minor"/>
      </rPr>
      <t>Udabnopithecus garedziensis</t>
    </r>
  </si>
  <si>
    <r>
      <t>‘</t>
    </r>
    <r>
      <rPr>
        <i/>
        <sz val="12"/>
        <color theme="1"/>
        <rFont val="Calibri"/>
        <family val="2"/>
        <scheme val="minor"/>
      </rPr>
      <t>Dryopithecus</t>
    </r>
    <r>
      <rPr>
        <sz val="12"/>
        <color theme="1"/>
        <rFont val="Calibri"/>
        <family val="2"/>
        <scheme val="minor"/>
      </rPr>
      <t xml:space="preserve">’ </t>
    </r>
    <r>
      <rPr>
        <i/>
        <sz val="12"/>
        <color theme="1"/>
        <rFont val="Calibri"/>
        <family val="2"/>
        <scheme val="minor"/>
      </rPr>
      <t>wuduensis</t>
    </r>
  </si>
  <si>
    <t>Hari Devi 1 (HD1)</t>
  </si>
  <si>
    <t>Kaulial Kas (Dhok Pathan Fm. - Siwalik Group)</t>
  </si>
  <si>
    <t>Hutch Nala (Chinji Fm. - Siwalik Group)</t>
  </si>
  <si>
    <t>Andar Kas  (Chinji Fm. - Siwalik Group)</t>
  </si>
  <si>
    <t>Dhala Nala (Lower) (Nagri Fm. - Siwalik Group)</t>
  </si>
  <si>
    <t>Gandakas Road (Dhok Pathan Fm. - Siwalik Group)</t>
  </si>
  <si>
    <t>Malhuwala Kas (Dhok Pathan Fm. - Siwalik Group)</t>
  </si>
  <si>
    <t>Gandakas (Dhok Pathan Fm. - Siwalik Group)</t>
  </si>
  <si>
    <t>Dinga Kas (Dhok Pathan Fm. - Siwalik Group)</t>
  </si>
  <si>
    <t>Ratha Kas (Nagri Fm. - Siwalik Group)</t>
  </si>
  <si>
    <t>Kaulial Kas (Nagri Fm. - Siwalik Group)</t>
  </si>
  <si>
    <t>Gambhir Section (Nagri Fm. - Siwalik Group)</t>
  </si>
  <si>
    <t>Choutriwali Kas (Nagri Fm. - Siwalik Group)</t>
  </si>
  <si>
    <t>Kot Maliaran (Dhok Pathan Fm. - Siwalik Group)</t>
  </si>
  <si>
    <t>269 Section (Dhok Pathan Fm. - Siwalik Group)</t>
  </si>
  <si>
    <t>Gambhir Section (Chinji Fm. - Siwalik Group)</t>
  </si>
  <si>
    <t>Parrawali (Chinji Fm. - Siwalik Group)</t>
  </si>
  <si>
    <t>Samriala Nala (Chinji Fm. - Siwalik Group)</t>
  </si>
  <si>
    <t>Rata Dala Nala (Chinji Fm. - Siwalik Group)</t>
  </si>
  <si>
    <t>Siwaliks Y0076 (Gambhir Section)</t>
  </si>
  <si>
    <t>Siwaliks Y0083 (Hutch Nala)</t>
  </si>
  <si>
    <t>Siwaliks Y0137 (Gandakas Road)</t>
  </si>
  <si>
    <t>Flynn et al. (2020); Barry et al. (pers. comm.)</t>
  </si>
  <si>
    <t>Pilbeam et al. (1980); Ward and Brown (1986); Barry et al. (pers. comm.)</t>
  </si>
  <si>
    <t>Raza et al. (1983); Pilbeam et al. (1990); Kappelman et al. (1991); DeSilva et al. (2010); Barry et al. (pers. comm.)</t>
  </si>
  <si>
    <t>Siwaliks Y0182 (Gandakas)</t>
  </si>
  <si>
    <t>Pilbeam et al. (1980); Kay (1982); Ward and Brown (1986); Kelley (2005a); Barry et al. (pers. comm.)</t>
  </si>
  <si>
    <t>Siwaliks Y0191 (Gandakas)</t>
  </si>
  <si>
    <t>Pilbeam et al. (1980); Barry et al. (pers. comm.)</t>
  </si>
  <si>
    <t>Siwaliks Y0207 (Malhuwala Kas)</t>
  </si>
  <si>
    <t>Siwaliks Y0211 (Dinga Kas)</t>
  </si>
  <si>
    <t>Siwaliks Y0221 (Dinga Kas)</t>
  </si>
  <si>
    <t>Siwaliks Y0224 (Dinga Kas)</t>
  </si>
  <si>
    <t>Siwaliks Y0226 (Dinga Kas)</t>
  </si>
  <si>
    <t>227 Section</t>
  </si>
  <si>
    <t>Siwaliks Y0227 (227 Section)</t>
  </si>
  <si>
    <t>Siwaliks Y0230 (227 Section)</t>
  </si>
  <si>
    <t>Pilbeam et al. (1980); Kay (1982); Barry et al. (pers. comm.)</t>
  </si>
  <si>
    <t>Siwaliks Y0251 (Ratha Kas)</t>
  </si>
  <si>
    <t>Siwaliks Y0259 (Kaulial Kas)</t>
  </si>
  <si>
    <t>Siwaliks Y0260 (Kaulial Kas)</t>
  </si>
  <si>
    <t>Siwaliks Y0261 (Kaulial Kas)</t>
  </si>
  <si>
    <t>Dhok Mila, Khaur Kas (Dhok Pathan Fm. - Siwalik Group)</t>
  </si>
  <si>
    <t>Siwaliks Y0309 (Dhok Mila, Khaur Kas)</t>
  </si>
  <si>
    <t>Siwaliks Y0310 (Dhok Mila, Khaur Kas)</t>
  </si>
  <si>
    <t>Siwaliks Y0311 (Gambhir Section)</t>
  </si>
  <si>
    <t>Lydekker (1879); Pilgrim (1910); Pilbeam et al. (1977; 1980, 1990); Dehm (1983); von Koenigswald (1983); Kelley and Pilbeam (1986a,b); Rose (1986); Kelley (1988, 2002, 2005a,b); Spoor et al. (1991); Kelley et al. (1995); Ward (1997); Madar et al. (2002); Pickford (2010); Barry et al. (pers. comm.)</t>
  </si>
  <si>
    <t>Siwaliks Y0314 (Dhok Mila, Khaur Kas)</t>
  </si>
  <si>
    <t>Siwaliks Y0317 (Choutriwali Kas)</t>
  </si>
  <si>
    <t>Pilbeam et al. (1980); Kay (1982); Kelley (2005a); Barry et al. (pers. comm.)</t>
  </si>
  <si>
    <t>Siwaliks Y0327 (Kot Maliaran)</t>
  </si>
  <si>
    <t>Hasal Kas, Bora Kas (Dhok Pathan Fm. - Siwalik Group)</t>
  </si>
  <si>
    <t>Siwaliks Y0328 (Hasal Kas, Bora Kas)</t>
  </si>
  <si>
    <t>Siwaliks Y0350 (269 Section)</t>
  </si>
  <si>
    <t>Siwaliks Y0409 (Kaulial Kas)</t>
  </si>
  <si>
    <t>Siwaliks Y0410 (Kaulial Kas)</t>
  </si>
  <si>
    <t>Siwaliks Y0414 (Kaulial Kas)</t>
  </si>
  <si>
    <t>Siwaliks Y0416 (Kaulial Kas)</t>
  </si>
  <si>
    <t>Siwaliks Y0442 (Kaulial Kas)</t>
  </si>
  <si>
    <t>Siwaliks Y0463 (Kaulial Kas)</t>
  </si>
  <si>
    <t>Siwaliks Y0494 (Gambhir Section)</t>
  </si>
  <si>
    <t>Siwaliks Y0495 (Gambhir Section)</t>
  </si>
  <si>
    <t>Siwaliks Y0496 (Gambhir Section)</t>
  </si>
  <si>
    <t>Raza et al. (1983); Rose (1984); Kelley (2005b); Barry et al. (pers. comm.)</t>
  </si>
  <si>
    <t>Raza et al. (1983); Kappelman et al. (1991); Barry et al. (pers. comm.)</t>
  </si>
  <si>
    <t>Barry (1986); Kappelman et al. (1991); Barry et al. (pers. comm.)</t>
  </si>
  <si>
    <t>Siwaliks Y0498 (Hutch Nala)</t>
  </si>
  <si>
    <t>Kay (1982); Raza et al. (1983); Kappelman et al. (1991); Barry et al. (pers. comm.)</t>
  </si>
  <si>
    <t>Kanatti Upper (Chinji Fm. - Siwalik Group)</t>
  </si>
  <si>
    <t>Siwaliks Y0499 (Kanatti Upper)</t>
  </si>
  <si>
    <t>Siwaliks Y0500 (Kanatti Upper)</t>
  </si>
  <si>
    <t>Gregory et al. (1938); Raza et al. (1983); Rose (1989); Kappelman et al. (1991); Barry et al. (pers. comm.)</t>
  </si>
  <si>
    <t>Siwaliks Y0604 (Kaulial Kas)</t>
  </si>
  <si>
    <t>Barry (1986); Barry et al. (pers. comm.)</t>
  </si>
  <si>
    <t>Siwaliks Y0647 (Gambhir Section)</t>
  </si>
  <si>
    <t>Raza et al. (1983); Kappelman et al. (1991); Morgan et al. (2015); Barry et al. (pers. comm.)</t>
  </si>
  <si>
    <t>Siwaliks Y0663 (Parrawali)</t>
  </si>
  <si>
    <t>Morgan et al. (2015); Barry et al. (pers. comm.)</t>
  </si>
  <si>
    <t>Siwaliks Y0750 (Samriala Nala)</t>
  </si>
  <si>
    <t>Kappelman et al. (1991); Barry et al. (pers. comm.)</t>
  </si>
  <si>
    <t>Siwaliks Y0767 (Gambhir Section)</t>
  </si>
  <si>
    <t>Siwaliks Y0775 (Rata Dala Nala)</t>
  </si>
  <si>
    <t>Siwaliks Y0829 (Samriala Nala)</t>
  </si>
  <si>
    <t>Barry et al. (pers. comm.)</t>
  </si>
  <si>
    <t>? (Siwalik Group)</t>
  </si>
  <si>
    <t>Siwaliks Y0885 (?)</t>
  </si>
  <si>
    <t>Siwaliks Y0891 (Kaulial Kas)</t>
  </si>
  <si>
    <t>? (Chinji Fm. - Siwalik Group)</t>
  </si>
  <si>
    <t>Siwaliks Y0990 (?)</t>
  </si>
  <si>
    <t>Siwaliks Y0997 (Kaulial Kas)</t>
  </si>
  <si>
    <t>Siwaliks Y1002 (Kaulial Kas)</t>
  </si>
  <si>
    <t>Siwaliks Y1004 (Kaulial Kas)</t>
  </si>
  <si>
    <t>? (Manchar Fm. - Siwalik Group)</t>
  </si>
  <si>
    <t>Siwaliks S0008 (?)</t>
  </si>
  <si>
    <t>Siwaliks L0021 (Hutch Nala)</t>
  </si>
  <si>
    <t>Siwaliks L0024 (Hutch Nala)</t>
  </si>
  <si>
    <t>Siwaliks L0081 (Andar Kas)</t>
  </si>
  <si>
    <t>Siwaliks L0094 (Dhala Nala)</t>
  </si>
  <si>
    <t>Siwaliks Y0158 (=Y0388)</t>
  </si>
  <si>
    <t>Siwaliks Y0158 (=Y0388) (Malhuwala Kas)</t>
  </si>
  <si>
    <t>Siwaliks Y0502 (Hutch Nala)</t>
  </si>
  <si>
    <t>Siwaliks Y0502</t>
  </si>
  <si>
    <t>Siwaliks KL0001</t>
  </si>
  <si>
    <t>Siwaliks KL0001 (Kaulial Kas)</t>
  </si>
  <si>
    <t>Siwaliks B0145</t>
  </si>
  <si>
    <t>Siwaliks B0145 (?)</t>
  </si>
  <si>
    <t>Siwaliks B0009 (Hasnot)</t>
  </si>
  <si>
    <t>Hasnot (Nagri Fm. - Siwalik Group)</t>
  </si>
  <si>
    <t>Brown et al. (1924); Barry et al. (2002); Barry et al. (pers. comm.)</t>
  </si>
  <si>
    <t>Simons (1961); Khatri (1975); Kay (1982); Ward and Brown (1986); Kelley (2005b)</t>
  </si>
  <si>
    <t>Pandey and Sastri (1968); Kay (1982); Kelley (2005b); Pickford (2010)</t>
  </si>
  <si>
    <t>Pilgrim (1910, 1915); Gregory et al. (1938); Wadia and Aiyengar (1938); Simons and Pilbeam (1965); Kay (1982); Ward and Brown (1986); Ward (1997); Kelley (2002, 2005a,b)</t>
  </si>
  <si>
    <t>Lewis (1934, 1937); Jukar and Brinkman (2021); Barry et al. (pers. comm.)</t>
  </si>
  <si>
    <t>Lewis (1934); Barry (1986); Barry et al. (pers. comm.)</t>
  </si>
  <si>
    <t>Lewis (1934); Pilbeam et al. (1980); Kay (1982); Ward and Brown (1986); Kelley (2005a); Barry et al. (pers. comm.)</t>
  </si>
  <si>
    <t>Hari Devi 1 (HD1) (Haritalyangar)</t>
  </si>
  <si>
    <t>13.0–10.8</t>
  </si>
  <si>
    <t>10.1–10.0</t>
  </si>
  <si>
    <t>10.4–7.5</t>
  </si>
  <si>
    <t>Khan et al. (1984); Raza et al. (1984); Barry et al. (pers. comm.)</t>
  </si>
  <si>
    <t>Brown et al. (1924); Gregory and Hellman (1926); Simons (1964); Greenfield (1974, 1978, 1979); Kay (1982); Ward and Brown (1986); Kelley (2005a); Barry et al. (pers. comm.)</t>
  </si>
  <si>
    <t xml:space="preserve">Miocene ape species-locality occurrences, including classification to family and subfamily ranks (see Table 2), subepoch, locality and site, country, age range, and citations of primary literature. For further details on each locality, see SOM Table S2. </t>
  </si>
  <si>
    <t>Pickford and Senut (1997); Senut et al. (1997); Harrison (2010)</t>
  </si>
  <si>
    <t>MacInnes (1943); Le Gros Clark and Leakey (1950, 1951); Leakey (1967, 1968b); Pilbeam (1969a); Greenfield (1972, 1973); Andrews (1978); Pickford (1985b); Kelley (1986); Allen and McCrossin (2008); Harrison (2010); Foecke et al. (2022)</t>
  </si>
  <si>
    <t>Pilbeam et al. (1980); Kay (1982); Ward and Pilbeam (1983); Kelley (2005a); Barry et al. (pers. comm.)</t>
  </si>
  <si>
    <t>Pilbeam et al. (1980); Ward and Pilbeam (1983); Barry et al. (pers. comm.)</t>
  </si>
  <si>
    <t>Pilbeam et al. (1980); Kay (1982); Ward and Pilbeam (1983); Ward and Brown (1986); Kelley (2005a); Barry et al. (pers. comm.)</t>
  </si>
  <si>
    <t>Kay (1982); Raza et al. (1983); Ward and Pilbeam (1983); Kappelman et al. (1991); Kelley (2005b); Barry et al. (pers. comm.)</t>
  </si>
  <si>
    <t>Brown et al. (1924); Pilgrim (1927); Gregory et al. (1938); Wadia and Aiyengar (1938); Khatri (1975); Greenfield (1978, 1979); Kay (1982); Chopra (1983); Ward and Brown (1986); Kelley (2005b)</t>
  </si>
  <si>
    <t>Pilgrim (1927);  Gregory et al. (1938); Wadia and Aiyengar (1938); Prasad (1962, 1964, 1969); Khatri (1964, 1975); Simons and Chopra (1969b); Simons and Pilbeam (1971); Greenfield (1974); Chopra (1983); Johnson et al. (1983); Kay (1982); Ward and Brown (1986); Kelley (2005b); Pickford (2010); Pickford and Tiwari (2010)</t>
  </si>
  <si>
    <t>Pilbeam (1982); Preuss (1982); Ward and Kimbel (1983); Ward and Pilbeam (1983); Ward and Brown (1986); McNulty (2005); Barry et al. (pers. comm.)</t>
  </si>
  <si>
    <t>Allbrook and Bishop (1963); Bishop (1964); Walker and Rose (1968); Pilbeam (1969a); Greenfield (1978); Ward and Kimbel (1983); Gebo et al. (1997); MacLatchy and Pilbeam (1999); MacLatchy et al. (2000, 2019); Senut et al. (2000); Pickford et al. (1999, 2003, 2017a, 2020); MacLatchy (2004); Young and MacLatchy (2004); Patel and Grossman (2006); Harrison (2010)</t>
  </si>
  <si>
    <r>
      <t>Miocene ape-bearing localities (in alphabetical order), including site/geographic area, country, age range, subepoch, and citations for the age.</t>
    </r>
    <r>
      <rPr>
        <vertAlign val="superscript"/>
        <sz val="11"/>
        <color theme="1"/>
        <rFont val="Calibri (Cuerpo)"/>
      </rPr>
      <t>a</t>
    </r>
  </si>
  <si>
    <r>
      <rPr>
        <vertAlign val="superscript"/>
        <sz val="11"/>
        <color theme="1"/>
        <rFont val="Calibri (Cuerpo)"/>
      </rPr>
      <t>a</t>
    </r>
    <r>
      <rPr>
        <sz val="11"/>
        <color theme="1"/>
        <rFont val="Calibri"/>
        <family val="2"/>
        <scheme val="minor"/>
      </rPr>
      <t xml:space="preserve"> When indicated as 'Barry et al. (pers. comm.)", age of Siwalik localities checked or updated based on unpublished data kindly provided by John Barry, Larry Flynn, Jay Kelley, Michèle Morgan, and David Pilbeam on September 2022.</t>
    </r>
  </si>
  <si>
    <r>
      <rPr>
        <sz val="11"/>
        <color theme="1"/>
        <rFont val="Calibri"/>
        <family val="2"/>
        <scheme val="minor"/>
      </rPr>
      <t xml:space="preserve">cf. </t>
    </r>
    <r>
      <rPr>
        <i/>
        <sz val="11"/>
        <color theme="1"/>
        <rFont val="Calibri"/>
        <family val="2"/>
        <scheme val="minor"/>
      </rPr>
      <t>Proconsul gitongai</t>
    </r>
  </si>
  <si>
    <r>
      <rPr>
        <i/>
        <sz val="11"/>
        <color theme="1"/>
        <rFont val="Calibri"/>
        <family val="2"/>
        <scheme val="minor"/>
      </rPr>
      <t xml:space="preserve">Proconsul </t>
    </r>
    <r>
      <rPr>
        <sz val="11"/>
        <color theme="1"/>
        <rFont val="Calibri"/>
        <family val="2"/>
        <scheme val="minor"/>
      </rPr>
      <t>sp.</t>
    </r>
  </si>
  <si>
    <r>
      <t xml:space="preserve">Nyanzapithecus </t>
    </r>
    <r>
      <rPr>
        <sz val="11"/>
        <color theme="1"/>
        <rFont val="Calibri"/>
        <family val="2"/>
        <scheme val="minor"/>
      </rPr>
      <t>cf.</t>
    </r>
    <r>
      <rPr>
        <i/>
        <sz val="11"/>
        <color theme="1"/>
        <rFont val="Calibri"/>
        <family val="2"/>
        <scheme val="minor"/>
      </rPr>
      <t xml:space="preserve"> pickfordi</t>
    </r>
  </si>
  <si>
    <r>
      <rPr>
        <sz val="11"/>
        <color theme="1"/>
        <rFont val="Calibri"/>
        <family val="2"/>
        <scheme val="minor"/>
      </rPr>
      <t xml:space="preserve">cf. </t>
    </r>
    <r>
      <rPr>
        <i/>
        <sz val="11"/>
        <color theme="1"/>
        <rFont val="Calibri"/>
        <family val="2"/>
        <scheme val="minor"/>
      </rPr>
      <t>Nacholapithecus kerioi</t>
    </r>
  </si>
  <si>
    <r>
      <rPr>
        <sz val="11"/>
        <color theme="1"/>
        <rFont val="Calibri"/>
        <family val="2"/>
        <scheme val="minor"/>
      </rPr>
      <t xml:space="preserve">cf. </t>
    </r>
    <r>
      <rPr>
        <i/>
        <sz val="11"/>
        <color theme="1"/>
        <rFont val="Calibri"/>
        <family val="2"/>
        <scheme val="minor"/>
      </rPr>
      <t xml:space="preserve">Kenyapithecus </t>
    </r>
    <r>
      <rPr>
        <sz val="11"/>
        <color theme="1"/>
        <rFont val="Calibri"/>
        <family val="2"/>
        <scheme val="minor"/>
      </rPr>
      <t>sp.</t>
    </r>
  </si>
  <si>
    <r>
      <rPr>
        <i/>
        <sz val="11"/>
        <color theme="1"/>
        <rFont val="Calibri"/>
        <family val="2"/>
        <scheme val="minor"/>
      </rPr>
      <t>Dryopithecus</t>
    </r>
    <r>
      <rPr>
        <sz val="11"/>
        <color theme="1"/>
        <rFont val="Calibri"/>
        <family val="2"/>
        <scheme val="minor"/>
      </rPr>
      <t xml:space="preserve"> cf. </t>
    </r>
    <r>
      <rPr>
        <i/>
        <sz val="11"/>
        <color theme="1"/>
        <rFont val="Calibri"/>
        <family val="2"/>
        <scheme val="minor"/>
      </rPr>
      <t>fontani</t>
    </r>
  </si>
  <si>
    <r>
      <rPr>
        <i/>
        <sz val="11"/>
        <color theme="1"/>
        <rFont val="Calibri"/>
        <family val="2"/>
        <scheme val="minor"/>
      </rPr>
      <t>Hispanopithecus</t>
    </r>
    <r>
      <rPr>
        <sz val="11"/>
        <color theme="1"/>
        <rFont val="Calibri"/>
        <family val="2"/>
        <scheme val="minor"/>
      </rPr>
      <t> cf. </t>
    </r>
    <r>
      <rPr>
        <i/>
        <sz val="11"/>
        <color theme="1"/>
        <rFont val="Calibri"/>
        <family val="2"/>
        <scheme val="minor"/>
      </rPr>
      <t>laietanus</t>
    </r>
  </si>
  <si>
    <r>
      <t>Hispanopithecus</t>
    </r>
    <r>
      <rPr>
        <sz val="11"/>
        <color theme="1"/>
        <rFont val="Calibri"/>
        <family val="2"/>
        <scheme val="minor"/>
      </rPr>
      <t xml:space="preserve"> sp.</t>
    </r>
  </si>
  <si>
    <r>
      <rPr>
        <sz val="11"/>
        <color theme="1"/>
        <rFont val="Calibri"/>
        <family val="2"/>
        <scheme val="minor"/>
      </rPr>
      <t>?</t>
    </r>
    <r>
      <rPr>
        <i/>
        <sz val="11"/>
        <color theme="1"/>
        <rFont val="Calibri"/>
        <family val="2"/>
        <scheme val="minor"/>
      </rPr>
      <t>Udabnopithecus garedziensis</t>
    </r>
  </si>
  <si>
    <r>
      <t xml:space="preserve">Neopithecus brancoi </t>
    </r>
    <r>
      <rPr>
        <sz val="11"/>
        <color theme="1"/>
        <rFont val="Calibri"/>
        <family val="2"/>
        <scheme val="minor"/>
      </rPr>
      <t>nomem dubium</t>
    </r>
  </si>
  <si>
    <r>
      <rPr>
        <i/>
        <sz val="11"/>
        <color theme="1"/>
        <rFont val="Calibri"/>
        <family val="2"/>
        <scheme val="minor"/>
      </rPr>
      <t>'Sivapithecus</t>
    </r>
    <r>
      <rPr>
        <sz val="11"/>
        <color theme="1"/>
        <rFont val="Calibri"/>
        <family val="2"/>
        <scheme val="minor"/>
      </rPr>
      <t xml:space="preserve">' </t>
    </r>
    <r>
      <rPr>
        <i/>
        <sz val="11"/>
        <color theme="1"/>
        <rFont val="Calibri"/>
        <family val="2"/>
        <scheme val="minor"/>
      </rPr>
      <t xml:space="preserve">occidentalis </t>
    </r>
    <r>
      <rPr>
        <sz val="11"/>
        <color theme="1"/>
        <rFont val="Calibri"/>
        <family val="2"/>
        <scheme val="minor"/>
      </rPr>
      <t>species inquirenda</t>
    </r>
  </si>
  <si>
    <r>
      <t>'</t>
    </r>
    <r>
      <rPr>
        <i/>
        <sz val="11"/>
        <color theme="1"/>
        <rFont val="Calibri"/>
        <family val="2"/>
        <scheme val="minor"/>
      </rPr>
      <t>Sivapithecus</t>
    </r>
    <r>
      <rPr>
        <sz val="11"/>
        <color theme="1"/>
        <rFont val="Calibri"/>
        <family val="2"/>
        <scheme val="minor"/>
      </rPr>
      <t xml:space="preserve">' </t>
    </r>
    <r>
      <rPr>
        <i/>
        <sz val="11"/>
        <color theme="1"/>
        <rFont val="Calibri"/>
        <family val="2"/>
        <scheme val="minor"/>
      </rPr>
      <t xml:space="preserve">occidentalis </t>
    </r>
    <r>
      <rPr>
        <sz val="11"/>
        <color theme="1"/>
        <rFont val="Calibri"/>
        <family val="2"/>
        <scheme val="minor"/>
      </rPr>
      <t>species inquirenda</t>
    </r>
  </si>
  <si>
    <r>
      <t>Khoratpithecus</t>
    </r>
    <r>
      <rPr>
        <sz val="11"/>
        <color theme="1"/>
        <rFont val="Calibri"/>
        <family val="2"/>
        <scheme val="minor"/>
      </rPr>
      <t xml:space="preserve"> cf. </t>
    </r>
    <r>
      <rPr>
        <i/>
        <sz val="11"/>
        <color theme="1"/>
        <rFont val="Calibri"/>
        <family val="2"/>
        <scheme val="minor"/>
      </rPr>
      <t>piriayi</t>
    </r>
  </si>
  <si>
    <r>
      <rPr>
        <i/>
        <sz val="11"/>
        <color theme="1"/>
        <rFont val="Calibri"/>
        <family val="2"/>
        <scheme val="minor"/>
      </rPr>
      <t>Khoratpithecus</t>
    </r>
    <r>
      <rPr>
        <sz val="11"/>
        <color theme="1"/>
        <rFont val="Calibri"/>
        <family val="2"/>
        <scheme val="minor"/>
      </rPr>
      <t> cf. </t>
    </r>
    <r>
      <rPr>
        <i/>
        <sz val="11"/>
        <color theme="1"/>
        <rFont val="Calibri"/>
        <family val="2"/>
        <scheme val="minor"/>
      </rPr>
      <t>ayeyarwadyensis</t>
    </r>
  </si>
  <si>
    <r>
      <t xml:space="preserve">Lufengpithecus </t>
    </r>
    <r>
      <rPr>
        <sz val="11"/>
        <color theme="1"/>
        <rFont val="Calibri"/>
        <family val="2"/>
        <scheme val="minor"/>
      </rPr>
      <t xml:space="preserve">cf. </t>
    </r>
    <r>
      <rPr>
        <i/>
        <sz val="11"/>
        <color theme="1"/>
        <rFont val="Calibri"/>
        <family val="2"/>
        <scheme val="minor"/>
      </rPr>
      <t>lufengensis</t>
    </r>
  </si>
  <si>
    <r>
      <t xml:space="preserve">Sivapithecus </t>
    </r>
    <r>
      <rPr>
        <sz val="11"/>
        <color theme="1"/>
        <rFont val="Calibri"/>
        <family val="2"/>
        <scheme val="minor"/>
      </rPr>
      <t xml:space="preserve">cf. </t>
    </r>
    <r>
      <rPr>
        <i/>
        <sz val="11"/>
        <color theme="1"/>
        <rFont val="Calibri"/>
        <family val="2"/>
        <scheme val="minor"/>
      </rPr>
      <t>sivalensis</t>
    </r>
  </si>
  <si>
    <r>
      <t xml:space="preserve">Sivapithecus </t>
    </r>
    <r>
      <rPr>
        <sz val="11"/>
        <color theme="1"/>
        <rFont val="Calibri"/>
        <family val="2"/>
        <scheme val="minor"/>
      </rPr>
      <t>cf.</t>
    </r>
    <r>
      <rPr>
        <i/>
        <sz val="11"/>
        <color theme="1"/>
        <rFont val="Calibri"/>
        <family val="2"/>
        <scheme val="minor"/>
      </rPr>
      <t xml:space="preserve"> sivalensis</t>
    </r>
  </si>
  <si>
    <r>
      <t xml:space="preserve">Sivapithecus </t>
    </r>
    <r>
      <rPr>
        <sz val="11"/>
        <color theme="1"/>
        <rFont val="Calibri"/>
        <family val="2"/>
        <scheme val="minor"/>
      </rPr>
      <t>cf. i</t>
    </r>
    <r>
      <rPr>
        <i/>
        <sz val="11"/>
        <color theme="1"/>
        <rFont val="Calibri"/>
        <family val="2"/>
        <scheme val="minor"/>
      </rPr>
      <t>ndicus</t>
    </r>
  </si>
  <si>
    <r>
      <t>Lewis (1934, 1937); Barry (1986); Jukar and Brinkman (2021) [</t>
    </r>
    <r>
      <rPr>
        <i/>
        <sz val="11"/>
        <color theme="1"/>
        <rFont val="Calibri"/>
        <family val="2"/>
        <scheme val="minor"/>
      </rPr>
      <t>Sivapithecus</t>
    </r>
    <r>
      <rPr>
        <sz val="11"/>
        <color theme="1"/>
        <rFont val="Calibri"/>
        <family val="2"/>
        <scheme val="minor"/>
      </rPr>
      <t xml:space="preserve"> sp. according to Barry et al., pers. comm., this citation corresponds to the holotype of </t>
    </r>
    <r>
      <rPr>
        <i/>
        <sz val="11"/>
        <color theme="1"/>
        <rFont val="Calibri"/>
        <family val="2"/>
        <scheme val="minor"/>
      </rPr>
      <t>Bramapithecus thorpei</t>
    </r>
    <r>
      <rPr>
        <sz val="11"/>
        <color theme="1"/>
        <rFont val="Calibri"/>
        <family val="2"/>
        <scheme val="minor"/>
      </rPr>
      <t xml:space="preserve"> Lewis, 1934]</t>
    </r>
  </si>
  <si>
    <r>
      <t xml:space="preserve">Sivapithecus </t>
    </r>
    <r>
      <rPr>
        <sz val="11"/>
        <color theme="1"/>
        <rFont val="Calibri"/>
        <family val="2"/>
        <scheme val="minor"/>
      </rPr>
      <t>sp.</t>
    </r>
  </si>
  <si>
    <r>
      <t xml:space="preserve">Lewis (1934, 1937); Simons (1964); Greenfield (1974, 1979); Khatri (1975); </t>
    </r>
    <r>
      <rPr>
        <sz val="11"/>
        <color theme="1"/>
        <rFont val="Calibri"/>
        <family val="2"/>
        <scheme val="minor"/>
      </rPr>
      <t xml:space="preserve">Chopra (1978); Kay (1982); Barry (1986); Kelley (1988); Jukar and Brinkman (2021); Barry et al. (pers. comm.) [this citation includes the holotypes of </t>
    </r>
    <r>
      <rPr>
        <i/>
        <sz val="11"/>
        <color theme="1"/>
        <rFont val="Calibri"/>
        <family val="2"/>
        <scheme val="minor"/>
      </rPr>
      <t>Dryopithecus sivalensis</t>
    </r>
    <r>
      <rPr>
        <sz val="11"/>
        <color theme="1"/>
        <rFont val="Calibri"/>
        <family val="2"/>
        <scheme val="minor"/>
      </rPr>
      <t xml:space="preserve"> Lewis, 1934 and </t>
    </r>
    <r>
      <rPr>
        <i/>
        <sz val="11"/>
        <color theme="1"/>
        <rFont val="Calibri"/>
        <family val="2"/>
        <scheme val="minor"/>
      </rPr>
      <t xml:space="preserve">Ramapithecus hariensis </t>
    </r>
    <r>
      <rPr>
        <sz val="11"/>
        <color theme="1"/>
        <rFont val="Calibri"/>
        <family val="2"/>
        <scheme val="minor"/>
      </rPr>
      <t>Lewis, 1934]</t>
    </r>
  </si>
  <si>
    <r>
      <t>Sivapithecus</t>
    </r>
    <r>
      <rPr>
        <sz val="11"/>
        <color theme="1"/>
        <rFont val="Calibri"/>
        <family val="2"/>
        <scheme val="minor"/>
      </rPr>
      <t xml:space="preserve"> sp.</t>
    </r>
  </si>
  <si>
    <r>
      <t xml:space="preserve">Lewis (1934); Simons (1964); Greenfield (1974, 1979); Kay (1982); Chopra (1978, 1983); Ward and Kimbel (1983); Ward and Pilbeam (1983); Bhandari et al. (2018); Jukar and Brinkman (2021); Barry et al. (pers. comm.) [this citation corresponds to the holotype of </t>
    </r>
    <r>
      <rPr>
        <i/>
        <sz val="11"/>
        <color theme="1"/>
        <rFont val="Calibri"/>
        <family val="2"/>
        <scheme val="minor"/>
      </rPr>
      <t>Ramapithecus brevirostris</t>
    </r>
    <r>
      <rPr>
        <sz val="11"/>
        <color theme="1"/>
        <rFont val="Calibri"/>
        <family val="2"/>
        <scheme val="minor"/>
      </rPr>
      <t xml:space="preserve"> Lewis, 1934]</t>
    </r>
  </si>
  <si>
    <r>
      <t xml:space="preserve">Lewis (1936, 1937); Greenfield (1974, 1979); Kelley (1988); Jukar and Brinkman (2021); Barry et al. (pers. comm.) [this citation corresponds to the holotype of </t>
    </r>
    <r>
      <rPr>
        <i/>
        <sz val="11"/>
        <color theme="1"/>
        <rFont val="Calibri"/>
        <family val="2"/>
        <scheme val="minor"/>
      </rPr>
      <t xml:space="preserve">Sugrivapithecus gregoryi </t>
    </r>
    <r>
      <rPr>
        <sz val="11"/>
        <color theme="1"/>
        <rFont val="Calibri"/>
        <family val="2"/>
        <scheme val="minor"/>
      </rPr>
      <t>Lewis, 1936]</t>
    </r>
  </si>
  <si>
    <r>
      <t xml:space="preserve">Simons and Chopra (1969a,b); Khatri (1975); </t>
    </r>
    <r>
      <rPr>
        <sz val="11"/>
        <color theme="1"/>
        <rFont val="Calibri"/>
        <family val="2"/>
        <scheme val="minor"/>
      </rPr>
      <t>Chopra (1978, 1983)</t>
    </r>
  </si>
  <si>
    <r>
      <rPr>
        <vertAlign val="superscript"/>
        <sz val="11"/>
        <color theme="1"/>
        <rFont val="Calibri (Cuerpo)"/>
      </rPr>
      <t>a</t>
    </r>
    <r>
      <rPr>
        <sz val="11"/>
        <color theme="1"/>
        <rFont val="Calibri"/>
        <family val="2"/>
        <scheme val="minor"/>
      </rPr>
      <t xml:space="preserve"> When indicated as 'Barry et al. (pers. comm.)", identifications of Siwalik hominoid remains checked or updated based on data kindly provided by John Barry, Larry Flynn, Jay Kelley, Michèle Morgan, and David Pilbeam on September 2022.</t>
    </r>
  </si>
  <si>
    <t>Harrison (1986)</t>
  </si>
  <si>
    <t>von Koenigswald (1969); Pickford (1985a); Harrison (1986); Harrison (2010)</t>
  </si>
  <si>
    <t>Andrews (1970, 1978); Greenfield (1972); Harrison (1986, 2010); Kelley (1986); Nengo and Rae (1992); Gebo et al. (2009); Wuthrich et al. (2019); Patel et al. (2017)</t>
  </si>
  <si>
    <t>Harrison (1986, 2010); McCrossin (1992)</t>
  </si>
  <si>
    <t>Leakey (1968a); Simons (1968); Harrison (1986, 1992, 2010); Pickford (1985b); Kelley (1986); Foecke et al. (2022)</t>
  </si>
  <si>
    <t>Gervais (1872a,b); Forsyth Major (1880); Schlosser (1887); Ristori (1890); Ottolenghi (1898); Merciai (1907); Schwalbe (1915); Hürzeler (1949, 1951, 1954, 1958, 1968); Butler and Mills (1950); Heberer (1952); Schultz (1960); Simons (1960); Straus (1960, 1963); Knussmann (1967); Berzi (1972); Szalay and Langdon (1986); Harrison (1987; 1991b);  Jungers (1987); Sarmiento (1987);  Clarke (1997); Harrison and Rook (1997); Köhler and Moyà-Solà (1997); Moyà-Solà and Köhler (1997); Moyà-Solà et al. (1999, 2005a); Rook et al. (1999, 2004); Susman (2004); Almécija et al. (2014); Hammond et al. (2020); Urciuoli et al. (2020)</t>
  </si>
  <si>
    <t>Kappelman et al. (1991); Barry et al. (2002, pers. comm.); Flynn et al. (2020)</t>
  </si>
  <si>
    <t>Barry (1986); Barry et al. (2002, pers. comm.)</t>
  </si>
  <si>
    <t>Morgan et al (2015); Barry et al. (pers. comm.)</t>
  </si>
  <si>
    <t>Xue et al. (2006); Woodburne (2013)</t>
  </si>
  <si>
    <t>6.0–5.3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</si>
</sst>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name val="Calibri"/>
      <family val="2"/>
      <scheme val="minor"/>
    </font>
    <font>
      <b/>
      <sz val="12"/>
      <color theme="1"/>
      <name val="Calibri"/>
      <family val="2"/>
      <scheme val="minor"/>
    </font>
    <font>
      <i/>
      <sz val="12"/>
      <color theme="1"/>
      <name val="Calibri"/>
      <family val="2"/>
      <scheme val="minor"/>
    </font>
    <font>
      <sz val="12"/>
      <color rgb="FFFF0000"/>
      <name val="Calibri"/>
      <family val="2"/>
      <scheme val="minor"/>
    </font>
    <font>
      <sz val="8"/>
      <name val="Calibri"/>
      <family val="2"/>
      <scheme val="minor"/>
    </font>
    <font>
      <strike/>
      <sz val="11"/>
      <name val="Calibri"/>
      <family val="2"/>
      <scheme val="minor"/>
    </font>
    <font>
      <sz val="10"/>
      <name val="Arial"/>
      <family val="2"/>
    </font>
    <font>
      <vertAlign val="superscript"/>
      <sz val="11"/>
      <color theme="1"/>
      <name val="Calibri (Cuerpo)"/>
    </font>
    <font>
      <sz val="10"/>
      <color theme="1"/>
      <name val="Arial"/>
      <family val="2"/>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
    <xf numFmtId="0" fontId="0" fillId="0" borderId="0"/>
    <xf numFmtId="0" fontId="5" fillId="0" borderId="0"/>
    <xf numFmtId="0" fontId="4" fillId="0" borderId="0"/>
    <xf numFmtId="0" fontId="12" fillId="0" borderId="0"/>
  </cellStyleXfs>
  <cellXfs count="39">
    <xf numFmtId="0" fontId="0" fillId="0" borderId="0" xfId="0"/>
    <xf numFmtId="0" fontId="6" fillId="0" borderId="0" xfId="0" applyFont="1" applyAlignment="1">
      <alignment horizontal="center" vertical="center"/>
    </xf>
    <xf numFmtId="0" fontId="6" fillId="0" borderId="0" xfId="0" applyFont="1" applyAlignment="1">
      <alignment horizontal="left" vertical="center" wrapText="1"/>
    </xf>
    <xf numFmtId="0" fontId="6" fillId="0" borderId="0" xfId="0" applyFont="1"/>
    <xf numFmtId="0" fontId="6" fillId="0" borderId="0" xfId="0" applyFont="1" applyAlignment="1">
      <alignment horizontal="left" vertical="center"/>
    </xf>
    <xf numFmtId="0" fontId="7" fillId="0" borderId="0" xfId="2" applyFont="1" applyAlignment="1">
      <alignment horizontal="left" vertical="center"/>
    </xf>
    <xf numFmtId="0" fontId="4" fillId="0" borderId="0" xfId="2" applyAlignment="1">
      <alignment horizontal="center" vertical="center"/>
    </xf>
    <xf numFmtId="0" fontId="9" fillId="0" borderId="0" xfId="2" applyFont="1" applyAlignment="1">
      <alignment horizontal="center" vertical="center"/>
    </xf>
    <xf numFmtId="0" fontId="4" fillId="0" borderId="0" xfId="2" applyAlignment="1">
      <alignment horizontal="left" vertical="center"/>
    </xf>
    <xf numFmtId="0" fontId="4" fillId="0" borderId="3" xfId="2" applyBorder="1" applyAlignment="1">
      <alignment horizontal="center" vertical="center"/>
    </xf>
    <xf numFmtId="0" fontId="4" fillId="0" borderId="3" xfId="2" quotePrefix="1" applyBorder="1" applyAlignment="1">
      <alignment horizontal="center" vertical="center"/>
    </xf>
    <xf numFmtId="16" fontId="4" fillId="0" borderId="3" xfId="2" quotePrefix="1" applyNumberFormat="1" applyBorder="1" applyAlignment="1">
      <alignment horizontal="center" vertical="center"/>
    </xf>
    <xf numFmtId="0" fontId="8" fillId="0" borderId="2" xfId="2" applyFont="1" applyBorder="1" applyAlignment="1">
      <alignment horizontal="center" vertical="center"/>
    </xf>
    <xf numFmtId="0" fontId="4" fillId="0" borderId="2" xfId="2" applyBorder="1" applyAlignment="1">
      <alignment horizontal="center" vertical="center"/>
    </xf>
    <xf numFmtId="0" fontId="8" fillId="0" borderId="0" xfId="2" applyFont="1" applyAlignment="1">
      <alignment horizontal="center" vertical="center"/>
    </xf>
    <xf numFmtId="0" fontId="4" fillId="0" borderId="1" xfId="2" applyBorder="1" applyAlignment="1">
      <alignment horizontal="center" vertical="center"/>
    </xf>
    <xf numFmtId="0" fontId="0" fillId="0" borderId="0" xfId="0" applyAlignment="1">
      <alignment horizontal="left" vertical="center"/>
    </xf>
    <xf numFmtId="0" fontId="11" fillId="0" borderId="0" xfId="0" applyFont="1"/>
    <xf numFmtId="164" fontId="6" fillId="0" borderId="0" xfId="0" applyNumberFormat="1" applyFont="1" applyAlignment="1">
      <alignment horizontal="left" vertical="center"/>
    </xf>
    <xf numFmtId="164" fontId="0" fillId="0" borderId="0" xfId="0" applyNumberFormat="1" applyAlignment="1">
      <alignment horizontal="left" vertical="center"/>
    </xf>
    <xf numFmtId="0" fontId="0" fillId="0" borderId="1" xfId="0" applyBorder="1"/>
    <xf numFmtId="1" fontId="14" fillId="0" borderId="0" xfId="3" applyNumberFormat="1" applyFont="1"/>
    <xf numFmtId="164" fontId="0" fillId="0" borderId="0" xfId="0" applyNumberFormat="1" applyAlignment="1">
      <alignment horizontal="left"/>
    </xf>
    <xf numFmtId="0" fontId="0" fillId="0" borderId="0" xfId="0" applyAlignment="1">
      <alignment horizontal="left"/>
    </xf>
    <xf numFmtId="0" fontId="15" fillId="0" borderId="0" xfId="0" applyFont="1" applyAlignment="1">
      <alignment horizontal="left" vertical="center"/>
    </xf>
    <xf numFmtId="0" fontId="3" fillId="0" borderId="3" xfId="0" applyFont="1" applyBorder="1" applyAlignment="1">
      <alignment horizontal="left" vertical="center"/>
    </xf>
    <xf numFmtId="164" fontId="3" fillId="0" borderId="3" xfId="0" applyNumberFormat="1" applyFont="1"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164" fontId="0" fillId="0" borderId="1" xfId="0" applyNumberFormat="1" applyBorder="1"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xf>
    <xf numFmtId="164" fontId="0" fillId="0" borderId="3" xfId="0" applyNumberFormat="1" applyBorder="1" applyAlignment="1">
      <alignment horizontal="left" vertical="center"/>
    </xf>
    <xf numFmtId="0" fontId="16" fillId="0" borderId="0" xfId="0" applyFont="1" applyAlignment="1">
      <alignment horizontal="left" vertical="center"/>
    </xf>
    <xf numFmtId="0" fontId="0" fillId="0" borderId="0" xfId="0" quotePrefix="1" applyAlignment="1">
      <alignment horizontal="left" vertical="center"/>
    </xf>
    <xf numFmtId="0" fontId="16" fillId="0" borderId="0" xfId="0" quotePrefix="1" applyFont="1" applyAlignment="1">
      <alignment horizontal="left" vertical="center"/>
    </xf>
    <xf numFmtId="0" fontId="0" fillId="0" borderId="1" xfId="0" applyBorder="1" applyAlignment="1">
      <alignment horizontal="center" vertical="center"/>
    </xf>
    <xf numFmtId="0" fontId="2" fillId="0" borderId="0" xfId="2" applyFont="1" applyAlignment="1">
      <alignment horizontal="center" vertical="center"/>
    </xf>
  </cellXfs>
  <cellStyles count="4">
    <cellStyle name="Normal" xfId="0" builtinId="0"/>
    <cellStyle name="Normal 2" xfId="1" xr:uid="{00000000-0005-0000-0000-000001000000}"/>
    <cellStyle name="Normal 2 2" xfId="2" xr:uid="{6FE601C0-88EF-4F4A-BE58-115F59B3380D}"/>
    <cellStyle name="Normal 3" xfId="3" xr:uid="{81E359FC-38BA-DE42-9926-F6E7895C05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75"/>
  <sheetViews>
    <sheetView topLeftCell="B251" zoomScale="85" zoomScaleNormal="85" workbookViewId="0">
      <selection activeCell="H272" sqref="H272"/>
    </sheetView>
  </sheetViews>
  <sheetFormatPr baseColWidth="10" defaultColWidth="8.83203125" defaultRowHeight="15" x14ac:dyDescent="0.2"/>
  <cols>
    <col min="1" max="1" width="42.33203125" style="1" customWidth="1"/>
    <col min="2" max="2" width="19.83203125" style="1" bestFit="1" customWidth="1"/>
    <col min="3" max="3" width="41.33203125" style="4" bestFit="1" customWidth="1"/>
    <col min="4" max="4" width="48" style="4" customWidth="1"/>
    <col min="5" max="5" width="21.6640625" style="4" customWidth="1"/>
    <col min="6" max="6" width="31" style="4" customWidth="1"/>
    <col min="7" max="7" width="19.33203125" style="18" bestFit="1" customWidth="1"/>
    <col min="8" max="8" width="18.83203125" style="18" bestFit="1" customWidth="1"/>
    <col min="9" max="9" width="87.33203125" style="2" customWidth="1"/>
    <col min="10" max="16384" width="8.83203125" style="3"/>
  </cols>
  <sheetData>
    <row r="1" spans="1:9" x14ac:dyDescent="0.2">
      <c r="A1" s="24" t="s">
        <v>418</v>
      </c>
      <c r="B1" s="30"/>
      <c r="C1"/>
      <c r="D1" s="16"/>
      <c r="E1" s="16"/>
      <c r="F1" s="16"/>
      <c r="G1" s="19"/>
      <c r="H1" s="19"/>
      <c r="I1" s="16"/>
    </row>
    <row r="2" spans="1:9" x14ac:dyDescent="0.2">
      <c r="A2" s="16" t="s">
        <v>965</v>
      </c>
      <c r="B2" s="30"/>
      <c r="C2"/>
      <c r="D2" s="16"/>
      <c r="E2" s="16"/>
      <c r="F2" s="16"/>
      <c r="G2" s="19"/>
      <c r="H2" s="19"/>
      <c r="I2" s="16"/>
    </row>
    <row r="3" spans="1:9" x14ac:dyDescent="0.2">
      <c r="A3" s="31" t="s">
        <v>384</v>
      </c>
      <c r="B3" s="31" t="s">
        <v>385</v>
      </c>
      <c r="C3" s="32" t="s">
        <v>0</v>
      </c>
      <c r="D3" s="32" t="s">
        <v>442</v>
      </c>
      <c r="E3" s="32" t="s">
        <v>162</v>
      </c>
      <c r="F3" s="32" t="s">
        <v>322</v>
      </c>
      <c r="G3" s="33" t="s">
        <v>416</v>
      </c>
      <c r="H3" s="33" t="s">
        <v>417</v>
      </c>
      <c r="I3" s="32" t="s">
        <v>2</v>
      </c>
    </row>
    <row r="4" spans="1:9" x14ac:dyDescent="0.2">
      <c r="A4" s="30" t="s">
        <v>386</v>
      </c>
      <c r="B4" s="30" t="s">
        <v>387</v>
      </c>
      <c r="C4" s="34" t="s">
        <v>3</v>
      </c>
      <c r="D4" s="16" t="s">
        <v>547</v>
      </c>
      <c r="E4" s="16" t="s">
        <v>169</v>
      </c>
      <c r="F4" s="16" t="s">
        <v>4</v>
      </c>
      <c r="G4" s="19">
        <v>20.3</v>
      </c>
      <c r="H4" s="19">
        <v>20.3</v>
      </c>
      <c r="I4" s="16" t="s">
        <v>648</v>
      </c>
    </row>
    <row r="5" spans="1:9" x14ac:dyDescent="0.2">
      <c r="A5" s="30" t="s">
        <v>386</v>
      </c>
      <c r="B5" s="30" t="s">
        <v>387</v>
      </c>
      <c r="C5" s="34" t="s">
        <v>3</v>
      </c>
      <c r="D5" s="16" t="s">
        <v>552</v>
      </c>
      <c r="E5" s="16" t="s">
        <v>169</v>
      </c>
      <c r="F5" s="16" t="s">
        <v>4</v>
      </c>
      <c r="G5" s="19">
        <v>20</v>
      </c>
      <c r="H5" s="19">
        <v>18.5</v>
      </c>
      <c r="I5" s="16" t="s">
        <v>649</v>
      </c>
    </row>
    <row r="6" spans="1:9" x14ac:dyDescent="0.2">
      <c r="A6" s="30" t="s">
        <v>386</v>
      </c>
      <c r="B6" s="30" t="s">
        <v>387</v>
      </c>
      <c r="C6" s="34" t="s">
        <v>3</v>
      </c>
      <c r="D6" s="16" t="s">
        <v>548</v>
      </c>
      <c r="E6" s="16" t="s">
        <v>169</v>
      </c>
      <c r="F6" s="16" t="s">
        <v>4</v>
      </c>
      <c r="G6" s="19">
        <v>20.3</v>
      </c>
      <c r="H6" s="19">
        <v>20.3</v>
      </c>
      <c r="I6" s="16" t="s">
        <v>717</v>
      </c>
    </row>
    <row r="7" spans="1:9" x14ac:dyDescent="0.2">
      <c r="A7" s="30" t="s">
        <v>386</v>
      </c>
      <c r="B7" s="30" t="s">
        <v>387</v>
      </c>
      <c r="C7" s="34" t="s">
        <v>3</v>
      </c>
      <c r="D7" s="16" t="s">
        <v>553</v>
      </c>
      <c r="E7" s="16" t="s">
        <v>169</v>
      </c>
      <c r="F7" s="16" t="s">
        <v>4</v>
      </c>
      <c r="G7" s="19">
        <v>20</v>
      </c>
      <c r="H7" s="19">
        <v>19</v>
      </c>
      <c r="I7" s="16" t="s">
        <v>650</v>
      </c>
    </row>
    <row r="8" spans="1:9" x14ac:dyDescent="0.2">
      <c r="A8" s="30" t="s">
        <v>386</v>
      </c>
      <c r="B8" s="30" t="s">
        <v>387</v>
      </c>
      <c r="C8" s="34" t="s">
        <v>3</v>
      </c>
      <c r="D8" s="16" t="s">
        <v>542</v>
      </c>
      <c r="E8" s="16" t="s">
        <v>169</v>
      </c>
      <c r="F8" s="16" t="s">
        <v>4</v>
      </c>
      <c r="G8" s="19">
        <v>20.3</v>
      </c>
      <c r="H8" s="19">
        <v>20.3</v>
      </c>
      <c r="I8" s="16" t="s">
        <v>581</v>
      </c>
    </row>
    <row r="9" spans="1:9" x14ac:dyDescent="0.2">
      <c r="A9" s="30" t="s">
        <v>386</v>
      </c>
      <c r="B9" s="30" t="s">
        <v>387</v>
      </c>
      <c r="C9" s="34" t="s">
        <v>9</v>
      </c>
      <c r="D9" s="16" t="s">
        <v>547</v>
      </c>
      <c r="E9" s="16" t="s">
        <v>169</v>
      </c>
      <c r="F9" s="16" t="s">
        <v>4</v>
      </c>
      <c r="G9" s="19">
        <v>20.3</v>
      </c>
      <c r="H9" s="19">
        <v>20.3</v>
      </c>
      <c r="I9" s="16" t="s">
        <v>649</v>
      </c>
    </row>
    <row r="10" spans="1:9" x14ac:dyDescent="0.2">
      <c r="A10" s="30" t="s">
        <v>386</v>
      </c>
      <c r="B10" s="30" t="s">
        <v>387</v>
      </c>
      <c r="C10" s="34" t="s">
        <v>9</v>
      </c>
      <c r="D10" s="16" t="s">
        <v>548</v>
      </c>
      <c r="E10" s="16" t="s">
        <v>169</v>
      </c>
      <c r="F10" s="16" t="s">
        <v>4</v>
      </c>
      <c r="G10" s="19">
        <v>20.3</v>
      </c>
      <c r="H10" s="19">
        <v>20.3</v>
      </c>
      <c r="I10" s="16" t="s">
        <v>651</v>
      </c>
    </row>
    <row r="11" spans="1:9" x14ac:dyDescent="0.2">
      <c r="A11" s="30" t="s">
        <v>386</v>
      </c>
      <c r="B11" s="30" t="s">
        <v>387</v>
      </c>
      <c r="C11" s="34" t="s">
        <v>9</v>
      </c>
      <c r="D11" s="16" t="s">
        <v>553</v>
      </c>
      <c r="E11" s="16" t="s">
        <v>169</v>
      </c>
      <c r="F11" s="16" t="s">
        <v>4</v>
      </c>
      <c r="G11" s="19">
        <v>20</v>
      </c>
      <c r="H11" s="19">
        <v>19</v>
      </c>
      <c r="I11" s="16" t="s">
        <v>652</v>
      </c>
    </row>
    <row r="12" spans="1:9" x14ac:dyDescent="0.2">
      <c r="A12" s="30" t="s">
        <v>386</v>
      </c>
      <c r="B12" s="30" t="s">
        <v>387</v>
      </c>
      <c r="C12" s="34" t="s">
        <v>9</v>
      </c>
      <c r="D12" s="16" t="s">
        <v>576</v>
      </c>
      <c r="E12" s="16" t="s">
        <v>169</v>
      </c>
      <c r="F12" s="16" t="s">
        <v>4</v>
      </c>
      <c r="G12" s="19">
        <v>20</v>
      </c>
      <c r="H12" s="19">
        <v>19</v>
      </c>
      <c r="I12" s="16" t="s">
        <v>12</v>
      </c>
    </row>
    <row r="13" spans="1:9" x14ac:dyDescent="0.2">
      <c r="A13" s="30" t="s">
        <v>386</v>
      </c>
      <c r="B13" s="30" t="s">
        <v>387</v>
      </c>
      <c r="C13" s="34" t="s">
        <v>9</v>
      </c>
      <c r="D13" s="16" t="s">
        <v>577</v>
      </c>
      <c r="E13" s="16" t="s">
        <v>169</v>
      </c>
      <c r="F13" s="16" t="s">
        <v>4</v>
      </c>
      <c r="G13" s="19">
        <v>20</v>
      </c>
      <c r="H13" s="19">
        <v>19</v>
      </c>
      <c r="I13" s="16" t="s">
        <v>12</v>
      </c>
    </row>
    <row r="14" spans="1:9" x14ac:dyDescent="0.2">
      <c r="A14" s="30" t="s">
        <v>386</v>
      </c>
      <c r="B14" s="30" t="s">
        <v>387</v>
      </c>
      <c r="C14" s="34" t="s">
        <v>9</v>
      </c>
      <c r="D14" s="16" t="s">
        <v>557</v>
      </c>
      <c r="E14" s="16" t="s">
        <v>187</v>
      </c>
      <c r="F14" s="16" t="s">
        <v>4</v>
      </c>
      <c r="G14" s="19">
        <v>20.5</v>
      </c>
      <c r="H14" s="19">
        <v>19</v>
      </c>
      <c r="I14" s="16" t="s">
        <v>653</v>
      </c>
    </row>
    <row r="15" spans="1:9" x14ac:dyDescent="0.2">
      <c r="A15" s="30" t="s">
        <v>386</v>
      </c>
      <c r="B15" s="30" t="s">
        <v>387</v>
      </c>
      <c r="C15" s="34" t="s">
        <v>9</v>
      </c>
      <c r="D15" s="16" t="s">
        <v>549</v>
      </c>
      <c r="E15" s="16" t="s">
        <v>187</v>
      </c>
      <c r="F15" s="16" t="s">
        <v>4</v>
      </c>
      <c r="G15" s="19">
        <v>20.5</v>
      </c>
      <c r="H15" s="19">
        <v>19</v>
      </c>
      <c r="I15" s="16" t="s">
        <v>637</v>
      </c>
    </row>
    <row r="16" spans="1:9" x14ac:dyDescent="0.2">
      <c r="A16" s="30" t="s">
        <v>386</v>
      </c>
      <c r="B16" s="30" t="s">
        <v>387</v>
      </c>
      <c r="C16" s="34" t="s">
        <v>9</v>
      </c>
      <c r="D16" s="16" t="s">
        <v>541</v>
      </c>
      <c r="E16" s="16" t="s">
        <v>187</v>
      </c>
      <c r="F16" s="16" t="s">
        <v>4</v>
      </c>
      <c r="G16" s="19">
        <v>20.5</v>
      </c>
      <c r="H16" s="19">
        <v>19</v>
      </c>
      <c r="I16" s="16" t="s">
        <v>654</v>
      </c>
    </row>
    <row r="17" spans="1:9" x14ac:dyDescent="0.2">
      <c r="A17" s="30" t="s">
        <v>386</v>
      </c>
      <c r="B17" s="30" t="s">
        <v>387</v>
      </c>
      <c r="C17" s="34" t="s">
        <v>9</v>
      </c>
      <c r="D17" s="16" t="s">
        <v>558</v>
      </c>
      <c r="E17" s="16" t="s">
        <v>187</v>
      </c>
      <c r="F17" s="16" t="s">
        <v>4</v>
      </c>
      <c r="G17" s="19">
        <v>20.5</v>
      </c>
      <c r="H17" s="19">
        <v>19</v>
      </c>
      <c r="I17" s="16" t="s">
        <v>655</v>
      </c>
    </row>
    <row r="18" spans="1:9" s="17" customFormat="1" x14ac:dyDescent="0.2">
      <c r="A18" s="30" t="s">
        <v>386</v>
      </c>
      <c r="B18" s="30" t="s">
        <v>387</v>
      </c>
      <c r="C18" s="34" t="s">
        <v>9</v>
      </c>
      <c r="D18" s="16" t="s">
        <v>560</v>
      </c>
      <c r="E18" s="16" t="s">
        <v>187</v>
      </c>
      <c r="F18" s="16" t="s">
        <v>4</v>
      </c>
      <c r="G18" s="19">
        <v>20.5</v>
      </c>
      <c r="H18" s="19">
        <v>19</v>
      </c>
      <c r="I18" s="16" t="s">
        <v>19</v>
      </c>
    </row>
    <row r="19" spans="1:9" x14ac:dyDescent="0.2">
      <c r="A19" s="30" t="s">
        <v>386</v>
      </c>
      <c r="B19" s="30" t="s">
        <v>387</v>
      </c>
      <c r="C19" s="34" t="s">
        <v>9</v>
      </c>
      <c r="D19" s="16" t="s">
        <v>550</v>
      </c>
      <c r="E19" s="16" t="s">
        <v>187</v>
      </c>
      <c r="F19" s="16" t="s">
        <v>4</v>
      </c>
      <c r="G19" s="19">
        <v>20.5</v>
      </c>
      <c r="H19" s="19">
        <v>19</v>
      </c>
      <c r="I19" s="16" t="s">
        <v>656</v>
      </c>
    </row>
    <row r="20" spans="1:9" x14ac:dyDescent="0.2">
      <c r="A20" s="30" t="s">
        <v>386</v>
      </c>
      <c r="B20" s="30" t="s">
        <v>387</v>
      </c>
      <c r="C20" s="34" t="s">
        <v>9</v>
      </c>
      <c r="D20" s="16" t="s">
        <v>563</v>
      </c>
      <c r="E20" s="16" t="s">
        <v>187</v>
      </c>
      <c r="F20" s="16" t="s">
        <v>4</v>
      </c>
      <c r="G20" s="19">
        <v>20.5</v>
      </c>
      <c r="H20" s="19">
        <v>19</v>
      </c>
      <c r="I20" s="16" t="s">
        <v>24</v>
      </c>
    </row>
    <row r="21" spans="1:9" x14ac:dyDescent="0.2">
      <c r="A21" s="30" t="s">
        <v>386</v>
      </c>
      <c r="B21" s="30" t="s">
        <v>387</v>
      </c>
      <c r="C21" s="34" t="s">
        <v>9</v>
      </c>
      <c r="D21" s="16" t="s">
        <v>562</v>
      </c>
      <c r="E21" s="16" t="s">
        <v>187</v>
      </c>
      <c r="F21" s="16" t="s">
        <v>4</v>
      </c>
      <c r="G21" s="19">
        <v>20.5</v>
      </c>
      <c r="H21" s="19">
        <v>20.5</v>
      </c>
      <c r="I21" s="16" t="s">
        <v>19</v>
      </c>
    </row>
    <row r="22" spans="1:9" x14ac:dyDescent="0.2">
      <c r="A22" s="30" t="s">
        <v>386</v>
      </c>
      <c r="B22" s="30" t="s">
        <v>387</v>
      </c>
      <c r="C22" s="34" t="s">
        <v>9</v>
      </c>
      <c r="D22" s="16" t="s">
        <v>551</v>
      </c>
      <c r="E22" s="16" t="s">
        <v>187</v>
      </c>
      <c r="F22" s="16" t="s">
        <v>4</v>
      </c>
      <c r="G22" s="19">
        <v>20.5</v>
      </c>
      <c r="H22" s="19">
        <v>20.5</v>
      </c>
      <c r="I22" s="16" t="s">
        <v>19</v>
      </c>
    </row>
    <row r="23" spans="1:9" x14ac:dyDescent="0.2">
      <c r="A23" s="30" t="s">
        <v>386</v>
      </c>
      <c r="B23" s="30" t="s">
        <v>387</v>
      </c>
      <c r="C23" s="34" t="s">
        <v>9</v>
      </c>
      <c r="D23" s="16" t="s">
        <v>556</v>
      </c>
      <c r="E23" s="16" t="s">
        <v>187</v>
      </c>
      <c r="F23" s="16" t="s">
        <v>4</v>
      </c>
      <c r="G23" s="19">
        <v>20.5</v>
      </c>
      <c r="H23" s="19">
        <v>19</v>
      </c>
      <c r="I23" s="16" t="s">
        <v>644</v>
      </c>
    </row>
    <row r="24" spans="1:9" x14ac:dyDescent="0.2">
      <c r="A24" s="30" t="s">
        <v>386</v>
      </c>
      <c r="B24" s="30" t="s">
        <v>387</v>
      </c>
      <c r="C24" s="34" t="s">
        <v>9</v>
      </c>
      <c r="D24" s="16" t="s">
        <v>542</v>
      </c>
      <c r="E24" s="16" t="s">
        <v>169</v>
      </c>
      <c r="F24" s="16" t="s">
        <v>4</v>
      </c>
      <c r="G24" s="19">
        <v>20.3</v>
      </c>
      <c r="H24" s="19">
        <v>20.3</v>
      </c>
      <c r="I24" s="16" t="s">
        <v>707</v>
      </c>
    </row>
    <row r="25" spans="1:9" x14ac:dyDescent="0.2">
      <c r="A25" s="30" t="s">
        <v>386</v>
      </c>
      <c r="B25" s="30" t="s">
        <v>387</v>
      </c>
      <c r="C25" s="34" t="s">
        <v>25</v>
      </c>
      <c r="D25" s="16" t="s">
        <v>554</v>
      </c>
      <c r="E25" s="16" t="s">
        <v>169</v>
      </c>
      <c r="F25" s="16" t="s">
        <v>27</v>
      </c>
      <c r="G25" s="19">
        <v>15.8</v>
      </c>
      <c r="H25" s="19">
        <v>15.8</v>
      </c>
      <c r="I25" s="16" t="s">
        <v>582</v>
      </c>
    </row>
    <row r="26" spans="1:9" x14ac:dyDescent="0.2">
      <c r="A26" s="30" t="s">
        <v>386</v>
      </c>
      <c r="B26" s="30" t="s">
        <v>387</v>
      </c>
      <c r="C26" s="34" t="s">
        <v>25</v>
      </c>
      <c r="D26" s="16" t="s">
        <v>555</v>
      </c>
      <c r="E26" s="16" t="s">
        <v>169</v>
      </c>
      <c r="F26" s="16" t="s">
        <v>27</v>
      </c>
      <c r="G26" s="19">
        <v>15.8</v>
      </c>
      <c r="H26" s="19">
        <v>15.8</v>
      </c>
      <c r="I26" s="16" t="s">
        <v>583</v>
      </c>
    </row>
    <row r="27" spans="1:9" x14ac:dyDescent="0.2">
      <c r="A27" s="30" t="s">
        <v>386</v>
      </c>
      <c r="B27" s="30" t="s">
        <v>387</v>
      </c>
      <c r="C27" s="34" t="s">
        <v>25</v>
      </c>
      <c r="D27" s="16" t="s">
        <v>65</v>
      </c>
      <c r="E27" s="16" t="s">
        <v>169</v>
      </c>
      <c r="F27" s="16" t="s">
        <v>27</v>
      </c>
      <c r="G27" s="19">
        <v>15.8</v>
      </c>
      <c r="H27" s="19">
        <v>15.8</v>
      </c>
      <c r="I27" s="16" t="s">
        <v>584</v>
      </c>
    </row>
    <row r="28" spans="1:9" x14ac:dyDescent="0.2">
      <c r="A28" s="30" t="s">
        <v>386</v>
      </c>
      <c r="B28" s="30" t="s">
        <v>387</v>
      </c>
      <c r="C28" s="34" t="s">
        <v>978</v>
      </c>
      <c r="D28" s="16" t="s">
        <v>447</v>
      </c>
      <c r="E28" s="16" t="s">
        <v>187</v>
      </c>
      <c r="F28" s="16" t="s">
        <v>4</v>
      </c>
      <c r="G28" s="19">
        <v>21</v>
      </c>
      <c r="H28" s="19">
        <v>20</v>
      </c>
      <c r="I28" s="16" t="s">
        <v>703</v>
      </c>
    </row>
    <row r="29" spans="1:9" x14ac:dyDescent="0.2">
      <c r="A29" s="30" t="s">
        <v>386</v>
      </c>
      <c r="B29" s="30" t="s">
        <v>387</v>
      </c>
      <c r="C29" s="34" t="s">
        <v>30</v>
      </c>
      <c r="D29" s="16" t="s">
        <v>564</v>
      </c>
      <c r="E29" s="16" t="s">
        <v>169</v>
      </c>
      <c r="F29" s="16" t="s">
        <v>4</v>
      </c>
      <c r="G29" s="19">
        <v>22.5</v>
      </c>
      <c r="H29" s="19">
        <v>22.5</v>
      </c>
      <c r="I29" s="16" t="s">
        <v>579</v>
      </c>
    </row>
    <row r="30" spans="1:9" x14ac:dyDescent="0.2">
      <c r="A30" s="30" t="s">
        <v>386</v>
      </c>
      <c r="B30" s="30" t="s">
        <v>387</v>
      </c>
      <c r="C30" s="34" t="s">
        <v>381</v>
      </c>
      <c r="D30" s="16" t="s">
        <v>556</v>
      </c>
      <c r="E30" s="16" t="s">
        <v>187</v>
      </c>
      <c r="F30" s="16" t="s">
        <v>4</v>
      </c>
      <c r="G30" s="19">
        <v>20.5</v>
      </c>
      <c r="H30" s="19">
        <v>19</v>
      </c>
      <c r="I30" s="16" t="s">
        <v>657</v>
      </c>
    </row>
    <row r="31" spans="1:9" x14ac:dyDescent="0.2">
      <c r="A31" s="30" t="s">
        <v>386</v>
      </c>
      <c r="B31" s="30" t="s">
        <v>387</v>
      </c>
      <c r="C31" s="34" t="s">
        <v>381</v>
      </c>
      <c r="D31" s="16" t="s">
        <v>557</v>
      </c>
      <c r="E31" s="16" t="s">
        <v>187</v>
      </c>
      <c r="F31" s="16" t="s">
        <v>4</v>
      </c>
      <c r="G31" s="19">
        <v>20.5</v>
      </c>
      <c r="H31" s="19">
        <v>19</v>
      </c>
      <c r="I31" s="16" t="s">
        <v>578</v>
      </c>
    </row>
    <row r="32" spans="1:9" x14ac:dyDescent="0.2">
      <c r="A32" s="30" t="s">
        <v>386</v>
      </c>
      <c r="B32" s="30" t="s">
        <v>387</v>
      </c>
      <c r="C32" s="34" t="s">
        <v>381</v>
      </c>
      <c r="D32" s="16" t="s">
        <v>549</v>
      </c>
      <c r="E32" s="16" t="s">
        <v>187</v>
      </c>
      <c r="F32" s="16" t="s">
        <v>4</v>
      </c>
      <c r="G32" s="19">
        <v>20.5</v>
      </c>
      <c r="H32" s="19">
        <v>19</v>
      </c>
      <c r="I32" s="16" t="s">
        <v>19</v>
      </c>
    </row>
    <row r="33" spans="1:9" x14ac:dyDescent="0.2">
      <c r="A33" s="30" t="s">
        <v>386</v>
      </c>
      <c r="B33" s="30" t="s">
        <v>387</v>
      </c>
      <c r="C33" s="34" t="s">
        <v>381</v>
      </c>
      <c r="D33" s="16" t="s">
        <v>541</v>
      </c>
      <c r="E33" s="16" t="s">
        <v>187</v>
      </c>
      <c r="F33" s="16" t="s">
        <v>4</v>
      </c>
      <c r="G33" s="19">
        <v>20.5</v>
      </c>
      <c r="H33" s="19">
        <v>19</v>
      </c>
      <c r="I33" s="16" t="s">
        <v>657</v>
      </c>
    </row>
    <row r="34" spans="1:9" x14ac:dyDescent="0.2">
      <c r="A34" s="30" t="s">
        <v>386</v>
      </c>
      <c r="B34" s="30" t="s">
        <v>387</v>
      </c>
      <c r="C34" s="34" t="s">
        <v>381</v>
      </c>
      <c r="D34" s="16" t="s">
        <v>558</v>
      </c>
      <c r="E34" s="16" t="s">
        <v>187</v>
      </c>
      <c r="F34" s="16" t="s">
        <v>4</v>
      </c>
      <c r="G34" s="19">
        <v>20.5</v>
      </c>
      <c r="H34" s="19">
        <v>19</v>
      </c>
      <c r="I34" s="16" t="s">
        <v>19</v>
      </c>
    </row>
    <row r="35" spans="1:9" x14ac:dyDescent="0.2">
      <c r="A35" s="30" t="s">
        <v>386</v>
      </c>
      <c r="B35" s="30" t="s">
        <v>387</v>
      </c>
      <c r="C35" s="34" t="s">
        <v>381</v>
      </c>
      <c r="D35" s="16" t="s">
        <v>541</v>
      </c>
      <c r="E35" s="16" t="s">
        <v>187</v>
      </c>
      <c r="F35" s="16" t="s">
        <v>4</v>
      </c>
      <c r="G35" s="19">
        <v>20.5</v>
      </c>
      <c r="H35" s="19">
        <v>19</v>
      </c>
      <c r="I35" s="16" t="s">
        <v>19</v>
      </c>
    </row>
    <row r="36" spans="1:9" x14ac:dyDescent="0.2">
      <c r="A36" s="30" t="s">
        <v>386</v>
      </c>
      <c r="B36" s="30" t="s">
        <v>387</v>
      </c>
      <c r="C36" s="34" t="s">
        <v>381</v>
      </c>
      <c r="D36" s="16" t="s">
        <v>559</v>
      </c>
      <c r="E36" s="16" t="s">
        <v>187</v>
      </c>
      <c r="F36" s="16" t="s">
        <v>4</v>
      </c>
      <c r="G36" s="19">
        <v>20.5</v>
      </c>
      <c r="H36" s="19">
        <v>19</v>
      </c>
      <c r="I36" s="16" t="s">
        <v>19</v>
      </c>
    </row>
    <row r="37" spans="1:9" x14ac:dyDescent="0.2">
      <c r="A37" s="30" t="s">
        <v>386</v>
      </c>
      <c r="B37" s="30" t="s">
        <v>387</v>
      </c>
      <c r="C37" s="34" t="s">
        <v>381</v>
      </c>
      <c r="D37" s="16" t="s">
        <v>560</v>
      </c>
      <c r="E37" s="16" t="s">
        <v>187</v>
      </c>
      <c r="F37" s="16" t="s">
        <v>4</v>
      </c>
      <c r="G37" s="19">
        <v>20.5</v>
      </c>
      <c r="H37" s="19">
        <v>19</v>
      </c>
      <c r="I37" s="16" t="s">
        <v>19</v>
      </c>
    </row>
    <row r="38" spans="1:9" x14ac:dyDescent="0.2">
      <c r="A38" s="30" t="s">
        <v>386</v>
      </c>
      <c r="B38" s="30" t="s">
        <v>387</v>
      </c>
      <c r="C38" s="34" t="s">
        <v>381</v>
      </c>
      <c r="D38" s="16" t="s">
        <v>550</v>
      </c>
      <c r="E38" s="16" t="s">
        <v>187</v>
      </c>
      <c r="F38" s="16" t="s">
        <v>4</v>
      </c>
      <c r="G38" s="19">
        <v>20.5</v>
      </c>
      <c r="H38" s="19">
        <v>19</v>
      </c>
      <c r="I38" s="16" t="s">
        <v>19</v>
      </c>
    </row>
    <row r="39" spans="1:9" x14ac:dyDescent="0.2">
      <c r="A39" s="30" t="s">
        <v>386</v>
      </c>
      <c r="B39" s="30" t="s">
        <v>387</v>
      </c>
      <c r="C39" s="34" t="s">
        <v>381</v>
      </c>
      <c r="D39" s="16" t="s">
        <v>561</v>
      </c>
      <c r="E39" s="16" t="s">
        <v>187</v>
      </c>
      <c r="F39" s="16" t="s">
        <v>4</v>
      </c>
      <c r="G39" s="19">
        <v>20.5</v>
      </c>
      <c r="H39" s="19">
        <v>20.5</v>
      </c>
      <c r="I39" s="16" t="s">
        <v>19</v>
      </c>
    </row>
    <row r="40" spans="1:9" x14ac:dyDescent="0.2">
      <c r="A40" s="30" t="s">
        <v>386</v>
      </c>
      <c r="B40" s="30" t="s">
        <v>387</v>
      </c>
      <c r="C40" s="34" t="s">
        <v>381</v>
      </c>
      <c r="D40" s="16" t="s">
        <v>562</v>
      </c>
      <c r="E40" s="16" t="s">
        <v>187</v>
      </c>
      <c r="F40" s="16" t="s">
        <v>4</v>
      </c>
      <c r="G40" s="19">
        <v>20.5</v>
      </c>
      <c r="H40" s="19">
        <v>20.5</v>
      </c>
      <c r="I40" s="16" t="s">
        <v>24</v>
      </c>
    </row>
    <row r="41" spans="1:9" x14ac:dyDescent="0.2">
      <c r="A41" s="30" t="s">
        <v>386</v>
      </c>
      <c r="B41" s="30" t="s">
        <v>387</v>
      </c>
      <c r="C41" s="34" t="s">
        <v>381</v>
      </c>
      <c r="D41" s="16" t="s">
        <v>551</v>
      </c>
      <c r="E41" s="16" t="s">
        <v>187</v>
      </c>
      <c r="F41" s="16" t="s">
        <v>4</v>
      </c>
      <c r="G41" s="19">
        <v>20.5</v>
      </c>
      <c r="H41" s="19">
        <v>20.5</v>
      </c>
      <c r="I41" s="16" t="s">
        <v>19</v>
      </c>
    </row>
    <row r="42" spans="1:9" x14ac:dyDescent="0.2">
      <c r="A42" s="30" t="s">
        <v>386</v>
      </c>
      <c r="B42" s="30" t="s">
        <v>387</v>
      </c>
      <c r="C42" s="16" t="s">
        <v>979</v>
      </c>
      <c r="D42" s="16" t="s">
        <v>506</v>
      </c>
      <c r="E42" s="16" t="s">
        <v>169</v>
      </c>
      <c r="F42" s="16" t="s">
        <v>27</v>
      </c>
      <c r="G42" s="19">
        <v>13.7</v>
      </c>
      <c r="H42" s="19">
        <v>13.7</v>
      </c>
      <c r="I42" s="16" t="s">
        <v>580</v>
      </c>
    </row>
    <row r="43" spans="1:9" x14ac:dyDescent="0.2">
      <c r="A43" s="30" t="s">
        <v>386</v>
      </c>
      <c r="B43" s="30" t="s">
        <v>387</v>
      </c>
      <c r="C43" s="34" t="s">
        <v>37</v>
      </c>
      <c r="D43" s="16" t="s">
        <v>547</v>
      </c>
      <c r="E43" s="16" t="s">
        <v>169</v>
      </c>
      <c r="F43" s="16" t="s">
        <v>4</v>
      </c>
      <c r="G43" s="19">
        <v>20.3</v>
      </c>
      <c r="H43" s="19">
        <v>20.3</v>
      </c>
      <c r="I43" s="16" t="s">
        <v>709</v>
      </c>
    </row>
    <row r="44" spans="1:9" x14ac:dyDescent="0.2">
      <c r="A44" s="30" t="s">
        <v>386</v>
      </c>
      <c r="B44" s="30" t="s">
        <v>387</v>
      </c>
      <c r="C44" s="34" t="s">
        <v>37</v>
      </c>
      <c r="D44" s="16" t="s">
        <v>548</v>
      </c>
      <c r="E44" s="16" t="s">
        <v>169</v>
      </c>
      <c r="F44" s="16" t="s">
        <v>4</v>
      </c>
      <c r="G44" s="19">
        <v>20.3</v>
      </c>
      <c r="H44" s="19">
        <v>20.3</v>
      </c>
      <c r="I44" s="16" t="s">
        <v>709</v>
      </c>
    </row>
    <row r="45" spans="1:9" x14ac:dyDescent="0.2">
      <c r="A45" s="30" t="s">
        <v>386</v>
      </c>
      <c r="B45" s="30" t="s">
        <v>387</v>
      </c>
      <c r="C45" s="34" t="s">
        <v>37</v>
      </c>
      <c r="D45" s="16" t="s">
        <v>549</v>
      </c>
      <c r="E45" s="16" t="s">
        <v>187</v>
      </c>
      <c r="F45" s="16" t="s">
        <v>4</v>
      </c>
      <c r="G45" s="19">
        <v>20.5</v>
      </c>
      <c r="H45" s="19">
        <v>19</v>
      </c>
      <c r="I45" s="16" t="s">
        <v>658</v>
      </c>
    </row>
    <row r="46" spans="1:9" x14ac:dyDescent="0.2">
      <c r="A46" s="30" t="s">
        <v>386</v>
      </c>
      <c r="B46" s="30" t="s">
        <v>387</v>
      </c>
      <c r="C46" s="34" t="s">
        <v>37</v>
      </c>
      <c r="D46" s="16" t="s">
        <v>541</v>
      </c>
      <c r="E46" s="16" t="s">
        <v>187</v>
      </c>
      <c r="F46" s="16" t="s">
        <v>4</v>
      </c>
      <c r="G46" s="19">
        <v>20.5</v>
      </c>
      <c r="H46" s="19">
        <v>19</v>
      </c>
      <c r="I46" s="16" t="s">
        <v>658</v>
      </c>
    </row>
    <row r="47" spans="1:9" x14ac:dyDescent="0.2">
      <c r="A47" s="30" t="s">
        <v>386</v>
      </c>
      <c r="B47" s="30" t="s">
        <v>387</v>
      </c>
      <c r="C47" s="34" t="s">
        <v>37</v>
      </c>
      <c r="D47" s="16" t="s">
        <v>550</v>
      </c>
      <c r="E47" s="16" t="s">
        <v>187</v>
      </c>
      <c r="F47" s="16" t="s">
        <v>4</v>
      </c>
      <c r="G47" s="19">
        <v>20.5</v>
      </c>
      <c r="H47" s="19">
        <v>19</v>
      </c>
      <c r="I47" s="16" t="s">
        <v>24</v>
      </c>
    </row>
    <row r="48" spans="1:9" x14ac:dyDescent="0.2">
      <c r="A48" s="30" t="s">
        <v>386</v>
      </c>
      <c r="B48" s="30" t="s">
        <v>387</v>
      </c>
      <c r="C48" s="34" t="s">
        <v>37</v>
      </c>
      <c r="D48" s="16" t="s">
        <v>551</v>
      </c>
      <c r="E48" s="16" t="s">
        <v>187</v>
      </c>
      <c r="F48" s="16" t="s">
        <v>4</v>
      </c>
      <c r="G48" s="19">
        <v>20.5</v>
      </c>
      <c r="H48" s="19">
        <v>20.5</v>
      </c>
      <c r="I48" s="16" t="s">
        <v>24</v>
      </c>
    </row>
    <row r="49" spans="1:9" x14ac:dyDescent="0.2">
      <c r="A49" s="30" t="s">
        <v>386</v>
      </c>
      <c r="B49" s="30" t="s">
        <v>387</v>
      </c>
      <c r="C49" s="34" t="s">
        <v>37</v>
      </c>
      <c r="D49" s="16" t="s">
        <v>542</v>
      </c>
      <c r="E49" s="16" t="s">
        <v>169</v>
      </c>
      <c r="F49" s="16" t="s">
        <v>4</v>
      </c>
      <c r="G49" s="19">
        <v>20.3</v>
      </c>
      <c r="H49" s="19">
        <v>20.3</v>
      </c>
      <c r="I49" s="16" t="s">
        <v>659</v>
      </c>
    </row>
    <row r="50" spans="1:9" x14ac:dyDescent="0.2">
      <c r="A50" s="30" t="s">
        <v>386</v>
      </c>
      <c r="B50" s="30" t="s">
        <v>387</v>
      </c>
      <c r="C50" s="34" t="s">
        <v>38</v>
      </c>
      <c r="D50" s="16" t="s">
        <v>447</v>
      </c>
      <c r="E50" s="16" t="s">
        <v>187</v>
      </c>
      <c r="F50" s="16" t="s">
        <v>4</v>
      </c>
      <c r="G50" s="19">
        <v>21</v>
      </c>
      <c r="H50" s="19">
        <v>20</v>
      </c>
      <c r="I50" s="16" t="s">
        <v>704</v>
      </c>
    </row>
    <row r="51" spans="1:9" x14ac:dyDescent="0.2">
      <c r="A51" s="30" t="s">
        <v>386</v>
      </c>
      <c r="B51" s="30" t="s">
        <v>387</v>
      </c>
      <c r="C51" s="34" t="s">
        <v>35</v>
      </c>
      <c r="D51" s="16" t="s">
        <v>535</v>
      </c>
      <c r="E51" s="16" t="s">
        <v>169</v>
      </c>
      <c r="F51" s="16" t="s">
        <v>4</v>
      </c>
      <c r="G51" s="19">
        <v>18.3</v>
      </c>
      <c r="H51" s="19">
        <v>18.3</v>
      </c>
      <c r="I51" s="16" t="s">
        <v>746</v>
      </c>
    </row>
    <row r="52" spans="1:9" x14ac:dyDescent="0.2">
      <c r="A52" s="30" t="s">
        <v>386</v>
      </c>
      <c r="B52" s="30" t="s">
        <v>387</v>
      </c>
      <c r="C52" s="34" t="s">
        <v>35</v>
      </c>
      <c r="D52" s="16" t="s">
        <v>546</v>
      </c>
      <c r="E52" s="16" t="s">
        <v>169</v>
      </c>
      <c r="F52" s="16" t="s">
        <v>4</v>
      </c>
      <c r="G52" s="19">
        <v>16</v>
      </c>
      <c r="H52" s="19">
        <v>16</v>
      </c>
      <c r="I52" s="16" t="s">
        <v>660</v>
      </c>
    </row>
    <row r="53" spans="1:9" x14ac:dyDescent="0.2">
      <c r="A53" s="30" t="s">
        <v>386</v>
      </c>
      <c r="B53" s="30" t="s">
        <v>387</v>
      </c>
      <c r="C53" s="34" t="s">
        <v>35</v>
      </c>
      <c r="D53" s="16" t="s">
        <v>536</v>
      </c>
      <c r="E53" s="16" t="s">
        <v>169</v>
      </c>
      <c r="F53" s="16" t="s">
        <v>4</v>
      </c>
      <c r="G53" s="19">
        <v>18.3</v>
      </c>
      <c r="H53" s="19">
        <v>18.3</v>
      </c>
      <c r="I53" s="16" t="s">
        <v>661</v>
      </c>
    </row>
    <row r="54" spans="1:9" x14ac:dyDescent="0.2">
      <c r="A54" s="30" t="s">
        <v>386</v>
      </c>
      <c r="B54" s="30" t="s">
        <v>387</v>
      </c>
      <c r="C54" s="34" t="s">
        <v>35</v>
      </c>
      <c r="D54" s="16" t="s">
        <v>545</v>
      </c>
      <c r="E54" s="16" t="s">
        <v>169</v>
      </c>
      <c r="F54" s="16" t="s">
        <v>4</v>
      </c>
      <c r="G54" s="19">
        <v>18.5</v>
      </c>
      <c r="H54" s="19">
        <v>18.5</v>
      </c>
      <c r="I54" s="16" t="s">
        <v>662</v>
      </c>
    </row>
    <row r="55" spans="1:9" x14ac:dyDescent="0.2">
      <c r="A55" s="30" t="s">
        <v>386</v>
      </c>
      <c r="B55" s="30" t="s">
        <v>387</v>
      </c>
      <c r="C55" s="34" t="s">
        <v>36</v>
      </c>
      <c r="D55" s="16" t="s">
        <v>545</v>
      </c>
      <c r="E55" s="16" t="s">
        <v>169</v>
      </c>
      <c r="F55" s="16" t="s">
        <v>4</v>
      </c>
      <c r="G55" s="19">
        <v>18.5</v>
      </c>
      <c r="H55" s="19">
        <v>18.5</v>
      </c>
      <c r="I55" s="16" t="s">
        <v>663</v>
      </c>
    </row>
    <row r="56" spans="1:9" x14ac:dyDescent="0.2">
      <c r="A56" s="30" t="s">
        <v>386</v>
      </c>
      <c r="B56" s="30" t="s">
        <v>387</v>
      </c>
      <c r="C56" s="34" t="s">
        <v>36</v>
      </c>
      <c r="D56" s="16" t="s">
        <v>535</v>
      </c>
      <c r="E56" s="16" t="s">
        <v>169</v>
      </c>
      <c r="F56" s="16" t="s">
        <v>4</v>
      </c>
      <c r="G56" s="19">
        <v>18.3</v>
      </c>
      <c r="H56" s="19">
        <v>18.3</v>
      </c>
      <c r="I56" s="16" t="s">
        <v>716</v>
      </c>
    </row>
    <row r="57" spans="1:9" x14ac:dyDescent="0.2">
      <c r="A57" s="30" t="s">
        <v>386</v>
      </c>
      <c r="B57" s="30" t="s">
        <v>387</v>
      </c>
      <c r="C57" s="34" t="s">
        <v>36</v>
      </c>
      <c r="D57" s="16" t="s">
        <v>546</v>
      </c>
      <c r="E57" s="16" t="s">
        <v>169</v>
      </c>
      <c r="F57" s="16" t="s">
        <v>4</v>
      </c>
      <c r="G57" s="19">
        <v>16</v>
      </c>
      <c r="H57" s="19">
        <v>16</v>
      </c>
      <c r="I57" s="16" t="s">
        <v>662</v>
      </c>
    </row>
    <row r="58" spans="1:9" x14ac:dyDescent="0.2">
      <c r="A58" s="30" t="s">
        <v>386</v>
      </c>
      <c r="B58" s="30" t="s">
        <v>387</v>
      </c>
      <c r="C58" s="34" t="s">
        <v>36</v>
      </c>
      <c r="D58" s="16" t="s">
        <v>536</v>
      </c>
      <c r="E58" s="16" t="s">
        <v>169</v>
      </c>
      <c r="F58" s="16" t="s">
        <v>4</v>
      </c>
      <c r="G58" s="19">
        <v>18.3</v>
      </c>
      <c r="H58" s="19">
        <v>18.3</v>
      </c>
      <c r="I58" s="16" t="s">
        <v>664</v>
      </c>
    </row>
    <row r="59" spans="1:9" x14ac:dyDescent="0.2">
      <c r="A59" s="30" t="s">
        <v>386</v>
      </c>
      <c r="B59" s="30" t="s">
        <v>387</v>
      </c>
      <c r="C59" s="16" t="s">
        <v>702</v>
      </c>
      <c r="D59" s="16" t="s">
        <v>701</v>
      </c>
      <c r="E59" s="16" t="s">
        <v>187</v>
      </c>
      <c r="F59" s="16" t="s">
        <v>4</v>
      </c>
      <c r="G59" s="19">
        <v>19.5</v>
      </c>
      <c r="H59" s="19">
        <v>19.100000000000001</v>
      </c>
      <c r="I59" s="16" t="s">
        <v>705</v>
      </c>
    </row>
    <row r="60" spans="1:9" x14ac:dyDescent="0.2">
      <c r="A60" s="30" t="s">
        <v>434</v>
      </c>
      <c r="B60" s="30" t="s">
        <v>387</v>
      </c>
      <c r="C60" s="34" t="s">
        <v>77</v>
      </c>
      <c r="D60" s="16" t="s">
        <v>576</v>
      </c>
      <c r="E60" s="16" t="s">
        <v>169</v>
      </c>
      <c r="F60" s="16" t="s">
        <v>4</v>
      </c>
      <c r="G60" s="19">
        <v>20</v>
      </c>
      <c r="H60" s="19">
        <v>19</v>
      </c>
      <c r="I60" s="16" t="s">
        <v>597</v>
      </c>
    </row>
    <row r="61" spans="1:9" x14ac:dyDescent="0.2">
      <c r="A61" s="30" t="s">
        <v>434</v>
      </c>
      <c r="B61" s="30" t="s">
        <v>387</v>
      </c>
      <c r="C61" s="34" t="s">
        <v>73</v>
      </c>
      <c r="D61" s="16" t="s">
        <v>451</v>
      </c>
      <c r="E61" s="16" t="s">
        <v>169</v>
      </c>
      <c r="F61" s="16" t="s">
        <v>27</v>
      </c>
      <c r="G61" s="19">
        <v>15.3</v>
      </c>
      <c r="H61" s="19">
        <v>15.3</v>
      </c>
      <c r="I61" s="16" t="s">
        <v>1005</v>
      </c>
    </row>
    <row r="62" spans="1:9" x14ac:dyDescent="0.2">
      <c r="A62" s="30" t="s">
        <v>434</v>
      </c>
      <c r="B62" s="30" t="s">
        <v>387</v>
      </c>
      <c r="C62" s="34" t="s">
        <v>74</v>
      </c>
      <c r="D62" s="16" t="s">
        <v>630</v>
      </c>
      <c r="E62" s="16" t="s">
        <v>169</v>
      </c>
      <c r="F62" s="16" t="s">
        <v>4</v>
      </c>
      <c r="G62" s="19">
        <v>20</v>
      </c>
      <c r="H62" s="19">
        <v>18.5</v>
      </c>
      <c r="I62" s="16" t="s">
        <v>1006</v>
      </c>
    </row>
    <row r="63" spans="1:9" x14ac:dyDescent="0.2">
      <c r="A63" s="30" t="s">
        <v>434</v>
      </c>
      <c r="B63" s="30" t="s">
        <v>387</v>
      </c>
      <c r="C63" s="34" t="s">
        <v>74</v>
      </c>
      <c r="D63" s="16" t="s">
        <v>631</v>
      </c>
      <c r="E63" s="16" t="s">
        <v>169</v>
      </c>
      <c r="F63" s="16" t="s">
        <v>4</v>
      </c>
      <c r="G63" s="19">
        <v>20</v>
      </c>
      <c r="H63" s="19">
        <v>18.5</v>
      </c>
      <c r="I63" s="16" t="s">
        <v>638</v>
      </c>
    </row>
    <row r="64" spans="1:9" x14ac:dyDescent="0.2">
      <c r="A64" s="30" t="s">
        <v>434</v>
      </c>
      <c r="B64" s="30" t="s">
        <v>387</v>
      </c>
      <c r="C64" s="34" t="s">
        <v>74</v>
      </c>
      <c r="D64" s="16" t="s">
        <v>537</v>
      </c>
      <c r="E64" s="16" t="s">
        <v>169</v>
      </c>
      <c r="F64" s="16" t="s">
        <v>4</v>
      </c>
      <c r="G64" s="19">
        <v>20</v>
      </c>
      <c r="H64" s="19">
        <v>18.5</v>
      </c>
      <c r="I64" s="16" t="s">
        <v>665</v>
      </c>
    </row>
    <row r="65" spans="1:9" x14ac:dyDescent="0.2">
      <c r="A65" s="30" t="s">
        <v>434</v>
      </c>
      <c r="B65" s="30" t="s">
        <v>387</v>
      </c>
      <c r="C65" s="34" t="s">
        <v>74</v>
      </c>
      <c r="D65" s="16" t="s">
        <v>538</v>
      </c>
      <c r="E65" s="16" t="s">
        <v>169</v>
      </c>
      <c r="F65" s="16" t="s">
        <v>4</v>
      </c>
      <c r="G65" s="19">
        <v>17</v>
      </c>
      <c r="H65" s="19">
        <v>17</v>
      </c>
      <c r="I65" s="16" t="s">
        <v>83</v>
      </c>
    </row>
    <row r="66" spans="1:9" x14ac:dyDescent="0.2">
      <c r="A66" s="30" t="s">
        <v>434</v>
      </c>
      <c r="B66" s="30" t="s">
        <v>387</v>
      </c>
      <c r="C66" s="34" t="s">
        <v>70</v>
      </c>
      <c r="D66" s="16" t="s">
        <v>451</v>
      </c>
      <c r="E66" s="16" t="s">
        <v>169</v>
      </c>
      <c r="F66" s="16" t="s">
        <v>27</v>
      </c>
      <c r="G66" s="19">
        <v>15.3</v>
      </c>
      <c r="H66" s="19">
        <v>15.3</v>
      </c>
      <c r="I66" s="16" t="s">
        <v>1007</v>
      </c>
    </row>
    <row r="67" spans="1:9" x14ac:dyDescent="0.2">
      <c r="A67" s="30" t="s">
        <v>434</v>
      </c>
      <c r="B67" s="30" t="s">
        <v>387</v>
      </c>
      <c r="C67" s="34" t="s">
        <v>980</v>
      </c>
      <c r="D67" s="16" t="s">
        <v>571</v>
      </c>
      <c r="E67" s="16" t="s">
        <v>169</v>
      </c>
      <c r="F67" s="16" t="s">
        <v>27</v>
      </c>
      <c r="G67" s="19">
        <v>15.8</v>
      </c>
      <c r="H67" s="19">
        <v>15.8</v>
      </c>
      <c r="I67" s="16" t="s">
        <v>737</v>
      </c>
    </row>
    <row r="68" spans="1:9" x14ac:dyDescent="0.2">
      <c r="A68" s="30" t="s">
        <v>434</v>
      </c>
      <c r="B68" s="30" t="s">
        <v>387</v>
      </c>
      <c r="C68" s="34" t="s">
        <v>69</v>
      </c>
      <c r="D68" s="16" t="s">
        <v>535</v>
      </c>
      <c r="E68" s="16" t="s">
        <v>169</v>
      </c>
      <c r="F68" s="16" t="s">
        <v>4</v>
      </c>
      <c r="G68" s="19">
        <v>18.3</v>
      </c>
      <c r="H68" s="19">
        <v>18.3</v>
      </c>
      <c r="I68" s="16" t="s">
        <v>666</v>
      </c>
    </row>
    <row r="69" spans="1:9" x14ac:dyDescent="0.2">
      <c r="A69" s="30" t="s">
        <v>434</v>
      </c>
      <c r="B69" s="30" t="s">
        <v>387</v>
      </c>
      <c r="C69" s="34" t="s">
        <v>69</v>
      </c>
      <c r="D69" s="16" t="s">
        <v>536</v>
      </c>
      <c r="E69" s="16" t="s">
        <v>169</v>
      </c>
      <c r="F69" s="16" t="s">
        <v>4</v>
      </c>
      <c r="G69" s="19">
        <v>18.3</v>
      </c>
      <c r="H69" s="19">
        <v>18.3</v>
      </c>
      <c r="I69" s="16" t="s">
        <v>667</v>
      </c>
    </row>
    <row r="70" spans="1:9" x14ac:dyDescent="0.2">
      <c r="A70" s="30" t="s">
        <v>434</v>
      </c>
      <c r="B70" s="30" t="s">
        <v>387</v>
      </c>
      <c r="C70" s="34" t="s">
        <v>69</v>
      </c>
      <c r="D70" s="16" t="s">
        <v>697</v>
      </c>
      <c r="E70" s="16" t="s">
        <v>169</v>
      </c>
      <c r="F70" s="16" t="s">
        <v>4</v>
      </c>
      <c r="G70" s="19">
        <v>18.3</v>
      </c>
      <c r="H70" s="19">
        <v>18.3</v>
      </c>
      <c r="I70" s="16" t="s">
        <v>698</v>
      </c>
    </row>
    <row r="71" spans="1:9" x14ac:dyDescent="0.2">
      <c r="A71" s="30" t="s">
        <v>434</v>
      </c>
      <c r="B71" s="30" t="s">
        <v>387</v>
      </c>
      <c r="C71" s="34" t="s">
        <v>71</v>
      </c>
      <c r="D71" s="16" t="s">
        <v>534</v>
      </c>
      <c r="E71" s="16" t="s">
        <v>169</v>
      </c>
      <c r="F71" s="16" t="s">
        <v>27</v>
      </c>
      <c r="G71" s="19">
        <v>13.31</v>
      </c>
      <c r="H71" s="19">
        <v>13.31</v>
      </c>
      <c r="I71" s="16" t="s">
        <v>81</v>
      </c>
    </row>
    <row r="72" spans="1:9" x14ac:dyDescent="0.2">
      <c r="A72" s="30" t="s">
        <v>434</v>
      </c>
      <c r="B72" s="30" t="s">
        <v>387</v>
      </c>
      <c r="C72" s="34" t="s">
        <v>72</v>
      </c>
      <c r="D72" s="16" t="s">
        <v>459</v>
      </c>
      <c r="E72" s="16" t="s">
        <v>169</v>
      </c>
      <c r="F72" s="16" t="s">
        <v>27</v>
      </c>
      <c r="G72" s="19">
        <v>15</v>
      </c>
      <c r="H72" s="19">
        <v>15</v>
      </c>
      <c r="I72" s="16" t="s">
        <v>668</v>
      </c>
    </row>
    <row r="73" spans="1:9" x14ac:dyDescent="0.2">
      <c r="A73" s="30" t="s">
        <v>434</v>
      </c>
      <c r="B73" s="30" t="s">
        <v>387</v>
      </c>
      <c r="C73" s="34" t="s">
        <v>75</v>
      </c>
      <c r="D73" s="16" t="s">
        <v>540</v>
      </c>
      <c r="E73" s="16" t="s">
        <v>164</v>
      </c>
      <c r="F73" s="16" t="s">
        <v>4</v>
      </c>
      <c r="G73" s="19">
        <v>17.5</v>
      </c>
      <c r="H73" s="19">
        <v>17</v>
      </c>
      <c r="I73" s="16" t="s">
        <v>596</v>
      </c>
    </row>
    <row r="74" spans="1:9" x14ac:dyDescent="0.2">
      <c r="A74" s="30" t="s">
        <v>434</v>
      </c>
      <c r="B74" s="30" t="s">
        <v>387</v>
      </c>
      <c r="C74" s="34" t="s">
        <v>75</v>
      </c>
      <c r="D74" s="16" t="s">
        <v>444</v>
      </c>
      <c r="E74" s="16" t="s">
        <v>169</v>
      </c>
      <c r="F74" s="16" t="s">
        <v>4</v>
      </c>
      <c r="G74" s="19">
        <v>17.5</v>
      </c>
      <c r="H74" s="19">
        <v>17.5</v>
      </c>
      <c r="I74" s="16" t="s">
        <v>742</v>
      </c>
    </row>
    <row r="75" spans="1:9" x14ac:dyDescent="0.2">
      <c r="A75" s="30" t="s">
        <v>434</v>
      </c>
      <c r="B75" s="30" t="s">
        <v>387</v>
      </c>
      <c r="C75" s="34" t="s">
        <v>76</v>
      </c>
      <c r="D75" s="16" t="s">
        <v>535</v>
      </c>
      <c r="E75" s="16" t="s">
        <v>169</v>
      </c>
      <c r="F75" s="16" t="s">
        <v>4</v>
      </c>
      <c r="G75" s="19">
        <v>18.3</v>
      </c>
      <c r="H75" s="19">
        <v>18.3</v>
      </c>
      <c r="I75" s="16" t="s">
        <v>89</v>
      </c>
    </row>
    <row r="76" spans="1:9" x14ac:dyDescent="0.2">
      <c r="A76" s="30" t="s">
        <v>434</v>
      </c>
      <c r="B76" s="30" t="s">
        <v>387</v>
      </c>
      <c r="C76" s="34" t="s">
        <v>76</v>
      </c>
      <c r="D76" s="16" t="s">
        <v>536</v>
      </c>
      <c r="E76" s="16" t="s">
        <v>169</v>
      </c>
      <c r="F76" s="16" t="s">
        <v>4</v>
      </c>
      <c r="G76" s="19">
        <v>18.3</v>
      </c>
      <c r="H76" s="19">
        <v>18.3</v>
      </c>
      <c r="I76" s="16" t="s">
        <v>89</v>
      </c>
    </row>
    <row r="77" spans="1:9" x14ac:dyDescent="0.2">
      <c r="A77" s="30" t="s">
        <v>434</v>
      </c>
      <c r="B77" s="30" t="s">
        <v>387</v>
      </c>
      <c r="C77" s="34" t="s">
        <v>76</v>
      </c>
      <c r="D77" s="16" t="s">
        <v>541</v>
      </c>
      <c r="E77" s="16" t="s">
        <v>187</v>
      </c>
      <c r="F77" s="16" t="s">
        <v>4</v>
      </c>
      <c r="G77" s="19">
        <v>20.5</v>
      </c>
      <c r="H77" s="19">
        <v>19</v>
      </c>
      <c r="I77" s="16" t="s">
        <v>89</v>
      </c>
    </row>
    <row r="78" spans="1:9" x14ac:dyDescent="0.2">
      <c r="A78" s="30" t="s">
        <v>434</v>
      </c>
      <c r="B78" s="30" t="s">
        <v>387</v>
      </c>
      <c r="C78" s="34" t="s">
        <v>76</v>
      </c>
      <c r="D78" s="16" t="s">
        <v>542</v>
      </c>
      <c r="E78" s="16" t="s">
        <v>169</v>
      </c>
      <c r="F78" s="16" t="s">
        <v>4</v>
      </c>
      <c r="G78" s="19">
        <v>20.3</v>
      </c>
      <c r="H78" s="19">
        <v>20.3</v>
      </c>
      <c r="I78" s="16" t="s">
        <v>89</v>
      </c>
    </row>
    <row r="79" spans="1:9" x14ac:dyDescent="0.2">
      <c r="A79" s="30" t="s">
        <v>434</v>
      </c>
      <c r="B79" s="30" t="s">
        <v>387</v>
      </c>
      <c r="C79" s="34" t="s">
        <v>79</v>
      </c>
      <c r="D79" s="16" t="s">
        <v>539</v>
      </c>
      <c r="E79" s="16" t="s">
        <v>169</v>
      </c>
      <c r="F79" s="16" t="s">
        <v>90</v>
      </c>
      <c r="G79" s="19">
        <v>8.5</v>
      </c>
      <c r="H79" s="19">
        <v>8.5</v>
      </c>
      <c r="I79" s="16" t="s">
        <v>595</v>
      </c>
    </row>
    <row r="80" spans="1:9" x14ac:dyDescent="0.2">
      <c r="A80" s="30" t="s">
        <v>434</v>
      </c>
      <c r="B80" s="30" t="s">
        <v>387</v>
      </c>
      <c r="C80" s="16" t="s">
        <v>632</v>
      </c>
      <c r="D80" s="16" t="s">
        <v>544</v>
      </c>
      <c r="E80" s="16" t="s">
        <v>185</v>
      </c>
      <c r="F80" s="16" t="s">
        <v>4</v>
      </c>
      <c r="G80" s="19">
        <v>16</v>
      </c>
      <c r="H80" s="19">
        <v>16</v>
      </c>
      <c r="I80" s="16" t="s">
        <v>966</v>
      </c>
    </row>
    <row r="81" spans="1:9" x14ac:dyDescent="0.2">
      <c r="A81" s="30" t="s">
        <v>434</v>
      </c>
      <c r="B81" s="30" t="s">
        <v>387</v>
      </c>
      <c r="C81" s="16" t="s">
        <v>632</v>
      </c>
      <c r="D81" s="16" t="s">
        <v>500</v>
      </c>
      <c r="E81" s="16" t="s">
        <v>169</v>
      </c>
      <c r="F81" s="16" t="s">
        <v>90</v>
      </c>
      <c r="G81" s="19">
        <v>9.9</v>
      </c>
      <c r="H81" s="19">
        <v>9.8000000000000007</v>
      </c>
      <c r="I81" s="16" t="s">
        <v>642</v>
      </c>
    </row>
    <row r="82" spans="1:9" x14ac:dyDescent="0.2">
      <c r="A82" s="30" t="s">
        <v>434</v>
      </c>
      <c r="B82" s="30" t="s">
        <v>387</v>
      </c>
      <c r="C82" s="16" t="s">
        <v>632</v>
      </c>
      <c r="D82" s="16" t="s">
        <v>506</v>
      </c>
      <c r="E82" s="16" t="s">
        <v>169</v>
      </c>
      <c r="F82" s="16" t="s">
        <v>27</v>
      </c>
      <c r="G82" s="19">
        <v>13.7</v>
      </c>
      <c r="H82" s="19">
        <v>13.7</v>
      </c>
      <c r="I82" s="16" t="s">
        <v>1008</v>
      </c>
    </row>
    <row r="83" spans="1:9" x14ac:dyDescent="0.2">
      <c r="A83" s="30" t="s">
        <v>434</v>
      </c>
      <c r="B83" s="30" t="s">
        <v>387</v>
      </c>
      <c r="C83" s="16" t="s">
        <v>632</v>
      </c>
      <c r="D83" s="16" t="s">
        <v>543</v>
      </c>
      <c r="E83" s="16" t="s">
        <v>169</v>
      </c>
      <c r="F83" s="16" t="s">
        <v>27</v>
      </c>
      <c r="G83" s="19">
        <v>13.7</v>
      </c>
      <c r="H83" s="19">
        <v>13.7</v>
      </c>
      <c r="I83" s="16" t="s">
        <v>575</v>
      </c>
    </row>
    <row r="84" spans="1:9" x14ac:dyDescent="0.2">
      <c r="A84" s="30" t="s">
        <v>434</v>
      </c>
      <c r="B84" s="30" t="s">
        <v>387</v>
      </c>
      <c r="C84" s="16" t="s">
        <v>632</v>
      </c>
      <c r="D84" s="16" t="s">
        <v>447</v>
      </c>
      <c r="E84" s="16" t="s">
        <v>187</v>
      </c>
      <c r="F84" s="16" t="s">
        <v>4</v>
      </c>
      <c r="G84" s="19">
        <v>21</v>
      </c>
      <c r="H84" s="19">
        <v>20</v>
      </c>
      <c r="I84" s="16" t="s">
        <v>640</v>
      </c>
    </row>
    <row r="85" spans="1:9" x14ac:dyDescent="0.2">
      <c r="A85" s="30" t="s">
        <v>388</v>
      </c>
      <c r="B85" s="30" t="s">
        <v>389</v>
      </c>
      <c r="C85" s="34" t="s">
        <v>44</v>
      </c>
      <c r="D85" s="16" t="s">
        <v>443</v>
      </c>
      <c r="E85" s="16" t="s">
        <v>169</v>
      </c>
      <c r="F85" s="16" t="s">
        <v>4</v>
      </c>
      <c r="G85" s="19">
        <v>17.2</v>
      </c>
      <c r="H85" s="19">
        <v>17.2</v>
      </c>
      <c r="I85" s="16" t="s">
        <v>585</v>
      </c>
    </row>
    <row r="86" spans="1:9" x14ac:dyDescent="0.2">
      <c r="A86" s="30" t="s">
        <v>388</v>
      </c>
      <c r="B86" s="30" t="s">
        <v>389</v>
      </c>
      <c r="C86" s="34" t="s">
        <v>44</v>
      </c>
      <c r="D86" s="16" t="s">
        <v>444</v>
      </c>
      <c r="E86" s="16" t="s">
        <v>169</v>
      </c>
      <c r="F86" s="16" t="s">
        <v>4</v>
      </c>
      <c r="G86" s="19">
        <v>17.5</v>
      </c>
      <c r="H86" s="19">
        <v>17.5</v>
      </c>
      <c r="I86" s="16" t="s">
        <v>710</v>
      </c>
    </row>
    <row r="87" spans="1:9" x14ac:dyDescent="0.2">
      <c r="A87" s="30" t="s">
        <v>388</v>
      </c>
      <c r="B87" s="30" t="s">
        <v>389</v>
      </c>
      <c r="C87" s="34" t="s">
        <v>44</v>
      </c>
      <c r="D87" s="16" t="s">
        <v>445</v>
      </c>
      <c r="E87" s="16" t="s">
        <v>169</v>
      </c>
      <c r="F87" s="16" t="s">
        <v>4</v>
      </c>
      <c r="G87" s="19">
        <v>17.600000000000001</v>
      </c>
      <c r="H87" s="19">
        <v>17.600000000000001</v>
      </c>
      <c r="I87" s="16" t="s">
        <v>586</v>
      </c>
    </row>
    <row r="88" spans="1:9" x14ac:dyDescent="0.2">
      <c r="A88" s="30" t="s">
        <v>388</v>
      </c>
      <c r="B88" s="30" t="s">
        <v>389</v>
      </c>
      <c r="C88" s="34" t="s">
        <v>44</v>
      </c>
      <c r="D88" s="16" t="s">
        <v>448</v>
      </c>
      <c r="E88" s="16" t="s">
        <v>169</v>
      </c>
      <c r="F88" s="16" t="s">
        <v>4</v>
      </c>
      <c r="G88" s="19">
        <v>17.5</v>
      </c>
      <c r="H88" s="19">
        <v>17.5</v>
      </c>
      <c r="I88" s="16" t="s">
        <v>587</v>
      </c>
    </row>
    <row r="89" spans="1:9" x14ac:dyDescent="0.2">
      <c r="A89" s="30" t="s">
        <v>388</v>
      </c>
      <c r="B89" s="30" t="s">
        <v>389</v>
      </c>
      <c r="C89" s="34" t="s">
        <v>46</v>
      </c>
      <c r="D89" s="16" t="s">
        <v>450</v>
      </c>
      <c r="E89" s="16" t="s">
        <v>184</v>
      </c>
      <c r="F89" s="16" t="s">
        <v>4</v>
      </c>
      <c r="G89" s="19">
        <v>16</v>
      </c>
      <c r="H89" s="19">
        <v>16</v>
      </c>
      <c r="I89" s="16" t="s">
        <v>711</v>
      </c>
    </row>
    <row r="90" spans="1:9" x14ac:dyDescent="0.2">
      <c r="A90" s="30" t="s">
        <v>388</v>
      </c>
      <c r="B90" s="30" t="s">
        <v>389</v>
      </c>
      <c r="C90" s="34" t="s">
        <v>635</v>
      </c>
      <c r="D90" s="16" t="s">
        <v>446</v>
      </c>
      <c r="E90" s="16" t="s">
        <v>187</v>
      </c>
      <c r="F90" s="16" t="s">
        <v>4</v>
      </c>
      <c r="G90" s="19">
        <v>21</v>
      </c>
      <c r="H90" s="19">
        <v>20</v>
      </c>
      <c r="I90" s="16" t="s">
        <v>757</v>
      </c>
    </row>
    <row r="91" spans="1:9" x14ac:dyDescent="0.2">
      <c r="A91" s="30" t="s">
        <v>388</v>
      </c>
      <c r="B91" s="30" t="s">
        <v>389</v>
      </c>
      <c r="C91" s="34" t="s">
        <v>635</v>
      </c>
      <c r="D91" s="16" t="s">
        <v>447</v>
      </c>
      <c r="E91" s="16" t="s">
        <v>187</v>
      </c>
      <c r="F91" s="16" t="s">
        <v>4</v>
      </c>
      <c r="G91" s="19">
        <v>21</v>
      </c>
      <c r="H91" s="19">
        <v>20</v>
      </c>
      <c r="I91" s="16" t="s">
        <v>975</v>
      </c>
    </row>
    <row r="92" spans="1:9" x14ac:dyDescent="0.2">
      <c r="A92" s="30" t="s">
        <v>388</v>
      </c>
      <c r="B92" s="30" t="s">
        <v>389</v>
      </c>
      <c r="C92" s="16" t="s">
        <v>570</v>
      </c>
      <c r="D92" s="16" t="s">
        <v>449</v>
      </c>
      <c r="E92" s="16" t="s">
        <v>187</v>
      </c>
      <c r="F92" s="16" t="s">
        <v>4</v>
      </c>
      <c r="G92" s="19">
        <v>20.100000000000001</v>
      </c>
      <c r="H92" s="19">
        <v>20.100000000000001</v>
      </c>
      <c r="I92" s="16" t="s">
        <v>19</v>
      </c>
    </row>
    <row r="93" spans="1:9" x14ac:dyDescent="0.2">
      <c r="A93" s="30" t="s">
        <v>388</v>
      </c>
      <c r="B93" s="30" t="s">
        <v>390</v>
      </c>
      <c r="C93" s="34" t="s">
        <v>48</v>
      </c>
      <c r="D93" s="16" t="s">
        <v>456</v>
      </c>
      <c r="E93" s="16" t="s">
        <v>169</v>
      </c>
      <c r="F93" s="16" t="s">
        <v>4</v>
      </c>
      <c r="G93" s="19">
        <v>16</v>
      </c>
      <c r="H93" s="19">
        <v>16</v>
      </c>
      <c r="I93" s="16" t="s">
        <v>68</v>
      </c>
    </row>
    <row r="94" spans="1:9" x14ac:dyDescent="0.2">
      <c r="A94" s="30" t="s">
        <v>388</v>
      </c>
      <c r="B94" s="30" t="s">
        <v>390</v>
      </c>
      <c r="C94" s="34" t="s">
        <v>48</v>
      </c>
      <c r="D94" s="16" t="s">
        <v>451</v>
      </c>
      <c r="E94" s="16" t="s">
        <v>169</v>
      </c>
      <c r="F94" s="16" t="s">
        <v>27</v>
      </c>
      <c r="G94" s="19">
        <v>15.3</v>
      </c>
      <c r="H94" s="19">
        <v>15.3</v>
      </c>
      <c r="I94" s="16" t="s">
        <v>967</v>
      </c>
    </row>
    <row r="95" spans="1:9" x14ac:dyDescent="0.2">
      <c r="A95" s="30" t="s">
        <v>388</v>
      </c>
      <c r="B95" s="30" t="s">
        <v>390</v>
      </c>
      <c r="C95" s="34" t="s">
        <v>48</v>
      </c>
      <c r="D95" s="16" t="s">
        <v>452</v>
      </c>
      <c r="E95" s="16" t="s">
        <v>169</v>
      </c>
      <c r="F95" s="16" t="s">
        <v>27</v>
      </c>
      <c r="G95" s="19">
        <v>15.8</v>
      </c>
      <c r="H95" s="19">
        <v>15.8</v>
      </c>
      <c r="I95" s="16" t="s">
        <v>669</v>
      </c>
    </row>
    <row r="96" spans="1:9" x14ac:dyDescent="0.2">
      <c r="A96" s="30" t="s">
        <v>388</v>
      </c>
      <c r="B96" s="30" t="s">
        <v>390</v>
      </c>
      <c r="C96" s="34" t="s">
        <v>48</v>
      </c>
      <c r="D96" s="16" t="s">
        <v>453</v>
      </c>
      <c r="E96" s="16" t="s">
        <v>169</v>
      </c>
      <c r="F96" s="16" t="s">
        <v>27</v>
      </c>
      <c r="G96" s="19">
        <v>15.3</v>
      </c>
      <c r="H96" s="19">
        <v>15.3</v>
      </c>
      <c r="I96" s="16" t="s">
        <v>588</v>
      </c>
    </row>
    <row r="97" spans="1:9" x14ac:dyDescent="0.2">
      <c r="A97" s="30" t="s">
        <v>388</v>
      </c>
      <c r="B97" s="30" t="s">
        <v>390</v>
      </c>
      <c r="C97" s="34" t="s">
        <v>48</v>
      </c>
      <c r="D97" s="16" t="s">
        <v>454</v>
      </c>
      <c r="E97" s="16" t="s">
        <v>169</v>
      </c>
      <c r="F97" s="16" t="s">
        <v>27</v>
      </c>
      <c r="G97" s="19">
        <v>15.3</v>
      </c>
      <c r="H97" s="19">
        <v>15.3</v>
      </c>
      <c r="I97" s="16" t="s">
        <v>670</v>
      </c>
    </row>
    <row r="98" spans="1:9" x14ac:dyDescent="0.2">
      <c r="A98" s="30" t="s">
        <v>388</v>
      </c>
      <c r="B98" s="30" t="s">
        <v>390</v>
      </c>
      <c r="C98" s="34" t="s">
        <v>48</v>
      </c>
      <c r="D98" s="16" t="s">
        <v>65</v>
      </c>
      <c r="E98" s="16" t="s">
        <v>169</v>
      </c>
      <c r="F98" s="16" t="s">
        <v>27</v>
      </c>
      <c r="G98" s="19">
        <v>15.8</v>
      </c>
      <c r="H98" s="19">
        <v>15.8</v>
      </c>
      <c r="I98" s="16" t="s">
        <v>589</v>
      </c>
    </row>
    <row r="99" spans="1:9" x14ac:dyDescent="0.2">
      <c r="A99" s="30" t="s">
        <v>388</v>
      </c>
      <c r="B99" s="30" t="s">
        <v>390</v>
      </c>
      <c r="C99" s="34" t="s">
        <v>48</v>
      </c>
      <c r="D99" s="16" t="s">
        <v>455</v>
      </c>
      <c r="E99" s="16" t="s">
        <v>169</v>
      </c>
      <c r="F99" s="16" t="s">
        <v>27</v>
      </c>
      <c r="G99" s="19">
        <v>15</v>
      </c>
      <c r="H99" s="19">
        <v>15</v>
      </c>
      <c r="I99" s="16" t="s">
        <v>590</v>
      </c>
    </row>
    <row r="100" spans="1:9" x14ac:dyDescent="0.2">
      <c r="A100" s="30" t="s">
        <v>388</v>
      </c>
      <c r="B100" s="30" t="s">
        <v>390</v>
      </c>
      <c r="C100" s="34" t="s">
        <v>47</v>
      </c>
      <c r="D100" s="16" t="s">
        <v>457</v>
      </c>
      <c r="E100" s="16" t="s">
        <v>169</v>
      </c>
      <c r="F100" s="16" t="s">
        <v>27</v>
      </c>
      <c r="G100" s="19">
        <v>15</v>
      </c>
      <c r="H100" s="19">
        <v>15</v>
      </c>
      <c r="I100" s="16" t="s">
        <v>639</v>
      </c>
    </row>
    <row r="101" spans="1:9" x14ac:dyDescent="0.2">
      <c r="A101" s="30" t="s">
        <v>388</v>
      </c>
      <c r="B101" s="30" t="s">
        <v>390</v>
      </c>
      <c r="C101" s="34" t="s">
        <v>47</v>
      </c>
      <c r="D101" s="16" t="s">
        <v>458</v>
      </c>
      <c r="E101" s="16" t="s">
        <v>169</v>
      </c>
      <c r="F101" s="16" t="s">
        <v>27</v>
      </c>
      <c r="G101" s="19">
        <v>15</v>
      </c>
      <c r="H101" s="19">
        <v>15</v>
      </c>
      <c r="I101" s="16" t="s">
        <v>671</v>
      </c>
    </row>
    <row r="102" spans="1:9" x14ac:dyDescent="0.2">
      <c r="A102" s="30" t="s">
        <v>388</v>
      </c>
      <c r="B102" s="30" t="s">
        <v>390</v>
      </c>
      <c r="C102" s="34" t="s">
        <v>47</v>
      </c>
      <c r="D102" s="16" t="s">
        <v>459</v>
      </c>
      <c r="E102" s="16" t="s">
        <v>169</v>
      </c>
      <c r="F102" s="16" t="s">
        <v>27</v>
      </c>
      <c r="G102" s="19">
        <v>15</v>
      </c>
      <c r="H102" s="19">
        <v>15</v>
      </c>
      <c r="I102" s="16" t="s">
        <v>672</v>
      </c>
    </row>
    <row r="103" spans="1:9" x14ac:dyDescent="0.2">
      <c r="A103" s="30" t="s">
        <v>388</v>
      </c>
      <c r="B103" s="30" t="s">
        <v>390</v>
      </c>
      <c r="C103" s="34" t="s">
        <v>981</v>
      </c>
      <c r="D103" s="16" t="s">
        <v>446</v>
      </c>
      <c r="E103" s="16" t="s">
        <v>187</v>
      </c>
      <c r="F103" s="16" t="s">
        <v>4</v>
      </c>
      <c r="G103" s="19">
        <v>21</v>
      </c>
      <c r="H103" s="19">
        <v>20</v>
      </c>
      <c r="I103" s="16" t="s">
        <v>718</v>
      </c>
    </row>
    <row r="104" spans="1:9" x14ac:dyDescent="0.2">
      <c r="A104" s="30" t="s">
        <v>388</v>
      </c>
      <c r="B104" s="30" t="s">
        <v>390</v>
      </c>
      <c r="C104" s="34" t="s">
        <v>981</v>
      </c>
      <c r="D104" s="16" t="s">
        <v>447</v>
      </c>
      <c r="E104" s="16" t="s">
        <v>187</v>
      </c>
      <c r="F104" s="16" t="s">
        <v>4</v>
      </c>
      <c r="G104" s="19">
        <v>21</v>
      </c>
      <c r="H104" s="19">
        <v>20</v>
      </c>
      <c r="I104" s="16" t="s">
        <v>718</v>
      </c>
    </row>
    <row r="105" spans="1:9" x14ac:dyDescent="0.2">
      <c r="A105" s="30" t="s">
        <v>388</v>
      </c>
      <c r="B105" s="30" t="s">
        <v>391</v>
      </c>
      <c r="C105" s="34" t="s">
        <v>45</v>
      </c>
      <c r="D105" s="16" t="s">
        <v>460</v>
      </c>
      <c r="E105" s="16" t="s">
        <v>201</v>
      </c>
      <c r="F105" s="16" t="s">
        <v>27</v>
      </c>
      <c r="G105" s="19">
        <v>12</v>
      </c>
      <c r="H105" s="19">
        <v>12</v>
      </c>
      <c r="I105" s="16" t="s">
        <v>673</v>
      </c>
    </row>
    <row r="106" spans="1:9" x14ac:dyDescent="0.2">
      <c r="A106" s="30" t="s">
        <v>392</v>
      </c>
      <c r="B106" s="30" t="s">
        <v>393</v>
      </c>
      <c r="C106" s="34" t="s">
        <v>319</v>
      </c>
      <c r="D106" s="16" t="s">
        <v>527</v>
      </c>
      <c r="E106" s="16" t="s">
        <v>219</v>
      </c>
      <c r="F106" s="16" t="s">
        <v>90</v>
      </c>
      <c r="G106" s="19">
        <v>8.1999999999999993</v>
      </c>
      <c r="H106" s="19">
        <v>7.1</v>
      </c>
      <c r="I106" s="16" t="s">
        <v>708</v>
      </c>
    </row>
    <row r="107" spans="1:9" x14ac:dyDescent="0.2">
      <c r="A107" s="30" t="s">
        <v>394</v>
      </c>
      <c r="B107" s="30" t="s">
        <v>395</v>
      </c>
      <c r="C107" s="34" t="s">
        <v>109</v>
      </c>
      <c r="D107" s="16" t="s">
        <v>504</v>
      </c>
      <c r="E107" s="16" t="s">
        <v>195</v>
      </c>
      <c r="F107" s="16" t="s">
        <v>27</v>
      </c>
      <c r="G107" s="19">
        <v>13.8</v>
      </c>
      <c r="H107" s="19">
        <v>12.7</v>
      </c>
      <c r="I107" s="16" t="s">
        <v>719</v>
      </c>
    </row>
    <row r="108" spans="1:9" x14ac:dyDescent="0.2">
      <c r="A108" s="30" t="s">
        <v>394</v>
      </c>
      <c r="B108" s="30" t="s">
        <v>395</v>
      </c>
      <c r="C108" s="34" t="s">
        <v>109</v>
      </c>
      <c r="D108" s="16" t="s">
        <v>505</v>
      </c>
      <c r="E108" s="16" t="s">
        <v>285</v>
      </c>
      <c r="F108" s="16" t="s">
        <v>27</v>
      </c>
      <c r="G108" s="19">
        <v>13.6</v>
      </c>
      <c r="H108" s="19">
        <v>13.1</v>
      </c>
      <c r="I108" s="16" t="s">
        <v>722</v>
      </c>
    </row>
    <row r="109" spans="1:9" x14ac:dyDescent="0.2">
      <c r="A109" s="30" t="s">
        <v>394</v>
      </c>
      <c r="B109" s="30" t="s">
        <v>395</v>
      </c>
      <c r="C109" s="34" t="s">
        <v>108</v>
      </c>
      <c r="D109" s="16" t="s">
        <v>502</v>
      </c>
      <c r="E109" s="16" t="s">
        <v>215</v>
      </c>
      <c r="F109" s="16" t="s">
        <v>27</v>
      </c>
      <c r="G109" s="19">
        <v>14.1</v>
      </c>
      <c r="H109" s="19">
        <v>13.4</v>
      </c>
      <c r="I109" s="16" t="s">
        <v>712</v>
      </c>
    </row>
    <row r="110" spans="1:9" x14ac:dyDescent="0.2">
      <c r="A110" s="30" t="s">
        <v>394</v>
      </c>
      <c r="B110" s="30" t="s">
        <v>395</v>
      </c>
      <c r="C110" s="34" t="s">
        <v>108</v>
      </c>
      <c r="D110" s="16" t="s">
        <v>503</v>
      </c>
      <c r="E110" s="16" t="s">
        <v>215</v>
      </c>
      <c r="F110" s="16" t="s">
        <v>27</v>
      </c>
      <c r="G110" s="19">
        <v>14.5</v>
      </c>
      <c r="H110" s="19">
        <v>14</v>
      </c>
      <c r="I110" s="16" t="s">
        <v>324</v>
      </c>
    </row>
    <row r="111" spans="1:9" x14ac:dyDescent="0.2">
      <c r="A111" s="30" t="s">
        <v>394</v>
      </c>
      <c r="B111" s="30" t="s">
        <v>395</v>
      </c>
      <c r="C111" s="34" t="s">
        <v>116</v>
      </c>
      <c r="D111" s="16" t="s">
        <v>506</v>
      </c>
      <c r="E111" s="16" t="s">
        <v>169</v>
      </c>
      <c r="F111" s="16" t="s">
        <v>27</v>
      </c>
      <c r="G111" s="19">
        <v>13.8</v>
      </c>
      <c r="H111" s="19">
        <v>13.8</v>
      </c>
      <c r="I111" s="16" t="s">
        <v>720</v>
      </c>
    </row>
    <row r="112" spans="1:9" x14ac:dyDescent="0.2">
      <c r="A112" s="30" t="s">
        <v>394</v>
      </c>
      <c r="B112" s="30" t="s">
        <v>395</v>
      </c>
      <c r="C112" s="34" t="s">
        <v>115</v>
      </c>
      <c r="D112" s="16" t="s">
        <v>503</v>
      </c>
      <c r="E112" s="16" t="s">
        <v>215</v>
      </c>
      <c r="F112" s="16" t="s">
        <v>27</v>
      </c>
      <c r="G112" s="19">
        <v>14.5</v>
      </c>
      <c r="H112" s="19">
        <v>14</v>
      </c>
      <c r="I112" s="16" t="s">
        <v>314</v>
      </c>
    </row>
    <row r="113" spans="1:9" x14ac:dyDescent="0.2">
      <c r="A113" s="30" t="s">
        <v>394</v>
      </c>
      <c r="B113" s="30" t="s">
        <v>395</v>
      </c>
      <c r="C113" s="34" t="s">
        <v>982</v>
      </c>
      <c r="D113" s="16" t="s">
        <v>460</v>
      </c>
      <c r="E113" s="16" t="s">
        <v>201</v>
      </c>
      <c r="F113" s="16" t="s">
        <v>134</v>
      </c>
      <c r="G113" s="19">
        <v>12</v>
      </c>
      <c r="H113" s="19">
        <v>12</v>
      </c>
      <c r="I113" s="16" t="s">
        <v>135</v>
      </c>
    </row>
    <row r="114" spans="1:9" x14ac:dyDescent="0.2">
      <c r="A114" s="30" t="s">
        <v>394</v>
      </c>
      <c r="B114" s="30" t="s">
        <v>395</v>
      </c>
      <c r="C114" s="16" t="s">
        <v>114</v>
      </c>
      <c r="D114" s="16" t="s">
        <v>507</v>
      </c>
      <c r="E114" s="16" t="s">
        <v>166</v>
      </c>
      <c r="F114" s="16" t="s">
        <v>27</v>
      </c>
      <c r="G114" s="19">
        <v>14</v>
      </c>
      <c r="H114" s="19">
        <v>14</v>
      </c>
      <c r="I114" s="16" t="s">
        <v>197</v>
      </c>
    </row>
    <row r="115" spans="1:9" x14ac:dyDescent="0.2">
      <c r="A115" s="30" t="s">
        <v>394</v>
      </c>
      <c r="B115" s="30" t="s">
        <v>395</v>
      </c>
      <c r="C115" s="16" t="s">
        <v>99</v>
      </c>
      <c r="D115" s="16" t="s">
        <v>508</v>
      </c>
      <c r="E115" s="16" t="s">
        <v>166</v>
      </c>
      <c r="F115" s="16" t="s">
        <v>4</v>
      </c>
      <c r="G115" s="19">
        <v>16.5</v>
      </c>
      <c r="H115" s="19">
        <v>16</v>
      </c>
      <c r="I115" s="16" t="s">
        <v>159</v>
      </c>
    </row>
    <row r="116" spans="1:9" x14ac:dyDescent="0.2">
      <c r="A116" s="30" t="s">
        <v>394</v>
      </c>
      <c r="B116" s="30" t="s">
        <v>396</v>
      </c>
      <c r="C116" s="34" t="s">
        <v>106</v>
      </c>
      <c r="D116" s="16" t="s">
        <v>465</v>
      </c>
      <c r="E116" s="16" t="s">
        <v>191</v>
      </c>
      <c r="F116" s="16" t="s">
        <v>27</v>
      </c>
      <c r="G116" s="19">
        <v>11.9</v>
      </c>
      <c r="H116" s="19">
        <v>11.9</v>
      </c>
      <c r="I116" s="16" t="s">
        <v>156</v>
      </c>
    </row>
    <row r="117" spans="1:9" x14ac:dyDescent="0.2">
      <c r="A117" s="30" t="s">
        <v>394</v>
      </c>
      <c r="B117" s="30" t="s">
        <v>396</v>
      </c>
      <c r="C117" s="34" t="s">
        <v>106</v>
      </c>
      <c r="D117" s="16" t="s">
        <v>466</v>
      </c>
      <c r="E117" s="16" t="s">
        <v>191</v>
      </c>
      <c r="F117" s="16" t="s">
        <v>27</v>
      </c>
      <c r="G117" s="19">
        <v>11.9</v>
      </c>
      <c r="H117" s="19">
        <v>11.9</v>
      </c>
      <c r="I117" s="16" t="s">
        <v>158</v>
      </c>
    </row>
    <row r="118" spans="1:9" x14ac:dyDescent="0.2">
      <c r="A118" s="30" t="s">
        <v>394</v>
      </c>
      <c r="B118" s="30" t="s">
        <v>396</v>
      </c>
      <c r="C118" s="34" t="s">
        <v>106</v>
      </c>
      <c r="D118" s="16" t="s">
        <v>468</v>
      </c>
      <c r="E118" s="16" t="s">
        <v>193</v>
      </c>
      <c r="F118" s="16" t="s">
        <v>27</v>
      </c>
      <c r="G118" s="19">
        <v>12.5</v>
      </c>
      <c r="H118" s="19">
        <v>11.85</v>
      </c>
      <c r="I118" s="16" t="s">
        <v>674</v>
      </c>
    </row>
    <row r="119" spans="1:9" x14ac:dyDescent="0.2">
      <c r="A119" s="30" t="s">
        <v>394</v>
      </c>
      <c r="B119" s="30" t="s">
        <v>396</v>
      </c>
      <c r="C119" s="34" t="s">
        <v>106</v>
      </c>
      <c r="D119" s="16" t="s">
        <v>471</v>
      </c>
      <c r="E119" s="16" t="s">
        <v>195</v>
      </c>
      <c r="F119" s="16" t="s">
        <v>27</v>
      </c>
      <c r="G119" s="19">
        <v>12.2</v>
      </c>
      <c r="H119" s="19">
        <v>12</v>
      </c>
      <c r="I119" s="16" t="s">
        <v>154</v>
      </c>
    </row>
    <row r="120" spans="1:9" x14ac:dyDescent="0.2">
      <c r="A120" s="30" t="s">
        <v>394</v>
      </c>
      <c r="B120" s="30" t="s">
        <v>396</v>
      </c>
      <c r="C120" s="34" t="s">
        <v>106</v>
      </c>
      <c r="D120" s="16" t="s">
        <v>467</v>
      </c>
      <c r="E120" s="16" t="s">
        <v>191</v>
      </c>
      <c r="F120" s="16" t="s">
        <v>323</v>
      </c>
      <c r="G120" s="19">
        <v>12</v>
      </c>
      <c r="H120" s="19">
        <v>11</v>
      </c>
      <c r="I120" s="23" t="s">
        <v>643</v>
      </c>
    </row>
    <row r="121" spans="1:9" x14ac:dyDescent="0.2">
      <c r="A121" s="30" t="s">
        <v>394</v>
      </c>
      <c r="B121" s="30" t="s">
        <v>396</v>
      </c>
      <c r="C121" s="34" t="s">
        <v>106</v>
      </c>
      <c r="D121" s="16" t="s">
        <v>469</v>
      </c>
      <c r="E121" s="16" t="s">
        <v>193</v>
      </c>
      <c r="F121" s="16" t="s">
        <v>323</v>
      </c>
      <c r="G121" s="19">
        <v>11.85</v>
      </c>
      <c r="H121" s="19">
        <v>11.15</v>
      </c>
      <c r="I121" s="16" t="s">
        <v>674</v>
      </c>
    </row>
    <row r="122" spans="1:9" x14ac:dyDescent="0.2">
      <c r="A122" s="30" t="s">
        <v>394</v>
      </c>
      <c r="B122" s="30" t="s">
        <v>396</v>
      </c>
      <c r="C122" s="34" t="s">
        <v>106</v>
      </c>
      <c r="D122" s="16" t="s">
        <v>470</v>
      </c>
      <c r="E122" s="16" t="s">
        <v>193</v>
      </c>
      <c r="F122" s="16" t="s">
        <v>323</v>
      </c>
      <c r="G122" s="19">
        <v>12.5</v>
      </c>
      <c r="H122" s="19">
        <v>11.2</v>
      </c>
      <c r="I122" s="16" t="s">
        <v>721</v>
      </c>
    </row>
    <row r="123" spans="1:9" x14ac:dyDescent="0.2">
      <c r="A123" s="30" t="s">
        <v>394</v>
      </c>
      <c r="B123" s="30" t="s">
        <v>396</v>
      </c>
      <c r="C123" s="16" t="s">
        <v>983</v>
      </c>
      <c r="D123" s="16" t="s">
        <v>472</v>
      </c>
      <c r="E123" s="16" t="s">
        <v>191</v>
      </c>
      <c r="F123" s="16" t="s">
        <v>27</v>
      </c>
      <c r="G123" s="19">
        <v>11.9</v>
      </c>
      <c r="H123" s="19">
        <v>11.9</v>
      </c>
      <c r="I123" s="16" t="s">
        <v>150</v>
      </c>
    </row>
    <row r="124" spans="1:9" x14ac:dyDescent="0.2">
      <c r="A124" s="30" t="s">
        <v>394</v>
      </c>
      <c r="B124" s="30" t="s">
        <v>396</v>
      </c>
      <c r="C124" s="34" t="s">
        <v>124</v>
      </c>
      <c r="D124" s="16" t="s">
        <v>483</v>
      </c>
      <c r="E124" s="16" t="s">
        <v>191</v>
      </c>
      <c r="F124" s="16" t="s">
        <v>27</v>
      </c>
      <c r="G124" s="19">
        <v>12</v>
      </c>
      <c r="H124" s="19">
        <v>12</v>
      </c>
      <c r="I124" s="16" t="s">
        <v>675</v>
      </c>
    </row>
    <row r="125" spans="1:9" x14ac:dyDescent="0.2">
      <c r="A125" s="30" t="s">
        <v>394</v>
      </c>
      <c r="B125" s="30" t="s">
        <v>396</v>
      </c>
      <c r="C125" s="34" t="s">
        <v>101</v>
      </c>
      <c r="D125" s="16" t="s">
        <v>461</v>
      </c>
      <c r="E125" s="16" t="s">
        <v>191</v>
      </c>
      <c r="F125" s="16" t="s">
        <v>27</v>
      </c>
      <c r="G125" s="19">
        <v>12.4</v>
      </c>
      <c r="H125" s="19">
        <v>12.3</v>
      </c>
      <c r="I125" s="16" t="s">
        <v>160</v>
      </c>
    </row>
    <row r="126" spans="1:9" x14ac:dyDescent="0.2">
      <c r="A126" s="30" t="s">
        <v>394</v>
      </c>
      <c r="B126" s="30" t="s">
        <v>396</v>
      </c>
      <c r="C126" s="34" t="s">
        <v>101</v>
      </c>
      <c r="D126" s="16" t="s">
        <v>462</v>
      </c>
      <c r="E126" s="16" t="s">
        <v>191</v>
      </c>
      <c r="F126" s="16" t="s">
        <v>27</v>
      </c>
      <c r="G126" s="19">
        <v>12</v>
      </c>
      <c r="H126" s="19">
        <v>12</v>
      </c>
      <c r="I126" s="16" t="s">
        <v>725</v>
      </c>
    </row>
    <row r="127" spans="1:9" x14ac:dyDescent="0.2">
      <c r="A127" s="30" t="s">
        <v>394</v>
      </c>
      <c r="B127" s="30" t="s">
        <v>396</v>
      </c>
      <c r="C127" s="34" t="s">
        <v>101</v>
      </c>
      <c r="D127" s="16" t="s">
        <v>463</v>
      </c>
      <c r="E127" s="16" t="s">
        <v>191</v>
      </c>
      <c r="F127" s="16" t="s">
        <v>27</v>
      </c>
      <c r="G127" s="19">
        <v>12</v>
      </c>
      <c r="H127" s="19">
        <v>12</v>
      </c>
      <c r="I127" s="16" t="s">
        <v>132</v>
      </c>
    </row>
    <row r="128" spans="1:9" x14ac:dyDescent="0.2">
      <c r="A128" s="30" t="s">
        <v>394</v>
      </c>
      <c r="B128" s="30" t="s">
        <v>396</v>
      </c>
      <c r="C128" s="34" t="s">
        <v>111</v>
      </c>
      <c r="D128" s="16" t="s">
        <v>476</v>
      </c>
      <c r="E128" s="16" t="s">
        <v>191</v>
      </c>
      <c r="F128" s="16" t="s">
        <v>90</v>
      </c>
      <c r="G128" s="19">
        <v>9.76</v>
      </c>
      <c r="H128" s="19">
        <v>9.76</v>
      </c>
      <c r="I128" s="16" t="s">
        <v>751</v>
      </c>
    </row>
    <row r="129" spans="1:9" x14ac:dyDescent="0.2">
      <c r="A129" s="30" t="s">
        <v>394</v>
      </c>
      <c r="B129" s="30" t="s">
        <v>396</v>
      </c>
      <c r="C129" s="34" t="s">
        <v>111</v>
      </c>
      <c r="D129" s="16" t="s">
        <v>477</v>
      </c>
      <c r="E129" s="16" t="s">
        <v>191</v>
      </c>
      <c r="F129" s="16" t="s">
        <v>90</v>
      </c>
      <c r="G129" s="19">
        <v>9.6199999999999992</v>
      </c>
      <c r="H129" s="19">
        <v>9.6199999999999992</v>
      </c>
      <c r="I129" s="16" t="s">
        <v>676</v>
      </c>
    </row>
    <row r="130" spans="1:9" x14ac:dyDescent="0.2">
      <c r="A130" s="30" t="s">
        <v>394</v>
      </c>
      <c r="B130" s="30" t="s">
        <v>396</v>
      </c>
      <c r="C130" s="34" t="s">
        <v>111</v>
      </c>
      <c r="D130" s="16" t="s">
        <v>479</v>
      </c>
      <c r="E130" s="16" t="s">
        <v>191</v>
      </c>
      <c r="F130" s="16" t="s">
        <v>90</v>
      </c>
      <c r="G130" s="19">
        <v>9.57</v>
      </c>
      <c r="H130" s="19">
        <v>9.57</v>
      </c>
      <c r="I130" s="16" t="s">
        <v>756</v>
      </c>
    </row>
    <row r="131" spans="1:9" x14ac:dyDescent="0.2">
      <c r="A131" s="30" t="s">
        <v>394</v>
      </c>
      <c r="B131" s="30" t="s">
        <v>396</v>
      </c>
      <c r="C131" s="34" t="s">
        <v>111</v>
      </c>
      <c r="D131" s="16" t="s">
        <v>475</v>
      </c>
      <c r="E131" s="16" t="s">
        <v>191</v>
      </c>
      <c r="F131" s="16" t="s">
        <v>90</v>
      </c>
      <c r="G131" s="19">
        <v>9.98</v>
      </c>
      <c r="H131" s="19">
        <v>9.73</v>
      </c>
      <c r="I131" s="16" t="s">
        <v>327</v>
      </c>
    </row>
    <row r="132" spans="1:9" x14ac:dyDescent="0.2">
      <c r="A132" s="30" t="s">
        <v>394</v>
      </c>
      <c r="B132" s="30" t="s">
        <v>396</v>
      </c>
      <c r="C132" s="16" t="s">
        <v>984</v>
      </c>
      <c r="D132" s="16" t="s">
        <v>480</v>
      </c>
      <c r="E132" s="16" t="s">
        <v>191</v>
      </c>
      <c r="F132" s="16" t="s">
        <v>90</v>
      </c>
      <c r="G132" s="19">
        <v>9.98</v>
      </c>
      <c r="H132" s="19">
        <v>9.73</v>
      </c>
      <c r="I132" s="16" t="s">
        <v>419</v>
      </c>
    </row>
    <row r="133" spans="1:9" x14ac:dyDescent="0.2">
      <c r="A133" s="30" t="s">
        <v>394</v>
      </c>
      <c r="B133" s="30" t="s">
        <v>396</v>
      </c>
      <c r="C133" s="34" t="s">
        <v>110</v>
      </c>
      <c r="D133" s="16" t="s">
        <v>473</v>
      </c>
      <c r="E133" s="16" t="s">
        <v>191</v>
      </c>
      <c r="F133" s="16" t="s">
        <v>90</v>
      </c>
      <c r="G133" s="19">
        <v>10.3</v>
      </c>
      <c r="H133" s="19">
        <v>9.98</v>
      </c>
      <c r="I133" s="16" t="s">
        <v>752</v>
      </c>
    </row>
    <row r="134" spans="1:9" x14ac:dyDescent="0.2">
      <c r="A134" s="30" t="s">
        <v>394</v>
      </c>
      <c r="B134" s="30" t="s">
        <v>396</v>
      </c>
      <c r="C134" s="34" t="s">
        <v>110</v>
      </c>
      <c r="D134" s="16" t="s">
        <v>474</v>
      </c>
      <c r="E134" s="16" t="s">
        <v>191</v>
      </c>
      <c r="F134" s="16" t="s">
        <v>90</v>
      </c>
      <c r="G134" s="19">
        <v>10.3</v>
      </c>
      <c r="H134" s="19">
        <v>9.98</v>
      </c>
      <c r="I134" s="16" t="s">
        <v>750</v>
      </c>
    </row>
    <row r="135" spans="1:9" x14ac:dyDescent="0.2">
      <c r="A135" s="30" t="s">
        <v>394</v>
      </c>
      <c r="B135" s="30" t="s">
        <v>396</v>
      </c>
      <c r="C135" s="34" t="s">
        <v>985</v>
      </c>
      <c r="D135" s="16" t="s">
        <v>478</v>
      </c>
      <c r="E135" s="16" t="s">
        <v>191</v>
      </c>
      <c r="F135" s="16" t="s">
        <v>90</v>
      </c>
      <c r="G135" s="19">
        <v>10.3</v>
      </c>
      <c r="H135" s="19">
        <v>9.98</v>
      </c>
      <c r="I135" s="16" t="s">
        <v>311</v>
      </c>
    </row>
    <row r="136" spans="1:9" x14ac:dyDescent="0.2">
      <c r="A136" s="30" t="s">
        <v>394</v>
      </c>
      <c r="B136" s="30" t="s">
        <v>396</v>
      </c>
      <c r="C136" s="34" t="s">
        <v>985</v>
      </c>
      <c r="D136" s="16" t="s">
        <v>481</v>
      </c>
      <c r="E136" s="16" t="s">
        <v>191</v>
      </c>
      <c r="F136" s="16" t="s">
        <v>90</v>
      </c>
      <c r="G136" s="19">
        <v>11.614000000000001</v>
      </c>
      <c r="H136" s="19">
        <v>9.7170000000000005</v>
      </c>
      <c r="I136" s="16" t="s">
        <v>755</v>
      </c>
    </row>
    <row r="137" spans="1:9" x14ac:dyDescent="0.2">
      <c r="A137" s="30" t="s">
        <v>394</v>
      </c>
      <c r="B137" s="30" t="s">
        <v>396</v>
      </c>
      <c r="C137" s="34" t="s">
        <v>125</v>
      </c>
      <c r="D137" s="16" t="s">
        <v>484</v>
      </c>
      <c r="E137" s="16" t="s">
        <v>260</v>
      </c>
      <c r="F137" s="16" t="s">
        <v>90</v>
      </c>
      <c r="G137" s="19">
        <v>10</v>
      </c>
      <c r="H137" s="19">
        <v>9.8000000000000007</v>
      </c>
      <c r="I137" s="16" t="s">
        <v>713</v>
      </c>
    </row>
    <row r="138" spans="1:9" x14ac:dyDescent="0.2">
      <c r="A138" s="30" t="s">
        <v>394</v>
      </c>
      <c r="B138" s="30" t="s">
        <v>396</v>
      </c>
      <c r="C138" s="34" t="s">
        <v>104</v>
      </c>
      <c r="D138" s="16" t="s">
        <v>464</v>
      </c>
      <c r="E138" s="16" t="s">
        <v>166</v>
      </c>
      <c r="F138" s="16" t="s">
        <v>90</v>
      </c>
      <c r="G138" s="19">
        <v>11.62</v>
      </c>
      <c r="H138" s="19">
        <v>11.62</v>
      </c>
      <c r="I138" s="16" t="s">
        <v>137</v>
      </c>
    </row>
    <row r="139" spans="1:9" x14ac:dyDescent="0.2">
      <c r="A139" s="30" t="s">
        <v>394</v>
      </c>
      <c r="B139" s="30" t="s">
        <v>396</v>
      </c>
      <c r="C139" s="34" t="s">
        <v>986</v>
      </c>
      <c r="D139" s="16" t="s">
        <v>487</v>
      </c>
      <c r="E139" s="16" t="s">
        <v>246</v>
      </c>
      <c r="F139" s="16" t="s">
        <v>90</v>
      </c>
      <c r="G139" s="19">
        <v>8.1</v>
      </c>
      <c r="H139" s="19">
        <v>7.7</v>
      </c>
      <c r="I139" s="16" t="s">
        <v>677</v>
      </c>
    </row>
    <row r="140" spans="1:9" x14ac:dyDescent="0.2">
      <c r="A140" s="30" t="s">
        <v>394</v>
      </c>
      <c r="B140" s="30" t="s">
        <v>396</v>
      </c>
      <c r="C140" s="16" t="s">
        <v>105</v>
      </c>
      <c r="D140" s="16" t="s">
        <v>491</v>
      </c>
      <c r="E140" s="16" t="s">
        <v>191</v>
      </c>
      <c r="F140" s="16" t="s">
        <v>90</v>
      </c>
      <c r="G140" s="19">
        <v>11.188000000000001</v>
      </c>
      <c r="H140" s="19">
        <v>11.146000000000001</v>
      </c>
      <c r="I140" s="16" t="s">
        <v>754</v>
      </c>
    </row>
    <row r="141" spans="1:9" x14ac:dyDescent="0.2">
      <c r="A141" s="30" t="s">
        <v>394</v>
      </c>
      <c r="B141" s="30" t="s">
        <v>396</v>
      </c>
      <c r="C141" s="16" t="s">
        <v>105</v>
      </c>
      <c r="D141" s="16" t="s">
        <v>492</v>
      </c>
      <c r="E141" s="16" t="s">
        <v>191</v>
      </c>
      <c r="F141" s="16" t="s">
        <v>90</v>
      </c>
      <c r="G141" s="19">
        <v>11.554</v>
      </c>
      <c r="H141" s="19">
        <v>11.154</v>
      </c>
      <c r="I141" s="16" t="s">
        <v>678</v>
      </c>
    </row>
    <row r="142" spans="1:9" x14ac:dyDescent="0.2">
      <c r="A142" s="30" t="s">
        <v>394</v>
      </c>
      <c r="B142" s="30" t="s">
        <v>396</v>
      </c>
      <c r="C142" s="16" t="s">
        <v>105</v>
      </c>
      <c r="D142" s="16" t="s">
        <v>493</v>
      </c>
      <c r="E142" s="16" t="s">
        <v>166</v>
      </c>
      <c r="F142" s="16" t="s">
        <v>90</v>
      </c>
      <c r="G142" s="19">
        <v>11</v>
      </c>
      <c r="H142" s="19">
        <v>9</v>
      </c>
      <c r="I142" s="16" t="s">
        <v>139</v>
      </c>
    </row>
    <row r="143" spans="1:9" x14ac:dyDescent="0.2">
      <c r="A143" s="30" t="s">
        <v>394</v>
      </c>
      <c r="B143" s="30" t="s">
        <v>396</v>
      </c>
      <c r="C143" s="16" t="s">
        <v>105</v>
      </c>
      <c r="D143" s="16" t="s">
        <v>494</v>
      </c>
      <c r="E143" s="16" t="s">
        <v>166</v>
      </c>
      <c r="F143" s="16" t="s">
        <v>90</v>
      </c>
      <c r="G143" s="19">
        <v>11.15</v>
      </c>
      <c r="H143" s="19">
        <v>7.5</v>
      </c>
      <c r="I143" s="16" t="s">
        <v>139</v>
      </c>
    </row>
    <row r="144" spans="1:9" x14ac:dyDescent="0.2">
      <c r="A144" s="30" t="s">
        <v>394</v>
      </c>
      <c r="B144" s="30" t="s">
        <v>396</v>
      </c>
      <c r="C144" s="16" t="s">
        <v>105</v>
      </c>
      <c r="D144" s="16" t="s">
        <v>494</v>
      </c>
      <c r="E144" s="16" t="s">
        <v>166</v>
      </c>
      <c r="F144" s="16" t="s">
        <v>90</v>
      </c>
      <c r="G144" s="19">
        <v>11.15</v>
      </c>
      <c r="H144" s="19">
        <v>7.5</v>
      </c>
      <c r="I144" s="16" t="s">
        <v>139</v>
      </c>
    </row>
    <row r="145" spans="1:9" x14ac:dyDescent="0.2">
      <c r="A145" s="30" t="s">
        <v>394</v>
      </c>
      <c r="B145" s="30" t="s">
        <v>396</v>
      </c>
      <c r="C145" s="16" t="s">
        <v>105</v>
      </c>
      <c r="D145" s="16" t="s">
        <v>495</v>
      </c>
      <c r="E145" s="16" t="s">
        <v>166</v>
      </c>
      <c r="F145" s="16" t="s">
        <v>90</v>
      </c>
      <c r="G145" s="19">
        <v>11</v>
      </c>
      <c r="H145" s="19">
        <v>9</v>
      </c>
      <c r="I145" s="16" t="s">
        <v>139</v>
      </c>
    </row>
    <row r="146" spans="1:9" x14ac:dyDescent="0.2">
      <c r="A146" s="30" t="s">
        <v>394</v>
      </c>
      <c r="B146" s="30" t="s">
        <v>396</v>
      </c>
      <c r="C146" s="16" t="s">
        <v>105</v>
      </c>
      <c r="D146" s="16" t="s">
        <v>495</v>
      </c>
      <c r="E146" s="16" t="s">
        <v>166</v>
      </c>
      <c r="F146" s="16" t="s">
        <v>90</v>
      </c>
      <c r="G146" s="19">
        <v>11</v>
      </c>
      <c r="H146" s="19">
        <v>9</v>
      </c>
      <c r="I146" s="16" t="s">
        <v>139</v>
      </c>
    </row>
    <row r="147" spans="1:9" x14ac:dyDescent="0.2">
      <c r="A147" s="30" t="s">
        <v>394</v>
      </c>
      <c r="B147" s="30" t="s">
        <v>396</v>
      </c>
      <c r="C147" s="16" t="s">
        <v>105</v>
      </c>
      <c r="D147" s="16" t="s">
        <v>495</v>
      </c>
      <c r="E147" s="16" t="s">
        <v>166</v>
      </c>
      <c r="F147" s="16" t="s">
        <v>90</v>
      </c>
      <c r="G147" s="19">
        <v>11</v>
      </c>
      <c r="H147" s="19">
        <v>9</v>
      </c>
      <c r="I147" s="16" t="s">
        <v>144</v>
      </c>
    </row>
    <row r="148" spans="1:9" x14ac:dyDescent="0.2">
      <c r="A148" s="30" t="s">
        <v>394</v>
      </c>
      <c r="B148" s="30" t="s">
        <v>396</v>
      </c>
      <c r="C148" s="16" t="s">
        <v>105</v>
      </c>
      <c r="D148" s="16" t="s">
        <v>496</v>
      </c>
      <c r="E148" s="16" t="s">
        <v>166</v>
      </c>
      <c r="F148" s="16" t="s">
        <v>90</v>
      </c>
      <c r="G148" s="19">
        <v>11</v>
      </c>
      <c r="H148" s="19">
        <v>9</v>
      </c>
      <c r="I148" s="16" t="s">
        <v>139</v>
      </c>
    </row>
    <row r="149" spans="1:9" x14ac:dyDescent="0.2">
      <c r="A149" s="30" t="s">
        <v>394</v>
      </c>
      <c r="B149" s="30" t="s">
        <v>396</v>
      </c>
      <c r="C149" s="16" t="s">
        <v>105</v>
      </c>
      <c r="D149" s="16" t="s">
        <v>488</v>
      </c>
      <c r="E149" s="16" t="s">
        <v>191</v>
      </c>
      <c r="F149" s="16" t="s">
        <v>27</v>
      </c>
      <c r="G149" s="19">
        <v>11.9</v>
      </c>
      <c r="H149" s="19">
        <v>11.9</v>
      </c>
      <c r="I149" s="16" t="s">
        <v>132</v>
      </c>
    </row>
    <row r="150" spans="1:9" x14ac:dyDescent="0.2">
      <c r="A150" s="30" t="s">
        <v>394</v>
      </c>
      <c r="B150" s="30" t="s">
        <v>396</v>
      </c>
      <c r="C150" s="16" t="s">
        <v>105</v>
      </c>
      <c r="D150" s="16" t="s">
        <v>489</v>
      </c>
      <c r="E150" s="16" t="s">
        <v>191</v>
      </c>
      <c r="F150" s="16" t="s">
        <v>27</v>
      </c>
      <c r="G150" s="19">
        <v>11.7</v>
      </c>
      <c r="H150" s="19">
        <v>11.7</v>
      </c>
      <c r="I150" s="16" t="s">
        <v>132</v>
      </c>
    </row>
    <row r="151" spans="1:9" x14ac:dyDescent="0.2">
      <c r="A151" s="30" t="s">
        <v>394</v>
      </c>
      <c r="B151" s="30" t="s">
        <v>396</v>
      </c>
      <c r="C151" s="16" t="s">
        <v>105</v>
      </c>
      <c r="D151" s="16" t="s">
        <v>490</v>
      </c>
      <c r="E151" s="16" t="s">
        <v>191</v>
      </c>
      <c r="F151" s="16" t="s">
        <v>27</v>
      </c>
      <c r="G151" s="19">
        <v>11.9</v>
      </c>
      <c r="H151" s="19">
        <v>11.9</v>
      </c>
      <c r="I151" s="16" t="s">
        <v>132</v>
      </c>
    </row>
    <row r="152" spans="1:9" x14ac:dyDescent="0.2">
      <c r="A152" s="30" t="s">
        <v>394</v>
      </c>
      <c r="B152" s="30" t="s">
        <v>396</v>
      </c>
      <c r="C152" s="16" t="s">
        <v>105</v>
      </c>
      <c r="D152" s="16" t="s">
        <v>497</v>
      </c>
      <c r="E152" s="16" t="s">
        <v>166</v>
      </c>
      <c r="F152" s="16" t="s">
        <v>323</v>
      </c>
      <c r="G152" s="19">
        <v>13.7</v>
      </c>
      <c r="H152" s="19">
        <v>7.5</v>
      </c>
      <c r="I152" s="16" t="s">
        <v>139</v>
      </c>
    </row>
    <row r="153" spans="1:9" x14ac:dyDescent="0.2">
      <c r="A153" s="30" t="s">
        <v>394</v>
      </c>
      <c r="B153" s="30" t="s">
        <v>396</v>
      </c>
      <c r="C153" s="34" t="s">
        <v>987</v>
      </c>
      <c r="D153" s="16" t="s">
        <v>482</v>
      </c>
      <c r="E153" s="16" t="s">
        <v>166</v>
      </c>
      <c r="F153" s="16" t="s">
        <v>90</v>
      </c>
      <c r="G153" s="19">
        <v>11.6</v>
      </c>
      <c r="H153" s="19">
        <v>7.5</v>
      </c>
      <c r="I153" s="16" t="s">
        <v>726</v>
      </c>
    </row>
    <row r="154" spans="1:9" x14ac:dyDescent="0.2">
      <c r="A154" s="30" t="s">
        <v>394</v>
      </c>
      <c r="B154" s="30" t="s">
        <v>396</v>
      </c>
      <c r="C154" s="35" t="s">
        <v>988</v>
      </c>
      <c r="D154" s="16" t="s">
        <v>485</v>
      </c>
      <c r="E154" s="16" t="s">
        <v>191</v>
      </c>
      <c r="F154" s="16" t="s">
        <v>27</v>
      </c>
      <c r="G154" s="19">
        <v>11.9</v>
      </c>
      <c r="H154" s="19">
        <v>11.9</v>
      </c>
      <c r="I154" s="16" t="s">
        <v>317</v>
      </c>
    </row>
    <row r="155" spans="1:9" x14ac:dyDescent="0.2">
      <c r="A155" s="30" t="s">
        <v>394</v>
      </c>
      <c r="B155" s="30" t="s">
        <v>396</v>
      </c>
      <c r="C155" s="35" t="s">
        <v>989</v>
      </c>
      <c r="D155" s="16" t="s">
        <v>486</v>
      </c>
      <c r="E155" s="16" t="s">
        <v>191</v>
      </c>
      <c r="F155" s="16" t="s">
        <v>27</v>
      </c>
      <c r="G155" s="19">
        <v>12</v>
      </c>
      <c r="H155" s="19">
        <v>11.96</v>
      </c>
      <c r="I155" s="16" t="s">
        <v>753</v>
      </c>
    </row>
    <row r="156" spans="1:9" x14ac:dyDescent="0.2">
      <c r="A156" s="30" t="s">
        <v>394</v>
      </c>
      <c r="B156" s="30" t="s">
        <v>399</v>
      </c>
      <c r="C156" s="34" t="s">
        <v>118</v>
      </c>
      <c r="D156" s="16" t="s">
        <v>513</v>
      </c>
      <c r="E156" s="16" t="s">
        <v>302</v>
      </c>
      <c r="F156" s="16" t="s">
        <v>27</v>
      </c>
      <c r="G156" s="19">
        <v>12.4</v>
      </c>
      <c r="H156" s="19">
        <v>12.2</v>
      </c>
      <c r="I156" s="16" t="s">
        <v>679</v>
      </c>
    </row>
    <row r="157" spans="1:9" x14ac:dyDescent="0.2">
      <c r="A157" s="30" t="s">
        <v>394</v>
      </c>
      <c r="B157" s="30" t="s">
        <v>399</v>
      </c>
      <c r="C157" s="34" t="s">
        <v>119</v>
      </c>
      <c r="D157" s="16" t="s">
        <v>515</v>
      </c>
      <c r="E157" s="16" t="s">
        <v>302</v>
      </c>
      <c r="F157" s="16" t="s">
        <v>90</v>
      </c>
      <c r="G157" s="19">
        <v>9</v>
      </c>
      <c r="H157" s="19">
        <v>6</v>
      </c>
      <c r="I157" s="16" t="s">
        <v>680</v>
      </c>
    </row>
    <row r="158" spans="1:9" x14ac:dyDescent="0.2">
      <c r="A158" s="30" t="s">
        <v>394</v>
      </c>
      <c r="B158" s="30" t="s">
        <v>399</v>
      </c>
      <c r="C158" s="34" t="s">
        <v>119</v>
      </c>
      <c r="D158" s="16" t="s">
        <v>514</v>
      </c>
      <c r="E158" s="16" t="s">
        <v>302</v>
      </c>
      <c r="F158" s="16" t="s">
        <v>90</v>
      </c>
      <c r="G158" s="19">
        <v>9</v>
      </c>
      <c r="H158" s="19">
        <v>6</v>
      </c>
      <c r="I158" s="16" t="s">
        <v>681</v>
      </c>
    </row>
    <row r="159" spans="1:9" x14ac:dyDescent="0.2">
      <c r="A159" s="30" t="s">
        <v>394</v>
      </c>
      <c r="B159" s="30" t="s">
        <v>399</v>
      </c>
      <c r="C159" s="34" t="s">
        <v>990</v>
      </c>
      <c r="D159" s="16" t="s">
        <v>510</v>
      </c>
      <c r="E159" s="16" t="s">
        <v>277</v>
      </c>
      <c r="F159" s="16" t="s">
        <v>90</v>
      </c>
      <c r="G159" s="19">
        <v>9</v>
      </c>
      <c r="H159" s="19">
        <v>6</v>
      </c>
      <c r="I159" s="16" t="s">
        <v>278</v>
      </c>
    </row>
    <row r="160" spans="1:9" x14ac:dyDescent="0.2">
      <c r="A160" s="30" t="s">
        <v>394</v>
      </c>
      <c r="B160" s="30" t="s">
        <v>399</v>
      </c>
      <c r="C160" s="34" t="s">
        <v>117</v>
      </c>
      <c r="D160" s="16" t="s">
        <v>511</v>
      </c>
      <c r="E160" s="16" t="s">
        <v>277</v>
      </c>
      <c r="F160" s="16" t="s">
        <v>90</v>
      </c>
      <c r="G160" s="19">
        <v>10.4</v>
      </c>
      <c r="H160" s="19">
        <v>8.8000000000000007</v>
      </c>
      <c r="I160" s="16" t="s">
        <v>278</v>
      </c>
    </row>
    <row r="161" spans="1:9" x14ac:dyDescent="0.2">
      <c r="A161" s="30" t="s">
        <v>394</v>
      </c>
      <c r="B161" s="30" t="s">
        <v>399</v>
      </c>
      <c r="C161" s="16" t="s">
        <v>991</v>
      </c>
      <c r="D161" s="16" t="s">
        <v>512</v>
      </c>
      <c r="E161" s="16" t="s">
        <v>277</v>
      </c>
      <c r="F161" s="16" t="s">
        <v>90</v>
      </c>
      <c r="G161" s="19">
        <v>10</v>
      </c>
      <c r="H161" s="19">
        <v>8</v>
      </c>
      <c r="I161" s="16" t="s">
        <v>280</v>
      </c>
    </row>
    <row r="162" spans="1:9" x14ac:dyDescent="0.2">
      <c r="A162" s="30" t="s">
        <v>394</v>
      </c>
      <c r="B162" s="30" t="s">
        <v>399</v>
      </c>
      <c r="C162" s="34" t="s">
        <v>422</v>
      </c>
      <c r="D162" s="16" t="s">
        <v>514</v>
      </c>
      <c r="E162" s="16" t="s">
        <v>302</v>
      </c>
      <c r="F162" s="16" t="s">
        <v>90</v>
      </c>
      <c r="G162" s="19">
        <v>9</v>
      </c>
      <c r="H162" s="19">
        <v>6</v>
      </c>
      <c r="I162" s="16" t="s">
        <v>421</v>
      </c>
    </row>
    <row r="163" spans="1:9" x14ac:dyDescent="0.2">
      <c r="A163" s="30" t="s">
        <v>394</v>
      </c>
      <c r="B163" s="30" t="s">
        <v>399</v>
      </c>
      <c r="C163" s="34" t="s">
        <v>100</v>
      </c>
      <c r="D163" s="16" t="s">
        <v>509</v>
      </c>
      <c r="E163" s="16" t="s">
        <v>215</v>
      </c>
      <c r="F163" s="16" t="s">
        <v>90</v>
      </c>
      <c r="G163" s="19">
        <v>9.8000000000000007</v>
      </c>
      <c r="H163" s="19">
        <v>9.8000000000000007</v>
      </c>
      <c r="I163" s="16" t="s">
        <v>727</v>
      </c>
    </row>
    <row r="164" spans="1:9" x14ac:dyDescent="0.2">
      <c r="A164" s="30" t="s">
        <v>394</v>
      </c>
      <c r="B164" s="30" t="s">
        <v>399</v>
      </c>
      <c r="C164" s="34" t="s">
        <v>120</v>
      </c>
      <c r="D164" s="16" t="s">
        <v>517</v>
      </c>
      <c r="E164" s="16" t="s">
        <v>219</v>
      </c>
      <c r="F164" s="16" t="s">
        <v>90</v>
      </c>
      <c r="G164" s="19">
        <v>6.9</v>
      </c>
      <c r="H164" s="19">
        <v>6.2</v>
      </c>
      <c r="I164" s="16" t="s">
        <v>744</v>
      </c>
    </row>
    <row r="165" spans="1:9" x14ac:dyDescent="0.2">
      <c r="A165" s="30" t="s">
        <v>394</v>
      </c>
      <c r="B165" s="30" t="s">
        <v>399</v>
      </c>
      <c r="C165" s="34" t="s">
        <v>992</v>
      </c>
      <c r="D165" s="16" t="s">
        <v>518</v>
      </c>
      <c r="E165" s="16" t="s">
        <v>219</v>
      </c>
      <c r="F165" s="16" t="s">
        <v>90</v>
      </c>
      <c r="G165" s="19">
        <v>6.2</v>
      </c>
      <c r="H165" s="19">
        <v>6.2</v>
      </c>
      <c r="I165" s="16" t="s">
        <v>316</v>
      </c>
    </row>
    <row r="166" spans="1:9" x14ac:dyDescent="0.2">
      <c r="A166" s="30" t="s">
        <v>394</v>
      </c>
      <c r="B166" s="30" t="s">
        <v>399</v>
      </c>
      <c r="C166" s="34" t="s">
        <v>128</v>
      </c>
      <c r="D166" s="16" t="s">
        <v>574</v>
      </c>
      <c r="E166" s="16" t="s">
        <v>209</v>
      </c>
      <c r="F166" s="16" t="s">
        <v>90</v>
      </c>
      <c r="G166" s="19">
        <v>10.4</v>
      </c>
      <c r="H166" s="19">
        <v>8.5</v>
      </c>
      <c r="I166" s="16" t="s">
        <v>728</v>
      </c>
    </row>
    <row r="167" spans="1:9" x14ac:dyDescent="0.2">
      <c r="A167" s="30" t="s">
        <v>394</v>
      </c>
      <c r="B167" s="30" t="s">
        <v>399</v>
      </c>
      <c r="C167" s="34" t="s">
        <v>128</v>
      </c>
      <c r="D167" s="16" t="s">
        <v>628</v>
      </c>
      <c r="E167" s="16" t="s">
        <v>209</v>
      </c>
      <c r="F167" s="16" t="s">
        <v>90</v>
      </c>
      <c r="G167" s="19">
        <v>9.8000000000000007</v>
      </c>
      <c r="H167" s="19">
        <v>8.5</v>
      </c>
      <c r="I167" s="16" t="s">
        <v>714</v>
      </c>
    </row>
    <row r="168" spans="1:9" x14ac:dyDescent="0.2">
      <c r="A168" s="30" t="s">
        <v>394</v>
      </c>
      <c r="B168" s="30" t="s">
        <v>399</v>
      </c>
      <c r="C168" s="34" t="s">
        <v>128</v>
      </c>
      <c r="D168" s="23" t="s">
        <v>869</v>
      </c>
      <c r="E168" s="16" t="s">
        <v>209</v>
      </c>
      <c r="F168" s="16" t="s">
        <v>90</v>
      </c>
      <c r="G168" s="19">
        <v>9.3000000000000007</v>
      </c>
      <c r="H168" s="19">
        <v>9.1999999999999993</v>
      </c>
      <c r="I168" s="23" t="s">
        <v>970</v>
      </c>
    </row>
    <row r="169" spans="1:9" x14ac:dyDescent="0.2">
      <c r="A169" s="30" t="s">
        <v>394</v>
      </c>
      <c r="B169" s="30" t="s">
        <v>399</v>
      </c>
      <c r="C169" s="34" t="s">
        <v>128</v>
      </c>
      <c r="D169" s="23" t="s">
        <v>876</v>
      </c>
      <c r="E169" s="16" t="s">
        <v>209</v>
      </c>
      <c r="F169" s="16" t="s">
        <v>90</v>
      </c>
      <c r="G169" s="19">
        <v>9.4</v>
      </c>
      <c r="H169" s="19">
        <v>9.4</v>
      </c>
      <c r="I169" s="23" t="s">
        <v>958</v>
      </c>
    </row>
    <row r="170" spans="1:9" x14ac:dyDescent="0.2">
      <c r="A170" s="30" t="s">
        <v>394</v>
      </c>
      <c r="B170" s="30" t="s">
        <v>399</v>
      </c>
      <c r="C170" s="34" t="s">
        <v>128</v>
      </c>
      <c r="D170" s="23" t="s">
        <v>877</v>
      </c>
      <c r="E170" s="16" t="s">
        <v>209</v>
      </c>
      <c r="F170" s="16" t="s">
        <v>90</v>
      </c>
      <c r="G170" s="19">
        <v>9.4</v>
      </c>
      <c r="H170" s="19">
        <v>9.4</v>
      </c>
      <c r="I170" s="23" t="s">
        <v>870</v>
      </c>
    </row>
    <row r="171" spans="1:9" x14ac:dyDescent="0.2">
      <c r="A171" s="30" t="s">
        <v>394</v>
      </c>
      <c r="B171" s="30" t="s">
        <v>399</v>
      </c>
      <c r="C171" s="34" t="s">
        <v>128</v>
      </c>
      <c r="D171" s="23" t="s">
        <v>884</v>
      </c>
      <c r="E171" s="16" t="s">
        <v>209</v>
      </c>
      <c r="F171" s="16" t="s">
        <v>90</v>
      </c>
      <c r="G171" s="19">
        <v>9.1999999999999993</v>
      </c>
      <c r="H171" s="19">
        <v>9.1999999999999993</v>
      </c>
      <c r="I171" s="23" t="s">
        <v>870</v>
      </c>
    </row>
    <row r="172" spans="1:9" x14ac:dyDescent="0.2">
      <c r="A172" s="30" t="s">
        <v>394</v>
      </c>
      <c r="B172" s="30" t="s">
        <v>399</v>
      </c>
      <c r="C172" s="34" t="s">
        <v>128</v>
      </c>
      <c r="D172" s="23" t="s">
        <v>892</v>
      </c>
      <c r="E172" s="16" t="s">
        <v>209</v>
      </c>
      <c r="F172" s="16" t="s">
        <v>90</v>
      </c>
      <c r="G172" s="19">
        <v>9.3000000000000007</v>
      </c>
      <c r="H172" s="19">
        <v>9.1999999999999993</v>
      </c>
      <c r="I172" s="23" t="s">
        <v>968</v>
      </c>
    </row>
    <row r="173" spans="1:9" x14ac:dyDescent="0.2">
      <c r="A173" s="30" t="s">
        <v>394</v>
      </c>
      <c r="B173" s="30" t="s">
        <v>399</v>
      </c>
      <c r="C173" s="34" t="s">
        <v>128</v>
      </c>
      <c r="D173" s="23" t="s">
        <v>897</v>
      </c>
      <c r="E173" s="16" t="s">
        <v>209</v>
      </c>
      <c r="F173" s="16" t="s">
        <v>90</v>
      </c>
      <c r="G173" s="19">
        <v>9.4</v>
      </c>
      <c r="H173" s="19">
        <v>9.4</v>
      </c>
      <c r="I173" s="23" t="s">
        <v>893</v>
      </c>
    </row>
    <row r="174" spans="1:9" x14ac:dyDescent="0.2">
      <c r="A174" s="30" t="s">
        <v>394</v>
      </c>
      <c r="B174" s="30" t="s">
        <v>399</v>
      </c>
      <c r="C174" s="34" t="s">
        <v>128</v>
      </c>
      <c r="D174" s="23" t="s">
        <v>898</v>
      </c>
      <c r="E174" s="16" t="s">
        <v>209</v>
      </c>
      <c r="F174" s="16" t="s">
        <v>90</v>
      </c>
      <c r="G174" s="19">
        <v>9.3000000000000007</v>
      </c>
      <c r="H174" s="19">
        <v>9.1999999999999993</v>
      </c>
      <c r="I174" s="23" t="s">
        <v>870</v>
      </c>
    </row>
    <row r="175" spans="1:9" x14ac:dyDescent="0.2">
      <c r="A175" s="30" t="s">
        <v>394</v>
      </c>
      <c r="B175" s="30" t="s">
        <v>399</v>
      </c>
      <c r="C175" s="34" t="s">
        <v>128</v>
      </c>
      <c r="D175" s="23" t="s">
        <v>899</v>
      </c>
      <c r="E175" s="16" t="s">
        <v>209</v>
      </c>
      <c r="F175" s="16" t="s">
        <v>90</v>
      </c>
      <c r="G175" s="19">
        <v>9.4</v>
      </c>
      <c r="H175" s="19">
        <v>9.4</v>
      </c>
      <c r="I175" s="23" t="s">
        <v>974</v>
      </c>
    </row>
    <row r="176" spans="1:9" x14ac:dyDescent="0.2">
      <c r="A176" s="30" t="s">
        <v>394</v>
      </c>
      <c r="B176" s="30" t="s">
        <v>399</v>
      </c>
      <c r="C176" s="34" t="s">
        <v>128</v>
      </c>
      <c r="D176" s="23" t="s">
        <v>903</v>
      </c>
      <c r="E176" s="16" t="s">
        <v>209</v>
      </c>
      <c r="F176" s="16" t="s">
        <v>90</v>
      </c>
      <c r="G176" s="19">
        <v>9.3000000000000007</v>
      </c>
      <c r="H176" s="19">
        <v>9.1999999999999993</v>
      </c>
      <c r="I176" s="23" t="s">
        <v>893</v>
      </c>
    </row>
    <row r="177" spans="1:9" x14ac:dyDescent="0.2">
      <c r="A177" s="30" t="s">
        <v>394</v>
      </c>
      <c r="B177" s="30" t="s">
        <v>399</v>
      </c>
      <c r="C177" s="34" t="s">
        <v>128</v>
      </c>
      <c r="D177" s="23" t="s">
        <v>865</v>
      </c>
      <c r="E177" s="16" t="s">
        <v>209</v>
      </c>
      <c r="F177" s="16" t="s">
        <v>90</v>
      </c>
      <c r="G177" s="19">
        <v>9.3000000000000007</v>
      </c>
      <c r="H177" s="19">
        <v>9.1999999999999993</v>
      </c>
      <c r="I177" s="23" t="s">
        <v>867</v>
      </c>
    </row>
    <row r="178" spans="1:9" x14ac:dyDescent="0.2">
      <c r="A178" s="30" t="s">
        <v>394</v>
      </c>
      <c r="B178" s="30" t="s">
        <v>399</v>
      </c>
      <c r="C178" s="34" t="s">
        <v>128</v>
      </c>
      <c r="D178" s="23" t="s">
        <v>871</v>
      </c>
      <c r="E178" s="16" t="s">
        <v>209</v>
      </c>
      <c r="F178" s="16" t="s">
        <v>90</v>
      </c>
      <c r="G178" s="19">
        <v>9.4</v>
      </c>
      <c r="H178" s="19">
        <v>9.1999999999999993</v>
      </c>
      <c r="I178" s="23" t="s">
        <v>872</v>
      </c>
    </row>
    <row r="179" spans="1:9" x14ac:dyDescent="0.2">
      <c r="A179" s="30" t="s">
        <v>394</v>
      </c>
      <c r="B179" s="30" t="s">
        <v>399</v>
      </c>
      <c r="C179" s="34" t="s">
        <v>128</v>
      </c>
      <c r="D179" s="23" t="s">
        <v>873</v>
      </c>
      <c r="E179" s="16" t="s">
        <v>209</v>
      </c>
      <c r="F179" s="16" t="s">
        <v>90</v>
      </c>
      <c r="G179" s="19">
        <v>9.4</v>
      </c>
      <c r="H179" s="19">
        <v>9.4</v>
      </c>
      <c r="I179" s="23" t="s">
        <v>872</v>
      </c>
    </row>
    <row r="180" spans="1:9" x14ac:dyDescent="0.2">
      <c r="A180" s="30" t="s">
        <v>394</v>
      </c>
      <c r="B180" s="30" t="s">
        <v>399</v>
      </c>
      <c r="C180" s="34" t="s">
        <v>128</v>
      </c>
      <c r="D180" s="23" t="s">
        <v>874</v>
      </c>
      <c r="E180" s="16" t="s">
        <v>209</v>
      </c>
      <c r="F180" s="16" t="s">
        <v>90</v>
      </c>
      <c r="G180" s="19">
        <v>9.3000000000000007</v>
      </c>
      <c r="H180" s="19">
        <v>9.3000000000000007</v>
      </c>
      <c r="I180" s="23" t="s">
        <v>872</v>
      </c>
    </row>
    <row r="181" spans="1:9" x14ac:dyDescent="0.2">
      <c r="A181" s="30" t="s">
        <v>394</v>
      </c>
      <c r="B181" s="30" t="s">
        <v>399</v>
      </c>
      <c r="C181" s="34" t="s">
        <v>128</v>
      </c>
      <c r="D181" s="23" t="s">
        <v>875</v>
      </c>
      <c r="E181" s="16" t="s">
        <v>209</v>
      </c>
      <c r="F181" s="16" t="s">
        <v>90</v>
      </c>
      <c r="G181" s="19">
        <v>9.4</v>
      </c>
      <c r="H181" s="19">
        <v>9.3000000000000007</v>
      </c>
      <c r="I181" s="23" t="s">
        <v>872</v>
      </c>
    </row>
    <row r="182" spans="1:9" x14ac:dyDescent="0.2">
      <c r="A182" s="30" t="s">
        <v>394</v>
      </c>
      <c r="B182" s="30" t="s">
        <v>399</v>
      </c>
      <c r="C182" s="34" t="s">
        <v>128</v>
      </c>
      <c r="D182" s="23" t="s">
        <v>879</v>
      </c>
      <c r="E182" s="16" t="s">
        <v>209</v>
      </c>
      <c r="F182" s="16" t="s">
        <v>90</v>
      </c>
      <c r="G182" s="19">
        <v>9.4</v>
      </c>
      <c r="H182" s="19">
        <v>9.4</v>
      </c>
      <c r="I182" s="23" t="s">
        <v>872</v>
      </c>
    </row>
    <row r="183" spans="1:9" x14ac:dyDescent="0.2">
      <c r="A183" s="30" t="s">
        <v>394</v>
      </c>
      <c r="B183" s="30" t="s">
        <v>399</v>
      </c>
      <c r="C183" s="34" t="s">
        <v>128</v>
      </c>
      <c r="D183" s="23" t="s">
        <v>880</v>
      </c>
      <c r="E183" s="16" t="s">
        <v>209</v>
      </c>
      <c r="F183" s="16" t="s">
        <v>90</v>
      </c>
      <c r="G183" s="19">
        <v>9.4</v>
      </c>
      <c r="H183" s="19">
        <v>9.4</v>
      </c>
      <c r="I183" s="23" t="s">
        <v>881</v>
      </c>
    </row>
    <row r="184" spans="1:9" x14ac:dyDescent="0.2">
      <c r="A184" s="30" t="s">
        <v>394</v>
      </c>
      <c r="B184" s="30" t="s">
        <v>399</v>
      </c>
      <c r="C184" s="34" t="s">
        <v>128</v>
      </c>
      <c r="D184" s="23" t="s">
        <v>887</v>
      </c>
      <c r="E184" s="16" t="s">
        <v>209</v>
      </c>
      <c r="F184" s="16" t="s">
        <v>90</v>
      </c>
      <c r="G184" s="19">
        <v>9.4</v>
      </c>
      <c r="H184" s="19">
        <v>9.4</v>
      </c>
      <c r="I184" s="23" t="s">
        <v>872</v>
      </c>
    </row>
    <row r="185" spans="1:9" x14ac:dyDescent="0.2">
      <c r="A185" s="30" t="s">
        <v>394</v>
      </c>
      <c r="B185" s="30" t="s">
        <v>399</v>
      </c>
      <c r="C185" s="34" t="s">
        <v>128</v>
      </c>
      <c r="D185" s="23" t="s">
        <v>888</v>
      </c>
      <c r="E185" s="16" t="s">
        <v>209</v>
      </c>
      <c r="F185" s="16" t="s">
        <v>90</v>
      </c>
      <c r="G185" s="19">
        <v>9.4</v>
      </c>
      <c r="H185" s="19">
        <v>9.3000000000000007</v>
      </c>
      <c r="I185" s="23" t="s">
        <v>872</v>
      </c>
    </row>
    <row r="186" spans="1:9" x14ac:dyDescent="0.2">
      <c r="A186" s="30" t="s">
        <v>394</v>
      </c>
      <c r="B186" s="30" t="s">
        <v>399</v>
      </c>
      <c r="C186" s="34" t="s">
        <v>128</v>
      </c>
      <c r="D186" s="23" t="s">
        <v>891</v>
      </c>
      <c r="E186" s="16" t="s">
        <v>209</v>
      </c>
      <c r="F186" s="16" t="s">
        <v>90</v>
      </c>
      <c r="G186" s="19">
        <v>9.3000000000000007</v>
      </c>
      <c r="H186" s="19">
        <v>9.3000000000000007</v>
      </c>
      <c r="I186" s="23" t="s">
        <v>969</v>
      </c>
    </row>
    <row r="187" spans="1:9" x14ac:dyDescent="0.2">
      <c r="A187" s="30" t="s">
        <v>394</v>
      </c>
      <c r="B187" s="30" t="s">
        <v>399</v>
      </c>
      <c r="C187" s="34" t="s">
        <v>128</v>
      </c>
      <c r="D187" s="23" t="s">
        <v>894</v>
      </c>
      <c r="E187" s="16" t="s">
        <v>209</v>
      </c>
      <c r="F187" s="16" t="s">
        <v>90</v>
      </c>
      <c r="G187" s="19">
        <v>9.3000000000000007</v>
      </c>
      <c r="H187" s="19">
        <v>9.1999999999999993</v>
      </c>
      <c r="I187" s="23" t="s">
        <v>872</v>
      </c>
    </row>
    <row r="188" spans="1:9" x14ac:dyDescent="0.2">
      <c r="A188" s="30" t="s">
        <v>394</v>
      </c>
      <c r="B188" s="30" t="s">
        <v>399</v>
      </c>
      <c r="C188" s="34" t="s">
        <v>128</v>
      </c>
      <c r="D188" s="23" t="s">
        <v>900</v>
      </c>
      <c r="E188" s="16" t="s">
        <v>209</v>
      </c>
      <c r="F188" s="16" t="s">
        <v>90</v>
      </c>
      <c r="G188" s="19">
        <v>9.3000000000000007</v>
      </c>
      <c r="H188" s="19">
        <v>9.3000000000000007</v>
      </c>
      <c r="I188" s="23" t="s">
        <v>867</v>
      </c>
    </row>
    <row r="189" spans="1:9" x14ac:dyDescent="0.2">
      <c r="A189" s="30" t="s">
        <v>394</v>
      </c>
      <c r="B189" s="30" t="s">
        <v>399</v>
      </c>
      <c r="C189" s="34" t="s">
        <v>128</v>
      </c>
      <c r="D189" s="23" t="s">
        <v>901</v>
      </c>
      <c r="E189" s="16" t="s">
        <v>209</v>
      </c>
      <c r="F189" s="16" t="s">
        <v>90</v>
      </c>
      <c r="G189" s="19">
        <v>9.4</v>
      </c>
      <c r="H189" s="19">
        <v>9.3000000000000007</v>
      </c>
      <c r="I189" s="23" t="s">
        <v>867</v>
      </c>
    </row>
    <row r="190" spans="1:9" x14ac:dyDescent="0.2">
      <c r="A190" s="30" t="s">
        <v>394</v>
      </c>
      <c r="B190" s="30" t="s">
        <v>399</v>
      </c>
      <c r="C190" s="34" t="s">
        <v>128</v>
      </c>
      <c r="D190" s="23" t="s">
        <v>902</v>
      </c>
      <c r="E190" s="16" t="s">
        <v>209</v>
      </c>
      <c r="F190" s="16" t="s">
        <v>90</v>
      </c>
      <c r="G190" s="19">
        <v>8.6</v>
      </c>
      <c r="H190" s="19">
        <v>8.5</v>
      </c>
      <c r="I190" s="23" t="s">
        <v>867</v>
      </c>
    </row>
    <row r="191" spans="1:9" x14ac:dyDescent="0.2">
      <c r="A191" s="30" t="s">
        <v>394</v>
      </c>
      <c r="B191" s="30" t="s">
        <v>399</v>
      </c>
      <c r="C191" s="34" t="s">
        <v>128</v>
      </c>
      <c r="D191" s="23" t="s">
        <v>916</v>
      </c>
      <c r="E191" s="16" t="s">
        <v>209</v>
      </c>
      <c r="F191" s="16" t="s">
        <v>90</v>
      </c>
      <c r="G191" s="19">
        <v>8.6</v>
      </c>
      <c r="H191" s="19">
        <v>8.5</v>
      </c>
      <c r="I191" s="16" t="s">
        <v>917</v>
      </c>
    </row>
    <row r="192" spans="1:9" x14ac:dyDescent="0.2">
      <c r="A192" s="30" t="s">
        <v>394</v>
      </c>
      <c r="B192" s="30" t="s">
        <v>399</v>
      </c>
      <c r="C192" s="34" t="s">
        <v>128</v>
      </c>
      <c r="D192" s="23" t="s">
        <v>896</v>
      </c>
      <c r="E192" s="16" t="s">
        <v>209</v>
      </c>
      <c r="F192" s="16" t="s">
        <v>90</v>
      </c>
      <c r="G192" s="19">
        <v>9.4</v>
      </c>
      <c r="H192" s="19">
        <v>9.4</v>
      </c>
      <c r="I192" s="16" t="s">
        <v>927</v>
      </c>
    </row>
    <row r="193" spans="1:9" x14ac:dyDescent="0.2">
      <c r="A193" s="30" t="s">
        <v>394</v>
      </c>
      <c r="B193" s="30" t="s">
        <v>399</v>
      </c>
      <c r="C193" s="34" t="s">
        <v>128</v>
      </c>
      <c r="D193" s="23" t="s">
        <v>929</v>
      </c>
      <c r="E193" s="16" t="s">
        <v>209</v>
      </c>
      <c r="F193" s="16" t="s">
        <v>387</v>
      </c>
      <c r="G193" s="22" t="s">
        <v>265</v>
      </c>
      <c r="H193" s="22" t="s">
        <v>265</v>
      </c>
      <c r="I193" s="16" t="s">
        <v>927</v>
      </c>
    </row>
    <row r="194" spans="1:9" x14ac:dyDescent="0.2">
      <c r="A194" s="30" t="s">
        <v>394</v>
      </c>
      <c r="B194" s="30" t="s">
        <v>399</v>
      </c>
      <c r="C194" s="34" t="s">
        <v>128</v>
      </c>
      <c r="D194" s="23" t="s">
        <v>930</v>
      </c>
      <c r="E194" s="16" t="s">
        <v>209</v>
      </c>
      <c r="F194" s="16" t="s">
        <v>90</v>
      </c>
      <c r="G194" s="22">
        <v>8.8000000000000007</v>
      </c>
      <c r="H194" s="22">
        <v>8.6999999999999993</v>
      </c>
      <c r="I194" s="16" t="s">
        <v>927</v>
      </c>
    </row>
    <row r="195" spans="1:9" x14ac:dyDescent="0.2">
      <c r="A195" s="30" t="s">
        <v>394</v>
      </c>
      <c r="B195" s="30" t="s">
        <v>399</v>
      </c>
      <c r="C195" s="34" t="s">
        <v>128</v>
      </c>
      <c r="D195" s="23" t="s">
        <v>932</v>
      </c>
      <c r="E195" s="16" t="s">
        <v>209</v>
      </c>
      <c r="F195" s="16" t="s">
        <v>387</v>
      </c>
      <c r="G195" s="22" t="s">
        <v>265</v>
      </c>
      <c r="H195" s="22" t="s">
        <v>265</v>
      </c>
      <c r="I195" s="16" t="s">
        <v>927</v>
      </c>
    </row>
    <row r="196" spans="1:9" x14ac:dyDescent="0.2">
      <c r="A196" s="30" t="s">
        <v>394</v>
      </c>
      <c r="B196" s="30" t="s">
        <v>399</v>
      </c>
      <c r="C196" s="34" t="s">
        <v>128</v>
      </c>
      <c r="D196" s="23" t="s">
        <v>933</v>
      </c>
      <c r="E196" s="16" t="s">
        <v>209</v>
      </c>
      <c r="F196" s="16" t="s">
        <v>90</v>
      </c>
      <c r="G196" s="22">
        <v>9.3000000000000007</v>
      </c>
      <c r="H196" s="22">
        <v>9.1999999999999993</v>
      </c>
      <c r="I196" s="16" t="s">
        <v>927</v>
      </c>
    </row>
    <row r="197" spans="1:9" x14ac:dyDescent="0.2">
      <c r="A197" s="30" t="s">
        <v>394</v>
      </c>
      <c r="B197" s="30" t="s">
        <v>399</v>
      </c>
      <c r="C197" s="34" t="s">
        <v>128</v>
      </c>
      <c r="D197" s="23" t="s">
        <v>934</v>
      </c>
      <c r="E197" s="16" t="s">
        <v>209</v>
      </c>
      <c r="F197" s="16" t="s">
        <v>90</v>
      </c>
      <c r="G197" s="22">
        <v>9.4</v>
      </c>
      <c r="H197" s="22">
        <v>9.4</v>
      </c>
      <c r="I197" s="16" t="s">
        <v>927</v>
      </c>
    </row>
    <row r="198" spans="1:9" x14ac:dyDescent="0.2">
      <c r="A198" s="30" t="s">
        <v>394</v>
      </c>
      <c r="B198" s="30" t="s">
        <v>399</v>
      </c>
      <c r="C198" s="34" t="s">
        <v>128</v>
      </c>
      <c r="D198" s="23" t="s">
        <v>935</v>
      </c>
      <c r="E198" s="16" t="s">
        <v>209</v>
      </c>
      <c r="F198" s="16" t="s">
        <v>90</v>
      </c>
      <c r="G198" s="22">
        <v>9.4</v>
      </c>
      <c r="H198" s="22">
        <v>9.3000000000000007</v>
      </c>
      <c r="I198" s="16" t="s">
        <v>927</v>
      </c>
    </row>
    <row r="199" spans="1:9" x14ac:dyDescent="0.2">
      <c r="A199" s="30" t="s">
        <v>394</v>
      </c>
      <c r="B199" s="30" t="s">
        <v>399</v>
      </c>
      <c r="C199" s="34" t="s">
        <v>128</v>
      </c>
      <c r="D199" s="23" t="s">
        <v>885</v>
      </c>
      <c r="E199" s="16" t="s">
        <v>209</v>
      </c>
      <c r="F199" s="16" t="s">
        <v>90</v>
      </c>
      <c r="G199" s="19">
        <v>9.6</v>
      </c>
      <c r="H199" s="19">
        <v>9.6</v>
      </c>
      <c r="I199" s="23" t="s">
        <v>872</v>
      </c>
    </row>
    <row r="200" spans="1:9" x14ac:dyDescent="0.2">
      <c r="A200" s="30" t="s">
        <v>394</v>
      </c>
      <c r="B200" s="30" t="s">
        <v>399</v>
      </c>
      <c r="C200" s="34" t="s">
        <v>128</v>
      </c>
      <c r="D200" s="23" t="s">
        <v>882</v>
      </c>
      <c r="E200" s="16" t="s">
        <v>209</v>
      </c>
      <c r="F200" s="16" t="s">
        <v>90</v>
      </c>
      <c r="G200" s="19">
        <v>10</v>
      </c>
      <c r="H200" s="19">
        <v>10</v>
      </c>
      <c r="I200" s="23" t="s">
        <v>872</v>
      </c>
    </row>
    <row r="201" spans="1:9" x14ac:dyDescent="0.2">
      <c r="A201" s="30" t="s">
        <v>394</v>
      </c>
      <c r="B201" s="30" t="s">
        <v>399</v>
      </c>
      <c r="C201" s="34" t="s">
        <v>128</v>
      </c>
      <c r="D201" s="23" t="s">
        <v>941</v>
      </c>
      <c r="E201" s="16" t="s">
        <v>209</v>
      </c>
      <c r="F201" s="16" t="s">
        <v>90</v>
      </c>
      <c r="G201" s="22">
        <v>10.3</v>
      </c>
      <c r="H201" s="22">
        <v>10.1</v>
      </c>
      <c r="I201" s="16" t="s">
        <v>956</v>
      </c>
    </row>
    <row r="202" spans="1:9" x14ac:dyDescent="0.2">
      <c r="A202" s="30" t="s">
        <v>394</v>
      </c>
      <c r="B202" s="30" t="s">
        <v>399</v>
      </c>
      <c r="C202" s="34" t="s">
        <v>128</v>
      </c>
      <c r="D202" s="23" t="s">
        <v>947</v>
      </c>
      <c r="E202" s="16" t="s">
        <v>209</v>
      </c>
      <c r="F202" s="16" t="s">
        <v>90</v>
      </c>
      <c r="G202" s="22">
        <v>9.3000000000000007</v>
      </c>
      <c r="H202" s="22">
        <v>9.1999999999999993</v>
      </c>
      <c r="I202" s="16" t="s">
        <v>927</v>
      </c>
    </row>
    <row r="203" spans="1:9" x14ac:dyDescent="0.2">
      <c r="A203" s="30" t="s">
        <v>394</v>
      </c>
      <c r="B203" s="30" t="s">
        <v>399</v>
      </c>
      <c r="C203" s="34" t="s">
        <v>128</v>
      </c>
      <c r="D203" s="16" t="s">
        <v>943</v>
      </c>
      <c r="E203" s="16" t="s">
        <v>209</v>
      </c>
      <c r="F203" s="16" t="s">
        <v>90</v>
      </c>
      <c r="G203" s="22">
        <v>8.8000000000000007</v>
      </c>
      <c r="H203" s="22">
        <v>8.6999999999999993</v>
      </c>
      <c r="I203" s="16" t="s">
        <v>927</v>
      </c>
    </row>
    <row r="204" spans="1:9" x14ac:dyDescent="0.2">
      <c r="A204" s="30" t="s">
        <v>394</v>
      </c>
      <c r="B204" s="30" t="s">
        <v>399</v>
      </c>
      <c r="C204" s="34" t="s">
        <v>993</v>
      </c>
      <c r="D204" s="16" t="s">
        <v>627</v>
      </c>
      <c r="E204" s="16" t="s">
        <v>207</v>
      </c>
      <c r="F204" s="16" t="s">
        <v>90</v>
      </c>
      <c r="G204" s="19">
        <v>9.1999999999999993</v>
      </c>
      <c r="H204" s="19">
        <v>8.1</v>
      </c>
      <c r="I204" s="23" t="s">
        <v>973</v>
      </c>
    </row>
    <row r="205" spans="1:9" x14ac:dyDescent="0.2">
      <c r="A205" s="30" t="s">
        <v>394</v>
      </c>
      <c r="B205" s="30" t="s">
        <v>399</v>
      </c>
      <c r="C205" s="34" t="s">
        <v>993</v>
      </c>
      <c r="D205" s="16" t="s">
        <v>646</v>
      </c>
      <c r="E205" s="16" t="s">
        <v>207</v>
      </c>
      <c r="F205" s="16" t="s">
        <v>90</v>
      </c>
      <c r="G205" s="19">
        <v>9.1999999999999993</v>
      </c>
      <c r="H205" s="19">
        <v>8.1</v>
      </c>
      <c r="I205" s="23" t="s">
        <v>953</v>
      </c>
    </row>
    <row r="206" spans="1:9" x14ac:dyDescent="0.2">
      <c r="A206" s="30" t="s">
        <v>394</v>
      </c>
      <c r="B206" s="30" t="s">
        <v>399</v>
      </c>
      <c r="C206" s="34" t="s">
        <v>993</v>
      </c>
      <c r="D206" s="16" t="s">
        <v>623</v>
      </c>
      <c r="E206" s="16" t="s">
        <v>207</v>
      </c>
      <c r="F206" s="16" t="s">
        <v>90</v>
      </c>
      <c r="G206" s="19">
        <v>10.1</v>
      </c>
      <c r="H206" s="19">
        <v>8.6</v>
      </c>
      <c r="I206" s="23" t="s">
        <v>954</v>
      </c>
    </row>
    <row r="207" spans="1:9" x14ac:dyDescent="0.2">
      <c r="A207" s="30" t="s">
        <v>394</v>
      </c>
      <c r="B207" s="30" t="s">
        <v>399</v>
      </c>
      <c r="C207" s="34" t="s">
        <v>993</v>
      </c>
      <c r="D207" s="16" t="s">
        <v>604</v>
      </c>
      <c r="E207" s="16" t="s">
        <v>207</v>
      </c>
      <c r="F207" s="16" t="s">
        <v>90</v>
      </c>
      <c r="G207" s="19">
        <v>8.1</v>
      </c>
      <c r="H207" s="19">
        <v>7.5</v>
      </c>
      <c r="I207" s="23" t="s">
        <v>605</v>
      </c>
    </row>
    <row r="208" spans="1:9" x14ac:dyDescent="0.2">
      <c r="A208" s="30" t="s">
        <v>394</v>
      </c>
      <c r="B208" s="30" t="s">
        <v>399</v>
      </c>
      <c r="C208" s="34" t="s">
        <v>994</v>
      </c>
      <c r="D208" s="16" t="s">
        <v>607</v>
      </c>
      <c r="E208" s="16" t="s">
        <v>207</v>
      </c>
      <c r="F208" s="16" t="s">
        <v>90</v>
      </c>
      <c r="G208" s="19">
        <v>9</v>
      </c>
      <c r="H208" s="19">
        <v>9</v>
      </c>
      <c r="I208" s="23" t="s">
        <v>729</v>
      </c>
    </row>
    <row r="209" spans="1:9" x14ac:dyDescent="0.2">
      <c r="A209" s="30" t="s">
        <v>394</v>
      </c>
      <c r="B209" s="30" t="s">
        <v>399</v>
      </c>
      <c r="C209" s="34" t="s">
        <v>994</v>
      </c>
      <c r="D209" s="16" t="s">
        <v>959</v>
      </c>
      <c r="E209" s="16" t="s">
        <v>207</v>
      </c>
      <c r="F209" s="16" t="s">
        <v>90</v>
      </c>
      <c r="G209" s="19">
        <v>8.85</v>
      </c>
      <c r="H209" s="19">
        <v>8.85</v>
      </c>
      <c r="I209" s="16" t="s">
        <v>313</v>
      </c>
    </row>
    <row r="210" spans="1:9" x14ac:dyDescent="0.2">
      <c r="A210" s="30" t="s">
        <v>394</v>
      </c>
      <c r="B210" s="30" t="s">
        <v>399</v>
      </c>
      <c r="C210" s="34" t="s">
        <v>126</v>
      </c>
      <c r="D210" s="16" t="s">
        <v>610</v>
      </c>
      <c r="E210" s="16" t="s">
        <v>207</v>
      </c>
      <c r="F210" s="16" t="s">
        <v>27</v>
      </c>
      <c r="G210" s="19">
        <v>13.8</v>
      </c>
      <c r="H210" s="19">
        <v>12.5</v>
      </c>
      <c r="I210" s="16" t="s">
        <v>741</v>
      </c>
    </row>
    <row r="211" spans="1:9" x14ac:dyDescent="0.2">
      <c r="A211" s="30" t="s">
        <v>394</v>
      </c>
      <c r="B211" s="30" t="s">
        <v>399</v>
      </c>
      <c r="C211" s="34" t="s">
        <v>126</v>
      </c>
      <c r="D211" s="23" t="s">
        <v>864</v>
      </c>
      <c r="E211" s="16" t="s">
        <v>209</v>
      </c>
      <c r="F211" s="16" t="s">
        <v>90</v>
      </c>
      <c r="G211" s="22">
        <v>11.6</v>
      </c>
      <c r="H211" s="22">
        <v>11.6</v>
      </c>
      <c r="I211" s="16" t="s">
        <v>927</v>
      </c>
    </row>
    <row r="212" spans="1:9" x14ac:dyDescent="0.2">
      <c r="A212" s="30" t="s">
        <v>394</v>
      </c>
      <c r="B212" s="30" t="s">
        <v>399</v>
      </c>
      <c r="C212" s="34" t="s">
        <v>126</v>
      </c>
      <c r="D212" s="23" t="s">
        <v>913</v>
      </c>
      <c r="E212" s="16" t="s">
        <v>209</v>
      </c>
      <c r="F212" s="16" t="s">
        <v>27</v>
      </c>
      <c r="G212" s="19">
        <v>12.1</v>
      </c>
      <c r="H212" s="19">
        <v>12.1</v>
      </c>
      <c r="I212" s="16" t="s">
        <v>915</v>
      </c>
    </row>
    <row r="213" spans="1:9" x14ac:dyDescent="0.2">
      <c r="A213" s="30" t="s">
        <v>394</v>
      </c>
      <c r="B213" s="30" t="s">
        <v>399</v>
      </c>
      <c r="C213" s="34" t="s">
        <v>126</v>
      </c>
      <c r="D213" s="23" t="s">
        <v>914</v>
      </c>
      <c r="E213" s="16" t="s">
        <v>209</v>
      </c>
      <c r="F213" s="16" t="s">
        <v>90</v>
      </c>
      <c r="G213" s="19">
        <v>12.1</v>
      </c>
      <c r="H213" s="19">
        <v>12.1</v>
      </c>
      <c r="I213" s="16" t="s">
        <v>908</v>
      </c>
    </row>
    <row r="214" spans="1:9" x14ac:dyDescent="0.2">
      <c r="A214" s="30" t="s">
        <v>394</v>
      </c>
      <c r="B214" s="30" t="s">
        <v>399</v>
      </c>
      <c r="C214" s="34" t="s">
        <v>126</v>
      </c>
      <c r="D214" s="23" t="s">
        <v>920</v>
      </c>
      <c r="E214" s="16" t="s">
        <v>209</v>
      </c>
      <c r="F214" s="16" t="s">
        <v>90</v>
      </c>
      <c r="G214" s="19">
        <v>11.6</v>
      </c>
      <c r="H214" s="19">
        <v>11.6</v>
      </c>
      <c r="I214" s="16" t="s">
        <v>921</v>
      </c>
    </row>
    <row r="215" spans="1:9" x14ac:dyDescent="0.2">
      <c r="A215" s="30" t="s">
        <v>394</v>
      </c>
      <c r="B215" s="30" t="s">
        <v>399</v>
      </c>
      <c r="C215" s="34" t="s">
        <v>126</v>
      </c>
      <c r="D215" s="23" t="s">
        <v>863</v>
      </c>
      <c r="E215" s="16" t="s">
        <v>209</v>
      </c>
      <c r="F215" s="16" t="s">
        <v>90</v>
      </c>
      <c r="G215" s="19">
        <v>11.5</v>
      </c>
      <c r="H215" s="19">
        <v>11.4</v>
      </c>
      <c r="I215" s="16" t="s">
        <v>868</v>
      </c>
    </row>
    <row r="216" spans="1:9" x14ac:dyDescent="0.2">
      <c r="A216" s="30" t="s">
        <v>394</v>
      </c>
      <c r="B216" s="30" t="s">
        <v>399</v>
      </c>
      <c r="C216" s="34" t="s">
        <v>126</v>
      </c>
      <c r="D216" s="16" t="s">
        <v>622</v>
      </c>
      <c r="E216" s="16" t="s">
        <v>209</v>
      </c>
      <c r="F216" s="16" t="s">
        <v>323</v>
      </c>
      <c r="G216" s="19">
        <v>12.7</v>
      </c>
      <c r="H216" s="19">
        <v>11.2</v>
      </c>
      <c r="I216" s="16" t="s">
        <v>955</v>
      </c>
    </row>
    <row r="217" spans="1:9" x14ac:dyDescent="0.2">
      <c r="A217" s="30" t="s">
        <v>394</v>
      </c>
      <c r="B217" s="30" t="s">
        <v>399</v>
      </c>
      <c r="C217" s="34" t="s">
        <v>126</v>
      </c>
      <c r="D217" s="16" t="s">
        <v>625</v>
      </c>
      <c r="E217" s="16" t="s">
        <v>207</v>
      </c>
      <c r="F217" s="16" t="s">
        <v>27</v>
      </c>
      <c r="G217" s="19">
        <v>13.8</v>
      </c>
      <c r="H217" s="19">
        <v>12.5</v>
      </c>
      <c r="I217" s="23" t="s">
        <v>972</v>
      </c>
    </row>
    <row r="218" spans="1:9" x14ac:dyDescent="0.2">
      <c r="A218" s="30" t="s">
        <v>394</v>
      </c>
      <c r="B218" s="30" t="s">
        <v>399</v>
      </c>
      <c r="C218" s="34" t="s">
        <v>126</v>
      </c>
      <c r="D218" s="23" t="s">
        <v>904</v>
      </c>
      <c r="E218" s="16" t="s">
        <v>209</v>
      </c>
      <c r="F218" s="16" t="s">
        <v>27</v>
      </c>
      <c r="G218" s="19">
        <v>12.4</v>
      </c>
      <c r="H218" s="19">
        <v>12.4</v>
      </c>
      <c r="I218" s="16" t="s">
        <v>971</v>
      </c>
    </row>
    <row r="219" spans="1:9" x14ac:dyDescent="0.2">
      <c r="A219" s="30" t="s">
        <v>394</v>
      </c>
      <c r="B219" s="30" t="s">
        <v>399</v>
      </c>
      <c r="C219" s="34" t="s">
        <v>126</v>
      </c>
      <c r="D219" s="23" t="s">
        <v>905</v>
      </c>
      <c r="E219" s="16" t="s">
        <v>209</v>
      </c>
      <c r="F219" s="16" t="s">
        <v>90</v>
      </c>
      <c r="G219" s="19">
        <v>11.6</v>
      </c>
      <c r="H219" s="19">
        <v>11.6</v>
      </c>
      <c r="I219" s="16" t="s">
        <v>907</v>
      </c>
    </row>
    <row r="220" spans="1:9" x14ac:dyDescent="0.2">
      <c r="A220" s="30" t="s">
        <v>394</v>
      </c>
      <c r="B220" s="30" t="s">
        <v>399</v>
      </c>
      <c r="C220" s="34" t="s">
        <v>126</v>
      </c>
      <c r="D220" s="23" t="s">
        <v>906</v>
      </c>
      <c r="E220" s="16" t="s">
        <v>209</v>
      </c>
      <c r="F220" s="16" t="s">
        <v>27</v>
      </c>
      <c r="G220" s="19">
        <v>12.4</v>
      </c>
      <c r="H220" s="19">
        <v>12.4</v>
      </c>
      <c r="I220" s="16" t="s">
        <v>908</v>
      </c>
    </row>
    <row r="221" spans="1:9" x14ac:dyDescent="0.2">
      <c r="A221" s="30" t="s">
        <v>394</v>
      </c>
      <c r="B221" s="30" t="s">
        <v>399</v>
      </c>
      <c r="C221" s="34" t="s">
        <v>126</v>
      </c>
      <c r="D221" s="23" t="s">
        <v>910</v>
      </c>
      <c r="E221" s="16" t="s">
        <v>209</v>
      </c>
      <c r="F221" s="16" t="s">
        <v>27</v>
      </c>
      <c r="G221" s="19">
        <v>11.7</v>
      </c>
      <c r="H221" s="19">
        <v>11.7</v>
      </c>
      <c r="I221" s="16" t="s">
        <v>911</v>
      </c>
    </row>
    <row r="222" spans="1:9" x14ac:dyDescent="0.2">
      <c r="A222" s="30" t="s">
        <v>394</v>
      </c>
      <c r="B222" s="30" t="s">
        <v>399</v>
      </c>
      <c r="C222" s="34" t="s">
        <v>126</v>
      </c>
      <c r="D222" s="23" t="s">
        <v>918</v>
      </c>
      <c r="E222" s="16" t="s">
        <v>209</v>
      </c>
      <c r="F222" s="16" t="s">
        <v>27</v>
      </c>
      <c r="G222" s="19">
        <v>12.4</v>
      </c>
      <c r="H222" s="19">
        <v>12.4</v>
      </c>
      <c r="I222" s="16" t="s">
        <v>919</v>
      </c>
    </row>
    <row r="223" spans="1:9" x14ac:dyDescent="0.2">
      <c r="A223" s="30" t="s">
        <v>394</v>
      </c>
      <c r="B223" s="30" t="s">
        <v>399</v>
      </c>
      <c r="C223" s="34" t="s">
        <v>126</v>
      </c>
      <c r="D223" s="23" t="s">
        <v>922</v>
      </c>
      <c r="E223" s="16" t="s">
        <v>209</v>
      </c>
      <c r="F223" s="16" t="s">
        <v>27</v>
      </c>
      <c r="G223" s="19">
        <v>12.8</v>
      </c>
      <c r="H223" s="19">
        <v>12.7</v>
      </c>
      <c r="I223" s="16" t="s">
        <v>908</v>
      </c>
    </row>
    <row r="224" spans="1:9" x14ac:dyDescent="0.2">
      <c r="A224" s="30" t="s">
        <v>394</v>
      </c>
      <c r="B224" s="30" t="s">
        <v>399</v>
      </c>
      <c r="C224" s="34" t="s">
        <v>126</v>
      </c>
      <c r="D224" s="23" t="s">
        <v>924</v>
      </c>
      <c r="E224" s="16" t="s">
        <v>209</v>
      </c>
      <c r="F224" s="16" t="s">
        <v>27</v>
      </c>
      <c r="G224" s="19">
        <v>12.4</v>
      </c>
      <c r="H224" s="19">
        <v>12.3</v>
      </c>
      <c r="I224" s="16" t="s">
        <v>908</v>
      </c>
    </row>
    <row r="225" spans="1:9" x14ac:dyDescent="0.2">
      <c r="A225" s="30" t="s">
        <v>394</v>
      </c>
      <c r="B225" s="30" t="s">
        <v>399</v>
      </c>
      <c r="C225" s="34" t="s">
        <v>126</v>
      </c>
      <c r="D225" s="23" t="s">
        <v>925</v>
      </c>
      <c r="E225" s="16" t="s">
        <v>209</v>
      </c>
      <c r="F225" s="16" t="s">
        <v>27</v>
      </c>
      <c r="G225" s="19">
        <v>12.4</v>
      </c>
      <c r="H225" s="19">
        <v>12.2</v>
      </c>
      <c r="I225" s="16" t="s">
        <v>908</v>
      </c>
    </row>
    <row r="226" spans="1:9" x14ac:dyDescent="0.2">
      <c r="A226" s="30" t="s">
        <v>394</v>
      </c>
      <c r="B226" s="30" t="s">
        <v>399</v>
      </c>
      <c r="C226" s="34" t="s">
        <v>126</v>
      </c>
      <c r="D226" s="16" t="s">
        <v>609</v>
      </c>
      <c r="E226" s="16" t="s">
        <v>207</v>
      </c>
      <c r="F226" s="16" t="s">
        <v>27</v>
      </c>
      <c r="G226" s="19">
        <v>13.8</v>
      </c>
      <c r="H226" s="19">
        <v>12.5</v>
      </c>
      <c r="I226" s="16" t="s">
        <v>213</v>
      </c>
    </row>
    <row r="227" spans="1:9" x14ac:dyDescent="0.2">
      <c r="A227" s="30" t="s">
        <v>394</v>
      </c>
      <c r="B227" s="30" t="s">
        <v>399</v>
      </c>
      <c r="C227" s="34" t="s">
        <v>126</v>
      </c>
      <c r="D227" s="16" t="s">
        <v>645</v>
      </c>
      <c r="E227" s="16" t="s">
        <v>209</v>
      </c>
      <c r="F227" s="16" t="s">
        <v>90</v>
      </c>
      <c r="G227" s="19">
        <v>11.5</v>
      </c>
      <c r="H227" s="19">
        <v>11.4</v>
      </c>
      <c r="I227" s="16" t="s">
        <v>724</v>
      </c>
    </row>
    <row r="228" spans="1:9" x14ac:dyDescent="0.2">
      <c r="A228" s="30" t="s">
        <v>394</v>
      </c>
      <c r="B228" s="30" t="s">
        <v>399</v>
      </c>
      <c r="C228" s="34" t="s">
        <v>126</v>
      </c>
      <c r="D228" s="23" t="s">
        <v>938</v>
      </c>
      <c r="E228" s="16" t="s">
        <v>209</v>
      </c>
      <c r="F228" s="16" t="s">
        <v>90</v>
      </c>
      <c r="G228" s="19">
        <v>11.4</v>
      </c>
      <c r="H228" s="19">
        <v>11.4</v>
      </c>
      <c r="I228" s="16" t="s">
        <v>957</v>
      </c>
    </row>
    <row r="229" spans="1:9" x14ac:dyDescent="0.2">
      <c r="A229" s="30" t="s">
        <v>394</v>
      </c>
      <c r="B229" s="30" t="s">
        <v>399</v>
      </c>
      <c r="C229" s="34" t="s">
        <v>126</v>
      </c>
      <c r="D229" s="23" t="s">
        <v>926</v>
      </c>
      <c r="E229" s="16" t="s">
        <v>209</v>
      </c>
      <c r="F229" s="16" t="s">
        <v>323</v>
      </c>
      <c r="G229" s="22">
        <v>11.9</v>
      </c>
      <c r="H229" s="22">
        <v>11.1</v>
      </c>
      <c r="I229" s="16" t="s">
        <v>927</v>
      </c>
    </row>
    <row r="230" spans="1:9" x14ac:dyDescent="0.2">
      <c r="A230" s="30" t="s">
        <v>394</v>
      </c>
      <c r="B230" s="30" t="s">
        <v>399</v>
      </c>
      <c r="C230" s="34" t="s">
        <v>126</v>
      </c>
      <c r="D230" s="23" t="s">
        <v>939</v>
      </c>
      <c r="E230" s="16" t="s">
        <v>209</v>
      </c>
      <c r="F230" s="16" t="s">
        <v>27</v>
      </c>
      <c r="G230" s="22">
        <v>12.4</v>
      </c>
      <c r="H230" s="22">
        <v>12.2</v>
      </c>
      <c r="I230" s="16" t="s">
        <v>927</v>
      </c>
    </row>
    <row r="231" spans="1:9" x14ac:dyDescent="0.2">
      <c r="A231" s="30" t="s">
        <v>394</v>
      </c>
      <c r="B231" s="30" t="s">
        <v>399</v>
      </c>
      <c r="C231" s="34" t="s">
        <v>126</v>
      </c>
      <c r="D231" s="16" t="s">
        <v>944</v>
      </c>
      <c r="E231" s="16" t="s">
        <v>209</v>
      </c>
      <c r="F231" s="16" t="s">
        <v>27</v>
      </c>
      <c r="G231" s="22">
        <v>12</v>
      </c>
      <c r="H231" s="22">
        <v>12</v>
      </c>
      <c r="I231" s="16" t="s">
        <v>927</v>
      </c>
    </row>
    <row r="232" spans="1:9" x14ac:dyDescent="0.2">
      <c r="A232" s="30" t="s">
        <v>394</v>
      </c>
      <c r="B232" s="30" t="s">
        <v>399</v>
      </c>
      <c r="C232" s="34" t="s">
        <v>126</v>
      </c>
      <c r="D232" s="16" t="s">
        <v>949</v>
      </c>
      <c r="E232" s="16" t="s">
        <v>209</v>
      </c>
      <c r="F232" s="16" t="s">
        <v>387</v>
      </c>
      <c r="G232" s="22" t="s">
        <v>265</v>
      </c>
      <c r="H232" s="22" t="s">
        <v>265</v>
      </c>
      <c r="I232" s="16" t="s">
        <v>927</v>
      </c>
    </row>
    <row r="233" spans="1:9" x14ac:dyDescent="0.2">
      <c r="A233" s="30" t="s">
        <v>394</v>
      </c>
      <c r="B233" s="30" t="s">
        <v>399</v>
      </c>
      <c r="C233" s="34" t="s">
        <v>995</v>
      </c>
      <c r="D233" s="23" t="s">
        <v>940</v>
      </c>
      <c r="E233" s="16" t="s">
        <v>209</v>
      </c>
      <c r="F233" s="16" t="s">
        <v>90</v>
      </c>
      <c r="G233" s="19">
        <v>11.2</v>
      </c>
      <c r="H233" s="19">
        <v>10.8</v>
      </c>
      <c r="I233" s="16" t="s">
        <v>996</v>
      </c>
    </row>
    <row r="234" spans="1:9" x14ac:dyDescent="0.2">
      <c r="A234" s="30" t="s">
        <v>394</v>
      </c>
      <c r="B234" s="30" t="s">
        <v>399</v>
      </c>
      <c r="C234" s="34" t="s">
        <v>127</v>
      </c>
      <c r="D234" s="23" t="s">
        <v>889</v>
      </c>
      <c r="E234" s="16" t="s">
        <v>209</v>
      </c>
      <c r="F234" s="16" t="s">
        <v>90</v>
      </c>
      <c r="G234" s="19">
        <v>10.1</v>
      </c>
      <c r="H234" s="19">
        <v>10</v>
      </c>
      <c r="I234" s="16" t="s">
        <v>890</v>
      </c>
    </row>
    <row r="235" spans="1:9" x14ac:dyDescent="0.2">
      <c r="A235" s="30" t="s">
        <v>394</v>
      </c>
      <c r="B235" s="30" t="s">
        <v>399</v>
      </c>
      <c r="C235" s="34" t="s">
        <v>997</v>
      </c>
      <c r="D235" s="23" t="s">
        <v>950</v>
      </c>
      <c r="E235" s="16" t="s">
        <v>209</v>
      </c>
      <c r="F235" s="16" t="s">
        <v>90</v>
      </c>
      <c r="G235" s="22">
        <v>11.2</v>
      </c>
      <c r="H235" s="22">
        <v>10.8</v>
      </c>
      <c r="I235" s="16" t="s">
        <v>964</v>
      </c>
    </row>
    <row r="236" spans="1:9" x14ac:dyDescent="0.2">
      <c r="A236" s="30" t="s">
        <v>394</v>
      </c>
      <c r="B236" s="30" t="s">
        <v>399</v>
      </c>
      <c r="C236" s="34" t="s">
        <v>997</v>
      </c>
      <c r="D236" s="16" t="s">
        <v>603</v>
      </c>
      <c r="E236" s="16" t="s">
        <v>207</v>
      </c>
      <c r="F236" s="16" t="s">
        <v>323</v>
      </c>
      <c r="G236" s="19">
        <v>12.7</v>
      </c>
      <c r="H236" s="19">
        <v>11.2</v>
      </c>
      <c r="I236" s="23" t="s">
        <v>743</v>
      </c>
    </row>
    <row r="237" spans="1:9" x14ac:dyDescent="0.2">
      <c r="A237" s="30" t="s">
        <v>394</v>
      </c>
      <c r="B237" s="30" t="s">
        <v>399</v>
      </c>
      <c r="C237" s="34" t="s">
        <v>997</v>
      </c>
      <c r="D237" s="16" t="s">
        <v>758</v>
      </c>
      <c r="E237" s="16" t="s">
        <v>207</v>
      </c>
      <c r="F237" s="16" t="s">
        <v>90</v>
      </c>
      <c r="G237" s="19" t="s">
        <v>265</v>
      </c>
      <c r="H237" s="19" t="s">
        <v>265</v>
      </c>
      <c r="I237" s="16" t="s">
        <v>998</v>
      </c>
    </row>
    <row r="238" spans="1:9" x14ac:dyDescent="0.2">
      <c r="A238" s="30" t="s">
        <v>394</v>
      </c>
      <c r="B238" s="30" t="s">
        <v>399</v>
      </c>
      <c r="C238" s="34" t="s">
        <v>997</v>
      </c>
      <c r="D238" s="16" t="s">
        <v>601</v>
      </c>
      <c r="E238" s="16" t="s">
        <v>441</v>
      </c>
      <c r="F238" s="16" t="s">
        <v>90</v>
      </c>
      <c r="G238" s="19">
        <v>9.5</v>
      </c>
      <c r="H238" s="19">
        <v>9</v>
      </c>
      <c r="I238" s="16" t="s">
        <v>599</v>
      </c>
    </row>
    <row r="239" spans="1:9" x14ac:dyDescent="0.2">
      <c r="A239" s="30" t="s">
        <v>394</v>
      </c>
      <c r="B239" s="30" t="s">
        <v>399</v>
      </c>
      <c r="C239" s="34" t="s">
        <v>999</v>
      </c>
      <c r="D239" s="16" t="s">
        <v>600</v>
      </c>
      <c r="E239" s="16" t="s">
        <v>207</v>
      </c>
      <c r="F239" s="16" t="s">
        <v>90</v>
      </c>
      <c r="G239" s="19">
        <v>10.8</v>
      </c>
      <c r="H239" s="19">
        <v>10</v>
      </c>
      <c r="I239" s="16" t="s">
        <v>318</v>
      </c>
    </row>
    <row r="240" spans="1:9" x14ac:dyDescent="0.2">
      <c r="A240" s="30" t="s">
        <v>394</v>
      </c>
      <c r="B240" s="30" t="s">
        <v>399</v>
      </c>
      <c r="C240" s="34" t="s">
        <v>997</v>
      </c>
      <c r="D240" s="23" t="s">
        <v>883</v>
      </c>
      <c r="E240" s="16" t="s">
        <v>209</v>
      </c>
      <c r="F240" s="16" t="s">
        <v>90</v>
      </c>
      <c r="G240" s="19">
        <v>10.5</v>
      </c>
      <c r="H240" s="19">
        <v>10.4</v>
      </c>
      <c r="I240" s="23" t="s">
        <v>872</v>
      </c>
    </row>
    <row r="241" spans="1:9" x14ac:dyDescent="0.2">
      <c r="A241" s="30" t="s">
        <v>394</v>
      </c>
      <c r="B241" s="30" t="s">
        <v>399</v>
      </c>
      <c r="C241" s="34" t="s">
        <v>997</v>
      </c>
      <c r="D241" s="16" t="s">
        <v>606</v>
      </c>
      <c r="E241" s="16" t="s">
        <v>207</v>
      </c>
      <c r="F241" s="16" t="s">
        <v>387</v>
      </c>
      <c r="G241" s="19" t="s">
        <v>265</v>
      </c>
      <c r="H241" s="19" t="s">
        <v>265</v>
      </c>
      <c r="I241" s="23" t="s">
        <v>747</v>
      </c>
    </row>
    <row r="242" spans="1:9" x14ac:dyDescent="0.2">
      <c r="A242" s="30" t="s">
        <v>394</v>
      </c>
      <c r="B242" s="30" t="s">
        <v>399</v>
      </c>
      <c r="C242" s="34" t="s">
        <v>997</v>
      </c>
      <c r="D242" s="16" t="s">
        <v>647</v>
      </c>
      <c r="E242" s="16" t="s">
        <v>209</v>
      </c>
      <c r="F242" s="16" t="s">
        <v>90</v>
      </c>
      <c r="G242" s="19">
        <v>11.5</v>
      </c>
      <c r="H242" s="19">
        <v>9</v>
      </c>
      <c r="I242" s="16" t="s">
        <v>715</v>
      </c>
    </row>
    <row r="243" spans="1:9" x14ac:dyDescent="0.2">
      <c r="A243" s="30" t="s">
        <v>394</v>
      </c>
      <c r="B243" s="30" t="s">
        <v>399</v>
      </c>
      <c r="C243" s="34" t="s">
        <v>997</v>
      </c>
      <c r="D243" s="23" t="s">
        <v>759</v>
      </c>
      <c r="E243" s="16" t="s">
        <v>207</v>
      </c>
      <c r="F243" s="16" t="s">
        <v>387</v>
      </c>
      <c r="G243" s="22" t="s">
        <v>265</v>
      </c>
      <c r="H243" s="22" t="s">
        <v>265</v>
      </c>
      <c r="I243" s="16" t="s">
        <v>1000</v>
      </c>
    </row>
    <row r="244" spans="1:9" x14ac:dyDescent="0.2">
      <c r="A244" s="30" t="s">
        <v>394</v>
      </c>
      <c r="B244" s="30" t="s">
        <v>399</v>
      </c>
      <c r="C244" s="34" t="s">
        <v>997</v>
      </c>
      <c r="D244" s="23" t="s">
        <v>760</v>
      </c>
      <c r="E244" s="16" t="s">
        <v>207</v>
      </c>
      <c r="F244" s="16" t="s">
        <v>387</v>
      </c>
      <c r="G244" s="22" t="s">
        <v>265</v>
      </c>
      <c r="H244" s="22" t="s">
        <v>265</v>
      </c>
      <c r="I244" s="16" t="s">
        <v>1001</v>
      </c>
    </row>
    <row r="245" spans="1:9" x14ac:dyDescent="0.2">
      <c r="A245" s="30" t="s">
        <v>394</v>
      </c>
      <c r="B245" s="30" t="s">
        <v>399</v>
      </c>
      <c r="C245" s="34" t="s">
        <v>997</v>
      </c>
      <c r="D245" s="23" t="s">
        <v>937</v>
      </c>
      <c r="E245" s="16" t="s">
        <v>209</v>
      </c>
      <c r="F245" s="16" t="s">
        <v>387</v>
      </c>
      <c r="G245" s="22" t="s">
        <v>265</v>
      </c>
      <c r="H245" s="22" t="s">
        <v>265</v>
      </c>
      <c r="I245" s="16" t="s">
        <v>927</v>
      </c>
    </row>
    <row r="246" spans="1:9" x14ac:dyDescent="0.2">
      <c r="A246" s="30" t="s">
        <v>394</v>
      </c>
      <c r="B246" s="30" t="s">
        <v>399</v>
      </c>
      <c r="C246" s="34" t="s">
        <v>113</v>
      </c>
      <c r="D246" s="16" t="s">
        <v>602</v>
      </c>
      <c r="E246" s="16" t="s">
        <v>207</v>
      </c>
      <c r="F246" s="16" t="s">
        <v>90</v>
      </c>
      <c r="G246" s="19">
        <v>8.6</v>
      </c>
      <c r="H246" s="19">
        <v>8.6</v>
      </c>
      <c r="I246" s="16" t="s">
        <v>1002</v>
      </c>
    </row>
    <row r="247" spans="1:9" x14ac:dyDescent="0.2">
      <c r="A247" s="30" t="s">
        <v>394</v>
      </c>
      <c r="B247" s="30" t="s">
        <v>399</v>
      </c>
      <c r="C247" s="34" t="s">
        <v>113</v>
      </c>
      <c r="D247" s="16" t="s">
        <v>608</v>
      </c>
      <c r="E247" s="16" t="s">
        <v>207</v>
      </c>
      <c r="F247" s="16" t="s">
        <v>90</v>
      </c>
      <c r="G247" s="19">
        <v>8.85</v>
      </c>
      <c r="H247" s="19">
        <v>8.85</v>
      </c>
      <c r="I247" s="16" t="s">
        <v>313</v>
      </c>
    </row>
    <row r="248" spans="1:9" x14ac:dyDescent="0.2">
      <c r="A248" s="30" t="s">
        <v>394</v>
      </c>
      <c r="B248" s="30" t="s">
        <v>399</v>
      </c>
      <c r="C248" s="34" t="s">
        <v>113</v>
      </c>
      <c r="D248" s="16" t="s">
        <v>626</v>
      </c>
      <c r="E248" s="16" t="s">
        <v>207</v>
      </c>
      <c r="F248" s="16" t="s">
        <v>90</v>
      </c>
      <c r="G248" s="19">
        <v>8.6</v>
      </c>
      <c r="H248" s="19">
        <v>8.6</v>
      </c>
      <c r="I248" s="16" t="s">
        <v>723</v>
      </c>
    </row>
    <row r="249" spans="1:9" x14ac:dyDescent="0.2">
      <c r="A249" s="30" t="s">
        <v>394</v>
      </c>
      <c r="B249" s="30" t="s">
        <v>398</v>
      </c>
      <c r="C249" s="34" t="s">
        <v>103</v>
      </c>
      <c r="D249" s="16" t="s">
        <v>498</v>
      </c>
      <c r="E249" s="16" t="s">
        <v>164</v>
      </c>
      <c r="F249" s="16" t="s">
        <v>90</v>
      </c>
      <c r="G249" s="19">
        <v>8</v>
      </c>
      <c r="H249" s="19">
        <v>8</v>
      </c>
      <c r="I249" s="16" t="s">
        <v>591</v>
      </c>
    </row>
    <row r="250" spans="1:9" x14ac:dyDescent="0.2">
      <c r="A250" s="30" t="s">
        <v>394</v>
      </c>
      <c r="B250" s="30" t="s">
        <v>398</v>
      </c>
      <c r="C250" s="34" t="s">
        <v>121</v>
      </c>
      <c r="D250" s="16" t="s">
        <v>500</v>
      </c>
      <c r="E250" s="16" t="s">
        <v>169</v>
      </c>
      <c r="F250" s="16" t="s">
        <v>90</v>
      </c>
      <c r="G250" s="19">
        <v>9.9</v>
      </c>
      <c r="H250" s="19">
        <v>9.8000000000000007</v>
      </c>
      <c r="I250" s="16" t="s">
        <v>592</v>
      </c>
    </row>
    <row r="251" spans="1:9" x14ac:dyDescent="0.2">
      <c r="A251" s="30" t="s">
        <v>394</v>
      </c>
      <c r="B251" s="30" t="s">
        <v>398</v>
      </c>
      <c r="C251" s="16" t="s">
        <v>102</v>
      </c>
      <c r="D251" s="16" t="s">
        <v>499</v>
      </c>
      <c r="E251" s="16" t="s">
        <v>169</v>
      </c>
      <c r="F251" s="16" t="s">
        <v>90</v>
      </c>
      <c r="G251" s="19">
        <v>6.2</v>
      </c>
      <c r="H251" s="19">
        <v>5.65</v>
      </c>
      <c r="I251" s="16" t="s">
        <v>748</v>
      </c>
    </row>
    <row r="252" spans="1:9" x14ac:dyDescent="0.2">
      <c r="A252" s="30" t="s">
        <v>394</v>
      </c>
      <c r="B252" s="30" t="s">
        <v>398</v>
      </c>
      <c r="C252" s="16" t="s">
        <v>102</v>
      </c>
      <c r="D252" s="16" t="s">
        <v>501</v>
      </c>
      <c r="E252" s="16" t="s">
        <v>169</v>
      </c>
      <c r="F252" s="16" t="s">
        <v>90</v>
      </c>
      <c r="G252" s="19">
        <v>6.2</v>
      </c>
      <c r="H252" s="19">
        <v>5.65</v>
      </c>
      <c r="I252" s="16" t="s">
        <v>749</v>
      </c>
    </row>
    <row r="253" spans="1:9" x14ac:dyDescent="0.2">
      <c r="A253" s="30" t="s">
        <v>394</v>
      </c>
      <c r="B253" s="30" t="s">
        <v>391</v>
      </c>
      <c r="C253" s="34" t="s">
        <v>107</v>
      </c>
      <c r="D253" s="16" t="s">
        <v>519</v>
      </c>
      <c r="E253" s="16" t="s">
        <v>252</v>
      </c>
      <c r="F253" s="16" t="s">
        <v>90</v>
      </c>
      <c r="G253" s="19">
        <v>7.1749999999999998</v>
      </c>
      <c r="H253" s="19">
        <v>7.1749999999999998</v>
      </c>
      <c r="I253" s="16" t="s">
        <v>641</v>
      </c>
    </row>
    <row r="254" spans="1:9" x14ac:dyDescent="0.2">
      <c r="A254" s="30" t="s">
        <v>394</v>
      </c>
      <c r="B254" s="30" t="s">
        <v>391</v>
      </c>
      <c r="C254" s="34" t="s">
        <v>122</v>
      </c>
      <c r="D254" s="16" t="s">
        <v>520</v>
      </c>
      <c r="E254" s="16" t="s">
        <v>252</v>
      </c>
      <c r="F254" s="16" t="s">
        <v>90</v>
      </c>
      <c r="G254" s="19">
        <v>9.7170000000000005</v>
      </c>
      <c r="H254" s="19">
        <v>8.7959999999999994</v>
      </c>
      <c r="I254" s="16" t="s">
        <v>412</v>
      </c>
    </row>
    <row r="255" spans="1:9" x14ac:dyDescent="0.2">
      <c r="A255" s="30" t="s">
        <v>394</v>
      </c>
      <c r="B255" s="30" t="s">
        <v>391</v>
      </c>
      <c r="C255" s="34" t="s">
        <v>122</v>
      </c>
      <c r="D255" s="16" t="s">
        <v>521</v>
      </c>
      <c r="E255" s="16" t="s">
        <v>252</v>
      </c>
      <c r="F255" s="16" t="s">
        <v>90</v>
      </c>
      <c r="G255" s="19">
        <v>9.4090000000000007</v>
      </c>
      <c r="H255" s="19">
        <v>9.3119999999999994</v>
      </c>
      <c r="I255" s="16" t="s">
        <v>732</v>
      </c>
    </row>
    <row r="256" spans="1:9" x14ac:dyDescent="0.2">
      <c r="A256" s="30" t="s">
        <v>394</v>
      </c>
      <c r="B256" s="30" t="s">
        <v>391</v>
      </c>
      <c r="C256" s="34" t="s">
        <v>122</v>
      </c>
      <c r="D256" s="16" t="s">
        <v>522</v>
      </c>
      <c r="E256" s="16" t="s">
        <v>252</v>
      </c>
      <c r="F256" s="16" t="s">
        <v>90</v>
      </c>
      <c r="G256" s="19">
        <v>9.7170000000000005</v>
      </c>
      <c r="H256" s="19">
        <v>9.6560000000000006</v>
      </c>
      <c r="I256" s="16" t="s">
        <v>682</v>
      </c>
    </row>
    <row r="257" spans="1:9" x14ac:dyDescent="0.2">
      <c r="A257" s="30" t="s">
        <v>394</v>
      </c>
      <c r="B257" s="30" t="s">
        <v>391</v>
      </c>
      <c r="C257" s="34" t="s">
        <v>123</v>
      </c>
      <c r="D257" s="16" t="s">
        <v>523</v>
      </c>
      <c r="E257" s="16" t="s">
        <v>215</v>
      </c>
      <c r="F257" s="16" t="s">
        <v>90</v>
      </c>
      <c r="G257" s="19">
        <v>8.11</v>
      </c>
      <c r="H257" s="19">
        <v>7.64</v>
      </c>
      <c r="I257" s="16" t="s">
        <v>733</v>
      </c>
    </row>
    <row r="258" spans="1:9" x14ac:dyDescent="0.2">
      <c r="A258" s="30" t="s">
        <v>394</v>
      </c>
      <c r="B258" s="30" t="s">
        <v>391</v>
      </c>
      <c r="C258" s="16" t="s">
        <v>433</v>
      </c>
      <c r="D258" s="16" t="s">
        <v>529</v>
      </c>
      <c r="E258" s="16" t="s">
        <v>224</v>
      </c>
      <c r="F258" s="16" t="s">
        <v>90</v>
      </c>
      <c r="G258" s="19">
        <v>7.24</v>
      </c>
      <c r="H258" s="19">
        <v>7.24</v>
      </c>
      <c r="I258" s="16" t="s">
        <v>310</v>
      </c>
    </row>
    <row r="259" spans="1:9" x14ac:dyDescent="0.2">
      <c r="A259" s="30" t="s">
        <v>394</v>
      </c>
      <c r="B259" s="30" t="s">
        <v>391</v>
      </c>
      <c r="C259" s="34" t="s">
        <v>633</v>
      </c>
      <c r="D259" s="16" t="s">
        <v>516</v>
      </c>
      <c r="E259" s="16" t="s">
        <v>219</v>
      </c>
      <c r="F259" s="16" t="s">
        <v>323</v>
      </c>
      <c r="G259" s="19">
        <v>12.5</v>
      </c>
      <c r="H259" s="19">
        <v>11.6</v>
      </c>
      <c r="I259" s="16" t="s">
        <v>683</v>
      </c>
    </row>
    <row r="260" spans="1:9" x14ac:dyDescent="0.2">
      <c r="A260" s="30" t="s">
        <v>394</v>
      </c>
      <c r="B260" s="30" t="s">
        <v>391</v>
      </c>
      <c r="C260" s="36" t="s">
        <v>428</v>
      </c>
      <c r="D260" s="16" t="s">
        <v>524</v>
      </c>
      <c r="E260" s="16" t="s">
        <v>219</v>
      </c>
      <c r="F260" s="16" t="s">
        <v>90</v>
      </c>
      <c r="G260" s="19">
        <v>8.1999999999999993</v>
      </c>
      <c r="H260" s="19">
        <v>8.1</v>
      </c>
      <c r="I260" s="16" t="s">
        <v>734</v>
      </c>
    </row>
    <row r="261" spans="1:9" x14ac:dyDescent="0.2">
      <c r="A261" s="30" t="s">
        <v>394</v>
      </c>
      <c r="B261" s="30" t="s">
        <v>391</v>
      </c>
      <c r="C261" s="36" t="s">
        <v>428</v>
      </c>
      <c r="D261" s="16" t="s">
        <v>525</v>
      </c>
      <c r="E261" s="16" t="s">
        <v>219</v>
      </c>
      <c r="F261" s="16" t="s">
        <v>90</v>
      </c>
      <c r="G261" s="19">
        <v>8.1999999999999993</v>
      </c>
      <c r="H261" s="19">
        <v>8.1</v>
      </c>
      <c r="I261" s="16" t="s">
        <v>734</v>
      </c>
    </row>
    <row r="262" spans="1:9" x14ac:dyDescent="0.2">
      <c r="A262" s="30" t="s">
        <v>394</v>
      </c>
      <c r="B262" s="30" t="s">
        <v>391</v>
      </c>
      <c r="C262" s="36" t="s">
        <v>428</v>
      </c>
      <c r="D262" s="16" t="s">
        <v>526</v>
      </c>
      <c r="E262" s="16" t="s">
        <v>219</v>
      </c>
      <c r="F262" s="16" t="s">
        <v>90</v>
      </c>
      <c r="G262" s="19">
        <v>8.1999999999999993</v>
      </c>
      <c r="H262" s="19">
        <v>8.1</v>
      </c>
      <c r="I262" s="16" t="s">
        <v>735</v>
      </c>
    </row>
    <row r="263" spans="1:9" x14ac:dyDescent="0.2">
      <c r="A263" s="30" t="s">
        <v>394</v>
      </c>
      <c r="B263" s="30" t="s">
        <v>391</v>
      </c>
      <c r="C263" s="36" t="s">
        <v>428</v>
      </c>
      <c r="D263" s="16" t="s">
        <v>527</v>
      </c>
      <c r="E263" s="16" t="s">
        <v>219</v>
      </c>
      <c r="F263" s="16" t="s">
        <v>90</v>
      </c>
      <c r="G263" s="19">
        <v>8.1999999999999993</v>
      </c>
      <c r="H263" s="19">
        <v>7.1</v>
      </c>
      <c r="I263" s="16" t="s">
        <v>736</v>
      </c>
    </row>
    <row r="264" spans="1:9" x14ac:dyDescent="0.2">
      <c r="A264" s="30" t="s">
        <v>394</v>
      </c>
      <c r="B264" s="30" t="s">
        <v>391</v>
      </c>
      <c r="C264" s="36" t="s">
        <v>428</v>
      </c>
      <c r="D264" s="16" t="s">
        <v>528</v>
      </c>
      <c r="E264" s="16" t="s">
        <v>219</v>
      </c>
      <c r="F264" s="16" t="s">
        <v>90</v>
      </c>
      <c r="G264" s="19">
        <v>7.43</v>
      </c>
      <c r="H264" s="19">
        <v>7.17</v>
      </c>
      <c r="I264" s="16" t="s">
        <v>315</v>
      </c>
    </row>
    <row r="265" spans="1:9" x14ac:dyDescent="0.2">
      <c r="A265" s="30" t="s">
        <v>394</v>
      </c>
      <c r="B265" s="30" t="s">
        <v>387</v>
      </c>
      <c r="C265" s="16" t="s">
        <v>112</v>
      </c>
      <c r="D265" s="16" t="s">
        <v>533</v>
      </c>
      <c r="E265" s="16" t="s">
        <v>268</v>
      </c>
      <c r="F265" s="16" t="s">
        <v>90</v>
      </c>
      <c r="G265" s="19">
        <v>7.5</v>
      </c>
      <c r="H265" s="19">
        <v>7.5</v>
      </c>
      <c r="I265" s="16" t="s">
        <v>312</v>
      </c>
    </row>
    <row r="266" spans="1:9" x14ac:dyDescent="0.2">
      <c r="A266" s="30" t="s">
        <v>394</v>
      </c>
      <c r="B266" s="30" t="s">
        <v>387</v>
      </c>
      <c r="C266" s="16" t="s">
        <v>423</v>
      </c>
      <c r="D266" s="16" t="s">
        <v>530</v>
      </c>
      <c r="E266" s="16" t="s">
        <v>169</v>
      </c>
      <c r="F266" s="16" t="s">
        <v>27</v>
      </c>
      <c r="G266" s="19">
        <v>12.8</v>
      </c>
      <c r="H266" s="19">
        <v>12.8</v>
      </c>
      <c r="I266" s="16" t="s">
        <v>593</v>
      </c>
    </row>
    <row r="267" spans="1:9" x14ac:dyDescent="0.2">
      <c r="A267" s="30" t="s">
        <v>394</v>
      </c>
      <c r="B267" s="30" t="s">
        <v>387</v>
      </c>
      <c r="C267" s="16" t="s">
        <v>423</v>
      </c>
      <c r="D267" s="16" t="s">
        <v>532</v>
      </c>
      <c r="E267" s="16" t="s">
        <v>169</v>
      </c>
      <c r="F267" s="16" t="s">
        <v>27</v>
      </c>
      <c r="G267" s="19">
        <v>12</v>
      </c>
      <c r="H267" s="19">
        <v>12</v>
      </c>
      <c r="I267" s="16" t="s">
        <v>594</v>
      </c>
    </row>
    <row r="268" spans="1:9" x14ac:dyDescent="0.2">
      <c r="A268" s="30" t="s">
        <v>394</v>
      </c>
      <c r="B268" s="30" t="s">
        <v>387</v>
      </c>
      <c r="C268" s="16" t="s">
        <v>423</v>
      </c>
      <c r="D268" s="16" t="s">
        <v>531</v>
      </c>
      <c r="E268" s="16" t="s">
        <v>169</v>
      </c>
      <c r="F268" s="16" t="s">
        <v>27</v>
      </c>
      <c r="G268" s="19">
        <v>12.8</v>
      </c>
      <c r="H268" s="19">
        <v>12.8</v>
      </c>
      <c r="I268" s="16" t="s">
        <v>738</v>
      </c>
    </row>
    <row r="269" spans="1:9" x14ac:dyDescent="0.2">
      <c r="A269" s="30" t="s">
        <v>391</v>
      </c>
      <c r="B269" s="30" t="s">
        <v>387</v>
      </c>
      <c r="C269" s="34" t="s">
        <v>78</v>
      </c>
      <c r="D269" s="16" t="s">
        <v>566</v>
      </c>
      <c r="E269" s="16" t="s">
        <v>270</v>
      </c>
      <c r="F269" s="16" t="s">
        <v>90</v>
      </c>
      <c r="G269" s="19">
        <v>8.1</v>
      </c>
      <c r="H269" s="19">
        <v>6.7</v>
      </c>
      <c r="I269" s="16" t="s">
        <v>98</v>
      </c>
    </row>
    <row r="270" spans="1:9" x14ac:dyDescent="0.2">
      <c r="A270" s="30" t="s">
        <v>391</v>
      </c>
      <c r="B270" s="30" t="s">
        <v>387</v>
      </c>
      <c r="C270" s="34" t="s">
        <v>78</v>
      </c>
      <c r="D270" s="16" t="s">
        <v>567</v>
      </c>
      <c r="E270" s="16" t="s">
        <v>270</v>
      </c>
      <c r="F270" s="16" t="s">
        <v>90</v>
      </c>
      <c r="G270" s="19">
        <v>8.3000000000000007</v>
      </c>
      <c r="H270" s="19">
        <v>8.1</v>
      </c>
      <c r="I270" s="16" t="s">
        <v>1009</v>
      </c>
    </row>
    <row r="271" spans="1:9" x14ac:dyDescent="0.2">
      <c r="A271" s="30" t="s">
        <v>391</v>
      </c>
      <c r="B271" s="30" t="s">
        <v>387</v>
      </c>
      <c r="C271" s="34" t="s">
        <v>78</v>
      </c>
      <c r="D271" s="16" t="s">
        <v>568</v>
      </c>
      <c r="E271" s="16" t="s">
        <v>270</v>
      </c>
      <c r="F271" s="16" t="s">
        <v>90</v>
      </c>
      <c r="G271" s="19">
        <v>8.1</v>
      </c>
      <c r="H271" s="19">
        <v>6.7</v>
      </c>
      <c r="I271" s="16" t="s">
        <v>96</v>
      </c>
    </row>
    <row r="272" spans="1:9" x14ac:dyDescent="0.2">
      <c r="A272" s="30" t="s">
        <v>391</v>
      </c>
      <c r="B272" s="30" t="s">
        <v>387</v>
      </c>
      <c r="C272" s="36" t="s">
        <v>397</v>
      </c>
      <c r="D272" s="16" t="s">
        <v>565</v>
      </c>
      <c r="E272" s="16" t="s">
        <v>219</v>
      </c>
      <c r="F272" s="16" t="s">
        <v>90</v>
      </c>
      <c r="G272" s="19">
        <v>6</v>
      </c>
      <c r="H272" s="19">
        <v>5.3</v>
      </c>
      <c r="I272" s="16" t="s">
        <v>320</v>
      </c>
    </row>
    <row r="273" spans="1:9" x14ac:dyDescent="0.2">
      <c r="A273" s="30" t="s">
        <v>387</v>
      </c>
      <c r="B273" s="30" t="s">
        <v>387</v>
      </c>
      <c r="C273" s="16" t="s">
        <v>321</v>
      </c>
      <c r="D273" s="16" t="s">
        <v>448</v>
      </c>
      <c r="E273" s="16" t="s">
        <v>169</v>
      </c>
      <c r="F273" s="16" t="s">
        <v>4</v>
      </c>
      <c r="G273" s="19">
        <v>17.5</v>
      </c>
      <c r="H273" s="19">
        <v>17.5</v>
      </c>
      <c r="I273" s="16" t="s">
        <v>67</v>
      </c>
    </row>
    <row r="274" spans="1:9" x14ac:dyDescent="0.2">
      <c r="A274" s="37" t="s">
        <v>387</v>
      </c>
      <c r="B274" s="37" t="s">
        <v>387</v>
      </c>
      <c r="C274" s="28" t="s">
        <v>321</v>
      </c>
      <c r="D274" s="28" t="s">
        <v>569</v>
      </c>
      <c r="E274" s="28" t="s">
        <v>282</v>
      </c>
      <c r="F274" s="28" t="s">
        <v>90</v>
      </c>
      <c r="G274" s="29">
        <v>11</v>
      </c>
      <c r="H274" s="29">
        <v>8</v>
      </c>
      <c r="I274" s="28" t="s">
        <v>684</v>
      </c>
    </row>
    <row r="275" spans="1:9" ht="17" x14ac:dyDescent="0.2">
      <c r="A275" s="16" t="s">
        <v>1003</v>
      </c>
      <c r="B275" s="30"/>
      <c r="C275" s="16"/>
      <c r="D275" s="16"/>
      <c r="E275" s="16"/>
      <c r="F275" s="16"/>
      <c r="G275" s="19"/>
      <c r="H275" s="19"/>
      <c r="I275" s="27"/>
    </row>
  </sheetData>
  <autoFilter ref="A3:I275" xr:uid="{00000000-0001-0000-0000-000000000000}">
    <sortState xmlns:xlrd2="http://schemas.microsoft.com/office/spreadsheetml/2017/richdata2" ref="A4:I274">
      <sortCondition ref="A3:A274"/>
    </sortState>
  </autoFilter>
  <pageMargins left="0.7" right="0.7" top="0.75" bottom="0.75" header="0.3" footer="0.3"/>
  <pageSetup paperSize="9" scale="1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20"/>
  <sheetViews>
    <sheetView topLeftCell="D10" zoomScale="185" zoomScaleNormal="85" workbookViewId="0">
      <selection activeCell="H19" sqref="H19"/>
    </sheetView>
  </sheetViews>
  <sheetFormatPr baseColWidth="10" defaultColWidth="8.83203125" defaultRowHeight="15" x14ac:dyDescent="0.2"/>
  <cols>
    <col min="1" max="1" width="44" style="16" bestFit="1" customWidth="1"/>
    <col min="2" max="2" width="46.33203125" style="16" customWidth="1"/>
    <col min="3" max="3" width="32.1640625" style="16" customWidth="1"/>
    <col min="4" max="4" width="12" style="16" bestFit="1" customWidth="1"/>
    <col min="5" max="5" width="19.33203125" style="19" bestFit="1" customWidth="1"/>
    <col min="6" max="6" width="18.83203125" style="19" bestFit="1" customWidth="1"/>
    <col min="7" max="7" width="20.6640625" style="16" bestFit="1" customWidth="1"/>
    <col min="8" max="8" width="53.5" style="16" bestFit="1" customWidth="1"/>
  </cols>
  <sheetData>
    <row r="1" spans="1:8" x14ac:dyDescent="0.2">
      <c r="A1" s="24" t="s">
        <v>415</v>
      </c>
    </row>
    <row r="2" spans="1:8" ht="17" x14ac:dyDescent="0.2">
      <c r="A2" s="16" t="s">
        <v>976</v>
      </c>
    </row>
    <row r="3" spans="1:8" ht="16" x14ac:dyDescent="0.2">
      <c r="A3" s="25" t="s">
        <v>1</v>
      </c>
      <c r="B3" s="25" t="s">
        <v>161</v>
      </c>
      <c r="C3" s="25" t="s">
        <v>432</v>
      </c>
      <c r="D3" s="25" t="s">
        <v>162</v>
      </c>
      <c r="E3" s="26" t="s">
        <v>416</v>
      </c>
      <c r="F3" s="26" t="s">
        <v>417</v>
      </c>
      <c r="G3" s="25" t="s">
        <v>322</v>
      </c>
      <c r="H3" s="25" t="s">
        <v>2</v>
      </c>
    </row>
    <row r="4" spans="1:8" x14ac:dyDescent="0.2">
      <c r="A4" s="16" t="s">
        <v>189</v>
      </c>
      <c r="B4" s="16" t="s">
        <v>190</v>
      </c>
      <c r="C4" s="16" t="s">
        <v>430</v>
      </c>
      <c r="D4" s="16" t="s">
        <v>191</v>
      </c>
      <c r="E4" s="19">
        <v>12</v>
      </c>
      <c r="F4" s="19">
        <v>12</v>
      </c>
      <c r="G4" s="16" t="s">
        <v>27</v>
      </c>
      <c r="H4" s="16" t="s">
        <v>132</v>
      </c>
    </row>
    <row r="5" spans="1:8" x14ac:dyDescent="0.2">
      <c r="A5" s="16" t="s">
        <v>192</v>
      </c>
      <c r="B5" s="16" t="s">
        <v>190</v>
      </c>
      <c r="C5" s="16" t="s">
        <v>430</v>
      </c>
      <c r="D5" s="16" t="s">
        <v>191</v>
      </c>
      <c r="E5" s="19">
        <v>11.9</v>
      </c>
      <c r="F5" s="19">
        <v>11.9</v>
      </c>
      <c r="G5" s="16" t="s">
        <v>27</v>
      </c>
      <c r="H5" s="16" t="s">
        <v>132</v>
      </c>
    </row>
    <row r="6" spans="1:8" x14ac:dyDescent="0.2">
      <c r="A6" s="16" t="s">
        <v>130</v>
      </c>
      <c r="B6" s="16" t="s">
        <v>190</v>
      </c>
      <c r="C6" s="16" t="s">
        <v>430</v>
      </c>
      <c r="D6" s="16" t="s">
        <v>191</v>
      </c>
      <c r="E6" s="19">
        <v>12.3</v>
      </c>
      <c r="F6" s="19">
        <v>12.4</v>
      </c>
      <c r="G6" s="16" t="s">
        <v>27</v>
      </c>
      <c r="H6" s="16" t="s">
        <v>132</v>
      </c>
    </row>
    <row r="7" spans="1:8" x14ac:dyDescent="0.2">
      <c r="A7" s="16" t="s">
        <v>155</v>
      </c>
      <c r="B7" s="16" t="s">
        <v>190</v>
      </c>
      <c r="C7" s="16" t="s">
        <v>430</v>
      </c>
      <c r="D7" s="16" t="s">
        <v>191</v>
      </c>
      <c r="E7" s="19">
        <v>11.9</v>
      </c>
      <c r="F7" s="19">
        <v>11.9</v>
      </c>
      <c r="G7" s="16" t="s">
        <v>27</v>
      </c>
      <c r="H7" s="16" t="s">
        <v>132</v>
      </c>
    </row>
    <row r="8" spans="1:8" x14ac:dyDescent="0.2">
      <c r="A8" s="16" t="s">
        <v>133</v>
      </c>
      <c r="B8" s="16" t="s">
        <v>190</v>
      </c>
      <c r="C8" s="16" t="s">
        <v>430</v>
      </c>
      <c r="D8" s="16" t="s">
        <v>191</v>
      </c>
      <c r="E8" s="19">
        <v>12</v>
      </c>
      <c r="F8" s="19">
        <v>12</v>
      </c>
      <c r="G8" s="16" t="s">
        <v>27</v>
      </c>
      <c r="H8" s="16" t="s">
        <v>132</v>
      </c>
    </row>
    <row r="9" spans="1:8" x14ac:dyDescent="0.2">
      <c r="A9" s="16" t="s">
        <v>149</v>
      </c>
      <c r="B9" s="16" t="s">
        <v>190</v>
      </c>
      <c r="C9" s="16" t="s">
        <v>430</v>
      </c>
      <c r="D9" s="16" t="s">
        <v>191</v>
      </c>
      <c r="E9" s="19">
        <v>11.9</v>
      </c>
      <c r="F9" s="19">
        <v>11.9</v>
      </c>
      <c r="G9" s="16" t="s">
        <v>27</v>
      </c>
      <c r="H9" s="16" t="s">
        <v>132</v>
      </c>
    </row>
    <row r="10" spans="1:8" x14ac:dyDescent="0.2">
      <c r="A10" s="16" t="s">
        <v>157</v>
      </c>
      <c r="B10" s="16" t="s">
        <v>190</v>
      </c>
      <c r="C10" s="16" t="s">
        <v>430</v>
      </c>
      <c r="D10" s="16" t="s">
        <v>191</v>
      </c>
      <c r="E10" s="19">
        <v>11.9</v>
      </c>
      <c r="F10" s="19">
        <v>11.9</v>
      </c>
      <c r="G10" s="16" t="s">
        <v>27</v>
      </c>
      <c r="H10" s="16" t="s">
        <v>132</v>
      </c>
    </row>
    <row r="11" spans="1:8" x14ac:dyDescent="0.2">
      <c r="A11" s="16" t="s">
        <v>131</v>
      </c>
      <c r="B11" s="16" t="s">
        <v>190</v>
      </c>
      <c r="C11" s="16" t="s">
        <v>430</v>
      </c>
      <c r="D11" s="16" t="s">
        <v>191</v>
      </c>
      <c r="E11" s="19">
        <v>12</v>
      </c>
      <c r="F11" s="19">
        <v>12</v>
      </c>
      <c r="G11" s="16" t="s">
        <v>27</v>
      </c>
      <c r="H11" s="16" t="s">
        <v>132</v>
      </c>
    </row>
    <row r="12" spans="1:8" x14ac:dyDescent="0.2">
      <c r="A12" s="16" t="s">
        <v>147</v>
      </c>
      <c r="B12" s="16" t="s">
        <v>190</v>
      </c>
      <c r="C12" s="16" t="s">
        <v>430</v>
      </c>
      <c r="D12" s="16" t="s">
        <v>191</v>
      </c>
      <c r="E12" s="19">
        <v>11.9</v>
      </c>
      <c r="F12" s="19">
        <v>11.9</v>
      </c>
      <c r="G12" s="16" t="s">
        <v>27</v>
      </c>
      <c r="H12" s="16" t="s">
        <v>132</v>
      </c>
    </row>
    <row r="13" spans="1:8" x14ac:dyDescent="0.2">
      <c r="A13" s="16" t="s">
        <v>148</v>
      </c>
      <c r="B13" s="16" t="s">
        <v>190</v>
      </c>
      <c r="C13" s="16" t="s">
        <v>430</v>
      </c>
      <c r="D13" s="16" t="s">
        <v>191</v>
      </c>
      <c r="E13" s="19">
        <v>11.6</v>
      </c>
      <c r="F13" s="19">
        <v>11.6</v>
      </c>
      <c r="G13" s="16" t="s">
        <v>90</v>
      </c>
      <c r="H13" s="16" t="s">
        <v>132</v>
      </c>
    </row>
    <row r="14" spans="1:8" x14ac:dyDescent="0.2">
      <c r="A14" s="16" t="s">
        <v>146</v>
      </c>
      <c r="B14" s="16" t="s">
        <v>190</v>
      </c>
      <c r="C14" s="16" t="s">
        <v>430</v>
      </c>
      <c r="D14" s="16" t="s">
        <v>191</v>
      </c>
      <c r="E14" s="19">
        <v>11.7</v>
      </c>
      <c r="F14" s="19">
        <v>11.7</v>
      </c>
      <c r="G14" s="16" t="s">
        <v>27</v>
      </c>
      <c r="H14" s="16" t="s">
        <v>132</v>
      </c>
    </row>
    <row r="15" spans="1:8" x14ac:dyDescent="0.2">
      <c r="A15" s="16" t="s">
        <v>56</v>
      </c>
      <c r="B15" s="16" t="s">
        <v>56</v>
      </c>
      <c r="C15" s="16" t="s">
        <v>429</v>
      </c>
      <c r="D15" s="16" t="s">
        <v>184</v>
      </c>
      <c r="E15" s="19">
        <v>16</v>
      </c>
      <c r="F15" s="19">
        <v>16</v>
      </c>
      <c r="G15" s="16" t="s">
        <v>4</v>
      </c>
      <c r="H15" s="16" t="s">
        <v>176</v>
      </c>
    </row>
    <row r="16" spans="1:8" x14ac:dyDescent="0.2">
      <c r="A16" s="16" t="s">
        <v>611</v>
      </c>
      <c r="B16" s="16" t="s">
        <v>611</v>
      </c>
      <c r="C16" s="16" t="s">
        <v>431</v>
      </c>
      <c r="D16" s="16" t="s">
        <v>207</v>
      </c>
      <c r="E16" s="19">
        <v>8.6</v>
      </c>
      <c r="F16" s="19">
        <v>8.6</v>
      </c>
      <c r="G16" s="16" t="s">
        <v>90</v>
      </c>
      <c r="H16" s="16" t="s">
        <v>261</v>
      </c>
    </row>
    <row r="17" spans="1:8" x14ac:dyDescent="0.2">
      <c r="A17" s="16" t="s">
        <v>222</v>
      </c>
      <c r="B17" s="16" t="s">
        <v>223</v>
      </c>
      <c r="C17" s="16" t="s">
        <v>430</v>
      </c>
      <c r="D17" s="16" t="s">
        <v>224</v>
      </c>
      <c r="E17" s="19">
        <v>7.24</v>
      </c>
      <c r="F17" s="19">
        <v>7.24</v>
      </c>
      <c r="G17" s="16" t="s">
        <v>90</v>
      </c>
      <c r="H17" s="16" t="s">
        <v>225</v>
      </c>
    </row>
    <row r="18" spans="1:8" x14ac:dyDescent="0.2">
      <c r="A18" s="16" t="s">
        <v>624</v>
      </c>
      <c r="B18" s="16" t="s">
        <v>624</v>
      </c>
      <c r="C18" s="16" t="s">
        <v>431</v>
      </c>
      <c r="D18" s="16" t="s">
        <v>207</v>
      </c>
      <c r="E18" s="19">
        <v>10.1</v>
      </c>
      <c r="F18" s="19">
        <v>8.6</v>
      </c>
      <c r="G18" s="16" t="s">
        <v>90</v>
      </c>
      <c r="H18" s="16" t="s">
        <v>692</v>
      </c>
    </row>
    <row r="19" spans="1:8" x14ac:dyDescent="0.2">
      <c r="A19" s="16" t="s">
        <v>233</v>
      </c>
      <c r="B19" s="16" t="s">
        <v>234</v>
      </c>
      <c r="C19" s="16" t="s">
        <v>431</v>
      </c>
      <c r="D19" s="16" t="s">
        <v>219</v>
      </c>
      <c r="E19" s="19">
        <v>8.1999999999999993</v>
      </c>
      <c r="F19" s="19">
        <v>8.1</v>
      </c>
      <c r="G19" s="16" t="s">
        <v>90</v>
      </c>
      <c r="H19" s="16" t="s">
        <v>235</v>
      </c>
    </row>
    <row r="20" spans="1:8" x14ac:dyDescent="0.2">
      <c r="A20" s="16" t="s">
        <v>60</v>
      </c>
      <c r="B20" s="16" t="s">
        <v>199</v>
      </c>
      <c r="C20" s="16" t="s">
        <v>429</v>
      </c>
      <c r="D20" s="16" t="s">
        <v>169</v>
      </c>
      <c r="E20" s="19">
        <v>15.3</v>
      </c>
      <c r="F20" s="19">
        <v>15.3</v>
      </c>
      <c r="G20" s="16" t="s">
        <v>27</v>
      </c>
      <c r="H20" s="16" t="s">
        <v>176</v>
      </c>
    </row>
    <row r="21" spans="1:8" x14ac:dyDescent="0.2">
      <c r="A21" s="16" t="s">
        <v>55</v>
      </c>
      <c r="B21" s="16" t="s">
        <v>55</v>
      </c>
      <c r="C21" s="16" t="s">
        <v>429</v>
      </c>
      <c r="D21" s="16" t="s">
        <v>201</v>
      </c>
      <c r="E21" s="19">
        <v>12</v>
      </c>
      <c r="F21" s="19">
        <v>12</v>
      </c>
      <c r="G21" s="16" t="s">
        <v>27</v>
      </c>
      <c r="H21" s="16" t="s">
        <v>202</v>
      </c>
    </row>
    <row r="22" spans="1:8" x14ac:dyDescent="0.2">
      <c r="A22" s="16" t="s">
        <v>57</v>
      </c>
      <c r="B22" s="16" t="s">
        <v>200</v>
      </c>
      <c r="C22" s="16" t="s">
        <v>429</v>
      </c>
      <c r="D22" s="16" t="s">
        <v>169</v>
      </c>
      <c r="E22" s="19">
        <v>15</v>
      </c>
      <c r="F22" s="19">
        <v>15</v>
      </c>
      <c r="G22" s="16" t="s">
        <v>27</v>
      </c>
      <c r="H22" s="16" t="s">
        <v>176</v>
      </c>
    </row>
    <row r="23" spans="1:8" x14ac:dyDescent="0.2">
      <c r="A23" s="16" t="s">
        <v>58</v>
      </c>
      <c r="B23" s="16" t="s">
        <v>200</v>
      </c>
      <c r="C23" s="16" t="s">
        <v>429</v>
      </c>
      <c r="D23" s="16" t="s">
        <v>169</v>
      </c>
      <c r="E23" s="19">
        <v>15</v>
      </c>
      <c r="F23" s="19">
        <v>15</v>
      </c>
      <c r="G23" s="16" t="s">
        <v>27</v>
      </c>
      <c r="H23" s="16" t="s">
        <v>176</v>
      </c>
    </row>
    <row r="24" spans="1:8" x14ac:dyDescent="0.2">
      <c r="A24" s="16" t="s">
        <v>59</v>
      </c>
      <c r="B24" s="16" t="s">
        <v>200</v>
      </c>
      <c r="C24" s="16" t="s">
        <v>429</v>
      </c>
      <c r="D24" s="16" t="s">
        <v>169</v>
      </c>
      <c r="E24" s="19">
        <v>15</v>
      </c>
      <c r="F24" s="19">
        <v>15</v>
      </c>
      <c r="G24" s="16" t="s">
        <v>27</v>
      </c>
      <c r="H24" s="16" t="s">
        <v>176</v>
      </c>
    </row>
    <row r="25" spans="1:8" x14ac:dyDescent="0.2">
      <c r="A25" s="16" t="s">
        <v>613</v>
      </c>
      <c r="B25" s="16" t="s">
        <v>262</v>
      </c>
      <c r="C25" s="16" t="s">
        <v>431</v>
      </c>
      <c r="D25" s="16" t="s">
        <v>207</v>
      </c>
      <c r="E25" s="19">
        <v>8.1</v>
      </c>
      <c r="F25" s="19">
        <v>7.5</v>
      </c>
      <c r="G25" s="16" t="s">
        <v>90</v>
      </c>
      <c r="H25" s="16" t="s">
        <v>686</v>
      </c>
    </row>
    <row r="26" spans="1:8" x14ac:dyDescent="0.2">
      <c r="A26" s="16" t="s">
        <v>66</v>
      </c>
      <c r="B26" s="16" t="s">
        <v>198</v>
      </c>
      <c r="C26" s="16" t="s">
        <v>429</v>
      </c>
      <c r="D26" s="16" t="s">
        <v>169</v>
      </c>
      <c r="E26" s="19">
        <v>15.8</v>
      </c>
      <c r="F26" s="19">
        <v>15.8</v>
      </c>
      <c r="G26" s="16" t="s">
        <v>27</v>
      </c>
      <c r="H26" s="16" t="s">
        <v>176</v>
      </c>
    </row>
    <row r="27" spans="1:8" x14ac:dyDescent="0.2">
      <c r="A27" s="16" t="s">
        <v>427</v>
      </c>
      <c r="B27" s="16" t="s">
        <v>273</v>
      </c>
      <c r="C27" s="16" t="s">
        <v>429</v>
      </c>
      <c r="D27" s="16" t="s">
        <v>169</v>
      </c>
      <c r="E27" s="19">
        <v>12.8</v>
      </c>
      <c r="F27" s="19">
        <v>12.8</v>
      </c>
      <c r="G27" s="16" t="s">
        <v>27</v>
      </c>
      <c r="H27" s="16" t="s">
        <v>176</v>
      </c>
    </row>
    <row r="28" spans="1:8" x14ac:dyDescent="0.2">
      <c r="A28" s="16" t="s">
        <v>425</v>
      </c>
      <c r="B28" s="16" t="s">
        <v>273</v>
      </c>
      <c r="C28" s="16" t="s">
        <v>429</v>
      </c>
      <c r="D28" s="16" t="s">
        <v>169</v>
      </c>
      <c r="E28" s="19">
        <v>12</v>
      </c>
      <c r="F28" s="19">
        <v>12</v>
      </c>
      <c r="G28" s="16" t="s">
        <v>27</v>
      </c>
      <c r="H28" s="16" t="s">
        <v>176</v>
      </c>
    </row>
    <row r="29" spans="1:8" x14ac:dyDescent="0.2">
      <c r="A29" s="16" t="s">
        <v>426</v>
      </c>
      <c r="B29" s="16" t="s">
        <v>273</v>
      </c>
      <c r="C29" s="16" t="s">
        <v>429</v>
      </c>
      <c r="D29" s="16" t="s">
        <v>169</v>
      </c>
      <c r="E29" s="19">
        <v>12.8</v>
      </c>
      <c r="F29" s="19">
        <v>12.8</v>
      </c>
      <c r="G29" s="16" t="s">
        <v>27</v>
      </c>
      <c r="H29" s="16" t="s">
        <v>176</v>
      </c>
    </row>
    <row r="30" spans="1:8" x14ac:dyDescent="0.2">
      <c r="A30" s="16" t="s">
        <v>29</v>
      </c>
      <c r="B30" s="16" t="s">
        <v>198</v>
      </c>
      <c r="C30" s="16" t="s">
        <v>429</v>
      </c>
      <c r="D30" s="16" t="s">
        <v>169</v>
      </c>
      <c r="E30" s="19">
        <v>15.8</v>
      </c>
      <c r="F30" s="19">
        <v>15.8</v>
      </c>
      <c r="G30" s="16" t="s">
        <v>27</v>
      </c>
      <c r="H30" s="16" t="s">
        <v>176</v>
      </c>
    </row>
    <row r="31" spans="1:8" x14ac:dyDescent="0.2">
      <c r="A31" s="16" t="s">
        <v>28</v>
      </c>
      <c r="B31" s="16" t="s">
        <v>198</v>
      </c>
      <c r="C31" s="16" t="s">
        <v>429</v>
      </c>
      <c r="D31" s="16" t="s">
        <v>169</v>
      </c>
      <c r="E31" s="19">
        <v>15.8</v>
      </c>
      <c r="F31" s="19">
        <v>15.8</v>
      </c>
      <c r="G31" s="16" t="s">
        <v>27</v>
      </c>
      <c r="H31" s="16" t="s">
        <v>176</v>
      </c>
    </row>
    <row r="32" spans="1:8" x14ac:dyDescent="0.2">
      <c r="A32" s="16" t="s">
        <v>699</v>
      </c>
      <c r="B32" s="16" t="s">
        <v>700</v>
      </c>
      <c r="C32" s="16" t="s">
        <v>429</v>
      </c>
      <c r="D32" s="16" t="s">
        <v>187</v>
      </c>
      <c r="E32" s="19">
        <v>19.5</v>
      </c>
      <c r="F32" s="19">
        <v>19.100000000000001</v>
      </c>
      <c r="G32" s="16" t="s">
        <v>4</v>
      </c>
      <c r="H32" s="16" t="s">
        <v>739</v>
      </c>
    </row>
    <row r="33" spans="1:8" x14ac:dyDescent="0.2">
      <c r="A33" s="16" t="s">
        <v>50</v>
      </c>
      <c r="B33" s="16" t="s">
        <v>168</v>
      </c>
      <c r="C33" s="16" t="s">
        <v>429</v>
      </c>
      <c r="D33" s="16" t="s">
        <v>169</v>
      </c>
      <c r="E33" s="19">
        <v>17.2</v>
      </c>
      <c r="F33" s="19">
        <v>17.2</v>
      </c>
      <c r="G33" s="16" t="s">
        <v>4</v>
      </c>
      <c r="H33" s="16" t="s">
        <v>170</v>
      </c>
    </row>
    <row r="34" spans="1:8" x14ac:dyDescent="0.2">
      <c r="A34" s="16" t="s">
        <v>84</v>
      </c>
      <c r="B34" s="16" t="s">
        <v>182</v>
      </c>
      <c r="C34" s="16" t="s">
        <v>429</v>
      </c>
      <c r="D34" s="16" t="s">
        <v>169</v>
      </c>
      <c r="E34" s="19">
        <v>20</v>
      </c>
      <c r="F34" s="19">
        <v>18.5</v>
      </c>
      <c r="G34" s="16" t="s">
        <v>4</v>
      </c>
      <c r="H34" s="16" t="s">
        <v>171</v>
      </c>
    </row>
    <row r="35" spans="1:8" x14ac:dyDescent="0.2">
      <c r="A35" s="16" t="s">
        <v>297</v>
      </c>
      <c r="B35" s="16" t="s">
        <v>409</v>
      </c>
      <c r="C35" s="16" t="s">
        <v>430</v>
      </c>
      <c r="D35" s="16" t="s">
        <v>191</v>
      </c>
      <c r="E35" s="19">
        <v>9.98</v>
      </c>
      <c r="F35" s="19">
        <v>9.73</v>
      </c>
      <c r="G35" s="16" t="s">
        <v>90</v>
      </c>
      <c r="H35" s="16" t="s">
        <v>289</v>
      </c>
    </row>
    <row r="36" spans="1:8" x14ac:dyDescent="0.2">
      <c r="A36" s="16" t="s">
        <v>292</v>
      </c>
      <c r="B36" s="16" t="s">
        <v>405</v>
      </c>
      <c r="C36" s="16" t="s">
        <v>430</v>
      </c>
      <c r="D36" s="16" t="s">
        <v>191</v>
      </c>
      <c r="E36" s="19">
        <v>9.76</v>
      </c>
      <c r="F36" s="19">
        <v>9.76</v>
      </c>
      <c r="G36" s="16" t="s">
        <v>90</v>
      </c>
      <c r="H36" s="16" t="s">
        <v>289</v>
      </c>
    </row>
    <row r="37" spans="1:8" x14ac:dyDescent="0.2">
      <c r="A37" s="16" t="s">
        <v>293</v>
      </c>
      <c r="B37" s="16" t="s">
        <v>405</v>
      </c>
      <c r="C37" s="16" t="s">
        <v>430</v>
      </c>
      <c r="D37" s="16" t="s">
        <v>191</v>
      </c>
      <c r="E37" s="19">
        <v>9.6199999999999992</v>
      </c>
      <c r="F37" s="19">
        <v>9.6199999999999992</v>
      </c>
      <c r="G37" s="16" t="s">
        <v>90</v>
      </c>
      <c r="H37" s="16" t="s">
        <v>289</v>
      </c>
    </row>
    <row r="38" spans="1:8" x14ac:dyDescent="0.2">
      <c r="A38" s="16" t="s">
        <v>294</v>
      </c>
      <c r="B38" s="16" t="s">
        <v>406</v>
      </c>
      <c r="C38" s="16" t="s">
        <v>430</v>
      </c>
      <c r="D38" s="16" t="s">
        <v>191</v>
      </c>
      <c r="E38" s="19">
        <v>11.55</v>
      </c>
      <c r="F38" s="19">
        <v>11.15</v>
      </c>
      <c r="G38" s="16" t="s">
        <v>90</v>
      </c>
      <c r="H38" s="16" t="s">
        <v>167</v>
      </c>
    </row>
    <row r="39" spans="1:8" x14ac:dyDescent="0.2">
      <c r="A39" s="16" t="s">
        <v>411</v>
      </c>
      <c r="B39" s="16" t="s">
        <v>406</v>
      </c>
      <c r="C39" s="16" t="s">
        <v>430</v>
      </c>
      <c r="D39" s="16" t="s">
        <v>191</v>
      </c>
      <c r="E39" s="19">
        <v>11.3</v>
      </c>
      <c r="F39" s="19">
        <v>11</v>
      </c>
      <c r="G39" s="16" t="s">
        <v>90</v>
      </c>
      <c r="H39" s="16" t="s">
        <v>439</v>
      </c>
    </row>
    <row r="40" spans="1:8" x14ac:dyDescent="0.2">
      <c r="A40" s="16" t="s">
        <v>410</v>
      </c>
      <c r="B40" s="16" t="s">
        <v>410</v>
      </c>
      <c r="C40" s="16" t="s">
        <v>430</v>
      </c>
      <c r="D40" s="16" t="s">
        <v>191</v>
      </c>
      <c r="E40" s="19">
        <v>9.98</v>
      </c>
      <c r="F40" s="19">
        <v>9.73</v>
      </c>
      <c r="G40" s="16" t="s">
        <v>90</v>
      </c>
      <c r="H40" s="16" t="s">
        <v>325</v>
      </c>
    </row>
    <row r="41" spans="1:8" x14ac:dyDescent="0.2">
      <c r="A41" s="16" t="s">
        <v>295</v>
      </c>
      <c r="B41" s="16" t="s">
        <v>407</v>
      </c>
      <c r="C41" s="16" t="s">
        <v>430</v>
      </c>
      <c r="D41" s="16" t="s">
        <v>191</v>
      </c>
      <c r="E41" s="19">
        <v>10.3</v>
      </c>
      <c r="F41" s="19">
        <v>9.98</v>
      </c>
      <c r="G41" s="16" t="s">
        <v>90</v>
      </c>
      <c r="H41" s="16" t="s">
        <v>167</v>
      </c>
    </row>
    <row r="42" spans="1:8" x14ac:dyDescent="0.2">
      <c r="A42" s="16" t="s">
        <v>286</v>
      </c>
      <c r="B42" s="16" t="s">
        <v>286</v>
      </c>
      <c r="C42" s="16" t="s">
        <v>430</v>
      </c>
      <c r="D42" s="16" t="s">
        <v>191</v>
      </c>
      <c r="E42" s="19">
        <v>12</v>
      </c>
      <c r="F42" s="19">
        <v>11.96</v>
      </c>
      <c r="G42" s="16" t="s">
        <v>27</v>
      </c>
      <c r="H42" s="16" t="s">
        <v>167</v>
      </c>
    </row>
    <row r="43" spans="1:8" x14ac:dyDescent="0.2">
      <c r="A43" s="16" t="s">
        <v>216</v>
      </c>
      <c r="B43" s="16" t="s">
        <v>216</v>
      </c>
      <c r="C43" s="16" t="s">
        <v>431</v>
      </c>
      <c r="D43" s="16" t="s">
        <v>215</v>
      </c>
      <c r="E43" s="19">
        <v>14.1</v>
      </c>
      <c r="F43" s="19">
        <v>13.4</v>
      </c>
      <c r="G43" s="16" t="s">
        <v>27</v>
      </c>
      <c r="H43" s="16" t="s">
        <v>167</v>
      </c>
    </row>
    <row r="44" spans="1:8" x14ac:dyDescent="0.2">
      <c r="A44" s="16" t="s">
        <v>143</v>
      </c>
      <c r="B44" s="16" t="s">
        <v>143</v>
      </c>
      <c r="C44" s="16" t="s">
        <v>430</v>
      </c>
      <c r="D44" s="16" t="s">
        <v>191</v>
      </c>
      <c r="E44" s="19">
        <v>11.19</v>
      </c>
      <c r="F44" s="19">
        <v>11.15</v>
      </c>
      <c r="G44" s="16" t="s">
        <v>90</v>
      </c>
      <c r="H44" s="16" t="s">
        <v>167</v>
      </c>
    </row>
    <row r="45" spans="1:8" x14ac:dyDescent="0.2">
      <c r="A45" s="16" t="s">
        <v>612</v>
      </c>
      <c r="B45" s="16" t="s">
        <v>262</v>
      </c>
      <c r="C45" s="16" t="s">
        <v>431</v>
      </c>
      <c r="D45" s="16" t="s">
        <v>207</v>
      </c>
      <c r="E45" s="19">
        <v>9.1999999999999993</v>
      </c>
      <c r="F45" s="19">
        <v>8.1</v>
      </c>
      <c r="G45" s="16" t="s">
        <v>90</v>
      </c>
      <c r="H45" s="16" t="s">
        <v>685</v>
      </c>
    </row>
    <row r="46" spans="1:8" x14ac:dyDescent="0.2">
      <c r="A46" s="16" t="s">
        <v>10</v>
      </c>
      <c r="B46" s="16" t="s">
        <v>174</v>
      </c>
      <c r="C46" s="16" t="s">
        <v>429</v>
      </c>
      <c r="D46" s="16" t="s">
        <v>169</v>
      </c>
      <c r="E46" s="19">
        <v>20.3</v>
      </c>
      <c r="F46" s="19">
        <v>20.3</v>
      </c>
      <c r="G46" s="16" t="s">
        <v>4</v>
      </c>
      <c r="H46" s="16" t="s">
        <v>176</v>
      </c>
    </row>
    <row r="47" spans="1:8" x14ac:dyDescent="0.2">
      <c r="A47" s="16" t="s">
        <v>424</v>
      </c>
      <c r="B47" s="16" t="s">
        <v>299</v>
      </c>
      <c r="C47" s="16" t="s">
        <v>429</v>
      </c>
      <c r="D47" s="16" t="s">
        <v>169</v>
      </c>
      <c r="E47" s="19">
        <v>6.2</v>
      </c>
      <c r="F47" s="19">
        <v>5.65</v>
      </c>
      <c r="G47" s="16" t="s">
        <v>90</v>
      </c>
      <c r="H47" s="16" t="s">
        <v>300</v>
      </c>
    </row>
    <row r="48" spans="1:8" x14ac:dyDescent="0.2">
      <c r="A48" s="16" t="s">
        <v>136</v>
      </c>
      <c r="B48" s="16" t="s">
        <v>241</v>
      </c>
      <c r="C48" s="16" t="s">
        <v>429</v>
      </c>
      <c r="D48" s="16" t="s">
        <v>164</v>
      </c>
      <c r="E48" s="19">
        <v>8</v>
      </c>
      <c r="F48" s="19">
        <v>8</v>
      </c>
      <c r="G48" s="16" t="s">
        <v>90</v>
      </c>
      <c r="H48" s="16" t="s">
        <v>242</v>
      </c>
    </row>
    <row r="49" spans="1:8" x14ac:dyDescent="0.2">
      <c r="A49" s="16" t="s">
        <v>306</v>
      </c>
      <c r="B49" s="16" t="s">
        <v>306</v>
      </c>
      <c r="C49" s="16" t="s">
        <v>431</v>
      </c>
      <c r="D49" s="16" t="s">
        <v>215</v>
      </c>
      <c r="E49" s="19">
        <v>8.11</v>
      </c>
      <c r="F49" s="19">
        <v>7.64</v>
      </c>
      <c r="G49" s="16" t="s">
        <v>90</v>
      </c>
      <c r="H49" s="16" t="s">
        <v>307</v>
      </c>
    </row>
    <row r="50" spans="1:8" x14ac:dyDescent="0.2">
      <c r="A50" s="16" t="s">
        <v>212</v>
      </c>
      <c r="B50" s="16" t="s">
        <v>210</v>
      </c>
      <c r="C50" s="16" t="s">
        <v>431</v>
      </c>
      <c r="D50" s="16" t="s">
        <v>207</v>
      </c>
      <c r="E50" s="19">
        <v>13.8</v>
      </c>
      <c r="F50" s="19">
        <v>12.5</v>
      </c>
      <c r="G50" s="16" t="s">
        <v>27</v>
      </c>
      <c r="H50" s="16" t="s">
        <v>731</v>
      </c>
    </row>
    <row r="51" spans="1:8" x14ac:dyDescent="0.2">
      <c r="A51" s="16" t="s">
        <v>616</v>
      </c>
      <c r="B51" s="16" t="s">
        <v>617</v>
      </c>
      <c r="C51" s="16" t="s">
        <v>431</v>
      </c>
      <c r="D51" s="16" t="s">
        <v>207</v>
      </c>
      <c r="E51" s="19" t="s">
        <v>265</v>
      </c>
      <c r="F51" s="19" t="s">
        <v>265</v>
      </c>
      <c r="G51" s="16" t="s">
        <v>387</v>
      </c>
      <c r="H51" s="16" t="s">
        <v>618</v>
      </c>
    </row>
    <row r="52" spans="1:8" x14ac:dyDescent="0.2">
      <c r="A52" s="16" t="s">
        <v>435</v>
      </c>
      <c r="B52" s="16" t="s">
        <v>435</v>
      </c>
      <c r="C52" s="16" t="s">
        <v>430</v>
      </c>
      <c r="D52" s="16" t="s">
        <v>285</v>
      </c>
      <c r="E52" s="19">
        <v>13.6</v>
      </c>
      <c r="F52" s="19">
        <v>13.1</v>
      </c>
      <c r="G52" s="16" t="s">
        <v>27</v>
      </c>
      <c r="H52" s="16" t="s">
        <v>436</v>
      </c>
    </row>
    <row r="53" spans="1:8" x14ac:dyDescent="0.2">
      <c r="A53" s="16" t="s">
        <v>614</v>
      </c>
      <c r="B53" s="16" t="s">
        <v>615</v>
      </c>
      <c r="C53" s="16" t="s">
        <v>431</v>
      </c>
      <c r="D53" s="16" t="s">
        <v>207</v>
      </c>
      <c r="E53" s="19">
        <v>11</v>
      </c>
      <c r="F53" s="19">
        <v>10</v>
      </c>
      <c r="G53" s="16" t="s">
        <v>90</v>
      </c>
      <c r="H53" s="16" t="s">
        <v>687</v>
      </c>
    </row>
    <row r="54" spans="1:8" x14ac:dyDescent="0.2">
      <c r="A54" s="16" t="s">
        <v>693</v>
      </c>
      <c r="B54" s="16" t="s">
        <v>284</v>
      </c>
      <c r="C54" s="16" t="s">
        <v>431</v>
      </c>
      <c r="D54" s="16" t="s">
        <v>209</v>
      </c>
      <c r="E54" s="19">
        <v>11.5</v>
      </c>
      <c r="F54" s="19">
        <v>9</v>
      </c>
      <c r="G54" s="16" t="s">
        <v>90</v>
      </c>
      <c r="H54" s="16" t="s">
        <v>691</v>
      </c>
    </row>
    <row r="55" spans="1:8" x14ac:dyDescent="0.2">
      <c r="A55" s="16" t="s">
        <v>140</v>
      </c>
      <c r="B55" s="16" t="s">
        <v>249</v>
      </c>
      <c r="C55" s="16" t="s">
        <v>430</v>
      </c>
      <c r="D55" s="16" t="s">
        <v>166</v>
      </c>
      <c r="E55" s="19">
        <v>11</v>
      </c>
      <c r="F55" s="19">
        <v>9</v>
      </c>
      <c r="G55" s="16" t="s">
        <v>90</v>
      </c>
      <c r="H55" s="16" t="s">
        <v>139</v>
      </c>
    </row>
    <row r="56" spans="1:8" x14ac:dyDescent="0.2">
      <c r="A56" s="16" t="s">
        <v>296</v>
      </c>
      <c r="B56" s="16" t="s">
        <v>408</v>
      </c>
      <c r="C56" s="16" t="s">
        <v>430</v>
      </c>
      <c r="D56" s="16" t="s">
        <v>191</v>
      </c>
      <c r="E56" s="19">
        <v>10.3</v>
      </c>
      <c r="F56" s="19">
        <v>9.98</v>
      </c>
      <c r="G56" s="16" t="s">
        <v>90</v>
      </c>
      <c r="H56" s="16" t="s">
        <v>167</v>
      </c>
    </row>
    <row r="57" spans="1:8" x14ac:dyDescent="0.2">
      <c r="A57" s="16" t="s">
        <v>634</v>
      </c>
      <c r="B57" s="16" t="s">
        <v>165</v>
      </c>
      <c r="C57" s="16" t="s">
        <v>430</v>
      </c>
      <c r="D57" s="16" t="s">
        <v>166</v>
      </c>
      <c r="E57" s="19">
        <v>16.5</v>
      </c>
      <c r="F57" s="19">
        <v>16</v>
      </c>
      <c r="G57" s="16" t="s">
        <v>4</v>
      </c>
      <c r="H57" s="16" t="s">
        <v>167</v>
      </c>
    </row>
    <row r="58" spans="1:8" x14ac:dyDescent="0.2">
      <c r="A58" s="16" t="s">
        <v>237</v>
      </c>
      <c r="B58" s="16" t="s">
        <v>234</v>
      </c>
      <c r="C58" s="16" t="s">
        <v>431</v>
      </c>
      <c r="D58" s="16" t="s">
        <v>219</v>
      </c>
      <c r="E58" s="19">
        <v>8.1999999999999993</v>
      </c>
      <c r="F58" s="19">
        <v>8.1</v>
      </c>
      <c r="G58" s="16" t="s">
        <v>90</v>
      </c>
      <c r="H58" s="16" t="s">
        <v>235</v>
      </c>
    </row>
    <row r="59" spans="1:8" x14ac:dyDescent="0.2">
      <c r="A59" s="16" t="s">
        <v>97</v>
      </c>
      <c r="B59" s="16" t="s">
        <v>97</v>
      </c>
      <c r="C59" s="16" t="s">
        <v>430</v>
      </c>
      <c r="D59" s="16" t="s">
        <v>270</v>
      </c>
      <c r="E59" s="19">
        <v>8.1</v>
      </c>
      <c r="F59" s="19">
        <v>6.7</v>
      </c>
      <c r="G59" s="16" t="s">
        <v>90</v>
      </c>
      <c r="H59" s="16" t="s">
        <v>271</v>
      </c>
    </row>
    <row r="60" spans="1:8" x14ac:dyDescent="0.2">
      <c r="A60" s="16" t="s">
        <v>87</v>
      </c>
      <c r="B60" s="16" t="s">
        <v>163</v>
      </c>
      <c r="C60" s="16" t="s">
        <v>429</v>
      </c>
      <c r="D60" s="16" t="s">
        <v>164</v>
      </c>
      <c r="E60" s="19">
        <v>16.2</v>
      </c>
      <c r="F60" s="19">
        <v>16.2</v>
      </c>
      <c r="G60" s="16" t="s">
        <v>4</v>
      </c>
      <c r="H60" s="16" t="s">
        <v>88</v>
      </c>
    </row>
    <row r="61" spans="1:8" x14ac:dyDescent="0.2">
      <c r="A61" s="16" t="s">
        <v>39</v>
      </c>
      <c r="B61" s="16" t="s">
        <v>39</v>
      </c>
      <c r="C61" s="16" t="s">
        <v>429</v>
      </c>
      <c r="D61" s="16" t="s">
        <v>169</v>
      </c>
      <c r="E61" s="19">
        <v>13.8</v>
      </c>
      <c r="F61" s="19">
        <v>13.8</v>
      </c>
      <c r="G61" s="16" t="s">
        <v>27</v>
      </c>
      <c r="H61" s="16" t="s">
        <v>176</v>
      </c>
    </row>
    <row r="62" spans="1:8" x14ac:dyDescent="0.2">
      <c r="A62" s="16" t="s">
        <v>401</v>
      </c>
      <c r="B62" s="16" t="s">
        <v>248</v>
      </c>
      <c r="C62" s="16" t="s">
        <v>430</v>
      </c>
      <c r="D62" s="16" t="s">
        <v>166</v>
      </c>
      <c r="E62" s="19">
        <v>11.62</v>
      </c>
      <c r="F62" s="19">
        <v>11.62</v>
      </c>
      <c r="G62" s="16" t="s">
        <v>90</v>
      </c>
      <c r="H62" s="16" t="s">
        <v>137</v>
      </c>
    </row>
    <row r="63" spans="1:8" x14ac:dyDescent="0.2">
      <c r="A63" s="16" t="s">
        <v>844</v>
      </c>
      <c r="B63" s="16" t="s">
        <v>262</v>
      </c>
      <c r="C63" s="16" t="s">
        <v>431</v>
      </c>
      <c r="D63" s="16" t="s">
        <v>207</v>
      </c>
      <c r="E63" s="19">
        <v>8.85</v>
      </c>
      <c r="F63" s="19">
        <v>8.85</v>
      </c>
      <c r="G63" s="16" t="s">
        <v>90</v>
      </c>
      <c r="H63" s="16" t="s">
        <v>261</v>
      </c>
    </row>
    <row r="64" spans="1:8" x14ac:dyDescent="0.2">
      <c r="A64" s="16" t="s">
        <v>262</v>
      </c>
      <c r="B64" s="16" t="s">
        <v>262</v>
      </c>
      <c r="C64" s="16" t="s">
        <v>431</v>
      </c>
      <c r="D64" s="16" t="s">
        <v>207</v>
      </c>
      <c r="E64" s="19">
        <v>9.1999999999999993</v>
      </c>
      <c r="F64" s="19">
        <v>8.1</v>
      </c>
      <c r="G64" s="16" t="s">
        <v>90</v>
      </c>
      <c r="H64" s="16" t="s">
        <v>685</v>
      </c>
    </row>
    <row r="65" spans="1:8" x14ac:dyDescent="0.2">
      <c r="A65" s="16" t="s">
        <v>41</v>
      </c>
      <c r="B65" s="16" t="s">
        <v>183</v>
      </c>
      <c r="C65" s="16" t="s">
        <v>429</v>
      </c>
      <c r="D65" s="16" t="s">
        <v>169</v>
      </c>
      <c r="E65" s="19">
        <v>18.3</v>
      </c>
      <c r="F65" s="19">
        <v>18.3</v>
      </c>
      <c r="G65" s="16" t="s">
        <v>4</v>
      </c>
      <c r="H65" s="16" t="s">
        <v>176</v>
      </c>
    </row>
    <row r="66" spans="1:8" x14ac:dyDescent="0.2">
      <c r="A66" s="16" t="s">
        <v>236</v>
      </c>
      <c r="B66" s="16" t="s">
        <v>234</v>
      </c>
      <c r="C66" s="16" t="s">
        <v>431</v>
      </c>
      <c r="D66" s="16" t="s">
        <v>219</v>
      </c>
      <c r="E66" s="19">
        <v>8.1999999999999993</v>
      </c>
      <c r="F66" s="19">
        <v>8.1</v>
      </c>
      <c r="G66" s="16" t="s">
        <v>90</v>
      </c>
      <c r="H66" s="16" t="s">
        <v>235</v>
      </c>
    </row>
    <row r="67" spans="1:8" x14ac:dyDescent="0.2">
      <c r="A67" s="16" t="s">
        <v>283</v>
      </c>
      <c r="B67" s="16" t="s">
        <v>284</v>
      </c>
      <c r="C67" s="16" t="s">
        <v>431</v>
      </c>
      <c r="D67" s="16" t="s">
        <v>209</v>
      </c>
      <c r="E67" s="19">
        <v>10.4</v>
      </c>
      <c r="F67" s="19">
        <v>8.5</v>
      </c>
      <c r="G67" s="16" t="s">
        <v>90</v>
      </c>
      <c r="H67" s="16" t="s">
        <v>745</v>
      </c>
    </row>
    <row r="68" spans="1:8" x14ac:dyDescent="0.2">
      <c r="A68" s="16" t="s">
        <v>49</v>
      </c>
      <c r="B68" s="16" t="s">
        <v>180</v>
      </c>
      <c r="C68" s="16" t="s">
        <v>429</v>
      </c>
      <c r="D68" s="16" t="s">
        <v>169</v>
      </c>
      <c r="E68" s="19">
        <v>17.5</v>
      </c>
      <c r="F68" s="19">
        <v>17.5</v>
      </c>
      <c r="G68" s="16" t="s">
        <v>4</v>
      </c>
      <c r="H68" s="16" t="s">
        <v>176</v>
      </c>
    </row>
    <row r="69" spans="1:8" x14ac:dyDescent="0.2">
      <c r="A69" s="16" t="s">
        <v>64</v>
      </c>
      <c r="B69" s="16" t="s">
        <v>64</v>
      </c>
      <c r="C69" s="16" t="s">
        <v>429</v>
      </c>
      <c r="D69" s="16" t="s">
        <v>169</v>
      </c>
      <c r="E69" s="19">
        <v>15.3</v>
      </c>
      <c r="F69" s="19">
        <v>15.3</v>
      </c>
      <c r="G69" s="16" t="s">
        <v>27</v>
      </c>
      <c r="H69" s="16" t="s">
        <v>176</v>
      </c>
    </row>
    <row r="70" spans="1:8" x14ac:dyDescent="0.2">
      <c r="A70" s="16" t="s">
        <v>92</v>
      </c>
      <c r="B70" s="16" t="s">
        <v>92</v>
      </c>
      <c r="C70" s="16" t="s">
        <v>429</v>
      </c>
      <c r="D70" s="16" t="s">
        <v>169</v>
      </c>
      <c r="E70" s="19">
        <v>13.7</v>
      </c>
      <c r="F70" s="19">
        <v>13.7</v>
      </c>
      <c r="G70" s="16" t="s">
        <v>27</v>
      </c>
      <c r="H70" s="16" t="s">
        <v>1004</v>
      </c>
    </row>
    <row r="71" spans="1:8" x14ac:dyDescent="0.2">
      <c r="A71" s="16" t="s">
        <v>298</v>
      </c>
      <c r="B71" s="16" t="s">
        <v>299</v>
      </c>
      <c r="C71" s="16" t="s">
        <v>429</v>
      </c>
      <c r="D71" s="16" t="s">
        <v>169</v>
      </c>
      <c r="E71" s="19">
        <v>6.2</v>
      </c>
      <c r="F71" s="19">
        <v>5.65</v>
      </c>
      <c r="G71" s="16" t="s">
        <v>90</v>
      </c>
      <c r="H71" s="16" t="s">
        <v>300</v>
      </c>
    </row>
    <row r="72" spans="1:8" x14ac:dyDescent="0.2">
      <c r="A72" s="16" t="s">
        <v>6</v>
      </c>
      <c r="B72" s="16" t="s">
        <v>6</v>
      </c>
      <c r="C72" s="16" t="s">
        <v>429</v>
      </c>
      <c r="D72" s="16" t="s">
        <v>169</v>
      </c>
      <c r="E72" s="19">
        <v>20</v>
      </c>
      <c r="F72" s="19">
        <v>18.5</v>
      </c>
      <c r="G72" s="16" t="s">
        <v>4</v>
      </c>
      <c r="H72" s="16" t="s">
        <v>171</v>
      </c>
    </row>
    <row r="73" spans="1:8" x14ac:dyDescent="0.2">
      <c r="A73" s="16" t="s">
        <v>42</v>
      </c>
      <c r="B73" s="16" t="s">
        <v>183</v>
      </c>
      <c r="C73" s="16" t="s">
        <v>429</v>
      </c>
      <c r="D73" s="16" t="s">
        <v>169</v>
      </c>
      <c r="E73" s="19">
        <v>18.5</v>
      </c>
      <c r="F73" s="19">
        <v>18.5</v>
      </c>
      <c r="G73" s="16" t="s">
        <v>4</v>
      </c>
      <c r="H73" s="16" t="s">
        <v>176</v>
      </c>
    </row>
    <row r="74" spans="1:8" x14ac:dyDescent="0.2">
      <c r="A74" s="16" t="s">
        <v>437</v>
      </c>
      <c r="B74" s="16" t="s">
        <v>221</v>
      </c>
      <c r="C74" s="16" t="s">
        <v>430</v>
      </c>
      <c r="D74" s="16" t="s">
        <v>195</v>
      </c>
      <c r="E74" s="19">
        <v>13.8</v>
      </c>
      <c r="F74" s="19">
        <v>12.7</v>
      </c>
      <c r="G74" s="16" t="s">
        <v>27</v>
      </c>
      <c r="H74" s="16" t="s">
        <v>438</v>
      </c>
    </row>
    <row r="75" spans="1:8" x14ac:dyDescent="0.2">
      <c r="A75" s="16" t="s">
        <v>5</v>
      </c>
      <c r="B75" s="16" t="s">
        <v>174</v>
      </c>
      <c r="C75" s="16" t="s">
        <v>429</v>
      </c>
      <c r="D75" s="16" t="s">
        <v>169</v>
      </c>
      <c r="E75" s="19">
        <v>20.3</v>
      </c>
      <c r="F75" s="19">
        <v>20.3</v>
      </c>
      <c r="G75" s="16" t="s">
        <v>4</v>
      </c>
      <c r="H75" s="16" t="s">
        <v>176</v>
      </c>
    </row>
    <row r="76" spans="1:8" x14ac:dyDescent="0.2">
      <c r="A76" s="16" t="s">
        <v>40</v>
      </c>
      <c r="B76" s="16" t="s">
        <v>183</v>
      </c>
      <c r="C76" s="16" t="s">
        <v>429</v>
      </c>
      <c r="D76" s="16" t="s">
        <v>169</v>
      </c>
      <c r="E76" s="19">
        <v>16</v>
      </c>
      <c r="F76" s="19">
        <v>16</v>
      </c>
      <c r="G76" s="16" t="s">
        <v>4</v>
      </c>
      <c r="H76" s="16" t="s">
        <v>176</v>
      </c>
    </row>
    <row r="77" spans="1:8" x14ac:dyDescent="0.2">
      <c r="A77" s="16" t="s">
        <v>690</v>
      </c>
      <c r="B77" s="16" t="s">
        <v>284</v>
      </c>
      <c r="C77" s="16" t="s">
        <v>431</v>
      </c>
      <c r="D77" s="16" t="s">
        <v>209</v>
      </c>
      <c r="E77" s="19">
        <v>11.5</v>
      </c>
      <c r="F77" s="19">
        <v>11.4</v>
      </c>
      <c r="G77" s="16" t="s">
        <v>90</v>
      </c>
      <c r="H77" s="16" t="s">
        <v>691</v>
      </c>
    </row>
    <row r="78" spans="1:8" x14ac:dyDescent="0.2">
      <c r="A78" s="16" t="s">
        <v>244</v>
      </c>
      <c r="B78" s="16" t="s">
        <v>403</v>
      </c>
      <c r="C78" s="16" t="s">
        <v>430</v>
      </c>
      <c r="D78" s="16" t="s">
        <v>193</v>
      </c>
      <c r="E78" s="19">
        <v>11.85</v>
      </c>
      <c r="F78" s="19">
        <v>11.15</v>
      </c>
      <c r="G78" s="16" t="s">
        <v>323</v>
      </c>
      <c r="H78" s="16" t="s">
        <v>167</v>
      </c>
    </row>
    <row r="79" spans="1:8" x14ac:dyDescent="0.2">
      <c r="A79" s="16" t="s">
        <v>402</v>
      </c>
      <c r="B79" s="16" t="s">
        <v>403</v>
      </c>
      <c r="C79" s="16" t="s">
        <v>430</v>
      </c>
      <c r="D79" s="16" t="s">
        <v>193</v>
      </c>
      <c r="E79" s="19">
        <v>13</v>
      </c>
      <c r="F79" s="19">
        <v>11.85</v>
      </c>
      <c r="G79" s="16" t="s">
        <v>27</v>
      </c>
      <c r="H79" s="16" t="s">
        <v>167</v>
      </c>
    </row>
    <row r="80" spans="1:8" x14ac:dyDescent="0.2">
      <c r="A80" s="16" t="s">
        <v>287</v>
      </c>
      <c r="B80" s="16" t="s">
        <v>288</v>
      </c>
      <c r="C80" s="16" t="s">
        <v>430</v>
      </c>
      <c r="D80" s="16" t="s">
        <v>191</v>
      </c>
      <c r="E80" s="19">
        <v>9.57</v>
      </c>
      <c r="F80" s="19">
        <v>9.57</v>
      </c>
      <c r="G80" s="16" t="s">
        <v>90</v>
      </c>
      <c r="H80" s="16" t="s">
        <v>289</v>
      </c>
    </row>
    <row r="81" spans="1:8" x14ac:dyDescent="0.2">
      <c r="A81" s="16" t="s">
        <v>8</v>
      </c>
      <c r="B81" s="16" t="s">
        <v>174</v>
      </c>
      <c r="C81" s="16" t="s">
        <v>429</v>
      </c>
      <c r="D81" s="16" t="s">
        <v>169</v>
      </c>
      <c r="E81" s="19">
        <v>20</v>
      </c>
      <c r="F81" s="19">
        <v>19</v>
      </c>
      <c r="G81" s="16" t="s">
        <v>4</v>
      </c>
      <c r="H81" s="16" t="s">
        <v>175</v>
      </c>
    </row>
    <row r="82" spans="1:8" x14ac:dyDescent="0.2">
      <c r="A82" s="16" t="s">
        <v>238</v>
      </c>
      <c r="B82" s="16" t="s">
        <v>234</v>
      </c>
      <c r="C82" s="16" t="s">
        <v>431</v>
      </c>
      <c r="D82" s="16" t="s">
        <v>219</v>
      </c>
      <c r="E82" s="19">
        <v>8.1999999999999993</v>
      </c>
      <c r="F82" s="19">
        <v>7.1</v>
      </c>
      <c r="G82" s="16" t="s">
        <v>90</v>
      </c>
      <c r="H82" s="16" t="s">
        <v>235</v>
      </c>
    </row>
    <row r="83" spans="1:8" x14ac:dyDescent="0.2">
      <c r="A83" s="16" t="s">
        <v>11</v>
      </c>
      <c r="B83" s="16" t="s">
        <v>172</v>
      </c>
      <c r="C83" s="16" t="s">
        <v>429</v>
      </c>
      <c r="D83" s="16" t="s">
        <v>169</v>
      </c>
      <c r="E83" s="19">
        <v>20</v>
      </c>
      <c r="F83" s="19">
        <v>19</v>
      </c>
      <c r="G83" s="16" t="s">
        <v>4</v>
      </c>
      <c r="H83" s="16" t="s">
        <v>173</v>
      </c>
    </row>
    <row r="84" spans="1:8" x14ac:dyDescent="0.2">
      <c r="A84" s="16" t="s">
        <v>13</v>
      </c>
      <c r="B84" s="16" t="s">
        <v>172</v>
      </c>
      <c r="C84" s="16" t="s">
        <v>429</v>
      </c>
      <c r="D84" s="16" t="s">
        <v>169</v>
      </c>
      <c r="E84" s="19">
        <v>20</v>
      </c>
      <c r="F84" s="19">
        <v>19</v>
      </c>
      <c r="G84" s="16" t="s">
        <v>4</v>
      </c>
      <c r="H84" s="16" t="s">
        <v>173</v>
      </c>
    </row>
    <row r="85" spans="1:8" x14ac:dyDescent="0.2">
      <c r="A85" s="16" t="s">
        <v>52</v>
      </c>
      <c r="B85" s="16" t="s">
        <v>52</v>
      </c>
      <c r="C85" s="16" t="s">
        <v>429</v>
      </c>
      <c r="D85" s="16" t="s">
        <v>169</v>
      </c>
      <c r="E85" s="19">
        <v>17.600000000000001</v>
      </c>
      <c r="F85" s="19">
        <v>17.600000000000001</v>
      </c>
      <c r="G85" s="16" t="s">
        <v>4</v>
      </c>
      <c r="H85" s="16" t="s">
        <v>176</v>
      </c>
    </row>
    <row r="86" spans="1:8" x14ac:dyDescent="0.2">
      <c r="A86" s="16" t="s">
        <v>305</v>
      </c>
      <c r="B86" s="16" t="s">
        <v>301</v>
      </c>
      <c r="C86" s="16" t="s">
        <v>431</v>
      </c>
      <c r="D86" s="16" t="s">
        <v>302</v>
      </c>
      <c r="E86" s="19">
        <v>9</v>
      </c>
      <c r="F86" s="19">
        <v>6</v>
      </c>
      <c r="G86" s="16" t="s">
        <v>90</v>
      </c>
      <c r="H86" s="16" t="s">
        <v>303</v>
      </c>
    </row>
    <row r="87" spans="1:8" x14ac:dyDescent="0.2">
      <c r="A87" s="16" t="s">
        <v>82</v>
      </c>
      <c r="B87" s="16" t="s">
        <v>178</v>
      </c>
      <c r="C87" s="16" t="s">
        <v>429</v>
      </c>
      <c r="D87" s="16" t="s">
        <v>169</v>
      </c>
      <c r="E87" s="19">
        <v>17</v>
      </c>
      <c r="F87" s="19">
        <v>17</v>
      </c>
      <c r="G87" s="16" t="s">
        <v>4</v>
      </c>
      <c r="H87" s="16" t="s">
        <v>179</v>
      </c>
    </row>
    <row r="88" spans="1:8" x14ac:dyDescent="0.2">
      <c r="A88" s="16" t="s">
        <v>694</v>
      </c>
      <c r="B88" s="16" t="s">
        <v>695</v>
      </c>
      <c r="C88" s="16" t="s">
        <v>429</v>
      </c>
      <c r="D88" s="16" t="s">
        <v>169</v>
      </c>
      <c r="E88" s="19">
        <v>18.3</v>
      </c>
      <c r="F88" s="19">
        <v>18.3</v>
      </c>
      <c r="G88" s="16" t="s">
        <v>4</v>
      </c>
      <c r="H88" s="16" t="s">
        <v>696</v>
      </c>
    </row>
    <row r="89" spans="1:8" x14ac:dyDescent="0.2">
      <c r="A89" s="16" t="s">
        <v>62</v>
      </c>
      <c r="B89" s="16" t="s">
        <v>62</v>
      </c>
      <c r="C89" s="16" t="s">
        <v>429</v>
      </c>
      <c r="D89" s="16" t="s">
        <v>169</v>
      </c>
      <c r="E89" s="19">
        <v>15.3</v>
      </c>
      <c r="F89" s="19">
        <v>15.3</v>
      </c>
      <c r="G89" s="16" t="s">
        <v>27</v>
      </c>
      <c r="H89" s="16" t="s">
        <v>176</v>
      </c>
    </row>
    <row r="90" spans="1:8" x14ac:dyDescent="0.2">
      <c r="A90" s="16" t="s">
        <v>266</v>
      </c>
      <c r="B90" s="16" t="s">
        <v>267</v>
      </c>
      <c r="C90" s="16" t="s">
        <v>431</v>
      </c>
      <c r="D90" s="16" t="s">
        <v>268</v>
      </c>
      <c r="E90" s="19">
        <v>7.5</v>
      </c>
      <c r="F90" s="19">
        <v>7.5</v>
      </c>
      <c r="G90" s="16" t="s">
        <v>90</v>
      </c>
      <c r="H90" s="16" t="s">
        <v>312</v>
      </c>
    </row>
    <row r="91" spans="1:8" x14ac:dyDescent="0.2">
      <c r="A91" s="16" t="s">
        <v>142</v>
      </c>
      <c r="B91" s="16" t="s">
        <v>249</v>
      </c>
      <c r="C91" s="16" t="s">
        <v>430</v>
      </c>
      <c r="D91" s="16" t="s">
        <v>166</v>
      </c>
      <c r="E91" s="19">
        <v>11.15</v>
      </c>
      <c r="F91" s="19">
        <v>7.5</v>
      </c>
      <c r="G91" s="16" t="s">
        <v>90</v>
      </c>
      <c r="H91" s="16" t="s">
        <v>167</v>
      </c>
    </row>
    <row r="92" spans="1:8" x14ac:dyDescent="0.2">
      <c r="A92" s="16" t="s">
        <v>31</v>
      </c>
      <c r="B92" s="16" t="s">
        <v>174</v>
      </c>
      <c r="C92" s="16" t="s">
        <v>429</v>
      </c>
      <c r="D92" s="16" t="s">
        <v>169</v>
      </c>
      <c r="E92" s="19">
        <v>22.5</v>
      </c>
      <c r="F92" s="19">
        <v>22.5</v>
      </c>
      <c r="G92" s="16" t="s">
        <v>4</v>
      </c>
      <c r="H92" s="16" t="s">
        <v>176</v>
      </c>
    </row>
    <row r="93" spans="1:8" x14ac:dyDescent="0.2">
      <c r="A93" s="16" t="s">
        <v>43</v>
      </c>
      <c r="B93" s="16" t="s">
        <v>43</v>
      </c>
      <c r="C93" s="16" t="s">
        <v>429</v>
      </c>
      <c r="D93" s="16" t="s">
        <v>169</v>
      </c>
      <c r="E93" s="19">
        <v>18.3</v>
      </c>
      <c r="F93" s="19">
        <v>18.3</v>
      </c>
      <c r="G93" s="16" t="s">
        <v>4</v>
      </c>
      <c r="H93" s="16" t="s">
        <v>176</v>
      </c>
    </row>
    <row r="94" spans="1:8" x14ac:dyDescent="0.2">
      <c r="A94" s="16" t="s">
        <v>53</v>
      </c>
      <c r="B94" s="16" t="s">
        <v>186</v>
      </c>
      <c r="C94" s="16" t="s">
        <v>429</v>
      </c>
      <c r="D94" s="16" t="s">
        <v>187</v>
      </c>
      <c r="E94" s="19">
        <v>21</v>
      </c>
      <c r="F94" s="19">
        <v>20</v>
      </c>
      <c r="G94" s="16" t="s">
        <v>4</v>
      </c>
      <c r="H94" s="16" t="s">
        <v>740</v>
      </c>
    </row>
    <row r="95" spans="1:8" x14ac:dyDescent="0.2">
      <c r="A95" s="16" t="s">
        <v>26</v>
      </c>
      <c r="B95" s="16" t="s">
        <v>186</v>
      </c>
      <c r="C95" s="16" t="s">
        <v>429</v>
      </c>
      <c r="D95" s="16" t="s">
        <v>187</v>
      </c>
      <c r="E95" s="19">
        <v>21</v>
      </c>
      <c r="F95" s="19">
        <v>20</v>
      </c>
      <c r="G95" s="16" t="s">
        <v>4</v>
      </c>
      <c r="H95" s="16" t="s">
        <v>740</v>
      </c>
    </row>
    <row r="96" spans="1:8" x14ac:dyDescent="0.2">
      <c r="A96" s="16" t="s">
        <v>51</v>
      </c>
      <c r="B96" s="16" t="s">
        <v>180</v>
      </c>
      <c r="C96" s="16" t="s">
        <v>429</v>
      </c>
      <c r="D96" s="16" t="s">
        <v>169</v>
      </c>
      <c r="E96" s="19">
        <v>17.5</v>
      </c>
      <c r="F96" s="19">
        <v>17.5</v>
      </c>
      <c r="G96" s="16" t="s">
        <v>4</v>
      </c>
      <c r="H96" s="16" t="s">
        <v>181</v>
      </c>
    </row>
    <row r="97" spans="1:8" x14ac:dyDescent="0.2">
      <c r="A97" s="16" t="s">
        <v>572</v>
      </c>
      <c r="B97" s="16" t="s">
        <v>204</v>
      </c>
      <c r="C97" s="16" t="s">
        <v>429</v>
      </c>
      <c r="D97" s="16" t="s">
        <v>169</v>
      </c>
      <c r="E97" s="19">
        <v>15.8</v>
      </c>
      <c r="F97" s="19">
        <v>15.8</v>
      </c>
      <c r="G97" s="16" t="s">
        <v>27</v>
      </c>
      <c r="H97" s="16" t="s">
        <v>176</v>
      </c>
    </row>
    <row r="98" spans="1:8" x14ac:dyDescent="0.2">
      <c r="A98" s="16" t="s">
        <v>573</v>
      </c>
      <c r="B98" s="16" t="s">
        <v>198</v>
      </c>
      <c r="C98" s="16" t="s">
        <v>429</v>
      </c>
      <c r="D98" s="16" t="s">
        <v>169</v>
      </c>
      <c r="E98" s="19">
        <v>15.8</v>
      </c>
      <c r="F98" s="19">
        <v>15.8</v>
      </c>
      <c r="G98" s="16" t="s">
        <v>27</v>
      </c>
      <c r="H98" s="16" t="s">
        <v>176</v>
      </c>
    </row>
    <row r="99" spans="1:8" x14ac:dyDescent="0.2">
      <c r="A99" s="16" t="s">
        <v>281</v>
      </c>
      <c r="B99" s="16" t="s">
        <v>281</v>
      </c>
      <c r="C99" s="16" t="s">
        <v>429</v>
      </c>
      <c r="D99" s="16" t="s">
        <v>282</v>
      </c>
      <c r="E99" s="19">
        <v>11</v>
      </c>
      <c r="F99" s="19">
        <v>8</v>
      </c>
      <c r="G99" s="16" t="s">
        <v>90</v>
      </c>
      <c r="H99" s="16" t="s">
        <v>326</v>
      </c>
    </row>
    <row r="100" spans="1:8" x14ac:dyDescent="0.2">
      <c r="A100" s="16" t="s">
        <v>91</v>
      </c>
      <c r="B100" s="16" t="s">
        <v>91</v>
      </c>
      <c r="C100" s="16" t="s">
        <v>429</v>
      </c>
      <c r="D100" s="16" t="s">
        <v>169</v>
      </c>
      <c r="E100" s="19">
        <v>9.9</v>
      </c>
      <c r="F100" s="19">
        <v>9.8000000000000007</v>
      </c>
      <c r="G100" s="16" t="s">
        <v>90</v>
      </c>
      <c r="H100" s="16" t="s">
        <v>272</v>
      </c>
    </row>
    <row r="101" spans="1:8" x14ac:dyDescent="0.2">
      <c r="A101" s="16" t="s">
        <v>420</v>
      </c>
      <c r="B101" s="16" t="s">
        <v>274</v>
      </c>
      <c r="C101" s="16" t="s">
        <v>429</v>
      </c>
      <c r="D101" s="16" t="s">
        <v>169</v>
      </c>
      <c r="E101" s="19">
        <v>8.5</v>
      </c>
      <c r="F101" s="19">
        <v>8.5</v>
      </c>
      <c r="G101" s="16" t="s">
        <v>90</v>
      </c>
      <c r="H101" s="16" t="s">
        <v>176</v>
      </c>
    </row>
    <row r="102" spans="1:8" x14ac:dyDescent="0.2">
      <c r="A102" s="16" t="s">
        <v>34</v>
      </c>
      <c r="B102" s="16" t="s">
        <v>188</v>
      </c>
      <c r="C102" s="16" t="s">
        <v>429</v>
      </c>
      <c r="D102" s="16" t="s">
        <v>187</v>
      </c>
      <c r="E102" s="19">
        <v>20.5</v>
      </c>
      <c r="F102" s="19">
        <v>19</v>
      </c>
      <c r="G102" s="16" t="s">
        <v>4</v>
      </c>
      <c r="H102" s="16" t="s">
        <v>19</v>
      </c>
    </row>
    <row r="103" spans="1:8" x14ac:dyDescent="0.2">
      <c r="A103" s="16" t="s">
        <v>14</v>
      </c>
      <c r="B103" s="16" t="s">
        <v>188</v>
      </c>
      <c r="C103" s="16" t="s">
        <v>429</v>
      </c>
      <c r="D103" s="16" t="s">
        <v>187</v>
      </c>
      <c r="E103" s="19">
        <v>20.5</v>
      </c>
      <c r="F103" s="19">
        <v>19</v>
      </c>
      <c r="G103" s="16" t="s">
        <v>4</v>
      </c>
      <c r="H103" s="16" t="s">
        <v>19</v>
      </c>
    </row>
    <row r="104" spans="1:8" x14ac:dyDescent="0.2">
      <c r="A104" s="16" t="s">
        <v>15</v>
      </c>
      <c r="B104" s="16" t="s">
        <v>188</v>
      </c>
      <c r="C104" s="16" t="s">
        <v>429</v>
      </c>
      <c r="D104" s="16" t="s">
        <v>187</v>
      </c>
      <c r="E104" s="19">
        <v>20.5</v>
      </c>
      <c r="F104" s="19">
        <v>19</v>
      </c>
      <c r="G104" s="16" t="s">
        <v>4</v>
      </c>
      <c r="H104" s="16" t="s">
        <v>19</v>
      </c>
    </row>
    <row r="105" spans="1:8" x14ac:dyDescent="0.2">
      <c r="A105" s="16" t="s">
        <v>17</v>
      </c>
      <c r="B105" s="16" t="s">
        <v>188</v>
      </c>
      <c r="C105" s="16" t="s">
        <v>429</v>
      </c>
      <c r="D105" s="16" t="s">
        <v>187</v>
      </c>
      <c r="E105" s="19">
        <v>20.5</v>
      </c>
      <c r="F105" s="19">
        <v>19</v>
      </c>
      <c r="G105" s="16" t="s">
        <v>4</v>
      </c>
      <c r="H105" s="16" t="s">
        <v>19</v>
      </c>
    </row>
    <row r="106" spans="1:8" x14ac:dyDescent="0.2">
      <c r="A106" s="16" t="s">
        <v>16</v>
      </c>
      <c r="B106" s="16" t="s">
        <v>188</v>
      </c>
      <c r="C106" s="16" t="s">
        <v>429</v>
      </c>
      <c r="D106" s="16" t="s">
        <v>187</v>
      </c>
      <c r="E106" s="19">
        <v>20.5</v>
      </c>
      <c r="F106" s="19">
        <v>19</v>
      </c>
      <c r="G106" s="16" t="s">
        <v>4</v>
      </c>
      <c r="H106" s="16" t="s">
        <v>19</v>
      </c>
    </row>
    <row r="107" spans="1:8" x14ac:dyDescent="0.2">
      <c r="A107" s="16" t="s">
        <v>32</v>
      </c>
      <c r="B107" s="16" t="s">
        <v>188</v>
      </c>
      <c r="C107" s="16" t="s">
        <v>429</v>
      </c>
      <c r="D107" s="16" t="s">
        <v>187</v>
      </c>
      <c r="E107" s="19">
        <v>20.5</v>
      </c>
      <c r="F107" s="19">
        <v>19</v>
      </c>
      <c r="G107" s="16" t="s">
        <v>4</v>
      </c>
      <c r="H107" s="16" t="s">
        <v>19</v>
      </c>
    </row>
    <row r="108" spans="1:8" x14ac:dyDescent="0.2">
      <c r="A108" s="16" t="s">
        <v>18</v>
      </c>
      <c r="B108" s="16" t="s">
        <v>188</v>
      </c>
      <c r="C108" s="16" t="s">
        <v>429</v>
      </c>
      <c r="D108" s="16" t="s">
        <v>187</v>
      </c>
      <c r="E108" s="19">
        <v>20.5</v>
      </c>
      <c r="F108" s="19">
        <v>19</v>
      </c>
      <c r="G108" s="16" t="s">
        <v>4</v>
      </c>
      <c r="H108" s="16" t="s">
        <v>19</v>
      </c>
    </row>
    <row r="109" spans="1:8" x14ac:dyDescent="0.2">
      <c r="A109" s="16" t="s">
        <v>20</v>
      </c>
      <c r="B109" s="16" t="s">
        <v>188</v>
      </c>
      <c r="C109" s="16" t="s">
        <v>429</v>
      </c>
      <c r="D109" s="16" t="s">
        <v>187</v>
      </c>
      <c r="E109" s="19">
        <v>20.5</v>
      </c>
      <c r="F109" s="19">
        <v>19</v>
      </c>
      <c r="G109" s="16" t="s">
        <v>4</v>
      </c>
      <c r="H109" s="16" t="s">
        <v>19</v>
      </c>
    </row>
    <row r="110" spans="1:8" x14ac:dyDescent="0.2">
      <c r="A110" s="16" t="s">
        <v>33</v>
      </c>
      <c r="B110" s="16" t="s">
        <v>188</v>
      </c>
      <c r="C110" s="16" t="s">
        <v>429</v>
      </c>
      <c r="D110" s="16" t="s">
        <v>187</v>
      </c>
      <c r="E110" s="19">
        <v>20.5</v>
      </c>
      <c r="F110" s="19">
        <v>20.5</v>
      </c>
      <c r="G110" s="16" t="s">
        <v>4</v>
      </c>
      <c r="H110" s="16" t="s">
        <v>19</v>
      </c>
    </row>
    <row r="111" spans="1:8" x14ac:dyDescent="0.2">
      <c r="A111" s="16" t="s">
        <v>21</v>
      </c>
      <c r="B111" s="16" t="s">
        <v>188</v>
      </c>
      <c r="C111" s="16" t="s">
        <v>429</v>
      </c>
      <c r="D111" s="16" t="s">
        <v>187</v>
      </c>
      <c r="E111" s="19">
        <v>20.5</v>
      </c>
      <c r="F111" s="19">
        <v>19</v>
      </c>
      <c r="G111" s="16" t="s">
        <v>4</v>
      </c>
      <c r="H111" s="16" t="s">
        <v>19</v>
      </c>
    </row>
    <row r="112" spans="1:8" x14ac:dyDescent="0.2">
      <c r="A112" s="16" t="s">
        <v>22</v>
      </c>
      <c r="B112" s="16" t="s">
        <v>188</v>
      </c>
      <c r="C112" s="16" t="s">
        <v>429</v>
      </c>
      <c r="D112" s="16" t="s">
        <v>187</v>
      </c>
      <c r="E112" s="19">
        <v>20.5</v>
      </c>
      <c r="F112" s="19">
        <v>20.5</v>
      </c>
      <c r="G112" s="16" t="s">
        <v>4</v>
      </c>
      <c r="H112" s="16" t="s">
        <v>19</v>
      </c>
    </row>
    <row r="113" spans="1:8" x14ac:dyDescent="0.2">
      <c r="A113" s="16" t="s">
        <v>23</v>
      </c>
      <c r="B113" s="16" t="s">
        <v>188</v>
      </c>
      <c r="C113" s="16" t="s">
        <v>429</v>
      </c>
      <c r="D113" s="16" t="s">
        <v>187</v>
      </c>
      <c r="E113" s="19">
        <v>20.5</v>
      </c>
      <c r="F113" s="19">
        <v>20.5</v>
      </c>
      <c r="G113" s="16" t="s">
        <v>4</v>
      </c>
      <c r="H113" s="16" t="s">
        <v>19</v>
      </c>
    </row>
    <row r="114" spans="1:8" x14ac:dyDescent="0.2">
      <c r="A114" s="16" t="s">
        <v>54</v>
      </c>
      <c r="B114" s="16" t="s">
        <v>188</v>
      </c>
      <c r="C114" s="16" t="s">
        <v>429</v>
      </c>
      <c r="D114" s="16" t="s">
        <v>187</v>
      </c>
      <c r="E114" s="19">
        <v>20.100000000000001</v>
      </c>
      <c r="F114" s="19">
        <v>20.100000000000001</v>
      </c>
      <c r="G114" s="16" t="s">
        <v>4</v>
      </c>
      <c r="H114" s="16" t="s">
        <v>176</v>
      </c>
    </row>
    <row r="115" spans="1:8" x14ac:dyDescent="0.2">
      <c r="A115" s="16" t="s">
        <v>138</v>
      </c>
      <c r="B115" s="16" t="s">
        <v>249</v>
      </c>
      <c r="C115" s="16" t="s">
        <v>430</v>
      </c>
      <c r="D115" s="16" t="s">
        <v>166</v>
      </c>
      <c r="E115" s="19">
        <v>11</v>
      </c>
      <c r="F115" s="19">
        <v>9</v>
      </c>
      <c r="G115" s="16" t="s">
        <v>90</v>
      </c>
      <c r="H115" s="16" t="s">
        <v>139</v>
      </c>
    </row>
    <row r="116" spans="1:8" x14ac:dyDescent="0.2">
      <c r="A116" s="16" t="s">
        <v>254</v>
      </c>
      <c r="B116" s="16" t="s">
        <v>255</v>
      </c>
      <c r="C116" s="16" t="s">
        <v>430</v>
      </c>
      <c r="D116" s="16" t="s">
        <v>252</v>
      </c>
      <c r="E116" s="19">
        <v>9.7200000000000006</v>
      </c>
      <c r="F116" s="19">
        <v>8.8000000000000007</v>
      </c>
      <c r="G116" s="16" t="s">
        <v>90</v>
      </c>
      <c r="H116" s="16" t="s">
        <v>167</v>
      </c>
    </row>
    <row r="117" spans="1:8" x14ac:dyDescent="0.2">
      <c r="A117" s="16" t="s">
        <v>80</v>
      </c>
      <c r="B117" s="16" t="s">
        <v>203</v>
      </c>
      <c r="C117" s="16" t="s">
        <v>429</v>
      </c>
      <c r="D117" s="16" t="s">
        <v>169</v>
      </c>
      <c r="E117" s="19">
        <v>13.31</v>
      </c>
      <c r="F117" s="19">
        <v>13.31</v>
      </c>
      <c r="G117" s="16" t="s">
        <v>27</v>
      </c>
      <c r="H117" s="16" t="s">
        <v>81</v>
      </c>
    </row>
    <row r="118" spans="1:8" x14ac:dyDescent="0.2">
      <c r="A118" s="16" t="s">
        <v>63</v>
      </c>
      <c r="B118" s="16" t="s">
        <v>63</v>
      </c>
      <c r="C118" s="16" t="s">
        <v>429</v>
      </c>
      <c r="D118" s="16" t="s">
        <v>169</v>
      </c>
      <c r="E118" s="19">
        <v>15</v>
      </c>
      <c r="F118" s="19">
        <v>15</v>
      </c>
      <c r="G118" s="16" t="s">
        <v>27</v>
      </c>
      <c r="H118" s="16" t="s">
        <v>176</v>
      </c>
    </row>
    <row r="119" spans="1:8" x14ac:dyDescent="0.2">
      <c r="A119" s="16" t="s">
        <v>61</v>
      </c>
      <c r="B119" s="16" t="s">
        <v>61</v>
      </c>
      <c r="C119" s="16" t="s">
        <v>429</v>
      </c>
      <c r="D119" s="16" t="s">
        <v>169</v>
      </c>
      <c r="E119" s="19">
        <v>16</v>
      </c>
      <c r="F119" s="19">
        <v>16</v>
      </c>
      <c r="G119" s="16" t="s">
        <v>4</v>
      </c>
      <c r="H119" s="16" t="s">
        <v>176</v>
      </c>
    </row>
    <row r="120" spans="1:8" x14ac:dyDescent="0.2">
      <c r="A120" s="16" t="s">
        <v>214</v>
      </c>
      <c r="B120" s="16" t="s">
        <v>214</v>
      </c>
      <c r="C120" s="16" t="s">
        <v>431</v>
      </c>
      <c r="D120" s="16" t="s">
        <v>215</v>
      </c>
      <c r="E120" s="19">
        <v>14.5</v>
      </c>
      <c r="F120" s="19">
        <v>14</v>
      </c>
      <c r="G120" s="16" t="s">
        <v>27</v>
      </c>
      <c r="H120" s="16" t="s">
        <v>167</v>
      </c>
    </row>
    <row r="121" spans="1:8" x14ac:dyDescent="0.2">
      <c r="A121" s="16" t="s">
        <v>256</v>
      </c>
      <c r="B121" s="16" t="s">
        <v>257</v>
      </c>
      <c r="C121" s="16" t="s">
        <v>430</v>
      </c>
      <c r="D121" s="16" t="s">
        <v>252</v>
      </c>
      <c r="E121" s="19">
        <v>7.18</v>
      </c>
      <c r="F121" s="19">
        <v>7.18</v>
      </c>
      <c r="G121" s="16" t="s">
        <v>90</v>
      </c>
      <c r="H121" s="16" t="s">
        <v>225</v>
      </c>
    </row>
    <row r="122" spans="1:8" x14ac:dyDescent="0.2">
      <c r="A122" s="16" t="s">
        <v>291</v>
      </c>
      <c r="B122" s="16" t="s">
        <v>404</v>
      </c>
      <c r="C122" s="16" t="s">
        <v>430</v>
      </c>
      <c r="D122" s="16" t="s">
        <v>191</v>
      </c>
      <c r="E122" s="19">
        <v>11.61</v>
      </c>
      <c r="F122" s="19">
        <v>9.7200000000000006</v>
      </c>
      <c r="G122" s="16" t="s">
        <v>90</v>
      </c>
      <c r="H122" s="16" t="s">
        <v>167</v>
      </c>
    </row>
    <row r="123" spans="1:8" x14ac:dyDescent="0.2">
      <c r="A123" s="16" t="s">
        <v>621</v>
      </c>
      <c r="B123" s="16" t="s">
        <v>284</v>
      </c>
      <c r="C123" s="16" t="s">
        <v>431</v>
      </c>
      <c r="D123" s="16" t="s">
        <v>209</v>
      </c>
      <c r="E123" s="19">
        <v>12.7</v>
      </c>
      <c r="F123" s="19">
        <v>11.2</v>
      </c>
      <c r="G123" s="16" t="s">
        <v>323</v>
      </c>
      <c r="H123" s="16" t="s">
        <v>706</v>
      </c>
    </row>
    <row r="124" spans="1:8" x14ac:dyDescent="0.2">
      <c r="A124" s="16" t="s">
        <v>629</v>
      </c>
      <c r="B124" s="16" t="s">
        <v>284</v>
      </c>
      <c r="C124" s="16" t="s">
        <v>431</v>
      </c>
      <c r="D124" s="16" t="s">
        <v>209</v>
      </c>
      <c r="E124" s="19">
        <v>9.8000000000000007</v>
      </c>
      <c r="F124" s="19">
        <v>8.5</v>
      </c>
      <c r="G124" s="16" t="s">
        <v>90</v>
      </c>
      <c r="H124" s="16" t="s">
        <v>706</v>
      </c>
    </row>
    <row r="125" spans="1:8" x14ac:dyDescent="0.2">
      <c r="A125" s="16" t="s">
        <v>210</v>
      </c>
      <c r="B125" s="16" t="s">
        <v>210</v>
      </c>
      <c r="C125" s="16" t="s">
        <v>431</v>
      </c>
      <c r="D125" s="16" t="s">
        <v>207</v>
      </c>
      <c r="E125" s="19">
        <v>13.8</v>
      </c>
      <c r="F125" s="19">
        <v>12.5</v>
      </c>
      <c r="G125" s="16" t="s">
        <v>27</v>
      </c>
      <c r="H125" s="16" t="s">
        <v>730</v>
      </c>
    </row>
    <row r="126" spans="1:8" x14ac:dyDescent="0.2">
      <c r="A126" s="16" t="s">
        <v>211</v>
      </c>
      <c r="B126" s="16" t="s">
        <v>210</v>
      </c>
      <c r="C126" s="16" t="s">
        <v>431</v>
      </c>
      <c r="D126" s="16" t="s">
        <v>207</v>
      </c>
      <c r="E126" s="19">
        <v>13.8</v>
      </c>
      <c r="F126" s="19">
        <v>12.5</v>
      </c>
      <c r="G126" s="16" t="s">
        <v>27</v>
      </c>
      <c r="H126" s="16" t="s">
        <v>208</v>
      </c>
    </row>
    <row r="127" spans="1:8" x14ac:dyDescent="0.2">
      <c r="A127" s="16" t="s">
        <v>250</v>
      </c>
      <c r="B127" s="16" t="s">
        <v>251</v>
      </c>
      <c r="C127" s="16" t="s">
        <v>430</v>
      </c>
      <c r="D127" s="16" t="s">
        <v>252</v>
      </c>
      <c r="E127" s="19">
        <v>9.41</v>
      </c>
      <c r="F127" s="19">
        <v>9.31</v>
      </c>
      <c r="G127" s="16" t="s">
        <v>90</v>
      </c>
      <c r="H127" s="16" t="s">
        <v>167</v>
      </c>
    </row>
    <row r="128" spans="1:8" x14ac:dyDescent="0.2">
      <c r="A128" s="16" t="s">
        <v>85</v>
      </c>
      <c r="B128" s="16" t="s">
        <v>177</v>
      </c>
      <c r="C128" s="16" t="s">
        <v>429</v>
      </c>
      <c r="D128" s="16" t="s">
        <v>169</v>
      </c>
      <c r="E128" s="19">
        <v>20</v>
      </c>
      <c r="F128" s="19">
        <v>18.5</v>
      </c>
      <c r="G128" s="16" t="s">
        <v>4</v>
      </c>
      <c r="H128" s="16" t="s">
        <v>171</v>
      </c>
    </row>
    <row r="129" spans="1:8" x14ac:dyDescent="0.2">
      <c r="A129" s="16" t="s">
        <v>86</v>
      </c>
      <c r="B129" s="16" t="s">
        <v>177</v>
      </c>
      <c r="C129" s="16" t="s">
        <v>429</v>
      </c>
      <c r="D129" s="16" t="s">
        <v>169</v>
      </c>
      <c r="E129" s="19">
        <v>20</v>
      </c>
      <c r="F129" s="19">
        <v>18.5</v>
      </c>
      <c r="G129" s="16" t="s">
        <v>4</v>
      </c>
      <c r="H129" s="16" t="s">
        <v>171</v>
      </c>
    </row>
    <row r="130" spans="1:8" x14ac:dyDescent="0.2">
      <c r="A130" s="16" t="s">
        <v>258</v>
      </c>
      <c r="B130" s="16" t="s">
        <v>259</v>
      </c>
      <c r="C130" s="16" t="s">
        <v>430</v>
      </c>
      <c r="D130" s="16" t="s">
        <v>260</v>
      </c>
      <c r="E130" s="19">
        <v>10</v>
      </c>
      <c r="F130" s="19">
        <v>9.6999999999999993</v>
      </c>
      <c r="G130" s="16" t="s">
        <v>90</v>
      </c>
      <c r="H130" s="16" t="s">
        <v>167</v>
      </c>
    </row>
    <row r="131" spans="1:8" x14ac:dyDescent="0.2">
      <c r="A131" s="16" t="s">
        <v>93</v>
      </c>
      <c r="B131" s="16" t="s">
        <v>93</v>
      </c>
      <c r="C131" s="16" t="s">
        <v>429</v>
      </c>
      <c r="D131" s="16" t="s">
        <v>185</v>
      </c>
      <c r="E131" s="19">
        <v>16</v>
      </c>
      <c r="F131" s="19">
        <v>16</v>
      </c>
      <c r="G131" s="16" t="s">
        <v>4</v>
      </c>
      <c r="H131" s="16" t="s">
        <v>176</v>
      </c>
    </row>
    <row r="132" spans="1:8" x14ac:dyDescent="0.2">
      <c r="A132" s="16" t="s">
        <v>151</v>
      </c>
      <c r="B132" s="16" t="s">
        <v>249</v>
      </c>
      <c r="C132" s="16" t="s">
        <v>430</v>
      </c>
      <c r="D132" s="16" t="s">
        <v>166</v>
      </c>
      <c r="E132" s="19">
        <v>11.6</v>
      </c>
      <c r="F132" s="19">
        <v>7.5</v>
      </c>
      <c r="G132" s="16" t="s">
        <v>90</v>
      </c>
      <c r="H132" s="16" t="s">
        <v>167</v>
      </c>
    </row>
    <row r="133" spans="1:8" x14ac:dyDescent="0.2">
      <c r="A133" s="16" t="s">
        <v>228</v>
      </c>
      <c r="B133" s="16" t="s">
        <v>229</v>
      </c>
      <c r="C133" s="16" t="s">
        <v>431</v>
      </c>
      <c r="D133" s="16" t="s">
        <v>219</v>
      </c>
      <c r="E133" s="19">
        <v>6.9</v>
      </c>
      <c r="F133" s="19">
        <v>6.2</v>
      </c>
      <c r="G133" s="16" t="s">
        <v>90</v>
      </c>
      <c r="H133" s="16" t="s">
        <v>230</v>
      </c>
    </row>
    <row r="134" spans="1:8" x14ac:dyDescent="0.2">
      <c r="A134" s="16" t="s">
        <v>231</v>
      </c>
      <c r="B134" s="16" t="s">
        <v>231</v>
      </c>
      <c r="C134" s="16" t="s">
        <v>431</v>
      </c>
      <c r="D134" s="16" t="s">
        <v>219</v>
      </c>
      <c r="E134" s="19">
        <v>6.2</v>
      </c>
      <c r="F134" s="19">
        <v>6.2</v>
      </c>
      <c r="G134" s="16" t="s">
        <v>90</v>
      </c>
      <c r="H134" s="16" t="s">
        <v>232</v>
      </c>
    </row>
    <row r="135" spans="1:8" x14ac:dyDescent="0.2">
      <c r="A135" s="16" t="s">
        <v>400</v>
      </c>
      <c r="B135" s="16" t="s">
        <v>308</v>
      </c>
      <c r="C135" s="16" t="s">
        <v>431</v>
      </c>
      <c r="D135" s="16" t="s">
        <v>215</v>
      </c>
      <c r="E135" s="19">
        <v>9.8000000000000007</v>
      </c>
      <c r="F135" s="19">
        <v>9.8000000000000007</v>
      </c>
      <c r="G135" s="16" t="s">
        <v>90</v>
      </c>
      <c r="H135" s="16" t="s">
        <v>309</v>
      </c>
    </row>
    <row r="136" spans="1:8" x14ac:dyDescent="0.2">
      <c r="A136" s="16" t="s">
        <v>812</v>
      </c>
      <c r="B136" s="21" t="s">
        <v>951</v>
      </c>
      <c r="C136" s="16" t="s">
        <v>431</v>
      </c>
      <c r="D136" s="16" t="s">
        <v>209</v>
      </c>
      <c r="E136" s="22">
        <v>11.2</v>
      </c>
      <c r="F136" s="22">
        <v>10.8</v>
      </c>
      <c r="G136" s="16" t="s">
        <v>90</v>
      </c>
      <c r="H136" s="23" t="s">
        <v>952</v>
      </c>
    </row>
    <row r="137" spans="1:8" x14ac:dyDescent="0.2">
      <c r="A137" s="23" t="s">
        <v>948</v>
      </c>
      <c r="B137" s="21" t="s">
        <v>931</v>
      </c>
      <c r="C137" s="16" t="s">
        <v>431</v>
      </c>
      <c r="D137" s="16" t="s">
        <v>209</v>
      </c>
      <c r="E137" s="22" t="s">
        <v>265</v>
      </c>
      <c r="F137" s="22" t="s">
        <v>265</v>
      </c>
      <c r="G137" s="16" t="s">
        <v>387</v>
      </c>
      <c r="H137" s="23" t="s">
        <v>927</v>
      </c>
    </row>
    <row r="138" spans="1:8" x14ac:dyDescent="0.2">
      <c r="A138" s="16" t="s">
        <v>946</v>
      </c>
      <c r="B138" s="21" t="s">
        <v>845</v>
      </c>
      <c r="C138" s="16" t="s">
        <v>431</v>
      </c>
      <c r="D138" s="16" t="s">
        <v>209</v>
      </c>
      <c r="E138" s="19">
        <v>9.3000000000000007</v>
      </c>
      <c r="F138" s="19">
        <v>9.1999999999999993</v>
      </c>
      <c r="G138" s="16" t="s">
        <v>90</v>
      </c>
      <c r="H138" s="16" t="s">
        <v>927</v>
      </c>
    </row>
    <row r="139" spans="1:8" x14ac:dyDescent="0.2">
      <c r="A139" s="16" t="s">
        <v>802</v>
      </c>
      <c r="B139" s="21" t="s">
        <v>846</v>
      </c>
      <c r="C139" s="16" t="s">
        <v>431</v>
      </c>
      <c r="D139" s="16" t="s">
        <v>209</v>
      </c>
      <c r="E139" s="19">
        <v>11.4</v>
      </c>
      <c r="F139" s="19">
        <v>11.4</v>
      </c>
      <c r="G139" s="16" t="s">
        <v>90</v>
      </c>
      <c r="H139" s="16" t="s">
        <v>917</v>
      </c>
    </row>
    <row r="140" spans="1:8" x14ac:dyDescent="0.2">
      <c r="A140" s="23" t="s">
        <v>813</v>
      </c>
      <c r="B140" s="21" t="s">
        <v>846</v>
      </c>
      <c r="C140" s="16" t="s">
        <v>431</v>
      </c>
      <c r="D140" s="16" t="s">
        <v>209</v>
      </c>
      <c r="E140" s="22">
        <v>12.4</v>
      </c>
      <c r="F140" s="22">
        <v>12.2</v>
      </c>
      <c r="G140" s="16" t="s">
        <v>27</v>
      </c>
      <c r="H140" s="23" t="s">
        <v>927</v>
      </c>
    </row>
    <row r="141" spans="1:8" x14ac:dyDescent="0.2">
      <c r="A141" s="16" t="s">
        <v>804</v>
      </c>
      <c r="B141" s="16" t="s">
        <v>262</v>
      </c>
      <c r="C141" s="16" t="s">
        <v>431</v>
      </c>
      <c r="D141" s="16" t="s">
        <v>207</v>
      </c>
      <c r="E141" s="19" t="s">
        <v>265</v>
      </c>
      <c r="F141" s="19" t="s">
        <v>265</v>
      </c>
      <c r="G141" s="16" t="s">
        <v>387</v>
      </c>
      <c r="H141" s="16" t="s">
        <v>917</v>
      </c>
    </row>
    <row r="142" spans="1:8" x14ac:dyDescent="0.2">
      <c r="A142" s="23" t="s">
        <v>814</v>
      </c>
      <c r="B142" s="23" t="s">
        <v>262</v>
      </c>
      <c r="C142" s="16" t="s">
        <v>431</v>
      </c>
      <c r="D142" s="16" t="s">
        <v>207</v>
      </c>
      <c r="E142" s="22" t="s">
        <v>265</v>
      </c>
      <c r="F142" s="22" t="s">
        <v>265</v>
      </c>
      <c r="G142" s="16" t="s">
        <v>387</v>
      </c>
      <c r="H142" s="23" t="s">
        <v>927</v>
      </c>
    </row>
    <row r="143" spans="1:8" x14ac:dyDescent="0.2">
      <c r="A143" s="23" t="s">
        <v>815</v>
      </c>
      <c r="B143" s="23" t="s">
        <v>262</v>
      </c>
      <c r="C143" s="16" t="s">
        <v>431</v>
      </c>
      <c r="D143" s="16" t="s">
        <v>207</v>
      </c>
      <c r="E143" s="22" t="s">
        <v>265</v>
      </c>
      <c r="F143" s="22" t="s">
        <v>265</v>
      </c>
      <c r="G143" s="16" t="s">
        <v>387</v>
      </c>
      <c r="H143" s="23" t="s">
        <v>927</v>
      </c>
    </row>
    <row r="144" spans="1:8" x14ac:dyDescent="0.2">
      <c r="A144" s="16" t="s">
        <v>803</v>
      </c>
      <c r="B144" s="21" t="s">
        <v>847</v>
      </c>
      <c r="C144" s="16" t="s">
        <v>431</v>
      </c>
      <c r="D144" s="16" t="s">
        <v>209</v>
      </c>
      <c r="E144" s="19">
        <v>11.2</v>
      </c>
      <c r="F144" s="19">
        <v>10.8</v>
      </c>
      <c r="G144" s="16" t="s">
        <v>90</v>
      </c>
      <c r="H144" s="16" t="s">
        <v>917</v>
      </c>
    </row>
    <row r="145" spans="1:8" x14ac:dyDescent="0.2">
      <c r="A145" s="16" t="s">
        <v>816</v>
      </c>
      <c r="B145" s="21" t="s">
        <v>848</v>
      </c>
      <c r="C145" s="16" t="s">
        <v>431</v>
      </c>
      <c r="D145" s="16" t="s">
        <v>209</v>
      </c>
      <c r="E145" s="22">
        <v>10.3</v>
      </c>
      <c r="F145" s="22">
        <v>10.1</v>
      </c>
      <c r="G145" s="16" t="s">
        <v>90</v>
      </c>
      <c r="H145" s="23" t="s">
        <v>927</v>
      </c>
    </row>
    <row r="146" spans="1:8" x14ac:dyDescent="0.2">
      <c r="A146" s="23" t="s">
        <v>817</v>
      </c>
      <c r="B146" s="23" t="s">
        <v>936</v>
      </c>
      <c r="C146" s="16" t="s">
        <v>431</v>
      </c>
      <c r="D146" s="16" t="s">
        <v>209</v>
      </c>
      <c r="E146" s="22" t="s">
        <v>265</v>
      </c>
      <c r="F146" s="22" t="s">
        <v>265</v>
      </c>
      <c r="G146" s="16" t="s">
        <v>387</v>
      </c>
      <c r="H146" s="23" t="s">
        <v>963</v>
      </c>
    </row>
    <row r="147" spans="1:8" x14ac:dyDescent="0.2">
      <c r="A147" s="16" t="s">
        <v>761</v>
      </c>
      <c r="B147" s="16" t="s">
        <v>859</v>
      </c>
      <c r="C147" s="16" t="s">
        <v>431</v>
      </c>
      <c r="D147" s="16" t="s">
        <v>209</v>
      </c>
      <c r="E147" s="19">
        <v>11.5</v>
      </c>
      <c r="F147" s="19">
        <v>11.4</v>
      </c>
      <c r="G147" s="16" t="s">
        <v>90</v>
      </c>
      <c r="H147" s="16" t="s">
        <v>1010</v>
      </c>
    </row>
    <row r="148" spans="1:8" x14ac:dyDescent="0.2">
      <c r="A148" s="23" t="s">
        <v>805</v>
      </c>
      <c r="B148" s="21" t="s">
        <v>846</v>
      </c>
      <c r="C148" s="16" t="s">
        <v>431</v>
      </c>
      <c r="D148" s="16" t="s">
        <v>209</v>
      </c>
      <c r="E148" s="22">
        <v>11.6</v>
      </c>
      <c r="F148" s="22">
        <v>11.6</v>
      </c>
      <c r="G148" s="16" t="s">
        <v>90</v>
      </c>
      <c r="H148" s="23" t="s">
        <v>866</v>
      </c>
    </row>
    <row r="149" spans="1:8" x14ac:dyDescent="0.2">
      <c r="A149" s="16" t="s">
        <v>762</v>
      </c>
      <c r="B149" s="21" t="s">
        <v>849</v>
      </c>
      <c r="C149" s="16" t="s">
        <v>431</v>
      </c>
      <c r="D149" s="16" t="s">
        <v>209</v>
      </c>
      <c r="E149" s="19">
        <v>9.3000000000000007</v>
      </c>
      <c r="F149" s="19">
        <v>9.1999999999999993</v>
      </c>
      <c r="G149" s="16" t="s">
        <v>90</v>
      </c>
      <c r="H149" s="16" t="s">
        <v>1011</v>
      </c>
    </row>
    <row r="150" spans="1:8" x14ac:dyDescent="0.2">
      <c r="A150" s="16" t="s">
        <v>942</v>
      </c>
      <c r="B150" s="21" t="s">
        <v>850</v>
      </c>
      <c r="C150" s="16" t="s">
        <v>431</v>
      </c>
      <c r="D150" s="16" t="s">
        <v>209</v>
      </c>
      <c r="E150" s="19">
        <v>8.8000000000000007</v>
      </c>
      <c r="F150" s="19">
        <v>8.6999999999999993</v>
      </c>
      <c r="G150" s="16" t="s">
        <v>90</v>
      </c>
      <c r="H150" s="16" t="s">
        <v>927</v>
      </c>
    </row>
    <row r="151" spans="1:8" x14ac:dyDescent="0.2">
      <c r="A151" s="16" t="s">
        <v>763</v>
      </c>
      <c r="B151" s="21" t="s">
        <v>851</v>
      </c>
      <c r="C151" s="16" t="s">
        <v>431</v>
      </c>
      <c r="D151" s="16" t="s">
        <v>209</v>
      </c>
      <c r="E151" s="19">
        <v>9.3000000000000007</v>
      </c>
      <c r="F151" s="19">
        <v>9.1999999999999993</v>
      </c>
      <c r="G151" s="16" t="s">
        <v>90</v>
      </c>
      <c r="H151" s="16" t="s">
        <v>1011</v>
      </c>
    </row>
    <row r="152" spans="1:8" x14ac:dyDescent="0.2">
      <c r="A152" s="16" t="s">
        <v>764</v>
      </c>
      <c r="B152" s="21" t="s">
        <v>851</v>
      </c>
      <c r="C152" s="16" t="s">
        <v>431</v>
      </c>
      <c r="D152" s="16" t="s">
        <v>209</v>
      </c>
      <c r="E152" s="19">
        <v>9.4</v>
      </c>
      <c r="F152" s="19">
        <v>9.1999999999999993</v>
      </c>
      <c r="G152" s="16" t="s">
        <v>90</v>
      </c>
      <c r="H152" s="16" t="s">
        <v>1011</v>
      </c>
    </row>
    <row r="153" spans="1:8" x14ac:dyDescent="0.2">
      <c r="A153" s="16" t="s">
        <v>765</v>
      </c>
      <c r="B153" s="21" t="s">
        <v>850</v>
      </c>
      <c r="C153" s="16" t="s">
        <v>431</v>
      </c>
      <c r="D153" s="16" t="s">
        <v>209</v>
      </c>
      <c r="E153" s="19">
        <v>9.4</v>
      </c>
      <c r="F153" s="19">
        <v>9.4</v>
      </c>
      <c r="G153" s="16" t="s">
        <v>90</v>
      </c>
      <c r="H153" s="16" t="s">
        <v>1011</v>
      </c>
    </row>
    <row r="154" spans="1:8" x14ac:dyDescent="0.2">
      <c r="A154" s="16" t="s">
        <v>766</v>
      </c>
      <c r="B154" s="21" t="s">
        <v>852</v>
      </c>
      <c r="C154" s="16" t="s">
        <v>431</v>
      </c>
      <c r="D154" s="16" t="s">
        <v>209</v>
      </c>
      <c r="E154" s="19">
        <v>9.3000000000000007</v>
      </c>
      <c r="F154" s="19">
        <v>9.3000000000000007</v>
      </c>
      <c r="G154" s="16" t="s">
        <v>90</v>
      </c>
      <c r="H154" s="16" t="s">
        <v>1011</v>
      </c>
    </row>
    <row r="155" spans="1:8" x14ac:dyDescent="0.2">
      <c r="A155" s="16" t="s">
        <v>767</v>
      </c>
      <c r="B155" s="21" t="s">
        <v>852</v>
      </c>
      <c r="C155" s="16" t="s">
        <v>431</v>
      </c>
      <c r="D155" s="16" t="s">
        <v>209</v>
      </c>
      <c r="E155" s="19">
        <v>9.4</v>
      </c>
      <c r="F155" s="19">
        <v>9.3000000000000007</v>
      </c>
      <c r="G155" s="16" t="s">
        <v>90</v>
      </c>
      <c r="H155" s="16" t="s">
        <v>1011</v>
      </c>
    </row>
    <row r="156" spans="1:8" x14ac:dyDescent="0.2">
      <c r="A156" s="16" t="s">
        <v>768</v>
      </c>
      <c r="B156" s="21" t="s">
        <v>852</v>
      </c>
      <c r="C156" s="16" t="s">
        <v>431</v>
      </c>
      <c r="D156" s="16" t="s">
        <v>209</v>
      </c>
      <c r="E156" s="19">
        <v>9.4</v>
      </c>
      <c r="F156" s="19">
        <v>9.4</v>
      </c>
      <c r="G156" s="16" t="s">
        <v>90</v>
      </c>
      <c r="H156" s="16" t="s">
        <v>1011</v>
      </c>
    </row>
    <row r="157" spans="1:8" x14ac:dyDescent="0.2">
      <c r="A157" s="16" t="s">
        <v>769</v>
      </c>
      <c r="B157" s="21" t="s">
        <v>852</v>
      </c>
      <c r="C157" s="16" t="s">
        <v>431</v>
      </c>
      <c r="D157" s="16" t="s">
        <v>209</v>
      </c>
      <c r="E157" s="19">
        <v>9.4</v>
      </c>
      <c r="F157" s="19">
        <v>9.4</v>
      </c>
      <c r="G157" s="16" t="s">
        <v>90</v>
      </c>
      <c r="H157" s="16" t="s">
        <v>1011</v>
      </c>
    </row>
    <row r="158" spans="1:8" x14ac:dyDescent="0.2">
      <c r="A158" s="16" t="s">
        <v>770</v>
      </c>
      <c r="B158" s="16" t="s">
        <v>878</v>
      </c>
      <c r="C158" s="16" t="s">
        <v>431</v>
      </c>
      <c r="D158" s="16" t="s">
        <v>209</v>
      </c>
      <c r="E158" s="19">
        <v>9.4</v>
      </c>
      <c r="F158" s="19">
        <v>9.4</v>
      </c>
      <c r="G158" s="16" t="s">
        <v>90</v>
      </c>
      <c r="H158" s="16" t="s">
        <v>1011</v>
      </c>
    </row>
    <row r="159" spans="1:8" x14ac:dyDescent="0.2">
      <c r="A159" s="16" t="s">
        <v>771</v>
      </c>
      <c r="B159" s="16" t="s">
        <v>878</v>
      </c>
      <c r="C159" s="16" t="s">
        <v>431</v>
      </c>
      <c r="D159" s="16" t="s">
        <v>209</v>
      </c>
      <c r="E159" s="19">
        <v>9.4</v>
      </c>
      <c r="F159" s="19">
        <v>9.4</v>
      </c>
      <c r="G159" s="16" t="s">
        <v>90</v>
      </c>
      <c r="H159" s="16" t="s">
        <v>1011</v>
      </c>
    </row>
    <row r="160" spans="1:8" x14ac:dyDescent="0.2">
      <c r="A160" s="16" t="s">
        <v>772</v>
      </c>
      <c r="B160" s="21" t="s">
        <v>853</v>
      </c>
      <c r="C160" s="16" t="s">
        <v>431</v>
      </c>
      <c r="D160" s="16" t="s">
        <v>209</v>
      </c>
      <c r="E160" s="19">
        <v>10</v>
      </c>
      <c r="F160" s="19">
        <v>10</v>
      </c>
      <c r="G160" s="16" t="s">
        <v>90</v>
      </c>
      <c r="H160" s="16" t="s">
        <v>1011</v>
      </c>
    </row>
    <row r="161" spans="1:8" x14ac:dyDescent="0.2">
      <c r="A161" s="16" t="s">
        <v>773</v>
      </c>
      <c r="B161" s="21" t="s">
        <v>854</v>
      </c>
      <c r="C161" s="16" t="s">
        <v>431</v>
      </c>
      <c r="D161" s="16" t="s">
        <v>209</v>
      </c>
      <c r="E161" s="19">
        <v>10.5</v>
      </c>
      <c r="F161" s="19">
        <v>10.4</v>
      </c>
      <c r="G161" s="16" t="s">
        <v>90</v>
      </c>
      <c r="H161" s="16" t="s">
        <v>1011</v>
      </c>
    </row>
    <row r="162" spans="1:8" x14ac:dyDescent="0.2">
      <c r="A162" s="16" t="s">
        <v>774</v>
      </c>
      <c r="B162" s="21" t="s">
        <v>845</v>
      </c>
      <c r="C162" s="16" t="s">
        <v>431</v>
      </c>
      <c r="D162" s="16" t="s">
        <v>209</v>
      </c>
      <c r="E162" s="19">
        <v>9.3000000000000007</v>
      </c>
      <c r="F162" s="19">
        <v>9.3000000000000007</v>
      </c>
      <c r="G162" s="16" t="s">
        <v>90</v>
      </c>
      <c r="H162" s="16" t="s">
        <v>1011</v>
      </c>
    </row>
    <row r="163" spans="1:8" x14ac:dyDescent="0.2">
      <c r="A163" s="16" t="s">
        <v>775</v>
      </c>
      <c r="B163" s="21" t="s">
        <v>845</v>
      </c>
      <c r="C163" s="16" t="s">
        <v>431</v>
      </c>
      <c r="D163" s="16" t="s">
        <v>209</v>
      </c>
      <c r="E163" s="19">
        <v>9.6999999999999993</v>
      </c>
      <c r="F163" s="19">
        <v>9.6999999999999993</v>
      </c>
      <c r="G163" s="16" t="s">
        <v>90</v>
      </c>
      <c r="H163" s="16" t="s">
        <v>1011</v>
      </c>
    </row>
    <row r="164" spans="1:8" x14ac:dyDescent="0.2">
      <c r="A164" s="16" t="s">
        <v>776</v>
      </c>
      <c r="B164" s="21" t="s">
        <v>886</v>
      </c>
      <c r="C164" s="16" t="s">
        <v>431</v>
      </c>
      <c r="D164" s="16" t="s">
        <v>209</v>
      </c>
      <c r="E164" s="19">
        <v>9.4</v>
      </c>
      <c r="F164" s="19">
        <v>9.4</v>
      </c>
      <c r="G164" s="16" t="s">
        <v>90</v>
      </c>
      <c r="H164" s="16" t="s">
        <v>1011</v>
      </c>
    </row>
    <row r="165" spans="1:8" x14ac:dyDescent="0.2">
      <c r="A165" s="16" t="s">
        <v>777</v>
      </c>
      <c r="B165" s="21" t="s">
        <v>886</v>
      </c>
      <c r="C165" s="16" t="s">
        <v>431</v>
      </c>
      <c r="D165" s="16" t="s">
        <v>209</v>
      </c>
      <c r="E165" s="19">
        <v>9.4</v>
      </c>
      <c r="F165" s="19">
        <v>9.3000000000000007</v>
      </c>
      <c r="G165" s="16" t="s">
        <v>90</v>
      </c>
      <c r="H165" s="16" t="s">
        <v>1011</v>
      </c>
    </row>
    <row r="166" spans="1:8" x14ac:dyDescent="0.2">
      <c r="A166" s="16" t="s">
        <v>778</v>
      </c>
      <c r="B166" s="21" t="s">
        <v>855</v>
      </c>
      <c r="C166" s="16" t="s">
        <v>431</v>
      </c>
      <c r="D166" s="16" t="s">
        <v>209</v>
      </c>
      <c r="E166" s="19">
        <v>10.1</v>
      </c>
      <c r="F166" s="19">
        <v>10</v>
      </c>
      <c r="G166" s="16" t="s">
        <v>90</v>
      </c>
      <c r="H166" s="16" t="s">
        <v>1011</v>
      </c>
    </row>
    <row r="167" spans="1:8" x14ac:dyDescent="0.2">
      <c r="A167" s="16" t="s">
        <v>779</v>
      </c>
      <c r="B167" s="21" t="s">
        <v>886</v>
      </c>
      <c r="C167" s="16" t="s">
        <v>431</v>
      </c>
      <c r="D167" s="16" t="s">
        <v>209</v>
      </c>
      <c r="E167" s="19">
        <v>9.3000000000000007</v>
      </c>
      <c r="F167" s="19">
        <v>9.3000000000000007</v>
      </c>
      <c r="G167" s="16" t="s">
        <v>90</v>
      </c>
      <c r="H167" s="16" t="s">
        <v>1011</v>
      </c>
    </row>
    <row r="168" spans="1:8" x14ac:dyDescent="0.2">
      <c r="A168" s="16" t="s">
        <v>780</v>
      </c>
      <c r="B168" s="21" t="s">
        <v>856</v>
      </c>
      <c r="C168" s="16" t="s">
        <v>431</v>
      </c>
      <c r="D168" s="16" t="s">
        <v>209</v>
      </c>
      <c r="E168" s="19">
        <v>9.3000000000000007</v>
      </c>
      <c r="F168" s="19">
        <v>9.1999999999999993</v>
      </c>
      <c r="G168" s="16" t="s">
        <v>90</v>
      </c>
      <c r="H168" s="16" t="s">
        <v>1011</v>
      </c>
    </row>
    <row r="169" spans="1:8" x14ac:dyDescent="0.2">
      <c r="A169" s="16" t="s">
        <v>781</v>
      </c>
      <c r="B169" s="21" t="s">
        <v>857</v>
      </c>
      <c r="C169" s="16" t="s">
        <v>431</v>
      </c>
      <c r="D169" s="16" t="s">
        <v>209</v>
      </c>
      <c r="E169" s="19">
        <v>9.3000000000000007</v>
      </c>
      <c r="F169" s="19">
        <v>9.1999999999999993</v>
      </c>
      <c r="G169" s="16" t="s">
        <v>90</v>
      </c>
      <c r="H169" s="16" t="s">
        <v>1011</v>
      </c>
    </row>
    <row r="170" spans="1:8" x14ac:dyDescent="0.2">
      <c r="A170" s="16" t="s">
        <v>782</v>
      </c>
      <c r="B170" s="21" t="s">
        <v>895</v>
      </c>
      <c r="C170" s="16" t="s">
        <v>431</v>
      </c>
      <c r="D170" s="16" t="s">
        <v>209</v>
      </c>
      <c r="E170" s="19">
        <v>9.4</v>
      </c>
      <c r="F170" s="19">
        <v>9.4</v>
      </c>
      <c r="G170" s="16" t="s">
        <v>90</v>
      </c>
      <c r="H170" s="16" t="s">
        <v>1011</v>
      </c>
    </row>
    <row r="171" spans="1:8" x14ac:dyDescent="0.2">
      <c r="A171" s="16" t="s">
        <v>783</v>
      </c>
      <c r="B171" s="21" t="s">
        <v>858</v>
      </c>
      <c r="C171" s="16" t="s">
        <v>431</v>
      </c>
      <c r="D171" s="16" t="s">
        <v>209</v>
      </c>
      <c r="E171" s="19">
        <v>9.4</v>
      </c>
      <c r="F171" s="19">
        <v>9.4</v>
      </c>
      <c r="G171" s="16" t="s">
        <v>90</v>
      </c>
      <c r="H171" s="16" t="s">
        <v>1011</v>
      </c>
    </row>
    <row r="172" spans="1:8" x14ac:dyDescent="0.2">
      <c r="A172" s="16" t="s">
        <v>784</v>
      </c>
      <c r="B172" s="21" t="s">
        <v>845</v>
      </c>
      <c r="C172" s="16" t="s">
        <v>431</v>
      </c>
      <c r="D172" s="16" t="s">
        <v>209</v>
      </c>
      <c r="E172" s="19">
        <v>9.3000000000000007</v>
      </c>
      <c r="F172" s="19">
        <v>9.1999999999999993</v>
      </c>
      <c r="G172" s="16" t="s">
        <v>90</v>
      </c>
      <c r="H172" s="16" t="s">
        <v>1011</v>
      </c>
    </row>
    <row r="173" spans="1:8" x14ac:dyDescent="0.2">
      <c r="A173" s="16" t="s">
        <v>785</v>
      </c>
      <c r="B173" s="21" t="s">
        <v>845</v>
      </c>
      <c r="C173" s="16" t="s">
        <v>431</v>
      </c>
      <c r="D173" s="16" t="s">
        <v>209</v>
      </c>
      <c r="E173" s="19">
        <v>9.4</v>
      </c>
      <c r="F173" s="19">
        <v>9.4</v>
      </c>
      <c r="G173" s="16" t="s">
        <v>90</v>
      </c>
      <c r="H173" s="16" t="s">
        <v>1011</v>
      </c>
    </row>
    <row r="174" spans="1:8" x14ac:dyDescent="0.2">
      <c r="A174" s="16" t="s">
        <v>786</v>
      </c>
      <c r="B174" s="21" t="s">
        <v>845</v>
      </c>
      <c r="C174" s="16" t="s">
        <v>431</v>
      </c>
      <c r="D174" s="16" t="s">
        <v>209</v>
      </c>
      <c r="E174" s="19">
        <v>9.3000000000000007</v>
      </c>
      <c r="F174" s="19">
        <v>9.3000000000000007</v>
      </c>
      <c r="G174" s="16" t="s">
        <v>90</v>
      </c>
      <c r="H174" s="16" t="s">
        <v>1011</v>
      </c>
    </row>
    <row r="175" spans="1:8" x14ac:dyDescent="0.2">
      <c r="A175" s="16" t="s">
        <v>787</v>
      </c>
      <c r="B175" s="21" t="s">
        <v>845</v>
      </c>
      <c r="C175" s="16" t="s">
        <v>431</v>
      </c>
      <c r="D175" s="16" t="s">
        <v>209</v>
      </c>
      <c r="E175" s="19">
        <v>9.4</v>
      </c>
      <c r="F175" s="19">
        <v>9.3000000000000007</v>
      </c>
      <c r="G175" s="16" t="s">
        <v>90</v>
      </c>
      <c r="H175" s="16" t="s">
        <v>1011</v>
      </c>
    </row>
    <row r="176" spans="1:8" x14ac:dyDescent="0.2">
      <c r="A176" s="16" t="s">
        <v>788</v>
      </c>
      <c r="B176" s="21" t="s">
        <v>845</v>
      </c>
      <c r="C176" s="16" t="s">
        <v>431</v>
      </c>
      <c r="D176" s="16" t="s">
        <v>209</v>
      </c>
      <c r="E176" s="19">
        <v>8.6</v>
      </c>
      <c r="F176" s="19">
        <v>8.5</v>
      </c>
      <c r="G176" s="16" t="s">
        <v>90</v>
      </c>
      <c r="H176" s="16" t="s">
        <v>1011</v>
      </c>
    </row>
    <row r="177" spans="1:8" x14ac:dyDescent="0.2">
      <c r="A177" s="16" t="s">
        <v>789</v>
      </c>
      <c r="B177" s="21" t="s">
        <v>845</v>
      </c>
      <c r="C177" s="16" t="s">
        <v>431</v>
      </c>
      <c r="D177" s="16" t="s">
        <v>209</v>
      </c>
      <c r="E177" s="19">
        <v>9.3000000000000007</v>
      </c>
      <c r="F177" s="19">
        <v>9.1999999999999993</v>
      </c>
      <c r="G177" s="16" t="s">
        <v>90</v>
      </c>
      <c r="H177" s="16" t="s">
        <v>1011</v>
      </c>
    </row>
    <row r="178" spans="1:8" x14ac:dyDescent="0.2">
      <c r="A178" s="16" t="s">
        <v>790</v>
      </c>
      <c r="B178" s="21" t="s">
        <v>859</v>
      </c>
      <c r="C178" s="16" t="s">
        <v>431</v>
      </c>
      <c r="D178" s="16" t="s">
        <v>209</v>
      </c>
      <c r="E178" s="19">
        <v>12.4</v>
      </c>
      <c r="F178" s="19">
        <v>12.4</v>
      </c>
      <c r="G178" s="16" t="s">
        <v>27</v>
      </c>
      <c r="H178" s="16" t="s">
        <v>1011</v>
      </c>
    </row>
    <row r="179" spans="1:8" x14ac:dyDescent="0.2">
      <c r="A179" s="16" t="s">
        <v>791</v>
      </c>
      <c r="B179" s="21" t="s">
        <v>859</v>
      </c>
      <c r="C179" s="16" t="s">
        <v>431</v>
      </c>
      <c r="D179" s="16" t="s">
        <v>209</v>
      </c>
      <c r="E179" s="19">
        <v>11.6</v>
      </c>
      <c r="F179" s="19">
        <v>11.6</v>
      </c>
      <c r="G179" s="16" t="s">
        <v>90</v>
      </c>
      <c r="H179" s="16" t="s">
        <v>909</v>
      </c>
    </row>
    <row r="180" spans="1:8" x14ac:dyDescent="0.2">
      <c r="A180" s="16" t="s">
        <v>792</v>
      </c>
      <c r="B180" s="21" t="s">
        <v>859</v>
      </c>
      <c r="C180" s="16" t="s">
        <v>431</v>
      </c>
      <c r="D180" s="16" t="s">
        <v>209</v>
      </c>
      <c r="E180" s="19">
        <v>12.4</v>
      </c>
      <c r="F180" s="19">
        <v>12.4</v>
      </c>
      <c r="G180" s="16" t="s">
        <v>27</v>
      </c>
      <c r="H180" s="16" t="s">
        <v>909</v>
      </c>
    </row>
    <row r="181" spans="1:8" x14ac:dyDescent="0.2">
      <c r="A181" s="16" t="s">
        <v>793</v>
      </c>
      <c r="B181" s="21" t="s">
        <v>846</v>
      </c>
      <c r="C181" s="16" t="s">
        <v>431</v>
      </c>
      <c r="D181" s="16" t="s">
        <v>209</v>
      </c>
      <c r="E181" s="19">
        <v>11.7</v>
      </c>
      <c r="F181" s="19">
        <v>11.7</v>
      </c>
      <c r="G181" s="16" t="s">
        <v>27</v>
      </c>
      <c r="H181" s="16" t="s">
        <v>909</v>
      </c>
    </row>
    <row r="182" spans="1:8" x14ac:dyDescent="0.2">
      <c r="A182" s="16" t="s">
        <v>794</v>
      </c>
      <c r="B182" s="21" t="s">
        <v>912</v>
      </c>
      <c r="C182" s="16" t="s">
        <v>431</v>
      </c>
      <c r="D182" s="16" t="s">
        <v>209</v>
      </c>
      <c r="E182" s="19">
        <v>12.1</v>
      </c>
      <c r="F182" s="19">
        <v>12.1</v>
      </c>
      <c r="G182" s="16" t="s">
        <v>27</v>
      </c>
      <c r="H182" s="16" t="s">
        <v>909</v>
      </c>
    </row>
    <row r="183" spans="1:8" x14ac:dyDescent="0.2">
      <c r="A183" s="16" t="s">
        <v>795</v>
      </c>
      <c r="B183" s="21" t="s">
        <v>912</v>
      </c>
      <c r="C183" s="16" t="s">
        <v>431</v>
      </c>
      <c r="D183" s="16" t="s">
        <v>209</v>
      </c>
      <c r="E183" s="19">
        <v>12.1</v>
      </c>
      <c r="F183" s="19">
        <v>12.1</v>
      </c>
      <c r="G183" s="16" t="s">
        <v>27</v>
      </c>
      <c r="H183" s="16" t="s">
        <v>909</v>
      </c>
    </row>
    <row r="184" spans="1:8" x14ac:dyDescent="0.2">
      <c r="A184" s="16" t="s">
        <v>945</v>
      </c>
      <c r="B184" s="21" t="s">
        <v>846</v>
      </c>
      <c r="C184" s="16" t="s">
        <v>431</v>
      </c>
      <c r="D184" s="16" t="s">
        <v>209</v>
      </c>
      <c r="E184" s="19">
        <v>12</v>
      </c>
      <c r="F184" s="19">
        <v>12</v>
      </c>
      <c r="G184" s="16" t="s">
        <v>27</v>
      </c>
      <c r="H184" s="16" t="s">
        <v>927</v>
      </c>
    </row>
    <row r="185" spans="1:8" x14ac:dyDescent="0.2">
      <c r="A185" s="16" t="s">
        <v>796</v>
      </c>
      <c r="B185" s="21" t="s">
        <v>845</v>
      </c>
      <c r="C185" s="16" t="s">
        <v>431</v>
      </c>
      <c r="D185" s="16" t="s">
        <v>209</v>
      </c>
      <c r="E185" s="19">
        <v>8.6</v>
      </c>
      <c r="F185" s="19">
        <v>8.5</v>
      </c>
      <c r="G185" s="16" t="s">
        <v>90</v>
      </c>
      <c r="H185" s="16" t="s">
        <v>917</v>
      </c>
    </row>
    <row r="186" spans="1:8" x14ac:dyDescent="0.2">
      <c r="A186" s="16" t="s">
        <v>797</v>
      </c>
      <c r="B186" s="21" t="s">
        <v>859</v>
      </c>
      <c r="C186" s="16" t="s">
        <v>431</v>
      </c>
      <c r="D186" s="16" t="s">
        <v>209</v>
      </c>
      <c r="E186" s="19">
        <v>12.4</v>
      </c>
      <c r="F186" s="19">
        <v>12.4</v>
      </c>
      <c r="G186" s="16" t="s">
        <v>27</v>
      </c>
      <c r="H186" s="16" t="s">
        <v>1012</v>
      </c>
    </row>
    <row r="187" spans="1:8" x14ac:dyDescent="0.2">
      <c r="A187" s="16" t="s">
        <v>798</v>
      </c>
      <c r="B187" s="21" t="s">
        <v>860</v>
      </c>
      <c r="C187" s="16" t="s">
        <v>431</v>
      </c>
      <c r="D187" s="16" t="s">
        <v>209</v>
      </c>
      <c r="E187" s="19">
        <v>11.6</v>
      </c>
      <c r="F187" s="19">
        <v>11.6</v>
      </c>
      <c r="G187" s="16" t="s">
        <v>90</v>
      </c>
      <c r="H187" s="16" t="s">
        <v>909</v>
      </c>
    </row>
    <row r="188" spans="1:8" x14ac:dyDescent="0.2">
      <c r="A188" s="16" t="s">
        <v>799</v>
      </c>
      <c r="B188" s="21" t="s">
        <v>861</v>
      </c>
      <c r="C188" s="16" t="s">
        <v>431</v>
      </c>
      <c r="D188" s="16" t="s">
        <v>209</v>
      </c>
      <c r="E188" s="19">
        <v>12.8</v>
      </c>
      <c r="F188" s="19">
        <v>12.7</v>
      </c>
      <c r="G188" s="16" t="s">
        <v>27</v>
      </c>
      <c r="H188" s="16" t="s">
        <v>923</v>
      </c>
    </row>
    <row r="189" spans="1:8" x14ac:dyDescent="0.2">
      <c r="A189" s="16" t="s">
        <v>800</v>
      </c>
      <c r="B189" s="21" t="s">
        <v>859</v>
      </c>
      <c r="C189" s="16" t="s">
        <v>431</v>
      </c>
      <c r="D189" s="16" t="s">
        <v>209</v>
      </c>
      <c r="E189" s="19">
        <v>12.4</v>
      </c>
      <c r="F189" s="19">
        <v>12.3</v>
      </c>
      <c r="G189" s="16" t="s">
        <v>27</v>
      </c>
      <c r="H189" s="16" t="s">
        <v>923</v>
      </c>
    </row>
    <row r="190" spans="1:8" x14ac:dyDescent="0.2">
      <c r="A190" s="16" t="s">
        <v>801</v>
      </c>
      <c r="B190" s="21" t="s">
        <v>862</v>
      </c>
      <c r="C190" s="16" t="s">
        <v>431</v>
      </c>
      <c r="D190" s="16" t="s">
        <v>209</v>
      </c>
      <c r="E190" s="19">
        <v>12.4</v>
      </c>
      <c r="F190" s="19">
        <v>12.2</v>
      </c>
      <c r="G190" s="16" t="s">
        <v>27</v>
      </c>
      <c r="H190" s="16" t="s">
        <v>923</v>
      </c>
    </row>
    <row r="191" spans="1:8" x14ac:dyDescent="0.2">
      <c r="A191" s="23" t="s">
        <v>818</v>
      </c>
      <c r="B191" s="21" t="s">
        <v>861</v>
      </c>
      <c r="C191" s="16" t="s">
        <v>431</v>
      </c>
      <c r="D191" s="16" t="s">
        <v>209</v>
      </c>
      <c r="E191" s="22">
        <v>11.9</v>
      </c>
      <c r="F191" s="22">
        <v>11.1</v>
      </c>
      <c r="G191" s="16" t="s">
        <v>323</v>
      </c>
      <c r="H191" s="23" t="s">
        <v>927</v>
      </c>
    </row>
    <row r="192" spans="1:8" x14ac:dyDescent="0.2">
      <c r="A192" s="23" t="s">
        <v>806</v>
      </c>
      <c r="B192" s="23" t="s">
        <v>928</v>
      </c>
      <c r="C192" s="16" t="s">
        <v>431</v>
      </c>
      <c r="D192" s="16" t="s">
        <v>209</v>
      </c>
      <c r="E192" s="22" t="s">
        <v>265</v>
      </c>
      <c r="F192" s="22" t="s">
        <v>265</v>
      </c>
      <c r="G192" s="16" t="s">
        <v>387</v>
      </c>
      <c r="H192" s="23" t="s">
        <v>927</v>
      </c>
    </row>
    <row r="193" spans="1:8" x14ac:dyDescent="0.2">
      <c r="A193" s="23" t="s">
        <v>807</v>
      </c>
      <c r="B193" s="21" t="s">
        <v>845</v>
      </c>
      <c r="C193" s="16" t="s">
        <v>431</v>
      </c>
      <c r="D193" s="16" t="s">
        <v>209</v>
      </c>
      <c r="E193" s="22">
        <v>8.8000000000000007</v>
      </c>
      <c r="F193" s="22">
        <v>8.6999999999999993</v>
      </c>
      <c r="G193" s="16" t="s">
        <v>90</v>
      </c>
      <c r="H193" s="23" t="s">
        <v>927</v>
      </c>
    </row>
    <row r="194" spans="1:8" x14ac:dyDescent="0.2">
      <c r="A194" s="23" t="s">
        <v>808</v>
      </c>
      <c r="B194" s="23" t="s">
        <v>931</v>
      </c>
      <c r="C194" s="16" t="s">
        <v>431</v>
      </c>
      <c r="D194" s="16" t="s">
        <v>209</v>
      </c>
      <c r="E194" s="22" t="s">
        <v>265</v>
      </c>
      <c r="F194" s="22" t="s">
        <v>265</v>
      </c>
      <c r="G194" s="16" t="s">
        <v>387</v>
      </c>
      <c r="H194" s="23" t="s">
        <v>927</v>
      </c>
    </row>
    <row r="195" spans="1:8" x14ac:dyDescent="0.2">
      <c r="A195" s="23" t="s">
        <v>809</v>
      </c>
      <c r="B195" s="21" t="s">
        <v>845</v>
      </c>
      <c r="C195" s="16" t="s">
        <v>431</v>
      </c>
      <c r="D195" s="16" t="s">
        <v>209</v>
      </c>
      <c r="E195" s="22">
        <v>9.3000000000000007</v>
      </c>
      <c r="F195" s="22">
        <v>9.1999999999999993</v>
      </c>
      <c r="G195" s="16" t="s">
        <v>90</v>
      </c>
      <c r="H195" s="23" t="s">
        <v>927</v>
      </c>
    </row>
    <row r="196" spans="1:8" x14ac:dyDescent="0.2">
      <c r="A196" s="16" t="s">
        <v>810</v>
      </c>
      <c r="B196" s="21" t="s">
        <v>845</v>
      </c>
      <c r="C196" s="16" t="s">
        <v>431</v>
      </c>
      <c r="D196" s="16" t="s">
        <v>209</v>
      </c>
      <c r="E196" s="22">
        <v>9.4</v>
      </c>
      <c r="F196" s="22">
        <v>9.4</v>
      </c>
      <c r="G196" s="16" t="s">
        <v>90</v>
      </c>
      <c r="H196" s="23" t="s">
        <v>927</v>
      </c>
    </row>
    <row r="197" spans="1:8" x14ac:dyDescent="0.2">
      <c r="A197" s="16" t="s">
        <v>811</v>
      </c>
      <c r="B197" s="21" t="s">
        <v>845</v>
      </c>
      <c r="C197" s="16" t="s">
        <v>431</v>
      </c>
      <c r="D197" s="16" t="s">
        <v>209</v>
      </c>
      <c r="E197" s="22">
        <v>9.4</v>
      </c>
      <c r="F197" s="22">
        <v>9.3000000000000007</v>
      </c>
      <c r="G197" s="16" t="s">
        <v>90</v>
      </c>
      <c r="H197" s="23" t="s">
        <v>927</v>
      </c>
    </row>
    <row r="198" spans="1:8" x14ac:dyDescent="0.2">
      <c r="A198" s="16" t="s">
        <v>279</v>
      </c>
      <c r="B198" s="16" t="s">
        <v>276</v>
      </c>
      <c r="C198" s="16" t="s">
        <v>431</v>
      </c>
      <c r="D198" s="16" t="s">
        <v>277</v>
      </c>
      <c r="E198" s="19">
        <v>10</v>
      </c>
      <c r="F198" s="19">
        <v>8</v>
      </c>
      <c r="G198" s="16" t="s">
        <v>90</v>
      </c>
      <c r="H198" s="16" t="s">
        <v>280</v>
      </c>
    </row>
    <row r="199" spans="1:8" x14ac:dyDescent="0.2">
      <c r="A199" s="16" t="s">
        <v>304</v>
      </c>
      <c r="B199" s="16" t="s">
        <v>301</v>
      </c>
      <c r="C199" s="16" t="s">
        <v>431</v>
      </c>
      <c r="D199" s="16" t="s">
        <v>302</v>
      </c>
      <c r="E199" s="19">
        <v>9</v>
      </c>
      <c r="F199" s="19">
        <v>6</v>
      </c>
      <c r="G199" s="16" t="s">
        <v>90</v>
      </c>
      <c r="H199" s="16" t="s">
        <v>303</v>
      </c>
    </row>
    <row r="200" spans="1:8" x14ac:dyDescent="0.2">
      <c r="A200" s="16" t="s">
        <v>7</v>
      </c>
      <c r="B200" s="16" t="s">
        <v>174</v>
      </c>
      <c r="C200" s="16" t="s">
        <v>429</v>
      </c>
      <c r="D200" s="16" t="s">
        <v>169</v>
      </c>
      <c r="E200" s="19">
        <v>20.3</v>
      </c>
      <c r="F200" s="19">
        <v>20.3</v>
      </c>
      <c r="G200" s="16" t="s">
        <v>4</v>
      </c>
      <c r="H200" s="16" t="s">
        <v>176</v>
      </c>
    </row>
    <row r="201" spans="1:8" x14ac:dyDescent="0.2">
      <c r="A201" s="16" t="s">
        <v>152</v>
      </c>
      <c r="B201" s="16" t="s">
        <v>243</v>
      </c>
      <c r="C201" s="16" t="s">
        <v>430</v>
      </c>
      <c r="D201" s="16" t="s">
        <v>193</v>
      </c>
      <c r="E201" s="19">
        <v>12.5</v>
      </c>
      <c r="F201" s="19">
        <v>11.2</v>
      </c>
      <c r="G201" s="16" t="s">
        <v>323</v>
      </c>
      <c r="H201" s="16" t="s">
        <v>167</v>
      </c>
    </row>
    <row r="202" spans="1:8" x14ac:dyDescent="0.2">
      <c r="A202" s="16" t="s">
        <v>153</v>
      </c>
      <c r="B202" s="16" t="s">
        <v>194</v>
      </c>
      <c r="C202" s="16" t="s">
        <v>430</v>
      </c>
      <c r="D202" s="16" t="s">
        <v>195</v>
      </c>
      <c r="E202" s="19">
        <v>12.2</v>
      </c>
      <c r="F202" s="19">
        <v>12</v>
      </c>
      <c r="G202" s="16" t="s">
        <v>27</v>
      </c>
      <c r="H202" s="16" t="s">
        <v>167</v>
      </c>
    </row>
    <row r="203" spans="1:8" x14ac:dyDescent="0.2">
      <c r="A203" s="16" t="s">
        <v>205</v>
      </c>
      <c r="B203" s="16" t="s">
        <v>206</v>
      </c>
      <c r="C203" s="16" t="s">
        <v>431</v>
      </c>
      <c r="D203" s="16" t="s">
        <v>207</v>
      </c>
      <c r="E203" s="19">
        <v>13.8</v>
      </c>
      <c r="F203" s="19">
        <v>12.5</v>
      </c>
      <c r="G203" s="16" t="s">
        <v>27</v>
      </c>
      <c r="H203" s="16" t="s">
        <v>208</v>
      </c>
    </row>
    <row r="204" spans="1:8" x14ac:dyDescent="0.2">
      <c r="A204" s="16" t="s">
        <v>263</v>
      </c>
      <c r="B204" s="16" t="s">
        <v>264</v>
      </c>
      <c r="C204" s="16" t="s">
        <v>431</v>
      </c>
      <c r="D204" s="16" t="s">
        <v>207</v>
      </c>
      <c r="E204" s="19">
        <v>10.8</v>
      </c>
      <c r="F204" s="19">
        <v>10</v>
      </c>
      <c r="G204" s="16" t="s">
        <v>90</v>
      </c>
      <c r="H204" s="16" t="s">
        <v>688</v>
      </c>
    </row>
    <row r="205" spans="1:8" x14ac:dyDescent="0.2">
      <c r="A205" s="16" t="s">
        <v>290</v>
      </c>
      <c r="B205" s="16" t="s">
        <v>290</v>
      </c>
      <c r="C205" s="16" t="s">
        <v>430</v>
      </c>
      <c r="D205" s="16" t="s">
        <v>191</v>
      </c>
      <c r="E205" s="19">
        <v>10.3</v>
      </c>
      <c r="F205" s="19">
        <v>9.98</v>
      </c>
      <c r="G205" s="16" t="s">
        <v>90</v>
      </c>
      <c r="H205" s="16" t="s">
        <v>167</v>
      </c>
    </row>
    <row r="206" spans="1:8" x14ac:dyDescent="0.2">
      <c r="A206" s="16" t="s">
        <v>196</v>
      </c>
      <c r="B206" s="16" t="s">
        <v>196</v>
      </c>
      <c r="C206" s="16" t="s">
        <v>430</v>
      </c>
      <c r="D206" s="16" t="s">
        <v>166</v>
      </c>
      <c r="E206" s="19">
        <v>14</v>
      </c>
      <c r="F206" s="19">
        <v>14</v>
      </c>
      <c r="G206" s="16" t="s">
        <v>27</v>
      </c>
      <c r="H206" s="16" t="s">
        <v>197</v>
      </c>
    </row>
    <row r="207" spans="1:8" x14ac:dyDescent="0.2">
      <c r="A207" s="16" t="s">
        <v>598</v>
      </c>
      <c r="B207" s="16" t="s">
        <v>440</v>
      </c>
      <c r="C207" s="16" t="s">
        <v>431</v>
      </c>
      <c r="D207" s="16" t="s">
        <v>441</v>
      </c>
      <c r="E207" s="19">
        <v>9.5</v>
      </c>
      <c r="F207" s="19">
        <v>9</v>
      </c>
      <c r="G207" s="16" t="s">
        <v>90</v>
      </c>
      <c r="H207" s="16" t="s">
        <v>689</v>
      </c>
    </row>
    <row r="208" spans="1:8" ht="16" x14ac:dyDescent="0.2">
      <c r="A208" s="16" t="s">
        <v>598</v>
      </c>
      <c r="B208" s="16" t="s">
        <v>440</v>
      </c>
      <c r="C208" s="16" t="s">
        <v>431</v>
      </c>
      <c r="D208" s="16" t="s">
        <v>441</v>
      </c>
      <c r="E208" s="19">
        <v>9.5</v>
      </c>
      <c r="F208" s="19">
        <v>9</v>
      </c>
      <c r="G208" s="16" t="s">
        <v>90</v>
      </c>
      <c r="H208" s="27" t="s">
        <v>599</v>
      </c>
    </row>
    <row r="209" spans="1:8" x14ac:dyDescent="0.2">
      <c r="A209" s="16" t="s">
        <v>141</v>
      </c>
      <c r="B209" s="16" t="s">
        <v>249</v>
      </c>
      <c r="C209" s="16" t="s">
        <v>430</v>
      </c>
      <c r="D209" s="16" t="s">
        <v>166</v>
      </c>
      <c r="E209" s="19">
        <v>11</v>
      </c>
      <c r="F209" s="19">
        <v>9</v>
      </c>
      <c r="G209" s="16" t="s">
        <v>90</v>
      </c>
      <c r="H209" s="16" t="s">
        <v>139</v>
      </c>
    </row>
    <row r="210" spans="1:8" x14ac:dyDescent="0.2">
      <c r="A210" s="16" t="s">
        <v>129</v>
      </c>
      <c r="B210" s="16" t="s">
        <v>245</v>
      </c>
      <c r="C210" s="16" t="s">
        <v>431</v>
      </c>
      <c r="D210" s="16" t="s">
        <v>246</v>
      </c>
      <c r="E210" s="19">
        <v>8.1</v>
      </c>
      <c r="F210" s="19">
        <v>7.7</v>
      </c>
      <c r="G210" s="16" t="s">
        <v>90</v>
      </c>
      <c r="H210" s="16" t="s">
        <v>636</v>
      </c>
    </row>
    <row r="211" spans="1:8" x14ac:dyDescent="0.2">
      <c r="A211" s="16" t="s">
        <v>94</v>
      </c>
      <c r="B211" s="16" t="s">
        <v>269</v>
      </c>
      <c r="C211" s="16" t="s">
        <v>430</v>
      </c>
      <c r="D211" s="16" t="s">
        <v>270</v>
      </c>
      <c r="E211" s="19">
        <v>8.3000000000000007</v>
      </c>
      <c r="F211" s="19">
        <v>8.1</v>
      </c>
      <c r="G211" s="16" t="s">
        <v>90</v>
      </c>
      <c r="H211" s="16" t="s">
        <v>271</v>
      </c>
    </row>
    <row r="212" spans="1:8" x14ac:dyDescent="0.2">
      <c r="A212" s="16" t="s">
        <v>95</v>
      </c>
      <c r="B212" s="16" t="s">
        <v>269</v>
      </c>
      <c r="C212" s="16" t="s">
        <v>430</v>
      </c>
      <c r="D212" s="16" t="s">
        <v>270</v>
      </c>
      <c r="E212" s="19">
        <v>8.1</v>
      </c>
      <c r="F212" s="19">
        <v>6.7</v>
      </c>
      <c r="G212" s="16" t="s">
        <v>90</v>
      </c>
      <c r="H212" s="16" t="s">
        <v>271</v>
      </c>
    </row>
    <row r="213" spans="1:8" x14ac:dyDescent="0.2">
      <c r="A213" s="16" t="s">
        <v>619</v>
      </c>
      <c r="B213" s="16" t="s">
        <v>620</v>
      </c>
      <c r="C213" s="16" t="s">
        <v>431</v>
      </c>
      <c r="D213" s="16" t="s">
        <v>207</v>
      </c>
      <c r="E213" s="19">
        <v>9</v>
      </c>
      <c r="F213" s="19">
        <v>9</v>
      </c>
      <c r="G213" s="16" t="s">
        <v>90</v>
      </c>
      <c r="H213" s="16" t="s">
        <v>261</v>
      </c>
    </row>
    <row r="214" spans="1:8" x14ac:dyDescent="0.2">
      <c r="A214" s="16" t="s">
        <v>145</v>
      </c>
      <c r="B214" s="16" t="s">
        <v>247</v>
      </c>
      <c r="C214" s="16" t="s">
        <v>430</v>
      </c>
      <c r="D214" s="16" t="s">
        <v>166</v>
      </c>
      <c r="E214" s="19">
        <v>13.7</v>
      </c>
      <c r="F214" s="19">
        <v>7.5</v>
      </c>
      <c r="G214" s="16" t="s">
        <v>323</v>
      </c>
      <c r="H214" s="16" t="s">
        <v>167</v>
      </c>
    </row>
    <row r="215" spans="1:8" x14ac:dyDescent="0.2">
      <c r="A215" s="16" t="s">
        <v>226</v>
      </c>
      <c r="B215" s="16" t="s">
        <v>227</v>
      </c>
      <c r="C215" s="16" t="s">
        <v>431</v>
      </c>
      <c r="D215" s="16" t="s">
        <v>219</v>
      </c>
      <c r="E215" s="19">
        <v>6</v>
      </c>
      <c r="F215" s="19">
        <v>5.3</v>
      </c>
      <c r="G215" s="16" t="s">
        <v>90</v>
      </c>
      <c r="H215" s="16" t="s">
        <v>1013</v>
      </c>
    </row>
    <row r="216" spans="1:8" x14ac:dyDescent="0.2">
      <c r="A216" s="16" t="s">
        <v>217</v>
      </c>
      <c r="B216" s="16" t="s">
        <v>218</v>
      </c>
      <c r="C216" s="16" t="s">
        <v>431</v>
      </c>
      <c r="D216" s="16" t="s">
        <v>219</v>
      </c>
      <c r="E216" s="19">
        <v>12.5</v>
      </c>
      <c r="F216" s="19">
        <v>11.6</v>
      </c>
      <c r="G216" s="16" t="s">
        <v>323</v>
      </c>
      <c r="H216" s="16" t="s">
        <v>220</v>
      </c>
    </row>
    <row r="217" spans="1:8" x14ac:dyDescent="0.2">
      <c r="A217" s="16" t="s">
        <v>253</v>
      </c>
      <c r="B217" s="16" t="s">
        <v>251</v>
      </c>
      <c r="C217" s="16" t="s">
        <v>430</v>
      </c>
      <c r="D217" s="16" t="s">
        <v>252</v>
      </c>
      <c r="E217" s="19">
        <v>9.7200000000000006</v>
      </c>
      <c r="F217" s="19">
        <v>9.66</v>
      </c>
      <c r="G217" s="16" t="s">
        <v>90</v>
      </c>
      <c r="H217" s="16" t="s">
        <v>167</v>
      </c>
    </row>
    <row r="218" spans="1:8" x14ac:dyDescent="0.2">
      <c r="A218" s="16" t="s">
        <v>275</v>
      </c>
      <c r="B218" s="16" t="s">
        <v>276</v>
      </c>
      <c r="C218" s="16" t="s">
        <v>431</v>
      </c>
      <c r="D218" s="16" t="s">
        <v>277</v>
      </c>
      <c r="E218" s="19">
        <v>10.4</v>
      </c>
      <c r="F218" s="19">
        <v>8.8000000000000007</v>
      </c>
      <c r="G218" s="16" t="s">
        <v>90</v>
      </c>
      <c r="H218" s="16" t="s">
        <v>278</v>
      </c>
    </row>
    <row r="219" spans="1:8" s="20" customFormat="1" x14ac:dyDescent="0.2">
      <c r="A219" s="28" t="s">
        <v>239</v>
      </c>
      <c r="B219" s="28" t="s">
        <v>234</v>
      </c>
      <c r="C219" s="28" t="s">
        <v>431</v>
      </c>
      <c r="D219" s="28" t="s">
        <v>219</v>
      </c>
      <c r="E219" s="29">
        <v>7.43</v>
      </c>
      <c r="F219" s="29">
        <v>7.17</v>
      </c>
      <c r="G219" s="28" t="s">
        <v>90</v>
      </c>
      <c r="H219" s="28" t="s">
        <v>240</v>
      </c>
    </row>
    <row r="220" spans="1:8" ht="17" x14ac:dyDescent="0.2">
      <c r="A220" s="16" t="s">
        <v>977</v>
      </c>
    </row>
  </sheetData>
  <autoFilter ref="A3:H220" xr:uid="{00000000-0001-0000-0100-000000000000}">
    <sortState xmlns:xlrd2="http://schemas.microsoft.com/office/spreadsheetml/2017/richdata2" ref="A4:H219">
      <sortCondition ref="A3:A219"/>
    </sortState>
  </autoFilter>
  <phoneticPr fontId="10" type="noConversion"/>
  <pageMargins left="0.7" right="0.7" top="0.75" bottom="0.75" header="0.3" footer="0.3"/>
  <pageSetup paperSize="9" scale="2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0CB8-2775-4742-88D4-70F3E1331703}">
  <dimension ref="A1:X68"/>
  <sheetViews>
    <sheetView tabSelected="1" topLeftCell="A44" zoomScale="116" workbookViewId="0">
      <selection activeCell="C68" sqref="C68"/>
    </sheetView>
  </sheetViews>
  <sheetFormatPr baseColWidth="10" defaultColWidth="10.83203125" defaultRowHeight="16" x14ac:dyDescent="0.2"/>
  <cols>
    <col min="1" max="1" width="43.6640625" style="6" customWidth="1"/>
    <col min="2" max="2" width="13.6640625" style="6" customWidth="1"/>
    <col min="3" max="20" width="10.6640625" style="6" customWidth="1"/>
    <col min="21" max="16384" width="10.83203125" style="6"/>
  </cols>
  <sheetData>
    <row r="1" spans="1:20" x14ac:dyDescent="0.2">
      <c r="A1" s="5" t="s">
        <v>413</v>
      </c>
    </row>
    <row r="2" spans="1:20" x14ac:dyDescent="0.2">
      <c r="A2" s="8" t="s">
        <v>414</v>
      </c>
    </row>
    <row r="3" spans="1:20" x14ac:dyDescent="0.2">
      <c r="A3" s="9" t="s">
        <v>383</v>
      </c>
      <c r="B3" s="9" t="s">
        <v>382</v>
      </c>
      <c r="C3" s="10" t="s">
        <v>350</v>
      </c>
      <c r="D3" s="10" t="s">
        <v>349</v>
      </c>
      <c r="E3" s="10" t="s">
        <v>348</v>
      </c>
      <c r="F3" s="10" t="s">
        <v>347</v>
      </c>
      <c r="G3" s="10" t="s">
        <v>346</v>
      </c>
      <c r="H3" s="10" t="s">
        <v>345</v>
      </c>
      <c r="I3" s="10" t="s">
        <v>344</v>
      </c>
      <c r="J3" s="10" t="s">
        <v>343</v>
      </c>
      <c r="K3" s="10" t="s">
        <v>342</v>
      </c>
      <c r="L3" s="10" t="s">
        <v>341</v>
      </c>
      <c r="M3" s="10" t="s">
        <v>340</v>
      </c>
      <c r="N3" s="10" t="s">
        <v>339</v>
      </c>
      <c r="O3" s="10" t="s">
        <v>338</v>
      </c>
      <c r="P3" s="10" t="s">
        <v>337</v>
      </c>
      <c r="Q3" s="10" t="s">
        <v>336</v>
      </c>
      <c r="R3" s="10" t="s">
        <v>335</v>
      </c>
      <c r="S3" s="10" t="s">
        <v>334</v>
      </c>
      <c r="T3" s="11" t="s">
        <v>333</v>
      </c>
    </row>
    <row r="4" spans="1:20" x14ac:dyDescent="0.2">
      <c r="A4" s="12" t="s">
        <v>3</v>
      </c>
      <c r="B4" s="13" t="s">
        <v>819</v>
      </c>
      <c r="C4" s="13"/>
      <c r="D4" s="13"/>
      <c r="E4" s="13" t="s">
        <v>351</v>
      </c>
      <c r="F4" s="13" t="s">
        <v>351</v>
      </c>
      <c r="G4" s="13" t="s">
        <v>351</v>
      </c>
      <c r="H4" s="13"/>
      <c r="I4" s="13"/>
      <c r="J4" s="13"/>
      <c r="K4" s="13"/>
      <c r="L4" s="13"/>
      <c r="M4" s="13"/>
      <c r="N4" s="13"/>
      <c r="O4" s="13"/>
      <c r="P4" s="13"/>
      <c r="Q4" s="13"/>
      <c r="R4" s="13"/>
      <c r="S4" s="13"/>
      <c r="T4" s="13"/>
    </row>
    <row r="5" spans="1:20" x14ac:dyDescent="0.2">
      <c r="A5" s="14" t="s">
        <v>9</v>
      </c>
      <c r="B5" s="6" t="s">
        <v>820</v>
      </c>
      <c r="E5" s="6" t="s">
        <v>351</v>
      </c>
      <c r="F5" s="6" t="s">
        <v>351</v>
      </c>
    </row>
    <row r="6" spans="1:20" x14ac:dyDescent="0.2">
      <c r="A6" s="14" t="s">
        <v>25</v>
      </c>
      <c r="B6" s="6" t="s">
        <v>821</v>
      </c>
      <c r="J6" s="6" t="s">
        <v>351</v>
      </c>
    </row>
    <row r="7" spans="1:20" x14ac:dyDescent="0.2">
      <c r="A7" s="14" t="s">
        <v>30</v>
      </c>
      <c r="B7" s="6" t="s">
        <v>822</v>
      </c>
      <c r="C7" s="6" t="s">
        <v>351</v>
      </c>
    </row>
    <row r="8" spans="1:20" x14ac:dyDescent="0.2">
      <c r="A8" s="14" t="s">
        <v>381</v>
      </c>
      <c r="B8" s="6" t="s">
        <v>380</v>
      </c>
      <c r="E8" s="6" t="s">
        <v>351</v>
      </c>
      <c r="F8" s="6" t="s">
        <v>351</v>
      </c>
    </row>
    <row r="9" spans="1:20" x14ac:dyDescent="0.2">
      <c r="A9" s="14" t="s">
        <v>37</v>
      </c>
      <c r="B9" s="6" t="s">
        <v>380</v>
      </c>
      <c r="E9" s="6" t="s">
        <v>351</v>
      </c>
      <c r="F9" s="6" t="s">
        <v>351</v>
      </c>
    </row>
    <row r="10" spans="1:20" x14ac:dyDescent="0.2">
      <c r="A10" s="14" t="s">
        <v>38</v>
      </c>
      <c r="B10" s="6" t="s">
        <v>823</v>
      </c>
      <c r="E10" s="6" t="s">
        <v>351</v>
      </c>
    </row>
    <row r="11" spans="1:20" x14ac:dyDescent="0.2">
      <c r="A11" s="14" t="s">
        <v>35</v>
      </c>
      <c r="B11" s="6" t="s">
        <v>824</v>
      </c>
      <c r="G11" s="6" t="s">
        <v>351</v>
      </c>
      <c r="H11" s="6" t="s">
        <v>351</v>
      </c>
      <c r="I11" s="6" t="s">
        <v>351</v>
      </c>
    </row>
    <row r="12" spans="1:20" x14ac:dyDescent="0.2">
      <c r="A12" s="14" t="s">
        <v>36</v>
      </c>
      <c r="B12" s="6" t="s">
        <v>824</v>
      </c>
      <c r="G12" s="6" t="s">
        <v>351</v>
      </c>
      <c r="H12" s="6" t="s">
        <v>351</v>
      </c>
      <c r="I12" s="6" t="s">
        <v>351</v>
      </c>
    </row>
    <row r="13" spans="1:20" x14ac:dyDescent="0.2">
      <c r="A13" s="14" t="s">
        <v>77</v>
      </c>
      <c r="B13" s="6" t="s">
        <v>378</v>
      </c>
      <c r="F13" s="6" t="s">
        <v>351</v>
      </c>
    </row>
    <row r="14" spans="1:20" x14ac:dyDescent="0.2">
      <c r="A14" s="14" t="s">
        <v>73</v>
      </c>
      <c r="B14" s="6" t="s">
        <v>825</v>
      </c>
      <c r="J14" s="6" t="s">
        <v>351</v>
      </c>
    </row>
    <row r="15" spans="1:20" x14ac:dyDescent="0.2">
      <c r="A15" s="14" t="s">
        <v>74</v>
      </c>
      <c r="B15" s="6" t="s">
        <v>377</v>
      </c>
      <c r="F15" s="6" t="s">
        <v>351</v>
      </c>
      <c r="G15" s="6" t="s">
        <v>351</v>
      </c>
      <c r="H15" s="6" t="s">
        <v>351</v>
      </c>
    </row>
    <row r="16" spans="1:20" x14ac:dyDescent="0.2">
      <c r="A16" s="14" t="s">
        <v>70</v>
      </c>
      <c r="B16" s="6" t="s">
        <v>826</v>
      </c>
      <c r="J16" s="6" t="s">
        <v>351</v>
      </c>
    </row>
    <row r="17" spans="1:24" s="7" customFormat="1" x14ac:dyDescent="0.2">
      <c r="A17" s="14" t="s">
        <v>69</v>
      </c>
      <c r="B17" s="6" t="s">
        <v>827</v>
      </c>
      <c r="C17" s="6"/>
      <c r="D17" s="6"/>
      <c r="E17" s="6"/>
      <c r="F17" s="6"/>
      <c r="G17" s="6" t="s">
        <v>351</v>
      </c>
      <c r="H17" s="6"/>
      <c r="I17" s="6"/>
      <c r="J17" s="6"/>
      <c r="K17" s="6"/>
      <c r="L17" s="6"/>
      <c r="M17" s="6"/>
      <c r="N17" s="6"/>
      <c r="O17" s="6"/>
      <c r="P17" s="6"/>
      <c r="Q17" s="6"/>
      <c r="R17" s="6"/>
      <c r="S17" s="6"/>
      <c r="T17" s="6"/>
      <c r="U17" s="6"/>
      <c r="V17" s="6"/>
      <c r="W17" s="6"/>
      <c r="X17" s="6"/>
    </row>
    <row r="18" spans="1:24" x14ac:dyDescent="0.2">
      <c r="A18" s="14" t="s">
        <v>71</v>
      </c>
      <c r="B18" s="6" t="s">
        <v>376</v>
      </c>
      <c r="L18" s="6" t="s">
        <v>351</v>
      </c>
    </row>
    <row r="19" spans="1:24" s="7" customFormat="1" x14ac:dyDescent="0.2">
      <c r="A19" s="14" t="s">
        <v>72</v>
      </c>
      <c r="B19" s="6" t="s">
        <v>828</v>
      </c>
      <c r="C19" s="6"/>
      <c r="D19" s="6"/>
      <c r="E19" s="6"/>
      <c r="F19" s="6"/>
      <c r="G19" s="6"/>
      <c r="H19" s="6"/>
      <c r="I19" s="6"/>
      <c r="J19" s="6"/>
      <c r="K19" s="6" t="s">
        <v>351</v>
      </c>
      <c r="L19" s="6"/>
      <c r="M19" s="6"/>
      <c r="N19" s="6"/>
      <c r="O19" s="6"/>
      <c r="P19" s="6"/>
      <c r="Q19" s="6"/>
      <c r="R19" s="6"/>
      <c r="S19" s="6"/>
      <c r="T19" s="6"/>
      <c r="U19" s="6"/>
      <c r="V19" s="6"/>
      <c r="W19" s="6"/>
      <c r="X19" s="6"/>
    </row>
    <row r="20" spans="1:24" x14ac:dyDescent="0.2">
      <c r="A20" s="14" t="s">
        <v>75</v>
      </c>
      <c r="B20" s="6" t="s">
        <v>829</v>
      </c>
      <c r="H20" s="6" t="s">
        <v>351</v>
      </c>
    </row>
    <row r="21" spans="1:24" x14ac:dyDescent="0.2">
      <c r="A21" s="14" t="s">
        <v>76</v>
      </c>
      <c r="B21" s="6" t="s">
        <v>830</v>
      </c>
      <c r="E21" s="6" t="s">
        <v>351</v>
      </c>
      <c r="F21" s="6" t="s">
        <v>351</v>
      </c>
      <c r="G21" s="6" t="s">
        <v>351</v>
      </c>
    </row>
    <row r="22" spans="1:24" x14ac:dyDescent="0.2">
      <c r="A22" s="14" t="s">
        <v>79</v>
      </c>
      <c r="B22" s="6" t="s">
        <v>831</v>
      </c>
      <c r="Q22" s="6" t="s">
        <v>351</v>
      </c>
    </row>
    <row r="23" spans="1:24" x14ac:dyDescent="0.2">
      <c r="A23" s="14" t="s">
        <v>44</v>
      </c>
      <c r="B23" s="6" t="s">
        <v>832</v>
      </c>
      <c r="H23" s="6" t="s">
        <v>351</v>
      </c>
    </row>
    <row r="24" spans="1:24" x14ac:dyDescent="0.2">
      <c r="A24" s="14" t="s">
        <v>46</v>
      </c>
      <c r="B24" s="6" t="s">
        <v>833</v>
      </c>
      <c r="J24" s="6" t="s">
        <v>351</v>
      </c>
    </row>
    <row r="25" spans="1:24" x14ac:dyDescent="0.2">
      <c r="A25" s="14" t="s">
        <v>635</v>
      </c>
      <c r="B25" s="6" t="s">
        <v>348</v>
      </c>
      <c r="E25" s="6" t="s">
        <v>351</v>
      </c>
    </row>
    <row r="26" spans="1:24" x14ac:dyDescent="0.2">
      <c r="A26" s="14" t="s">
        <v>48</v>
      </c>
      <c r="B26" s="6" t="s">
        <v>834</v>
      </c>
      <c r="J26" s="6" t="s">
        <v>351</v>
      </c>
    </row>
    <row r="27" spans="1:24" x14ac:dyDescent="0.2">
      <c r="A27" s="14" t="s">
        <v>47</v>
      </c>
      <c r="B27" s="6" t="s">
        <v>828</v>
      </c>
      <c r="K27" s="6" t="s">
        <v>351</v>
      </c>
    </row>
    <row r="28" spans="1:24" x14ac:dyDescent="0.2">
      <c r="A28" s="14" t="s">
        <v>45</v>
      </c>
      <c r="B28" s="6" t="s">
        <v>370</v>
      </c>
      <c r="N28" s="6" t="s">
        <v>351</v>
      </c>
    </row>
    <row r="29" spans="1:24" x14ac:dyDescent="0.2">
      <c r="A29" s="14" t="s">
        <v>375</v>
      </c>
      <c r="B29" s="6" t="s">
        <v>374</v>
      </c>
      <c r="Q29" s="6" t="s">
        <v>351</v>
      </c>
      <c r="R29" s="6" t="s">
        <v>351</v>
      </c>
    </row>
    <row r="30" spans="1:24" x14ac:dyDescent="0.2">
      <c r="A30" s="14" t="s">
        <v>109</v>
      </c>
      <c r="B30" s="6" t="s">
        <v>835</v>
      </c>
      <c r="L30" s="6" t="s">
        <v>351</v>
      </c>
      <c r="M30" s="6" t="s">
        <v>351</v>
      </c>
    </row>
    <row r="31" spans="1:24" x14ac:dyDescent="0.2">
      <c r="A31" s="14" t="s">
        <v>108</v>
      </c>
      <c r="B31" s="6" t="s">
        <v>373</v>
      </c>
      <c r="K31" s="6" t="s">
        <v>351</v>
      </c>
      <c r="L31" s="6" t="s">
        <v>351</v>
      </c>
    </row>
    <row r="32" spans="1:24" x14ac:dyDescent="0.2">
      <c r="A32" s="14" t="s">
        <v>116</v>
      </c>
      <c r="B32" s="6" t="s">
        <v>372</v>
      </c>
      <c r="L32" s="6" t="s">
        <v>351</v>
      </c>
    </row>
    <row r="33" spans="1:24" x14ac:dyDescent="0.2">
      <c r="A33" s="14" t="s">
        <v>115</v>
      </c>
      <c r="B33" s="6" t="s">
        <v>371</v>
      </c>
      <c r="K33" s="6" t="s">
        <v>351</v>
      </c>
    </row>
    <row r="34" spans="1:24" x14ac:dyDescent="0.2">
      <c r="A34" s="14" t="s">
        <v>106</v>
      </c>
      <c r="B34" s="6" t="s">
        <v>836</v>
      </c>
      <c r="M34" s="6" t="s">
        <v>351</v>
      </c>
      <c r="N34" s="6" t="s">
        <v>351</v>
      </c>
    </row>
    <row r="35" spans="1:24" x14ac:dyDescent="0.2">
      <c r="A35" s="14" t="s">
        <v>124</v>
      </c>
      <c r="B35" s="6" t="s">
        <v>370</v>
      </c>
      <c r="N35" s="6" t="s">
        <v>351</v>
      </c>
    </row>
    <row r="36" spans="1:24" x14ac:dyDescent="0.2">
      <c r="A36" s="14" t="s">
        <v>101</v>
      </c>
      <c r="B36" s="6" t="s">
        <v>369</v>
      </c>
      <c r="M36" s="6" t="s">
        <v>351</v>
      </c>
    </row>
    <row r="37" spans="1:24" x14ac:dyDescent="0.2">
      <c r="A37" s="14" t="s">
        <v>111</v>
      </c>
      <c r="B37" s="6" t="s">
        <v>368</v>
      </c>
      <c r="P37" s="6" t="s">
        <v>351</v>
      </c>
    </row>
    <row r="38" spans="1:24" x14ac:dyDescent="0.2">
      <c r="A38" s="14" t="s">
        <v>110</v>
      </c>
      <c r="B38" s="6" t="s">
        <v>367</v>
      </c>
      <c r="O38" s="6" t="s">
        <v>351</v>
      </c>
    </row>
    <row r="39" spans="1:24" x14ac:dyDescent="0.2">
      <c r="A39" s="14" t="s">
        <v>125</v>
      </c>
      <c r="B39" s="6" t="s">
        <v>366</v>
      </c>
      <c r="P39" s="6" t="s">
        <v>351</v>
      </c>
    </row>
    <row r="40" spans="1:24" x14ac:dyDescent="0.2">
      <c r="A40" s="14" t="s">
        <v>104</v>
      </c>
      <c r="B40" s="6" t="s">
        <v>365</v>
      </c>
      <c r="N40" s="6" t="s">
        <v>351</v>
      </c>
    </row>
    <row r="41" spans="1:24" x14ac:dyDescent="0.2">
      <c r="A41" s="6" t="s">
        <v>842</v>
      </c>
      <c r="B41" s="6" t="s">
        <v>837</v>
      </c>
      <c r="Q41" s="6" t="s">
        <v>351</v>
      </c>
      <c r="R41" s="6" t="s">
        <v>351</v>
      </c>
    </row>
    <row r="42" spans="1:24" x14ac:dyDescent="0.2">
      <c r="A42" s="14" t="s">
        <v>364</v>
      </c>
      <c r="B42" s="6" t="s">
        <v>363</v>
      </c>
      <c r="M42" s="6" t="s">
        <v>351</v>
      </c>
    </row>
    <row r="43" spans="1:24" x14ac:dyDescent="0.2">
      <c r="A43" s="14" t="s">
        <v>119</v>
      </c>
      <c r="B43" s="6" t="s">
        <v>362</v>
      </c>
      <c r="Q43" s="6" t="s">
        <v>351</v>
      </c>
      <c r="R43" s="6" t="s">
        <v>351</v>
      </c>
      <c r="S43" s="6" t="s">
        <v>351</v>
      </c>
    </row>
    <row r="44" spans="1:24" x14ac:dyDescent="0.2">
      <c r="A44" s="14" t="s">
        <v>361</v>
      </c>
      <c r="B44" s="6" t="s">
        <v>838</v>
      </c>
      <c r="O44" s="6" t="s">
        <v>351</v>
      </c>
      <c r="P44" s="6" t="s">
        <v>351</v>
      </c>
      <c r="Q44" s="6" t="s">
        <v>351</v>
      </c>
    </row>
    <row r="45" spans="1:24" x14ac:dyDescent="0.2">
      <c r="A45" s="14" t="s">
        <v>422</v>
      </c>
      <c r="B45" s="6" t="s">
        <v>362</v>
      </c>
      <c r="Q45" s="6" t="s">
        <v>351</v>
      </c>
      <c r="R45" s="6" t="s">
        <v>351</v>
      </c>
      <c r="S45" s="6" t="s">
        <v>351</v>
      </c>
    </row>
    <row r="46" spans="1:24" x14ac:dyDescent="0.2">
      <c r="A46" s="14" t="s">
        <v>100</v>
      </c>
      <c r="B46" s="6" t="s">
        <v>360</v>
      </c>
      <c r="P46" s="6" t="s">
        <v>351</v>
      </c>
    </row>
    <row r="47" spans="1:24" x14ac:dyDescent="0.2">
      <c r="A47" s="14" t="s">
        <v>120</v>
      </c>
      <c r="B47" s="6" t="s">
        <v>358</v>
      </c>
      <c r="S47" s="6" t="s">
        <v>351</v>
      </c>
    </row>
    <row r="48" spans="1:24" s="7" customFormat="1" x14ac:dyDescent="0.2">
      <c r="A48" s="14" t="s">
        <v>128</v>
      </c>
      <c r="B48" s="6" t="s">
        <v>962</v>
      </c>
      <c r="C48" s="6"/>
      <c r="D48" s="6"/>
      <c r="E48" s="6"/>
      <c r="F48" s="6"/>
      <c r="G48" s="6"/>
      <c r="H48" s="6"/>
      <c r="I48" s="6"/>
      <c r="J48" s="6"/>
      <c r="K48" s="6"/>
      <c r="L48" s="6"/>
      <c r="M48" s="6"/>
      <c r="N48" s="6"/>
      <c r="O48" s="6" t="s">
        <v>351</v>
      </c>
      <c r="P48" s="6" t="s">
        <v>351</v>
      </c>
      <c r="Q48" s="6" t="s">
        <v>351</v>
      </c>
      <c r="R48" s="6" t="s">
        <v>351</v>
      </c>
      <c r="S48" s="6"/>
      <c r="T48" s="6"/>
      <c r="U48" s="6"/>
      <c r="V48" s="6"/>
      <c r="W48" s="6"/>
      <c r="X48" s="6"/>
    </row>
    <row r="49" spans="1:24" s="7" customFormat="1" x14ac:dyDescent="0.2">
      <c r="A49" s="14" t="s">
        <v>126</v>
      </c>
      <c r="B49" s="6" t="s">
        <v>960</v>
      </c>
      <c r="C49" s="6"/>
      <c r="D49" s="6"/>
      <c r="E49" s="6"/>
      <c r="F49" s="6"/>
      <c r="G49" s="6"/>
      <c r="H49" s="6"/>
      <c r="I49" s="6"/>
      <c r="J49" s="6"/>
      <c r="K49" s="6"/>
      <c r="L49" s="6"/>
      <c r="M49" s="6" t="s">
        <v>351</v>
      </c>
      <c r="N49" s="6" t="s">
        <v>351</v>
      </c>
      <c r="O49" s="6" t="s">
        <v>351</v>
      </c>
      <c r="P49" s="6"/>
      <c r="Q49" s="6"/>
      <c r="R49" s="6"/>
      <c r="S49" s="6"/>
      <c r="T49" s="6"/>
      <c r="U49" s="6"/>
      <c r="V49" s="6"/>
      <c r="W49" s="6"/>
      <c r="X49" s="6"/>
    </row>
    <row r="50" spans="1:24" s="7" customFormat="1" x14ac:dyDescent="0.2">
      <c r="A50" s="14" t="s">
        <v>127</v>
      </c>
      <c r="B50" s="6" t="s">
        <v>961</v>
      </c>
      <c r="C50" s="6"/>
      <c r="D50" s="6"/>
      <c r="E50" s="6"/>
      <c r="F50" s="6"/>
      <c r="G50" s="6"/>
      <c r="H50" s="6"/>
      <c r="I50" s="6"/>
      <c r="J50" s="6"/>
      <c r="K50" s="6"/>
      <c r="L50" s="6"/>
      <c r="M50" s="6"/>
      <c r="N50" s="6"/>
      <c r="O50" s="6"/>
      <c r="P50" s="6" t="s">
        <v>351</v>
      </c>
      <c r="Q50" s="6"/>
      <c r="R50" s="6"/>
      <c r="S50" s="6"/>
      <c r="T50" s="6"/>
      <c r="U50" s="6"/>
      <c r="V50" s="6"/>
      <c r="W50" s="6"/>
      <c r="X50" s="6"/>
    </row>
    <row r="51" spans="1:24" s="7" customFormat="1" x14ac:dyDescent="0.2">
      <c r="A51" s="14" t="s">
        <v>113</v>
      </c>
      <c r="B51" s="6" t="s">
        <v>357</v>
      </c>
      <c r="C51" s="6"/>
      <c r="D51" s="6"/>
      <c r="E51" s="6"/>
      <c r="F51" s="6"/>
      <c r="G51" s="6"/>
      <c r="H51" s="6"/>
      <c r="I51" s="6"/>
      <c r="J51" s="6"/>
      <c r="K51" s="6"/>
      <c r="L51" s="6"/>
      <c r="M51" s="6"/>
      <c r="N51" s="6"/>
      <c r="O51" s="6"/>
      <c r="P51" s="6"/>
      <c r="Q51" s="6" t="s">
        <v>351</v>
      </c>
      <c r="R51" s="6"/>
      <c r="S51" s="6"/>
      <c r="T51" s="6"/>
      <c r="U51" s="6"/>
      <c r="V51" s="6"/>
      <c r="W51" s="6"/>
      <c r="X51" s="6"/>
    </row>
    <row r="52" spans="1:24" x14ac:dyDescent="0.2">
      <c r="A52" s="14" t="s">
        <v>103</v>
      </c>
      <c r="B52" s="6" t="s">
        <v>356</v>
      </c>
      <c r="R52" s="6" t="s">
        <v>351</v>
      </c>
    </row>
    <row r="53" spans="1:24" x14ac:dyDescent="0.2">
      <c r="A53" s="14" t="s">
        <v>121</v>
      </c>
      <c r="B53" s="6" t="s">
        <v>355</v>
      </c>
      <c r="P53" s="6" t="s">
        <v>351</v>
      </c>
    </row>
    <row r="54" spans="1:24" x14ac:dyDescent="0.2">
      <c r="A54" s="14" t="s">
        <v>107</v>
      </c>
      <c r="B54" s="6" t="s">
        <v>354</v>
      </c>
      <c r="R54" s="6" t="s">
        <v>351</v>
      </c>
    </row>
    <row r="55" spans="1:24" x14ac:dyDescent="0.2">
      <c r="A55" s="14" t="s">
        <v>122</v>
      </c>
      <c r="B55" s="6" t="s">
        <v>353</v>
      </c>
      <c r="P55" s="6" t="s">
        <v>351</v>
      </c>
      <c r="Q55" s="6" t="s">
        <v>351</v>
      </c>
    </row>
    <row r="56" spans="1:24" x14ac:dyDescent="0.2">
      <c r="A56" s="14" t="s">
        <v>123</v>
      </c>
      <c r="B56" s="6" t="s">
        <v>352</v>
      </c>
      <c r="Q56" s="6" t="s">
        <v>351</v>
      </c>
      <c r="R56" s="6" t="s">
        <v>351</v>
      </c>
    </row>
    <row r="57" spans="1:24" s="7" customFormat="1" x14ac:dyDescent="0.2">
      <c r="A57" s="14" t="s">
        <v>633</v>
      </c>
      <c r="B57" s="6" t="s">
        <v>359</v>
      </c>
      <c r="C57" s="6"/>
      <c r="D57" s="6"/>
      <c r="E57" s="6"/>
      <c r="F57" s="6"/>
      <c r="G57" s="6"/>
      <c r="H57" s="6"/>
      <c r="I57" s="6"/>
      <c r="J57" s="6"/>
      <c r="K57" s="6"/>
      <c r="L57" s="6"/>
      <c r="M57" s="6" t="s">
        <v>351</v>
      </c>
      <c r="N57" s="6" t="s">
        <v>351</v>
      </c>
      <c r="O57" s="6"/>
      <c r="P57" s="6"/>
      <c r="Q57" s="6"/>
      <c r="R57" s="6"/>
      <c r="S57" s="6"/>
      <c r="T57" s="6"/>
      <c r="U57" s="6"/>
      <c r="V57" s="6"/>
      <c r="W57" s="6"/>
      <c r="X57" s="6"/>
    </row>
    <row r="58" spans="1:24" x14ac:dyDescent="0.2">
      <c r="A58" s="14" t="s">
        <v>428</v>
      </c>
      <c r="B58" s="6" t="s">
        <v>374</v>
      </c>
      <c r="Q58" s="6" t="s">
        <v>351</v>
      </c>
      <c r="R58" s="6" t="s">
        <v>351</v>
      </c>
    </row>
    <row r="59" spans="1:24" s="7" customFormat="1" x14ac:dyDescent="0.2">
      <c r="A59" s="14" t="s">
        <v>78</v>
      </c>
      <c r="B59" s="38" t="s">
        <v>379</v>
      </c>
      <c r="C59" s="6"/>
      <c r="D59" s="6"/>
      <c r="E59" s="6"/>
      <c r="F59" s="6"/>
      <c r="G59" s="6"/>
      <c r="H59" s="6"/>
      <c r="I59" s="6"/>
      <c r="J59" s="6"/>
      <c r="K59" s="6"/>
      <c r="L59" s="6"/>
      <c r="M59" s="6"/>
      <c r="N59" s="6"/>
      <c r="O59" s="6"/>
      <c r="P59" s="6"/>
      <c r="Q59" s="6" t="s">
        <v>351</v>
      </c>
      <c r="R59" s="6" t="s">
        <v>351</v>
      </c>
      <c r="S59" s="6" t="s">
        <v>351</v>
      </c>
      <c r="T59" s="6"/>
      <c r="U59" s="6"/>
      <c r="V59" s="6"/>
      <c r="W59" s="6"/>
      <c r="X59" s="6"/>
    </row>
    <row r="60" spans="1:24" x14ac:dyDescent="0.2">
      <c r="A60" s="6" t="s">
        <v>843</v>
      </c>
      <c r="B60" s="38" t="s">
        <v>1014</v>
      </c>
      <c r="T60" s="38" t="s">
        <v>351</v>
      </c>
    </row>
    <row r="61" spans="1:24" x14ac:dyDescent="0.2">
      <c r="A61" s="9" t="s">
        <v>839</v>
      </c>
      <c r="B61" s="10"/>
      <c r="C61" s="10" t="s">
        <v>350</v>
      </c>
      <c r="D61" s="10" t="s">
        <v>349</v>
      </c>
      <c r="E61" s="10" t="s">
        <v>348</v>
      </c>
      <c r="F61" s="10" t="s">
        <v>347</v>
      </c>
      <c r="G61" s="10" t="s">
        <v>346</v>
      </c>
      <c r="H61" s="10" t="s">
        <v>345</v>
      </c>
      <c r="I61" s="10" t="s">
        <v>344</v>
      </c>
      <c r="J61" s="10" t="s">
        <v>343</v>
      </c>
      <c r="K61" s="10" t="s">
        <v>342</v>
      </c>
      <c r="L61" s="10" t="s">
        <v>341</v>
      </c>
      <c r="M61" s="10" t="s">
        <v>340</v>
      </c>
      <c r="N61" s="10" t="s">
        <v>339</v>
      </c>
      <c r="O61" s="10" t="s">
        <v>338</v>
      </c>
      <c r="P61" s="10" t="s">
        <v>337</v>
      </c>
      <c r="Q61" s="10" t="s">
        <v>336</v>
      </c>
      <c r="R61" s="10" t="s">
        <v>335</v>
      </c>
      <c r="S61" s="10" t="s">
        <v>334</v>
      </c>
      <c r="T61" s="11" t="s">
        <v>333</v>
      </c>
    </row>
    <row r="62" spans="1:24" x14ac:dyDescent="0.2">
      <c r="A62" s="6" t="s">
        <v>332</v>
      </c>
      <c r="C62" s="6">
        <v>0</v>
      </c>
      <c r="D62" s="6">
        <v>0</v>
      </c>
      <c r="E62" s="6">
        <v>0</v>
      </c>
      <c r="F62" s="6">
        <v>1</v>
      </c>
      <c r="G62" s="6">
        <v>1</v>
      </c>
      <c r="H62" s="6">
        <v>2</v>
      </c>
      <c r="I62" s="6">
        <v>0</v>
      </c>
      <c r="J62" s="6">
        <v>0</v>
      </c>
      <c r="K62" s="6">
        <v>0</v>
      </c>
      <c r="L62" s="6">
        <v>0</v>
      </c>
      <c r="M62" s="6">
        <v>0</v>
      </c>
      <c r="N62" s="6">
        <v>1</v>
      </c>
      <c r="O62" s="6">
        <v>0</v>
      </c>
      <c r="P62" s="6">
        <v>2</v>
      </c>
      <c r="Q62" s="6">
        <v>1</v>
      </c>
      <c r="R62" s="6">
        <v>3</v>
      </c>
      <c r="S62" s="6">
        <v>0</v>
      </c>
      <c r="T62" s="6">
        <v>0</v>
      </c>
    </row>
    <row r="63" spans="1:24" x14ac:dyDescent="0.2">
      <c r="A63" s="6" t="s">
        <v>331</v>
      </c>
      <c r="C63" s="6">
        <v>0</v>
      </c>
      <c r="D63" s="6">
        <v>0</v>
      </c>
      <c r="E63" s="6">
        <v>0</v>
      </c>
      <c r="F63" s="6">
        <v>4</v>
      </c>
      <c r="G63" s="6">
        <v>2</v>
      </c>
      <c r="H63" s="6">
        <v>1</v>
      </c>
      <c r="I63" s="6">
        <v>2</v>
      </c>
      <c r="J63" s="6">
        <v>0</v>
      </c>
      <c r="K63" s="6">
        <v>0</v>
      </c>
      <c r="L63" s="6">
        <v>1</v>
      </c>
      <c r="M63" s="6">
        <v>1</v>
      </c>
      <c r="N63" s="6">
        <v>2</v>
      </c>
      <c r="O63" s="6">
        <v>1</v>
      </c>
      <c r="P63" s="6">
        <v>0</v>
      </c>
      <c r="Q63" s="6">
        <v>2</v>
      </c>
      <c r="R63" s="6">
        <v>5</v>
      </c>
      <c r="S63" s="6">
        <v>3</v>
      </c>
      <c r="T63" s="6">
        <v>0</v>
      </c>
    </row>
    <row r="64" spans="1:24" x14ac:dyDescent="0.2">
      <c r="A64" s="6" t="s">
        <v>330</v>
      </c>
      <c r="C64" s="6">
        <v>0</v>
      </c>
      <c r="D64" s="6">
        <v>0</v>
      </c>
      <c r="E64" s="6">
        <v>5</v>
      </c>
      <c r="F64" s="6">
        <v>2</v>
      </c>
      <c r="G64" s="6">
        <v>2</v>
      </c>
      <c r="H64" s="6">
        <v>0</v>
      </c>
      <c r="I64" s="6">
        <v>0</v>
      </c>
      <c r="J64" s="6">
        <v>0</v>
      </c>
      <c r="K64" s="6">
        <v>1</v>
      </c>
      <c r="L64" s="6">
        <v>1</v>
      </c>
      <c r="M64" s="6">
        <v>4</v>
      </c>
      <c r="N64" s="6">
        <v>0</v>
      </c>
      <c r="O64" s="6">
        <v>2</v>
      </c>
      <c r="P64" s="6">
        <v>1</v>
      </c>
      <c r="Q64" s="6">
        <v>7</v>
      </c>
      <c r="R64" s="6">
        <v>0</v>
      </c>
      <c r="S64" s="6">
        <v>0</v>
      </c>
      <c r="T64" s="6">
        <v>0</v>
      </c>
    </row>
    <row r="65" spans="1:20" x14ac:dyDescent="0.2">
      <c r="A65" s="6" t="s">
        <v>329</v>
      </c>
      <c r="C65" s="6">
        <v>1</v>
      </c>
      <c r="D65" s="6">
        <v>0</v>
      </c>
      <c r="E65" s="6">
        <v>2</v>
      </c>
      <c r="F65" s="6">
        <v>0</v>
      </c>
      <c r="G65" s="6">
        <v>1</v>
      </c>
      <c r="H65" s="6">
        <v>2</v>
      </c>
      <c r="I65" s="6">
        <v>0</v>
      </c>
      <c r="J65" s="6">
        <v>5</v>
      </c>
      <c r="K65" s="6">
        <v>3</v>
      </c>
      <c r="L65" s="6">
        <v>2</v>
      </c>
      <c r="M65" s="6">
        <v>1</v>
      </c>
      <c r="N65" s="6">
        <v>3</v>
      </c>
      <c r="O65" s="6">
        <v>1</v>
      </c>
      <c r="P65" s="6">
        <v>5</v>
      </c>
      <c r="Q65" s="6">
        <v>2</v>
      </c>
      <c r="R65" s="6">
        <v>2</v>
      </c>
      <c r="S65" s="6">
        <v>1</v>
      </c>
      <c r="T65" s="6">
        <v>1</v>
      </c>
    </row>
    <row r="66" spans="1:20" x14ac:dyDescent="0.2">
      <c r="A66" s="6" t="s">
        <v>328</v>
      </c>
      <c r="C66" s="6">
        <f t="shared" ref="C66:T66" si="0">C62+C63+C64+C65</f>
        <v>1</v>
      </c>
      <c r="D66" s="6">
        <f t="shared" si="0"/>
        <v>0</v>
      </c>
      <c r="E66" s="6">
        <f t="shared" si="0"/>
        <v>7</v>
      </c>
      <c r="F66" s="6">
        <f t="shared" si="0"/>
        <v>7</v>
      </c>
      <c r="G66" s="6">
        <f t="shared" si="0"/>
        <v>6</v>
      </c>
      <c r="H66" s="6">
        <f t="shared" si="0"/>
        <v>5</v>
      </c>
      <c r="I66" s="6">
        <f t="shared" si="0"/>
        <v>2</v>
      </c>
      <c r="J66" s="6">
        <f t="shared" si="0"/>
        <v>5</v>
      </c>
      <c r="K66" s="6">
        <f t="shared" si="0"/>
        <v>4</v>
      </c>
      <c r="L66" s="6">
        <f t="shared" si="0"/>
        <v>4</v>
      </c>
      <c r="M66" s="6">
        <f t="shared" si="0"/>
        <v>6</v>
      </c>
      <c r="N66" s="6">
        <f t="shared" si="0"/>
        <v>6</v>
      </c>
      <c r="O66" s="6">
        <f t="shared" si="0"/>
        <v>4</v>
      </c>
      <c r="P66" s="6">
        <f t="shared" si="0"/>
        <v>8</v>
      </c>
      <c r="Q66" s="6">
        <v>12</v>
      </c>
      <c r="R66" s="6">
        <f t="shared" si="0"/>
        <v>10</v>
      </c>
      <c r="S66" s="6">
        <f t="shared" si="0"/>
        <v>4</v>
      </c>
      <c r="T66" s="6">
        <f t="shared" si="0"/>
        <v>1</v>
      </c>
    </row>
    <row r="67" spans="1:20" x14ac:dyDescent="0.2">
      <c r="A67" s="15" t="s">
        <v>840</v>
      </c>
      <c r="B67" s="15"/>
      <c r="C67" s="15">
        <f t="shared" ref="C67:T67" si="1">(C63 + C64 + 2*C62) / 2</f>
        <v>0</v>
      </c>
      <c r="D67" s="15">
        <f t="shared" si="1"/>
        <v>0</v>
      </c>
      <c r="E67" s="15">
        <f t="shared" si="1"/>
        <v>2.5</v>
      </c>
      <c r="F67" s="15">
        <f t="shared" si="1"/>
        <v>4</v>
      </c>
      <c r="G67" s="15">
        <f t="shared" si="1"/>
        <v>3</v>
      </c>
      <c r="H67" s="15">
        <f t="shared" si="1"/>
        <v>2.5</v>
      </c>
      <c r="I67" s="15">
        <f t="shared" si="1"/>
        <v>1</v>
      </c>
      <c r="J67" s="15">
        <f t="shared" si="1"/>
        <v>0</v>
      </c>
      <c r="K67" s="15">
        <f t="shared" si="1"/>
        <v>0.5</v>
      </c>
      <c r="L67" s="15">
        <f t="shared" si="1"/>
        <v>1</v>
      </c>
      <c r="M67" s="15">
        <f t="shared" si="1"/>
        <v>2.5</v>
      </c>
      <c r="N67" s="15">
        <f t="shared" si="1"/>
        <v>2</v>
      </c>
      <c r="O67" s="15">
        <f t="shared" si="1"/>
        <v>1.5</v>
      </c>
      <c r="P67" s="15">
        <f t="shared" si="1"/>
        <v>2.5</v>
      </c>
      <c r="Q67" s="15">
        <f t="shared" si="1"/>
        <v>5.5</v>
      </c>
      <c r="R67" s="15">
        <f t="shared" si="1"/>
        <v>5.5</v>
      </c>
      <c r="S67" s="15">
        <f t="shared" si="1"/>
        <v>1.5</v>
      </c>
      <c r="T67" s="15">
        <f t="shared" si="1"/>
        <v>0</v>
      </c>
    </row>
    <row r="68" spans="1:20" x14ac:dyDescent="0.2">
      <c r="A68" s="8" t="s">
        <v>841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SOM Table S1</vt:lpstr>
      <vt:lpstr>SOM  Table S2</vt:lpstr>
      <vt:lpstr>SOM Table S3.R1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2022-12-14T12:44:26Z</cp:lastPrinted>
  <dcterms:created xsi:type="dcterms:W3CDTF">2022-05-02T12:11:48Z</dcterms:created>
  <dcterms:modified xsi:type="dcterms:W3CDTF">2023-01-24T18:13:42Z</dcterms:modified>
</cp:coreProperties>
</file>