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tis\Documents\Rprojects\erosivity\data-raw\"/>
    </mc:Choice>
  </mc:AlternateContent>
  <xr:revisionPtr revIDLastSave="0" documentId="10_ncr:8100000_{9B8B1887-13AE-4502-AF1E-C42FF1111DBC}" xr6:coauthVersionLast="34" xr6:coauthVersionMax="34" xr10:uidLastSave="{00000000-0000-0000-0000-000000000000}"/>
  <bookViews>
    <workbookView xWindow="0" yWindow="0" windowWidth="16380" windowHeight="8196" tabRatio="500" xr2:uid="{00000000-000D-0000-FFFF-FFFF00000000}"/>
  </bookViews>
  <sheets>
    <sheet name="Φύλλο2" sheetId="3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3" i="3" l="1"/>
  <c r="F13" i="3"/>
  <c r="E3" i="3"/>
  <c r="E4" i="3"/>
  <c r="E5" i="3"/>
  <c r="E6" i="3"/>
  <c r="E7" i="3"/>
  <c r="E8" i="3"/>
  <c r="E9" i="3"/>
  <c r="E10" i="3"/>
  <c r="E11" i="3"/>
  <c r="E12" i="3"/>
  <c r="E13" i="3"/>
  <c r="E2" i="3"/>
  <c r="D3" i="3"/>
  <c r="D4" i="3"/>
  <c r="D5" i="3"/>
  <c r="D6" i="3"/>
  <c r="D7" i="3"/>
  <c r="D8" i="3"/>
  <c r="D9" i="3"/>
  <c r="D10" i="3"/>
  <c r="D11" i="3"/>
  <c r="D12" i="3"/>
  <c r="D13" i="3"/>
  <c r="D2" i="3"/>
</calcChain>
</file>

<file path=xl/sharedStrings.xml><?xml version="1.0" encoding="utf-8"?>
<sst xmlns="http://schemas.openxmlformats.org/spreadsheetml/2006/main" count="7" uniqueCount="7">
  <si>
    <t>value</t>
  </si>
  <si>
    <t>energy</t>
  </si>
  <si>
    <t>max I30</t>
  </si>
  <si>
    <t>prec</t>
  </si>
  <si>
    <t>date</t>
  </si>
  <si>
    <t>en x prec</t>
  </si>
  <si>
    <t>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</si>
</sst>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Verdana"/>
      <family val="2"/>
      <charset val="1"/>
    </font>
    <font>
      <b/>
      <sz val="7"/>
      <color rgb="FF000000"/>
      <name val="DejaVu Sans"/>
      <family val="2"/>
    </font>
    <font>
      <sz val="7"/>
      <color rgb="FF586E75"/>
      <name val="DejaVu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DF6E3"/>
        <bgColor indexed="64"/>
      </patternFill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right" vertical="center"/>
    </xf>
    <xf numFmtId="22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</cellXfs>
  <cellStyles count="1">
    <cellStyle name="Κανονικό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340A-6A1D-4384-88B7-A1B98F0A888B}">
  <dimension ref="A1:G13"/>
  <sheetViews>
    <sheetView tabSelected="1" zoomScale="175" zoomScaleNormal="175" workbookViewId="0">
      <selection activeCell="D10" sqref="D10"/>
    </sheetView>
  </sheetViews>
  <sheetFormatPr defaultRowHeight="13.8" x14ac:dyDescent="0.25"/>
  <cols>
    <col min="6" max="6" width="9.36328125" bestFit="1" customWidth="1"/>
  </cols>
  <sheetData>
    <row r="1" spans="1:7" ht="14.4" thickBot="1" x14ac:dyDescent="0.3">
      <c r="A1" s="1" t="s">
        <v>0</v>
      </c>
      <c r="B1" s="1" t="s">
        <v>4</v>
      </c>
      <c r="C1" s="1" t="s">
        <v>3</v>
      </c>
      <c r="D1" s="1" t="s">
        <v>1</v>
      </c>
      <c r="E1" s="1" t="s">
        <v>5</v>
      </c>
      <c r="F1" s="1" t="s">
        <v>2</v>
      </c>
      <c r="G1" s="4" t="s">
        <v>6</v>
      </c>
    </row>
    <row r="2" spans="1:7" ht="14.4" thickBot="1" x14ac:dyDescent="0.3">
      <c r="A2" s="1">
        <v>1</v>
      </c>
      <c r="B2" s="2">
        <v>43101.125</v>
      </c>
      <c r="C2" s="3">
        <v>1.1000000000000001</v>
      </c>
      <c r="D2" s="3">
        <f xml:space="preserve"> 0.29*(1-0.72*EXP(-0.05*C2*2))</f>
        <v>0.10294983255008491</v>
      </c>
      <c r="E2" s="3">
        <f>D2*C2</f>
        <v>0.11324481580509341</v>
      </c>
      <c r="F2" s="3"/>
    </row>
    <row r="3" spans="1:7" ht="14.4" thickBot="1" x14ac:dyDescent="0.3">
      <c r="A3" s="1">
        <v>2</v>
      </c>
      <c r="B3" s="2">
        <v>43101.145833333336</v>
      </c>
      <c r="C3" s="3">
        <v>2.2999999999999998</v>
      </c>
      <c r="D3" s="3">
        <f t="shared" ref="D3:D13" si="0" xml:space="preserve"> 0.29*(1-0.72*EXP(-0.05*C3*2))</f>
        <v>0.12410138379730386</v>
      </c>
      <c r="E3" s="3">
        <f t="shared" ref="E3:E13" si="1">D3*C3</f>
        <v>0.28543318273379886</v>
      </c>
      <c r="F3" s="3"/>
    </row>
    <row r="4" spans="1:7" ht="14.4" thickBot="1" x14ac:dyDescent="0.3">
      <c r="A4" s="1">
        <v>3</v>
      </c>
      <c r="B4" s="2">
        <v>43101.166666666664</v>
      </c>
      <c r="C4" s="3">
        <v>3.2</v>
      </c>
      <c r="D4" s="3">
        <f t="shared" si="0"/>
        <v>0.13838008105901337</v>
      </c>
      <c r="E4" s="3">
        <f t="shared" si="1"/>
        <v>0.44281625938884278</v>
      </c>
      <c r="F4" s="3"/>
    </row>
    <row r="5" spans="1:7" ht="14.4" thickBot="1" x14ac:dyDescent="0.3">
      <c r="A5" s="1">
        <v>4</v>
      </c>
      <c r="B5" s="2">
        <v>43101.1875</v>
      </c>
      <c r="C5" s="3">
        <v>1.9</v>
      </c>
      <c r="D5" s="3">
        <f t="shared" si="0"/>
        <v>0.11733093283262597</v>
      </c>
      <c r="E5" s="3">
        <f t="shared" si="1"/>
        <v>0.22292877238198933</v>
      </c>
      <c r="F5" s="3"/>
    </row>
    <row r="6" spans="1:7" ht="14.4" thickBot="1" x14ac:dyDescent="0.3">
      <c r="A6" s="1">
        <v>5</v>
      </c>
      <c r="B6" s="2">
        <v>43101.208333333336</v>
      </c>
      <c r="C6" s="3">
        <v>4.0999999999999996</v>
      </c>
      <c r="D6" s="3">
        <f t="shared" si="0"/>
        <v>0.15142982777153652</v>
      </c>
      <c r="E6" s="3">
        <f t="shared" si="1"/>
        <v>0.62086229386329972</v>
      </c>
      <c r="F6" s="3"/>
    </row>
    <row r="7" spans="1:7" ht="14.4" thickBot="1" x14ac:dyDescent="0.3">
      <c r="A7" s="1">
        <v>6</v>
      </c>
      <c r="B7" s="2">
        <v>43101.229166666664</v>
      </c>
      <c r="C7" s="3">
        <v>5.9</v>
      </c>
      <c r="D7" s="3">
        <f t="shared" si="0"/>
        <v>0.17425646294743494</v>
      </c>
      <c r="E7" s="3">
        <f t="shared" si="1"/>
        <v>1.0281131313898662</v>
      </c>
      <c r="F7" s="3"/>
    </row>
    <row r="8" spans="1:7" ht="14.4" thickBot="1" x14ac:dyDescent="0.3">
      <c r="A8" s="1">
        <v>7</v>
      </c>
      <c r="B8" s="2">
        <v>43101.25</v>
      </c>
      <c r="C8" s="3">
        <v>2.5</v>
      </c>
      <c r="D8" s="3">
        <f t="shared" si="0"/>
        <v>0.12738639649469066</v>
      </c>
      <c r="E8" s="3">
        <f t="shared" si="1"/>
        <v>0.31846599123672664</v>
      </c>
      <c r="F8" s="3"/>
    </row>
    <row r="9" spans="1:7" ht="14.4" thickBot="1" x14ac:dyDescent="0.3">
      <c r="A9" s="1">
        <v>8</v>
      </c>
      <c r="B9" s="2">
        <v>43101.270833333336</v>
      </c>
      <c r="C9" s="3">
        <v>3.1</v>
      </c>
      <c r="D9" s="3">
        <f t="shared" si="0"/>
        <v>0.13685627554036842</v>
      </c>
      <c r="E9" s="3">
        <f t="shared" si="1"/>
        <v>0.42425445417514213</v>
      </c>
      <c r="F9" s="3"/>
    </row>
    <row r="10" spans="1:7" ht="14.4" thickBot="1" x14ac:dyDescent="0.3">
      <c r="A10" s="1">
        <v>9</v>
      </c>
      <c r="B10" s="2">
        <v>43101.291666666664</v>
      </c>
      <c r="C10" s="3">
        <v>2.9</v>
      </c>
      <c r="D10" s="3">
        <f t="shared" si="0"/>
        <v>0.13376256708959555</v>
      </c>
      <c r="E10" s="3">
        <f t="shared" si="1"/>
        <v>0.38791144455982707</v>
      </c>
      <c r="F10" s="3"/>
    </row>
    <row r="11" spans="1:7" ht="14.4" thickBot="1" x14ac:dyDescent="0.3">
      <c r="A11" s="1">
        <v>10</v>
      </c>
      <c r="B11" s="2">
        <v>43101.3125</v>
      </c>
      <c r="C11" s="3">
        <v>1.2</v>
      </c>
      <c r="D11" s="3">
        <f t="shared" si="0"/>
        <v>0.1048110128134575</v>
      </c>
      <c r="E11" s="3">
        <f t="shared" si="1"/>
        <v>0.12577321537614899</v>
      </c>
      <c r="F11" s="3"/>
    </row>
    <row r="12" spans="1:7" ht="14.4" thickBot="1" x14ac:dyDescent="0.3">
      <c r="A12" s="1">
        <v>11</v>
      </c>
      <c r="B12" s="2">
        <v>43101.333333333336</v>
      </c>
      <c r="C12" s="3">
        <v>0.5</v>
      </c>
      <c r="D12" s="3">
        <f t="shared" si="0"/>
        <v>9.1383296164250921E-2</v>
      </c>
      <c r="E12" s="3">
        <f t="shared" si="1"/>
        <v>4.5691648082125461E-2</v>
      </c>
      <c r="F12" s="3"/>
    </row>
    <row r="13" spans="1:7" ht="14.4" thickBot="1" x14ac:dyDescent="0.3">
      <c r="A13" s="1">
        <v>12</v>
      </c>
      <c r="B13" s="2">
        <v>43101.354166666664</v>
      </c>
      <c r="C13" s="3">
        <v>0.2</v>
      </c>
      <c r="D13" s="3">
        <f t="shared" si="0"/>
        <v>8.5334517013549493E-2</v>
      </c>
      <c r="E13" s="3">
        <f t="shared" si="1"/>
        <v>1.7066903402709898E-2</v>
      </c>
      <c r="F13" s="3">
        <f>MAX(C2:C13)*2</f>
        <v>11.8</v>
      </c>
      <c r="G13" s="3">
        <f>F13*SUM(E2:E13)</f>
        <v>47.584232926267738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Φύλλο2</vt:lpstr>
    </vt:vector>
  </TitlesOfParts>
  <Company>University of Basel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Katrin Meusburger</dc:creator>
  <dc:description/>
  <cp:lastModifiedBy>Konstantinos Vantas</cp:lastModifiedBy>
  <cp:revision>12</cp:revision>
  <dcterms:created xsi:type="dcterms:W3CDTF">2012-07-18T14:28:06Z</dcterms:created>
  <dcterms:modified xsi:type="dcterms:W3CDTF">2018-07-24T17:47:23Z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Basel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