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vents" sheetId="1" state="visible" r:id="rId2"/>
    <sheet name="Φύλλο1" sheetId="2" state="visible" r:id="rId3"/>
  </sheets>
  <definedNames>
    <definedName function="false" hidden="false" localSheetId="1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<sst xmlns="http://schemas.openxmlformats.org/spreadsheetml/2006/main" count="93" uniqueCount="64">
  <si>
    <t xml:space="preserve">Significant Event Count::9</t>
  </si>
  <si>
    <t xml:space="preserve">Stn</t>
  </si>
  <si>
    <t xml:space="preserve">sRecord</t>
  </si>
  <si>
    <t xml:space="preserve"> eRecord</t>
  </si>
  <si>
    <t xml:space="preserve"> sYYYY</t>
  </si>
  <si>
    <t xml:space="preserve">sMM</t>
  </si>
  <si>
    <t xml:space="preserve">sDD</t>
  </si>
  <si>
    <t xml:space="preserve">sHH</t>
  </si>
  <si>
    <t xml:space="preserve">smm</t>
  </si>
  <si>
    <t xml:space="preserve">START</t>
  </si>
  <si>
    <t xml:space="preserve"> eYYYY</t>
  </si>
  <si>
    <t xml:space="preserve">eMM</t>
  </si>
  <si>
    <t xml:space="preserve">eDD</t>
  </si>
  <si>
    <t xml:space="preserve">eHH</t>
  </si>
  <si>
    <t xml:space="preserve">emm</t>
  </si>
  <si>
    <t xml:space="preserve">END</t>
  </si>
  <si>
    <t xml:space="preserve"> toRain</t>
  </si>
  <si>
    <t xml:space="preserve"> KE</t>
  </si>
  <si>
    <t xml:space="preserve"> IE30</t>
  </si>
  <si>
    <t xml:space="preserve"> R</t>
  </si>
  <si>
    <t xml:space="preserve"> eValid</t>
  </si>
  <si>
    <t xml:space="preserve"> Rmonth</t>
  </si>
  <si>
    <t xml:space="preserve"> mValid</t>
  </si>
  <si>
    <t xml:space="preserve">HER</t>
  </si>
  <si>
    <t xml:space="preserve">01</t>
  </si>
  <si>
    <t xml:space="preserve">201001171920</t>
  </si>
  <si>
    <t xml:space="preserve">06</t>
  </si>
  <si>
    <t xml:space="preserve">201001180640</t>
  </si>
  <si>
    <t xml:space="preserve">201001181450</t>
  </si>
  <si>
    <t xml:space="preserve">08</t>
  </si>
  <si>
    <t xml:space="preserve">201001190830</t>
  </si>
  <si>
    <t xml:space="preserve"> -</t>
  </si>
  <si>
    <t xml:space="preserve"> - </t>
  </si>
  <si>
    <t xml:space="preserve">201001212230</t>
  </si>
  <si>
    <t xml:space="preserve">09</t>
  </si>
  <si>
    <t xml:space="preserve">201001220950</t>
  </si>
  <si>
    <t xml:space="preserve">201001232330</t>
  </si>
  <si>
    <t xml:space="preserve">03</t>
  </si>
  <si>
    <t xml:space="preserve">201001240330</t>
  </si>
  <si>
    <t xml:space="preserve">201003250110</t>
  </si>
  <si>
    <t xml:space="preserve">201003250810</t>
  </si>
  <si>
    <t xml:space="preserve">07</t>
  </si>
  <si>
    <t xml:space="preserve">201010071310</t>
  </si>
  <si>
    <t xml:space="preserve">00</t>
  </si>
  <si>
    <t xml:space="preserve">201010072100</t>
  </si>
  <si>
    <t xml:space="preserve">201010271550</t>
  </si>
  <si>
    <t xml:space="preserve">201010280310</t>
  </si>
  <si>
    <t xml:space="preserve">201011130900</t>
  </si>
  <si>
    <t xml:space="preserve">201011131810</t>
  </si>
  <si>
    <t xml:space="preserve">201012101920</t>
  </si>
  <si>
    <t xml:space="preserve">04</t>
  </si>
  <si>
    <t xml:space="preserve">201012120420</t>
  </si>
  <si>
    <t xml:space="preserve">Sum R/year</t>
  </si>
  <si>
    <t xml:space="preserve"> yyyyMMddHHmm</t>
  </si>
  <si>
    <t xml:space="preserve">value</t>
  </si>
  <si>
    <t xml:space="preserve">six_hr_pr</t>
  </si>
  <si>
    <t xml:space="preserve">30_min_pr</t>
  </si>
  <si>
    <t xml:space="preserve">extract_storm</t>
  </si>
  <si>
    <t xml:space="preserve">break</t>
  </si>
  <si>
    <t xml:space="preserve">energy</t>
  </si>
  <si>
    <t xml:space="preserve">e x v</t>
  </si>
  <si>
    <t xml:space="preserve">max I30</t>
  </si>
  <si>
    <t xml:space="preserve">R</t>
  </si>
  <si>
    <t xml:space="preserve">PREC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</si>
</sst>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0"/>
    <numFmt numFmtId="166" formatCode="@"/>
    <numFmt numFmtId="167" formatCode="0.0"/>
    <numFmt numFmtId="168" formatCode="&quot;TRUE&quot;;&quot;TRUE&quot;;&quot;FALSE&quot;"/>
    <numFmt numFmtId="169" formatCode="0.000000"/>
  </numFmts>
  <fonts count="5">
    <font>
      <sz val="11"/>
      <color rgb="FF000000"/>
      <name val="Verdana"/>
      <family val="2"/>
      <charset val="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b val="true"/>
      <sz val="11"/>
      <color rgb="FF000000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D4D1"/>
        <bgColor rgb="FFDBEEF4"/>
      </patternFill>
    </fill>
    <fill>
      <patternFill patternType="solid">
        <fgColor rgb="FFBCE4E5"/>
        <bgColor rgb="FFDBEEF4"/>
      </patternFill>
    </fill>
    <fill>
      <patternFill patternType="solid">
        <fgColor rgb="FFDBEEF4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6" activeCellId="0" sqref="R6"/>
    </sheetView>
  </sheetViews>
  <sheetFormatPr defaultRowHeight="13.8" zeroHeight="false" outlineLevelRow="0" outlineLevelCol="0"/>
  <cols>
    <col collapsed="false" customWidth="true" hidden="false" outlineLevel="0" max="3" min="1" style="1" width="8.53"/>
    <col collapsed="false" customWidth="true" hidden="true" outlineLevel="0" max="4" min="4" style="1" width="13.27"/>
    <col collapsed="false" customWidth="true" hidden="true" outlineLevel="0" max="8" min="5" style="1" width="8.53"/>
    <col collapsed="false" customWidth="true" hidden="false" outlineLevel="0" max="9" min="9" style="1" width="15.11"/>
    <col collapsed="false" customWidth="true" hidden="true" outlineLevel="0" max="10" min="10" style="1" width="13.27"/>
    <col collapsed="false" customWidth="true" hidden="true" outlineLevel="0" max="14" min="11" style="1" width="8.53"/>
    <col collapsed="false" customWidth="true" hidden="false" outlineLevel="0" max="15" min="15" style="1" width="22.19"/>
    <col collapsed="false" customWidth="true" hidden="false" outlineLevel="0" max="17" min="16" style="1" width="8.53"/>
    <col collapsed="false" customWidth="true" hidden="false" outlineLevel="0" max="18" min="18" style="1" width="10.09"/>
    <col collapsed="false" customWidth="true" hidden="false" outlineLevel="0" max="1025" min="19" style="1" width="8.53"/>
  </cols>
  <sheetData>
    <row r="2" customFormat="false" ht="13.8" hidden="false" customHeight="false" outlineLevel="0" collapsed="false">
      <c r="A2" s="1" t="s">
        <v>0</v>
      </c>
    </row>
    <row r="4" customFormat="false" ht="13.8" hidden="false" customHeight="false" outlineLevel="0" collapsed="false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2" t="s">
        <v>15</v>
      </c>
      <c r="P4" s="1" t="s">
        <v>16</v>
      </c>
      <c r="Q4" s="1" t="s">
        <v>17</v>
      </c>
      <c r="R4" s="1" t="s">
        <v>18</v>
      </c>
      <c r="S4" s="3" t="s">
        <v>19</v>
      </c>
      <c r="T4" s="1" t="s">
        <v>20</v>
      </c>
      <c r="U4" s="1" t="s">
        <v>21</v>
      </c>
      <c r="V4" s="1" t="s">
        <v>22</v>
      </c>
    </row>
    <row r="5" customFormat="false" ht="13.8" hidden="false" customHeight="false" outlineLevel="0" collapsed="false">
      <c r="S5" s="3"/>
    </row>
    <row r="6" customFormat="false" ht="13.8" hidden="false" customHeight="false" outlineLevel="0" collapsed="false">
      <c r="A6" s="1" t="s">
        <v>23</v>
      </c>
      <c r="B6" s="1" t="n">
        <v>2416</v>
      </c>
      <c r="C6" s="1" t="n">
        <v>2484</v>
      </c>
      <c r="D6" s="1" t="n">
        <v>2010</v>
      </c>
      <c r="E6" s="1" t="s">
        <v>24</v>
      </c>
      <c r="F6" s="1" t="n">
        <v>17</v>
      </c>
      <c r="G6" s="1" t="n">
        <v>19</v>
      </c>
      <c r="H6" s="1" t="n">
        <v>20</v>
      </c>
      <c r="I6" s="1" t="s">
        <v>25</v>
      </c>
      <c r="J6" s="1" t="n">
        <v>2010</v>
      </c>
      <c r="K6" s="1" t="s">
        <v>24</v>
      </c>
      <c r="L6" s="4" t="n">
        <v>18</v>
      </c>
      <c r="M6" s="4" t="s">
        <v>26</v>
      </c>
      <c r="N6" s="1" t="n">
        <v>40</v>
      </c>
      <c r="O6" s="1" t="s">
        <v>27</v>
      </c>
      <c r="P6" s="1" t="n">
        <v>46.2</v>
      </c>
      <c r="Q6" s="1" t="n">
        <v>10.7</v>
      </c>
      <c r="R6" s="1" t="n">
        <v>58.8</v>
      </c>
      <c r="S6" s="3" t="n">
        <v>629.1</v>
      </c>
      <c r="T6" s="1" t="n">
        <v>1</v>
      </c>
      <c r="U6" s="1" t="n">
        <v>726</v>
      </c>
      <c r="V6" s="1" t="n">
        <v>1</v>
      </c>
    </row>
    <row r="7" customFormat="false" ht="13.8" hidden="false" customHeight="false" outlineLevel="0" collapsed="false">
      <c r="A7" s="1" t="s">
        <v>23</v>
      </c>
      <c r="B7" s="1" t="n">
        <v>2533</v>
      </c>
      <c r="C7" s="1" t="n">
        <v>2639</v>
      </c>
      <c r="D7" s="1" t="n">
        <v>2010</v>
      </c>
      <c r="E7" s="1" t="s">
        <v>24</v>
      </c>
      <c r="F7" s="1" t="n">
        <v>18</v>
      </c>
      <c r="G7" s="1" t="n">
        <v>14</v>
      </c>
      <c r="H7" s="1" t="n">
        <v>50</v>
      </c>
      <c r="I7" s="1" t="s">
        <v>28</v>
      </c>
      <c r="J7" s="1" t="n">
        <v>2010</v>
      </c>
      <c r="K7" s="1" t="s">
        <v>24</v>
      </c>
      <c r="L7" s="4" t="n">
        <v>19</v>
      </c>
      <c r="M7" s="4" t="s">
        <v>29</v>
      </c>
      <c r="N7" s="1" t="n">
        <v>30</v>
      </c>
      <c r="O7" s="1" t="s">
        <v>30</v>
      </c>
      <c r="P7" s="1" t="n">
        <v>22.4</v>
      </c>
      <c r="Q7" s="1" t="n">
        <v>3.7</v>
      </c>
      <c r="R7" s="1" t="n">
        <v>18</v>
      </c>
      <c r="S7" s="3" t="n">
        <v>66.6</v>
      </c>
      <c r="T7" s="1" t="n">
        <v>1</v>
      </c>
      <c r="U7" s="1" t="s">
        <v>31</v>
      </c>
      <c r="V7" s="1" t="s">
        <v>32</v>
      </c>
    </row>
    <row r="8" customFormat="false" ht="13.8" hidden="false" customHeight="false" outlineLevel="0" collapsed="false">
      <c r="A8" s="1" t="s">
        <v>23</v>
      </c>
      <c r="B8" s="1" t="n">
        <v>3011</v>
      </c>
      <c r="C8" s="1" t="n">
        <v>3079</v>
      </c>
      <c r="D8" s="1" t="n">
        <v>2010</v>
      </c>
      <c r="E8" s="1" t="s">
        <v>24</v>
      </c>
      <c r="F8" s="1" t="n">
        <v>21</v>
      </c>
      <c r="G8" s="1" t="n">
        <v>22</v>
      </c>
      <c r="H8" s="1" t="n">
        <v>30</v>
      </c>
      <c r="I8" s="1" t="s">
        <v>33</v>
      </c>
      <c r="J8" s="1" t="n">
        <v>2010</v>
      </c>
      <c r="K8" s="1" t="s">
        <v>24</v>
      </c>
      <c r="L8" s="4" t="n">
        <v>22</v>
      </c>
      <c r="M8" s="4" t="s">
        <v>34</v>
      </c>
      <c r="N8" s="1" t="n">
        <v>50</v>
      </c>
      <c r="O8" s="1" t="s">
        <v>35</v>
      </c>
      <c r="P8" s="1" t="n">
        <v>14.6</v>
      </c>
      <c r="Q8" s="1" t="n">
        <v>1.7</v>
      </c>
      <c r="R8" s="1" t="n">
        <v>5.6</v>
      </c>
      <c r="S8" s="3" t="n">
        <v>9.4</v>
      </c>
      <c r="T8" s="1" t="n">
        <v>1</v>
      </c>
      <c r="U8" s="1" t="s">
        <v>31</v>
      </c>
      <c r="V8" s="1" t="s">
        <v>32</v>
      </c>
    </row>
    <row r="9" customFormat="false" ht="13.8" hidden="false" customHeight="false" outlineLevel="0" collapsed="false">
      <c r="A9" s="1" t="s">
        <v>23</v>
      </c>
      <c r="B9" s="1" t="n">
        <v>3305</v>
      </c>
      <c r="C9" s="1" t="n">
        <v>3329</v>
      </c>
      <c r="D9" s="1" t="n">
        <v>2010</v>
      </c>
      <c r="E9" s="1" t="s">
        <v>24</v>
      </c>
      <c r="F9" s="1" t="n">
        <v>23</v>
      </c>
      <c r="G9" s="1" t="n">
        <v>23</v>
      </c>
      <c r="H9" s="1" t="n">
        <v>30</v>
      </c>
      <c r="I9" s="1" t="s">
        <v>36</v>
      </c>
      <c r="J9" s="1" t="n">
        <v>2010</v>
      </c>
      <c r="K9" s="1" t="s">
        <v>24</v>
      </c>
      <c r="L9" s="4" t="n">
        <v>24</v>
      </c>
      <c r="M9" s="4" t="s">
        <v>37</v>
      </c>
      <c r="N9" s="1" t="n">
        <v>30</v>
      </c>
      <c r="O9" s="1" t="s">
        <v>38</v>
      </c>
      <c r="P9" s="1" t="n">
        <v>12.8</v>
      </c>
      <c r="Q9" s="1" t="n">
        <v>1.9</v>
      </c>
      <c r="R9" s="1" t="n">
        <v>11.2</v>
      </c>
      <c r="S9" s="3" t="n">
        <v>20.9</v>
      </c>
      <c r="T9" s="1" t="n">
        <v>1</v>
      </c>
      <c r="U9" s="1" t="s">
        <v>31</v>
      </c>
      <c r="V9" s="1" t="s">
        <v>32</v>
      </c>
    </row>
    <row r="10" customFormat="false" ht="13.8" hidden="false" customHeight="false" outlineLevel="0" collapsed="false">
      <c r="A10" s="1" t="s">
        <v>23</v>
      </c>
      <c r="B10" s="1" t="n">
        <v>11524</v>
      </c>
      <c r="C10" s="1" t="n">
        <v>11566</v>
      </c>
      <c r="D10" s="1" t="n">
        <v>2010</v>
      </c>
      <c r="E10" s="1" t="s">
        <v>37</v>
      </c>
      <c r="F10" s="1" t="n">
        <v>25</v>
      </c>
      <c r="G10" s="1" t="s">
        <v>24</v>
      </c>
      <c r="H10" s="1" t="n">
        <v>10</v>
      </c>
      <c r="I10" s="1" t="s">
        <v>39</v>
      </c>
      <c r="J10" s="1" t="n">
        <v>2010</v>
      </c>
      <c r="K10" s="4" t="s">
        <v>37</v>
      </c>
      <c r="L10" s="4" t="n">
        <v>25</v>
      </c>
      <c r="M10" s="4" t="s">
        <v>29</v>
      </c>
      <c r="N10" s="1" t="n">
        <v>10</v>
      </c>
      <c r="O10" s="1" t="s">
        <v>40</v>
      </c>
      <c r="P10" s="1" t="n">
        <v>13.4</v>
      </c>
      <c r="Q10" s="1" t="n">
        <v>1.6</v>
      </c>
      <c r="R10" s="1" t="n">
        <v>5.6</v>
      </c>
      <c r="S10" s="3" t="n">
        <v>9</v>
      </c>
      <c r="T10" s="1" t="n">
        <v>1</v>
      </c>
      <c r="U10" s="1" t="n">
        <v>9</v>
      </c>
      <c r="V10" s="1" t="n">
        <v>1</v>
      </c>
    </row>
    <row r="11" customFormat="false" ht="13.8" hidden="false" customHeight="false" outlineLevel="0" collapsed="false">
      <c r="A11" s="1" t="s">
        <v>23</v>
      </c>
      <c r="B11" s="1" t="n">
        <v>39814</v>
      </c>
      <c r="C11" s="1" t="n">
        <v>39861</v>
      </c>
      <c r="D11" s="1" t="n">
        <v>2010</v>
      </c>
      <c r="E11" s="1" t="n">
        <v>10</v>
      </c>
      <c r="F11" s="1" t="s">
        <v>41</v>
      </c>
      <c r="G11" s="1" t="n">
        <v>13</v>
      </c>
      <c r="H11" s="1" t="n">
        <v>10</v>
      </c>
      <c r="I11" s="1" t="s">
        <v>42</v>
      </c>
      <c r="J11" s="1" t="n">
        <v>2010</v>
      </c>
      <c r="K11" s="4" t="n">
        <v>10</v>
      </c>
      <c r="L11" s="4" t="s">
        <v>41</v>
      </c>
      <c r="M11" s="4" t="n">
        <v>21</v>
      </c>
      <c r="N11" s="1" t="s">
        <v>43</v>
      </c>
      <c r="O11" s="1" t="s">
        <v>44</v>
      </c>
      <c r="P11" s="1" t="n">
        <v>27.4</v>
      </c>
      <c r="Q11" s="1" t="n">
        <v>5.6</v>
      </c>
      <c r="R11" s="1" t="n">
        <v>29.2</v>
      </c>
      <c r="S11" s="3" t="n">
        <v>162.3</v>
      </c>
      <c r="T11" s="1" t="n">
        <v>1</v>
      </c>
      <c r="U11" s="1" t="n">
        <v>325.9</v>
      </c>
      <c r="V11" s="1" t="n">
        <v>1</v>
      </c>
    </row>
    <row r="12" customFormat="false" ht="13.8" hidden="false" customHeight="false" outlineLevel="0" collapsed="false">
      <c r="A12" s="1" t="s">
        <v>23</v>
      </c>
      <c r="B12" s="1" t="n">
        <v>42710</v>
      </c>
      <c r="C12" s="1" t="n">
        <v>42778</v>
      </c>
      <c r="D12" s="1" t="n">
        <v>2010</v>
      </c>
      <c r="E12" s="1" t="n">
        <v>10</v>
      </c>
      <c r="F12" s="1" t="n">
        <v>27</v>
      </c>
      <c r="G12" s="1" t="n">
        <v>15</v>
      </c>
      <c r="H12" s="1" t="n">
        <v>50</v>
      </c>
      <c r="I12" s="1" t="s">
        <v>45</v>
      </c>
      <c r="J12" s="1" t="n">
        <v>2010</v>
      </c>
      <c r="K12" s="4" t="n">
        <v>10</v>
      </c>
      <c r="L12" s="4" t="n">
        <v>28</v>
      </c>
      <c r="M12" s="4" t="s">
        <v>37</v>
      </c>
      <c r="N12" s="1" t="n">
        <v>10</v>
      </c>
      <c r="O12" s="1" t="s">
        <v>46</v>
      </c>
      <c r="P12" s="1" t="n">
        <v>26.6</v>
      </c>
      <c r="Q12" s="1" t="n">
        <v>5.6</v>
      </c>
      <c r="R12" s="1" t="n">
        <v>29.2</v>
      </c>
      <c r="S12" s="3" t="n">
        <v>163.6</v>
      </c>
      <c r="T12" s="1" t="n">
        <v>1</v>
      </c>
      <c r="U12" s="1" t="s">
        <v>31</v>
      </c>
      <c r="V12" s="1" t="s">
        <v>32</v>
      </c>
    </row>
    <row r="13" customFormat="false" ht="13.8" hidden="false" customHeight="false" outlineLevel="0" collapsed="false">
      <c r="A13" s="1" t="s">
        <v>23</v>
      </c>
      <c r="B13" s="1" t="n">
        <v>45116</v>
      </c>
      <c r="C13" s="1" t="n">
        <v>45171</v>
      </c>
      <c r="D13" s="1" t="n">
        <v>2010</v>
      </c>
      <c r="E13" s="1" t="n">
        <v>11</v>
      </c>
      <c r="F13" s="1" t="n">
        <v>13</v>
      </c>
      <c r="G13" s="1" t="s">
        <v>34</v>
      </c>
      <c r="H13" s="1" t="s">
        <v>43</v>
      </c>
      <c r="I13" s="1" t="s">
        <v>47</v>
      </c>
      <c r="J13" s="1" t="n">
        <v>2010</v>
      </c>
      <c r="K13" s="4" t="n">
        <v>11</v>
      </c>
      <c r="L13" s="4" t="n">
        <v>13</v>
      </c>
      <c r="M13" s="4" t="n">
        <v>18</v>
      </c>
      <c r="N13" s="1" t="n">
        <v>10</v>
      </c>
      <c r="O13" s="1" t="s">
        <v>48</v>
      </c>
      <c r="P13" s="1" t="n">
        <v>30.2</v>
      </c>
      <c r="Q13" s="1" t="n">
        <v>4.9</v>
      </c>
      <c r="R13" s="1" t="n">
        <v>14.4</v>
      </c>
      <c r="S13" s="3" t="n">
        <v>70.2</v>
      </c>
      <c r="T13" s="1" t="n">
        <v>1</v>
      </c>
      <c r="U13" s="1" t="n">
        <v>70.2</v>
      </c>
      <c r="V13" s="1" t="n">
        <v>1</v>
      </c>
    </row>
    <row r="14" customFormat="false" ht="13.8" hidden="false" customHeight="false" outlineLevel="0" collapsed="false">
      <c r="A14" s="1" t="s">
        <v>23</v>
      </c>
      <c r="B14" s="1" t="n">
        <v>49066</v>
      </c>
      <c r="C14" s="1" t="n">
        <v>49264</v>
      </c>
      <c r="D14" s="1" t="n">
        <v>2010</v>
      </c>
      <c r="E14" s="1" t="n">
        <v>12</v>
      </c>
      <c r="F14" s="1" t="n">
        <v>10</v>
      </c>
      <c r="G14" s="1" t="n">
        <v>19</v>
      </c>
      <c r="H14" s="1" t="n">
        <v>20</v>
      </c>
      <c r="I14" s="1" t="s">
        <v>49</v>
      </c>
      <c r="J14" s="1" t="n">
        <v>2010</v>
      </c>
      <c r="K14" s="4" t="n">
        <v>12</v>
      </c>
      <c r="L14" s="4" t="n">
        <v>12</v>
      </c>
      <c r="M14" s="4" t="s">
        <v>50</v>
      </c>
      <c r="N14" s="1" t="n">
        <v>20</v>
      </c>
      <c r="O14" s="1" t="s">
        <v>51</v>
      </c>
      <c r="P14" s="1" t="n">
        <v>59</v>
      </c>
      <c r="Q14" s="1" t="n">
        <v>7.4</v>
      </c>
      <c r="R14" s="1" t="n">
        <v>13.2</v>
      </c>
      <c r="S14" s="3" t="n">
        <v>98</v>
      </c>
      <c r="T14" s="1" t="n">
        <v>1</v>
      </c>
      <c r="U14" s="1" t="n">
        <v>98</v>
      </c>
      <c r="V14" s="1" t="n">
        <v>1</v>
      </c>
    </row>
    <row r="15" customFormat="false" ht="13.8" hidden="false" customHeight="false" outlineLevel="0" collapsed="false">
      <c r="S15" s="3"/>
    </row>
    <row r="16" customFormat="false" ht="13.8" hidden="false" customHeight="false" outlineLevel="0" collapsed="false">
      <c r="R16" s="3" t="s">
        <v>52</v>
      </c>
      <c r="S16" s="3" t="n">
        <f aca="false">SUM(S6:S14)</f>
        <v>1229.1</v>
      </c>
    </row>
    <row r="18" customFormat="false" ht="13.8" hidden="false" customHeight="false" outlineLevel="0" collapsed="false">
      <c r="D18" s="1" t="n">
        <v>201001171920</v>
      </c>
      <c r="J18" s="1" t="n">
        <v>201001180640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52" activePane="bottomLeft" state="frozen"/>
      <selection pane="topLeft" activeCell="A1" activeCellId="0" sqref="A1"/>
      <selection pane="bottomLeft" activeCell="K184" activeCellId="0" sqref="K184"/>
    </sheetView>
  </sheetViews>
  <sheetFormatPr defaultRowHeight="13.8" zeroHeight="false" outlineLevelRow="0" outlineLevelCol="0"/>
  <cols>
    <col collapsed="false" customWidth="true" hidden="false" outlineLevel="0" max="1" min="1" style="5" width="15.51"/>
    <col collapsed="false" customWidth="true" hidden="false" outlineLevel="0" max="2" min="2" style="6" width="5.27"/>
    <col collapsed="false" customWidth="true" hidden="false" outlineLevel="0" max="3" min="3" style="0" width="8.53"/>
    <col collapsed="false" customWidth="true" hidden="false" outlineLevel="0" max="4" min="4" style="0" width="9.7"/>
    <col collapsed="false" customWidth="true" hidden="false" outlineLevel="0" max="5" min="5" style="0" width="13.62"/>
    <col collapsed="false" customWidth="true" hidden="false" outlineLevel="0" max="9" min="6" style="0" width="8.53"/>
    <col collapsed="false" customWidth="true" hidden="false" outlineLevel="0" max="10" min="10" style="0" width="20.54"/>
    <col collapsed="false" customWidth="true" hidden="false" outlineLevel="0" max="1025" min="11" style="0" width="8.53"/>
  </cols>
  <sheetData>
    <row r="1" customFormat="false" ht="13.8" hidden="false" customHeight="false" outlineLevel="0" collapsed="false">
      <c r="A1" s="7" t="s">
        <v>53</v>
      </c>
      <c r="B1" s="8" t="s">
        <v>54</v>
      </c>
      <c r="C1" s="9" t="s">
        <v>55</v>
      </c>
      <c r="D1" s="9" t="s">
        <v>56</v>
      </c>
      <c r="E1" s="9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0" t="s">
        <v>63</v>
      </c>
    </row>
    <row r="2" customFormat="false" ht="13.8" hidden="false" customHeight="false" outlineLevel="0" collapsed="false">
      <c r="A2" s="5" t="n">
        <v>201001170000</v>
      </c>
      <c r="B2" s="6" t="n">
        <v>0</v>
      </c>
      <c r="C2" s="0" t="n">
        <f aca="false">SUM(B2:B37)</f>
        <v>0</v>
      </c>
      <c r="D2" s="0" t="n">
        <f aca="false">SUM(B2:B4)</f>
        <v>0</v>
      </c>
    </row>
    <row r="3" customFormat="false" ht="13.8" hidden="false" customHeight="false" outlineLevel="0" collapsed="false">
      <c r="A3" s="5" t="n">
        <v>201001170010</v>
      </c>
      <c r="B3" s="6" t="n">
        <v>0</v>
      </c>
      <c r="C3" s="0" t="n">
        <f aca="false">SUM(B3:B38)</f>
        <v>0</v>
      </c>
      <c r="D3" s="0" t="n">
        <f aca="false">SUM(B3:B5)</f>
        <v>0</v>
      </c>
    </row>
    <row r="4" customFormat="false" ht="13.8" hidden="false" customHeight="false" outlineLevel="0" collapsed="false">
      <c r="A4" s="5" t="n">
        <v>201001170020</v>
      </c>
      <c r="B4" s="6" t="n">
        <v>0</v>
      </c>
      <c r="C4" s="0" t="n">
        <f aca="false">SUM(B4:B39)</f>
        <v>0</v>
      </c>
      <c r="D4" s="0" t="n">
        <f aca="false">SUM(B4:B6)</f>
        <v>0</v>
      </c>
    </row>
    <row r="5" customFormat="false" ht="13.8" hidden="false" customHeight="false" outlineLevel="0" collapsed="false">
      <c r="A5" s="5" t="n">
        <v>201001170030</v>
      </c>
      <c r="B5" s="6" t="n">
        <v>0</v>
      </c>
      <c r="C5" s="0" t="n">
        <f aca="false">SUM(B5:B40)</f>
        <v>0</v>
      </c>
      <c r="D5" s="0" t="n">
        <f aca="false">SUM(B5:B7)</f>
        <v>0</v>
      </c>
    </row>
    <row r="6" customFormat="false" ht="13.8" hidden="false" customHeight="false" outlineLevel="0" collapsed="false">
      <c r="A6" s="5" t="n">
        <v>201001170040</v>
      </c>
      <c r="B6" s="6" t="n">
        <v>0</v>
      </c>
      <c r="C6" s="0" t="n">
        <f aca="false">SUM(B6:B41)</f>
        <v>0</v>
      </c>
      <c r="D6" s="0" t="n">
        <f aca="false">SUM(B6:B8)</f>
        <v>0</v>
      </c>
    </row>
    <row r="7" customFormat="false" ht="13.8" hidden="false" customHeight="false" outlineLevel="0" collapsed="false">
      <c r="A7" s="5" t="n">
        <v>201001170050</v>
      </c>
      <c r="B7" s="6" t="n">
        <v>0</v>
      </c>
      <c r="C7" s="0" t="n">
        <f aca="false">SUM(B7:B42)</f>
        <v>0</v>
      </c>
      <c r="D7" s="0" t="n">
        <f aca="false">SUM(B7:B9)</f>
        <v>0</v>
      </c>
    </row>
    <row r="8" customFormat="false" ht="13.8" hidden="false" customHeight="false" outlineLevel="0" collapsed="false">
      <c r="A8" s="5" t="n">
        <v>201001170100</v>
      </c>
      <c r="B8" s="6" t="n">
        <v>0</v>
      </c>
      <c r="C8" s="0" t="n">
        <f aca="false">SUM(B8:B43)</f>
        <v>0</v>
      </c>
      <c r="D8" s="0" t="n">
        <f aca="false">SUM(B8:B10)</f>
        <v>0</v>
      </c>
    </row>
    <row r="9" customFormat="false" ht="13.8" hidden="false" customHeight="false" outlineLevel="0" collapsed="false">
      <c r="A9" s="5" t="n">
        <v>201001170110</v>
      </c>
      <c r="B9" s="6" t="n">
        <v>0</v>
      </c>
      <c r="C9" s="0" t="n">
        <f aca="false">SUM(B9:B44)</f>
        <v>0</v>
      </c>
      <c r="D9" s="0" t="n">
        <f aca="false">SUM(B9:B11)</f>
        <v>0</v>
      </c>
    </row>
    <row r="10" customFormat="false" ht="13.8" hidden="false" customHeight="false" outlineLevel="0" collapsed="false">
      <c r="A10" s="5" t="n">
        <v>201001170120</v>
      </c>
      <c r="B10" s="6" t="n">
        <v>0</v>
      </c>
      <c r="C10" s="0" t="n">
        <f aca="false">SUM(B10:B45)</f>
        <v>0</v>
      </c>
      <c r="D10" s="0" t="n">
        <f aca="false">SUM(B10:B12)</f>
        <v>0</v>
      </c>
    </row>
    <row r="11" customFormat="false" ht="13.8" hidden="false" customHeight="false" outlineLevel="0" collapsed="false">
      <c r="A11" s="5" t="n">
        <v>201001170130</v>
      </c>
      <c r="B11" s="6" t="n">
        <v>0</v>
      </c>
      <c r="C11" s="0" t="n">
        <f aca="false">SUM(B11:B46)</f>
        <v>0</v>
      </c>
      <c r="D11" s="0" t="n">
        <f aca="false">SUM(B11:B13)</f>
        <v>0</v>
      </c>
    </row>
    <row r="12" customFormat="false" ht="13.8" hidden="false" customHeight="false" outlineLevel="0" collapsed="false">
      <c r="A12" s="5" t="n">
        <v>201001170140</v>
      </c>
      <c r="B12" s="6" t="n">
        <v>0</v>
      </c>
      <c r="C12" s="0" t="n">
        <f aca="false">SUM(B12:B47)</f>
        <v>0</v>
      </c>
      <c r="D12" s="0" t="n">
        <f aca="false">SUM(B12:B14)</f>
        <v>0</v>
      </c>
    </row>
    <row r="13" customFormat="false" ht="13.8" hidden="false" customHeight="false" outlineLevel="0" collapsed="false">
      <c r="A13" s="5" t="n">
        <v>201001170150</v>
      </c>
      <c r="B13" s="6" t="n">
        <v>0</v>
      </c>
      <c r="C13" s="0" t="n">
        <f aca="false">SUM(B13:B48)</f>
        <v>0</v>
      </c>
      <c r="D13" s="0" t="n">
        <f aca="false">SUM(B13:B15)</f>
        <v>0</v>
      </c>
    </row>
    <row r="14" customFormat="false" ht="13.8" hidden="false" customHeight="false" outlineLevel="0" collapsed="false">
      <c r="A14" s="5" t="n">
        <v>201001170200</v>
      </c>
      <c r="B14" s="6" t="n">
        <v>0</v>
      </c>
      <c r="C14" s="0" t="n">
        <f aca="false">SUM(B14:B49)</f>
        <v>0</v>
      </c>
      <c r="D14" s="0" t="n">
        <f aca="false">SUM(B14:B16)</f>
        <v>0</v>
      </c>
    </row>
    <row r="15" customFormat="false" ht="13.8" hidden="false" customHeight="false" outlineLevel="0" collapsed="false">
      <c r="A15" s="5" t="n">
        <v>201001170210</v>
      </c>
      <c r="B15" s="6" t="n">
        <v>0</v>
      </c>
      <c r="C15" s="0" t="n">
        <f aca="false">SUM(B15:B50)</f>
        <v>0</v>
      </c>
      <c r="D15" s="0" t="n">
        <f aca="false">SUM(B15:B17)</f>
        <v>0</v>
      </c>
    </row>
    <row r="16" customFormat="false" ht="13.8" hidden="false" customHeight="false" outlineLevel="0" collapsed="false">
      <c r="A16" s="5" t="n">
        <v>201001170220</v>
      </c>
      <c r="B16" s="6" t="n">
        <v>0</v>
      </c>
      <c r="C16" s="0" t="n">
        <f aca="false">SUM(B16:B51)</f>
        <v>0</v>
      </c>
      <c r="D16" s="0" t="n">
        <f aca="false">SUM(B16:B18)</f>
        <v>0</v>
      </c>
    </row>
    <row r="17" customFormat="false" ht="13.8" hidden="false" customHeight="false" outlineLevel="0" collapsed="false">
      <c r="A17" s="5" t="n">
        <v>201001170230</v>
      </c>
      <c r="B17" s="6" t="n">
        <v>0</v>
      </c>
      <c r="C17" s="0" t="n">
        <f aca="false">SUM(B17:B52)</f>
        <v>0</v>
      </c>
      <c r="D17" s="0" t="n">
        <f aca="false">SUM(B17:B19)</f>
        <v>0</v>
      </c>
    </row>
    <row r="18" customFormat="false" ht="13.8" hidden="false" customHeight="false" outlineLevel="0" collapsed="false">
      <c r="A18" s="5" t="n">
        <v>201001170240</v>
      </c>
      <c r="B18" s="6" t="n">
        <v>0</v>
      </c>
      <c r="C18" s="0" t="n">
        <f aca="false">SUM(B18:B53)</f>
        <v>0</v>
      </c>
      <c r="D18" s="0" t="n">
        <f aca="false">SUM(B18:B20)</f>
        <v>0</v>
      </c>
    </row>
    <row r="19" customFormat="false" ht="13.8" hidden="false" customHeight="false" outlineLevel="0" collapsed="false">
      <c r="A19" s="5" t="n">
        <v>201001170250</v>
      </c>
      <c r="B19" s="6" t="n">
        <v>0</v>
      </c>
      <c r="C19" s="0" t="n">
        <f aca="false">SUM(B19:B54)</f>
        <v>0</v>
      </c>
      <c r="D19" s="0" t="n">
        <f aca="false">SUM(B19:B21)</f>
        <v>0</v>
      </c>
    </row>
    <row r="20" customFormat="false" ht="13.8" hidden="false" customHeight="false" outlineLevel="0" collapsed="false">
      <c r="A20" s="5" t="n">
        <v>201001170300</v>
      </c>
      <c r="B20" s="6" t="n">
        <v>0</v>
      </c>
      <c r="C20" s="0" t="n">
        <f aca="false">SUM(B20:B55)</f>
        <v>0</v>
      </c>
      <c r="D20" s="0" t="n">
        <f aca="false">SUM(B20:B22)</f>
        <v>0</v>
      </c>
    </row>
    <row r="21" customFormat="false" ht="13.8" hidden="false" customHeight="false" outlineLevel="0" collapsed="false">
      <c r="A21" s="5" t="n">
        <v>201001170310</v>
      </c>
      <c r="B21" s="6" t="n">
        <v>0</v>
      </c>
      <c r="C21" s="0" t="n">
        <f aca="false">SUM(B21:B56)</f>
        <v>0</v>
      </c>
      <c r="D21" s="0" t="n">
        <f aca="false">SUM(B21:B23)</f>
        <v>0</v>
      </c>
    </row>
    <row r="22" customFormat="false" ht="13.8" hidden="false" customHeight="false" outlineLevel="0" collapsed="false">
      <c r="A22" s="5" t="n">
        <v>201001170320</v>
      </c>
      <c r="B22" s="6" t="n">
        <v>0</v>
      </c>
      <c r="C22" s="0" t="n">
        <f aca="false">SUM(B22:B57)</f>
        <v>0</v>
      </c>
      <c r="D22" s="0" t="n">
        <f aca="false">SUM(B22:B24)</f>
        <v>0</v>
      </c>
    </row>
    <row r="23" customFormat="false" ht="13.8" hidden="false" customHeight="false" outlineLevel="0" collapsed="false">
      <c r="A23" s="5" t="n">
        <v>201001170330</v>
      </c>
      <c r="B23" s="6" t="n">
        <v>0</v>
      </c>
      <c r="C23" s="0" t="n">
        <f aca="false">SUM(B23:B58)</f>
        <v>0</v>
      </c>
      <c r="D23" s="0" t="n">
        <f aca="false">SUM(B23:B25)</f>
        <v>0</v>
      </c>
    </row>
    <row r="24" customFormat="false" ht="13.8" hidden="false" customHeight="false" outlineLevel="0" collapsed="false">
      <c r="A24" s="5" t="n">
        <v>201001170340</v>
      </c>
      <c r="B24" s="6" t="n">
        <v>0</v>
      </c>
      <c r="C24" s="0" t="n">
        <f aca="false">SUM(B24:B59)</f>
        <v>0</v>
      </c>
      <c r="D24" s="0" t="n">
        <f aca="false">SUM(B24:B26)</f>
        <v>0</v>
      </c>
    </row>
    <row r="25" customFormat="false" ht="13.8" hidden="false" customHeight="false" outlineLevel="0" collapsed="false">
      <c r="A25" s="5" t="n">
        <v>201001170350</v>
      </c>
      <c r="B25" s="6" t="n">
        <v>0</v>
      </c>
      <c r="C25" s="0" t="n">
        <f aca="false">SUM(B25:B60)</f>
        <v>0</v>
      </c>
      <c r="D25" s="0" t="n">
        <f aca="false">SUM(B25:B27)</f>
        <v>0</v>
      </c>
    </row>
    <row r="26" customFormat="false" ht="13.8" hidden="false" customHeight="false" outlineLevel="0" collapsed="false">
      <c r="A26" s="5" t="n">
        <v>201001170400</v>
      </c>
      <c r="B26" s="6" t="n">
        <v>0</v>
      </c>
      <c r="C26" s="0" t="n">
        <f aca="false">SUM(B26:B61)</f>
        <v>0</v>
      </c>
      <c r="D26" s="0" t="n">
        <f aca="false">SUM(B26:B28)</f>
        <v>0</v>
      </c>
    </row>
    <row r="27" customFormat="false" ht="13.8" hidden="false" customHeight="false" outlineLevel="0" collapsed="false">
      <c r="A27" s="5" t="n">
        <v>201001170410</v>
      </c>
      <c r="B27" s="6" t="n">
        <v>0</v>
      </c>
      <c r="C27" s="0" t="n">
        <f aca="false">SUM(B27:B62)</f>
        <v>0</v>
      </c>
      <c r="D27" s="0" t="n">
        <f aca="false">SUM(B27:B29)</f>
        <v>0</v>
      </c>
    </row>
    <row r="28" customFormat="false" ht="13.8" hidden="false" customHeight="false" outlineLevel="0" collapsed="false">
      <c r="A28" s="5" t="n">
        <v>201001170420</v>
      </c>
      <c r="B28" s="6" t="n">
        <v>0</v>
      </c>
      <c r="C28" s="0" t="n">
        <f aca="false">SUM(B28:B63)</f>
        <v>0</v>
      </c>
      <c r="D28" s="0" t="n">
        <f aca="false">SUM(B28:B30)</f>
        <v>0</v>
      </c>
    </row>
    <row r="29" customFormat="false" ht="13.8" hidden="false" customHeight="false" outlineLevel="0" collapsed="false">
      <c r="A29" s="5" t="n">
        <v>201001170430</v>
      </c>
      <c r="B29" s="6" t="n">
        <v>0</v>
      </c>
      <c r="C29" s="0" t="n">
        <f aca="false">SUM(B29:B64)</f>
        <v>0</v>
      </c>
      <c r="D29" s="0" t="n">
        <f aca="false">SUM(B29:B31)</f>
        <v>0</v>
      </c>
    </row>
    <row r="30" customFormat="false" ht="13.8" hidden="false" customHeight="false" outlineLevel="0" collapsed="false">
      <c r="A30" s="5" t="n">
        <v>201001170440</v>
      </c>
      <c r="B30" s="6" t="n">
        <v>0</v>
      </c>
      <c r="C30" s="0" t="n">
        <f aca="false">SUM(B30:B65)</f>
        <v>0</v>
      </c>
      <c r="D30" s="0" t="n">
        <f aca="false">SUM(B30:B32)</f>
        <v>0</v>
      </c>
    </row>
    <row r="31" customFormat="false" ht="13.8" hidden="false" customHeight="false" outlineLevel="0" collapsed="false">
      <c r="A31" s="5" t="n">
        <v>201001170450</v>
      </c>
      <c r="B31" s="6" t="n">
        <v>0</v>
      </c>
      <c r="C31" s="0" t="n">
        <f aca="false">SUM(B31:B66)</f>
        <v>0</v>
      </c>
      <c r="D31" s="0" t="n">
        <f aca="false">SUM(B31:B33)</f>
        <v>0</v>
      </c>
    </row>
    <row r="32" customFormat="false" ht="13.8" hidden="false" customHeight="false" outlineLevel="0" collapsed="false">
      <c r="A32" s="5" t="n">
        <v>201001170500</v>
      </c>
      <c r="B32" s="6" t="n">
        <v>0</v>
      </c>
      <c r="C32" s="0" t="n">
        <f aca="false">SUM(B32:B67)</f>
        <v>0.2</v>
      </c>
      <c r="D32" s="0" t="n">
        <f aca="false">SUM(B32:B34)</f>
        <v>0</v>
      </c>
    </row>
    <row r="33" customFormat="false" ht="13.8" hidden="false" customHeight="false" outlineLevel="0" collapsed="false">
      <c r="A33" s="5" t="n">
        <v>201001170510</v>
      </c>
      <c r="B33" s="6" t="n">
        <v>0</v>
      </c>
      <c r="C33" s="0" t="n">
        <f aca="false">SUM(B33:B68)</f>
        <v>0.2</v>
      </c>
      <c r="D33" s="0" t="n">
        <f aca="false">SUM(B33:B35)</f>
        <v>0</v>
      </c>
    </row>
    <row r="34" customFormat="false" ht="13.8" hidden="false" customHeight="false" outlineLevel="0" collapsed="false">
      <c r="A34" s="5" t="n">
        <v>201001170520</v>
      </c>
      <c r="B34" s="6" t="n">
        <v>0</v>
      </c>
      <c r="C34" s="0" t="n">
        <f aca="false">SUM(B34:B69)</f>
        <v>0.2</v>
      </c>
      <c r="D34" s="0" t="n">
        <f aca="false">SUM(B34:B36)</f>
        <v>0</v>
      </c>
    </row>
    <row r="35" customFormat="false" ht="13.8" hidden="false" customHeight="false" outlineLevel="0" collapsed="false">
      <c r="A35" s="5" t="n">
        <v>201001170530</v>
      </c>
      <c r="B35" s="6" t="n">
        <v>0</v>
      </c>
      <c r="C35" s="0" t="n">
        <f aca="false">SUM(B35:B70)</f>
        <v>0.2</v>
      </c>
      <c r="D35" s="0" t="n">
        <f aca="false">SUM(B35:B37)</f>
        <v>0</v>
      </c>
    </row>
    <row r="36" customFormat="false" ht="13.8" hidden="false" customHeight="false" outlineLevel="0" collapsed="false">
      <c r="A36" s="5" t="n">
        <v>201001170540</v>
      </c>
      <c r="B36" s="6" t="n">
        <v>0</v>
      </c>
      <c r="C36" s="0" t="n">
        <f aca="false">SUM(B36:B71)</f>
        <v>0.2</v>
      </c>
      <c r="D36" s="0" t="n">
        <f aca="false">SUM(B36:B38)</f>
        <v>0</v>
      </c>
    </row>
    <row r="37" customFormat="false" ht="13.8" hidden="false" customHeight="false" outlineLevel="0" collapsed="false">
      <c r="A37" s="5" t="n">
        <v>201001170550</v>
      </c>
      <c r="B37" s="6" t="n">
        <v>0</v>
      </c>
      <c r="C37" s="0" t="n">
        <f aca="false">SUM(B37:B72)</f>
        <v>0.2</v>
      </c>
      <c r="D37" s="0" t="n">
        <f aca="false">SUM(B37:B39)</f>
        <v>0</v>
      </c>
    </row>
    <row r="38" customFormat="false" ht="13.8" hidden="false" customHeight="false" outlineLevel="0" collapsed="false">
      <c r="A38" s="5" t="n">
        <v>201001170600</v>
      </c>
      <c r="B38" s="6" t="n">
        <v>0</v>
      </c>
      <c r="C38" s="0" t="n">
        <f aca="false">SUM(B38:B73)</f>
        <v>0.2</v>
      </c>
      <c r="D38" s="0" t="n">
        <f aca="false">SUM(B38:B40)</f>
        <v>0</v>
      </c>
    </row>
    <row r="39" customFormat="false" ht="13.8" hidden="false" customHeight="false" outlineLevel="0" collapsed="false">
      <c r="A39" s="5" t="n">
        <v>201001170610</v>
      </c>
      <c r="B39" s="6" t="n">
        <v>0</v>
      </c>
      <c r="C39" s="0" t="n">
        <f aca="false">SUM(B39:B74)</f>
        <v>0.2</v>
      </c>
      <c r="D39" s="0" t="n">
        <f aca="false">SUM(B39:B41)</f>
        <v>0</v>
      </c>
    </row>
    <row r="40" customFormat="false" ht="13.8" hidden="false" customHeight="false" outlineLevel="0" collapsed="false">
      <c r="A40" s="5" t="n">
        <v>201001170620</v>
      </c>
      <c r="B40" s="6" t="n">
        <v>0</v>
      </c>
      <c r="C40" s="0" t="n">
        <f aca="false">SUM(B40:B75)</f>
        <v>0.2</v>
      </c>
      <c r="D40" s="0" t="n">
        <f aca="false">SUM(B40:B42)</f>
        <v>0</v>
      </c>
    </row>
    <row r="41" customFormat="false" ht="13.8" hidden="false" customHeight="false" outlineLevel="0" collapsed="false">
      <c r="A41" s="5" t="n">
        <v>201001170630</v>
      </c>
      <c r="B41" s="6" t="n">
        <v>0</v>
      </c>
      <c r="C41" s="0" t="n">
        <f aca="false">SUM(B41:B76)</f>
        <v>0.2</v>
      </c>
      <c r="D41" s="0" t="n">
        <f aca="false">SUM(B41:B43)</f>
        <v>0</v>
      </c>
    </row>
    <row r="42" customFormat="false" ht="13.8" hidden="false" customHeight="false" outlineLevel="0" collapsed="false">
      <c r="A42" s="5" t="n">
        <v>201001170640</v>
      </c>
      <c r="B42" s="6" t="n">
        <v>0</v>
      </c>
      <c r="C42" s="0" t="n">
        <f aca="false">SUM(B42:B77)</f>
        <v>0.4</v>
      </c>
      <c r="D42" s="0" t="n">
        <f aca="false">SUM(B42:B44)</f>
        <v>0</v>
      </c>
    </row>
    <row r="43" customFormat="false" ht="13.8" hidden="false" customHeight="false" outlineLevel="0" collapsed="false">
      <c r="A43" s="5" t="n">
        <v>201001170650</v>
      </c>
      <c r="B43" s="6" t="n">
        <v>0</v>
      </c>
      <c r="C43" s="0" t="n">
        <f aca="false">SUM(B43:B78)</f>
        <v>0.4</v>
      </c>
      <c r="D43" s="0" t="n">
        <f aca="false">SUM(B43:B45)</f>
        <v>0</v>
      </c>
    </row>
    <row r="44" customFormat="false" ht="13.8" hidden="false" customHeight="false" outlineLevel="0" collapsed="false">
      <c r="A44" s="5" t="n">
        <v>201001170700</v>
      </c>
      <c r="B44" s="6" t="n">
        <v>0</v>
      </c>
      <c r="C44" s="0" t="n">
        <f aca="false">SUM(B44:B79)</f>
        <v>0.6</v>
      </c>
      <c r="D44" s="0" t="n">
        <f aca="false">SUM(B44:B46)</f>
        <v>0</v>
      </c>
    </row>
    <row r="45" customFormat="false" ht="13.8" hidden="false" customHeight="false" outlineLevel="0" collapsed="false">
      <c r="A45" s="5" t="n">
        <v>201001170710</v>
      </c>
      <c r="B45" s="6" t="n">
        <v>0</v>
      </c>
      <c r="C45" s="0" t="n">
        <f aca="false">SUM(B45:B80)</f>
        <v>1.2</v>
      </c>
      <c r="D45" s="0" t="n">
        <f aca="false">SUM(B45:B47)</f>
        <v>0</v>
      </c>
    </row>
    <row r="46" customFormat="false" ht="13.8" hidden="false" customHeight="false" outlineLevel="0" collapsed="false">
      <c r="A46" s="5" t="n">
        <v>201001170720</v>
      </c>
      <c r="B46" s="6" t="n">
        <v>0</v>
      </c>
      <c r="C46" s="0" t="n">
        <f aca="false">SUM(B46:B81)</f>
        <v>1.6</v>
      </c>
      <c r="D46" s="0" t="n">
        <f aca="false">SUM(B46:B48)</f>
        <v>0</v>
      </c>
    </row>
    <row r="47" customFormat="false" ht="13.8" hidden="false" customHeight="false" outlineLevel="0" collapsed="false">
      <c r="A47" s="5" t="n">
        <v>201001170730</v>
      </c>
      <c r="B47" s="6" t="n">
        <v>0</v>
      </c>
      <c r="C47" s="0" t="n">
        <f aca="false">SUM(B47:B82)</f>
        <v>1.8</v>
      </c>
      <c r="D47" s="0" t="n">
        <f aca="false">SUM(B47:B49)</f>
        <v>0</v>
      </c>
    </row>
    <row r="48" customFormat="false" ht="13.8" hidden="false" customHeight="false" outlineLevel="0" collapsed="false">
      <c r="A48" s="5" t="n">
        <v>201001170740</v>
      </c>
      <c r="B48" s="6" t="n">
        <v>0</v>
      </c>
      <c r="C48" s="0" t="n">
        <f aca="false">SUM(B48:B83)</f>
        <v>2</v>
      </c>
      <c r="D48" s="0" t="n">
        <f aca="false">SUM(B48:B50)</f>
        <v>0</v>
      </c>
    </row>
    <row r="49" customFormat="false" ht="13.8" hidden="false" customHeight="false" outlineLevel="0" collapsed="false">
      <c r="A49" s="5" t="n">
        <v>201001170750</v>
      </c>
      <c r="B49" s="6" t="n">
        <v>0</v>
      </c>
      <c r="C49" s="0" t="n">
        <f aca="false">SUM(B49:B84)</f>
        <v>2.4</v>
      </c>
      <c r="D49" s="0" t="n">
        <f aca="false">SUM(B49:B51)</f>
        <v>0</v>
      </c>
    </row>
    <row r="50" customFormat="false" ht="13.8" hidden="false" customHeight="false" outlineLevel="0" collapsed="false">
      <c r="A50" s="5" t="n">
        <v>201001170800</v>
      </c>
      <c r="B50" s="6" t="n">
        <v>0</v>
      </c>
      <c r="C50" s="0" t="n">
        <f aca="false">SUM(B50:B85)</f>
        <v>3</v>
      </c>
      <c r="D50" s="0" t="n">
        <f aca="false">SUM(B50:B52)</f>
        <v>0</v>
      </c>
    </row>
    <row r="51" customFormat="false" ht="13.8" hidden="false" customHeight="false" outlineLevel="0" collapsed="false">
      <c r="A51" s="5" t="n">
        <v>201001170810</v>
      </c>
      <c r="B51" s="6" t="n">
        <v>0</v>
      </c>
      <c r="C51" s="0" t="n">
        <f aca="false">SUM(B51:B86)</f>
        <v>4</v>
      </c>
      <c r="D51" s="0" t="n">
        <f aca="false">SUM(B51:B53)</f>
        <v>0</v>
      </c>
    </row>
    <row r="52" customFormat="false" ht="13.8" hidden="false" customHeight="false" outlineLevel="0" collapsed="false">
      <c r="A52" s="5" t="n">
        <v>201001170820</v>
      </c>
      <c r="B52" s="6" t="n">
        <v>0</v>
      </c>
      <c r="C52" s="0" t="n">
        <f aca="false">SUM(B52:B87)</f>
        <v>5.2</v>
      </c>
      <c r="D52" s="0" t="n">
        <f aca="false">SUM(B52:B54)</f>
        <v>0</v>
      </c>
    </row>
    <row r="53" customFormat="false" ht="13.8" hidden="false" customHeight="false" outlineLevel="0" collapsed="false">
      <c r="A53" s="5" t="n">
        <v>201001170830</v>
      </c>
      <c r="B53" s="6" t="n">
        <v>0</v>
      </c>
      <c r="C53" s="0" t="n">
        <f aca="false">SUM(B53:B88)</f>
        <v>6.2</v>
      </c>
      <c r="D53" s="0" t="n">
        <f aca="false">SUM(B53:B55)</f>
        <v>0</v>
      </c>
    </row>
    <row r="54" customFormat="false" ht="13.8" hidden="false" customHeight="false" outlineLevel="0" collapsed="false">
      <c r="A54" s="5" t="n">
        <v>201001170840</v>
      </c>
      <c r="B54" s="6" t="n">
        <v>0</v>
      </c>
      <c r="C54" s="0" t="n">
        <f aca="false">SUM(B54:B89)</f>
        <v>6.8</v>
      </c>
      <c r="D54" s="0" t="n">
        <f aca="false">SUM(B54:B56)</f>
        <v>0</v>
      </c>
    </row>
    <row r="55" customFormat="false" ht="13.8" hidden="false" customHeight="false" outlineLevel="0" collapsed="false">
      <c r="A55" s="5" t="n">
        <v>201001170850</v>
      </c>
      <c r="B55" s="6" t="n">
        <v>0</v>
      </c>
      <c r="C55" s="0" t="n">
        <f aca="false">SUM(B55:B90)</f>
        <v>7.2</v>
      </c>
      <c r="D55" s="0" t="n">
        <f aca="false">SUM(B55:B57)</f>
        <v>0</v>
      </c>
    </row>
    <row r="56" customFormat="false" ht="13.8" hidden="false" customHeight="false" outlineLevel="0" collapsed="false">
      <c r="A56" s="5" t="n">
        <v>201001170900</v>
      </c>
      <c r="B56" s="6" t="n">
        <v>0</v>
      </c>
      <c r="C56" s="0" t="n">
        <f aca="false">SUM(B56:B91)</f>
        <v>7.8</v>
      </c>
      <c r="D56" s="0" t="n">
        <f aca="false">SUM(B56:B58)</f>
        <v>0</v>
      </c>
    </row>
    <row r="57" customFormat="false" ht="13.8" hidden="false" customHeight="false" outlineLevel="0" collapsed="false">
      <c r="A57" s="5" t="n">
        <v>201001170910</v>
      </c>
      <c r="B57" s="6" t="n">
        <v>0</v>
      </c>
      <c r="C57" s="0" t="n">
        <f aca="false">SUM(B57:B92)</f>
        <v>8.2</v>
      </c>
      <c r="D57" s="0" t="n">
        <f aca="false">SUM(B57:B59)</f>
        <v>0</v>
      </c>
    </row>
    <row r="58" customFormat="false" ht="13.8" hidden="false" customHeight="false" outlineLevel="0" collapsed="false">
      <c r="A58" s="5" t="n">
        <v>201001170920</v>
      </c>
      <c r="B58" s="6" t="n">
        <v>0</v>
      </c>
      <c r="C58" s="0" t="n">
        <f aca="false">SUM(B58:B93)</f>
        <v>8.4</v>
      </c>
      <c r="D58" s="0" t="n">
        <f aca="false">SUM(B58:B60)</f>
        <v>0</v>
      </c>
    </row>
    <row r="59" customFormat="false" ht="13.8" hidden="false" customHeight="false" outlineLevel="0" collapsed="false">
      <c r="A59" s="5" t="n">
        <v>201001170930</v>
      </c>
      <c r="B59" s="6" t="n">
        <v>0</v>
      </c>
      <c r="C59" s="0" t="n">
        <f aca="false">SUM(B59:B94)</f>
        <v>9</v>
      </c>
      <c r="D59" s="0" t="n">
        <f aca="false">SUM(B59:B61)</f>
        <v>0</v>
      </c>
    </row>
    <row r="60" customFormat="false" ht="13.8" hidden="false" customHeight="false" outlineLevel="0" collapsed="false">
      <c r="A60" s="5" t="n">
        <v>201001170940</v>
      </c>
      <c r="B60" s="6" t="n">
        <v>0</v>
      </c>
      <c r="C60" s="0" t="n">
        <f aca="false">SUM(B60:B95)</f>
        <v>9.8</v>
      </c>
      <c r="D60" s="0" t="n">
        <f aca="false">SUM(B60:B62)</f>
        <v>0</v>
      </c>
    </row>
    <row r="61" customFormat="false" ht="13.8" hidden="false" customHeight="false" outlineLevel="0" collapsed="false">
      <c r="A61" s="5" t="n">
        <v>201001170950</v>
      </c>
      <c r="B61" s="6" t="n">
        <v>0</v>
      </c>
      <c r="C61" s="0" t="n">
        <f aca="false">SUM(B61:B96)</f>
        <v>10.4</v>
      </c>
      <c r="D61" s="0" t="n">
        <f aca="false">SUM(B61:B63)</f>
        <v>0</v>
      </c>
    </row>
    <row r="62" customFormat="false" ht="13.8" hidden="false" customHeight="false" outlineLevel="0" collapsed="false">
      <c r="A62" s="5" t="n">
        <v>201001171000</v>
      </c>
      <c r="B62" s="6" t="n">
        <v>0</v>
      </c>
      <c r="C62" s="0" t="n">
        <f aca="false">SUM(B62:B97)</f>
        <v>10.4</v>
      </c>
      <c r="D62" s="0" t="n">
        <f aca="false">SUM(B62:B64)</f>
        <v>0</v>
      </c>
    </row>
    <row r="63" customFormat="false" ht="13.8" hidden="false" customHeight="false" outlineLevel="0" collapsed="false">
      <c r="A63" s="5" t="n">
        <v>201001171010</v>
      </c>
      <c r="B63" s="6" t="n">
        <v>0</v>
      </c>
      <c r="C63" s="0" t="n">
        <f aca="false">SUM(B63:B98)</f>
        <v>10.4</v>
      </c>
      <c r="D63" s="0" t="n">
        <f aca="false">SUM(B63:B65)</f>
        <v>0</v>
      </c>
    </row>
    <row r="64" customFormat="false" ht="13.8" hidden="false" customHeight="false" outlineLevel="0" collapsed="false">
      <c r="A64" s="5" t="n">
        <v>201001171020</v>
      </c>
      <c r="B64" s="6" t="n">
        <v>0</v>
      </c>
      <c r="C64" s="0" t="n">
        <f aca="false">SUM(B64:B99)</f>
        <v>10.4</v>
      </c>
      <c r="D64" s="0" t="n">
        <f aca="false">SUM(B64:B66)</f>
        <v>0</v>
      </c>
    </row>
    <row r="65" customFormat="false" ht="13.8" hidden="false" customHeight="false" outlineLevel="0" collapsed="false">
      <c r="A65" s="5" t="n">
        <v>201001171030</v>
      </c>
      <c r="B65" s="6" t="n">
        <v>0</v>
      </c>
      <c r="C65" s="0" t="n">
        <f aca="false">SUM(B65:B100)</f>
        <v>10.4</v>
      </c>
      <c r="D65" s="0" t="n">
        <f aca="false">SUM(B65:B67)</f>
        <v>0.2</v>
      </c>
    </row>
    <row r="66" customFormat="false" ht="13.8" hidden="false" customHeight="false" outlineLevel="0" collapsed="false">
      <c r="A66" s="5" t="n">
        <v>201001171040</v>
      </c>
      <c r="B66" s="6" t="n">
        <v>0</v>
      </c>
      <c r="C66" s="0" t="n">
        <f aca="false">SUM(B66:B101)</f>
        <v>10.4</v>
      </c>
      <c r="D66" s="0" t="n">
        <f aca="false">SUM(B66:B68)</f>
        <v>0.2</v>
      </c>
    </row>
    <row r="67" customFormat="false" ht="13.8" hidden="false" customHeight="false" outlineLevel="0" collapsed="false">
      <c r="A67" s="5" t="n">
        <v>201001171050</v>
      </c>
      <c r="B67" s="6" t="n">
        <v>0.2</v>
      </c>
      <c r="C67" s="10" t="n">
        <f aca="false">SUM(B67:B102)</f>
        <v>10.4</v>
      </c>
      <c r="D67" s="0" t="n">
        <f aca="false">SUM(B67:B69)</f>
        <v>0.2</v>
      </c>
      <c r="E67" s="11"/>
      <c r="F67" s="12" t="n">
        <f aca="false">C67&lt;1.27</f>
        <v>0</v>
      </c>
      <c r="G67" s="12"/>
    </row>
    <row r="68" customFormat="false" ht="13.8" hidden="false" customHeight="false" outlineLevel="0" collapsed="false">
      <c r="A68" s="5" t="n">
        <v>201001171100</v>
      </c>
      <c r="B68" s="6" t="n">
        <v>0</v>
      </c>
      <c r="C68" s="10" t="n">
        <f aca="false">SUM(B68:B103)</f>
        <v>10.2</v>
      </c>
      <c r="D68" s="0" t="n">
        <f aca="false">SUM(B68:B70)</f>
        <v>0</v>
      </c>
      <c r="E68" s="11"/>
      <c r="F68" s="12" t="n">
        <f aca="false">C68&lt;1.27</f>
        <v>0</v>
      </c>
      <c r="G68" s="12"/>
    </row>
    <row r="69" customFormat="false" ht="13.8" hidden="false" customHeight="false" outlineLevel="0" collapsed="false">
      <c r="A69" s="5" t="n">
        <v>201001171110</v>
      </c>
      <c r="B69" s="6" t="n">
        <v>0</v>
      </c>
      <c r="C69" s="10" t="n">
        <f aca="false">SUM(B69:B104)</f>
        <v>10.2</v>
      </c>
      <c r="D69" s="0" t="n">
        <f aca="false">SUM(B69:B71)</f>
        <v>0</v>
      </c>
      <c r="E69" s="11"/>
      <c r="F69" s="12" t="n">
        <f aca="false">C69&lt;1.27</f>
        <v>0</v>
      </c>
      <c r="G69" s="12"/>
    </row>
    <row r="70" customFormat="false" ht="13.8" hidden="false" customHeight="false" outlineLevel="0" collapsed="false">
      <c r="A70" s="5" t="n">
        <v>201001171120</v>
      </c>
      <c r="B70" s="6" t="n">
        <v>0</v>
      </c>
      <c r="C70" s="10" t="n">
        <f aca="false">SUM(B70:B105)</f>
        <v>10.2</v>
      </c>
      <c r="D70" s="0" t="n">
        <f aca="false">SUM(B70:B72)</f>
        <v>0</v>
      </c>
      <c r="E70" s="11"/>
      <c r="F70" s="12" t="n">
        <f aca="false">C70&lt;1.27</f>
        <v>0</v>
      </c>
      <c r="G70" s="12"/>
    </row>
    <row r="71" customFormat="false" ht="13.8" hidden="false" customHeight="false" outlineLevel="0" collapsed="false">
      <c r="A71" s="5" t="n">
        <v>201001171130</v>
      </c>
      <c r="B71" s="6" t="n">
        <v>0</v>
      </c>
      <c r="C71" s="10" t="n">
        <f aca="false">SUM(B71:B106)</f>
        <v>10.2</v>
      </c>
      <c r="D71" s="0" t="n">
        <f aca="false">SUM(B71:B73)</f>
        <v>0</v>
      </c>
      <c r="E71" s="11"/>
      <c r="F71" s="12" t="n">
        <f aca="false">C71&lt;1.27</f>
        <v>0</v>
      </c>
      <c r="G71" s="12"/>
    </row>
    <row r="72" customFormat="false" ht="13.8" hidden="false" customHeight="false" outlineLevel="0" collapsed="false">
      <c r="A72" s="5" t="n">
        <v>201001171140</v>
      </c>
      <c r="B72" s="6" t="n">
        <v>0</v>
      </c>
      <c r="C72" s="10" t="n">
        <f aca="false">SUM(B72:B107)</f>
        <v>10.2</v>
      </c>
      <c r="D72" s="0" t="n">
        <f aca="false">SUM(B72:B74)</f>
        <v>0</v>
      </c>
      <c r="E72" s="11"/>
      <c r="F72" s="12" t="n">
        <f aca="false">C72&lt;1.27</f>
        <v>0</v>
      </c>
      <c r="G72" s="12"/>
    </row>
    <row r="73" customFormat="false" ht="13.8" hidden="false" customHeight="false" outlineLevel="0" collapsed="false">
      <c r="A73" s="5" t="n">
        <v>201001171150</v>
      </c>
      <c r="B73" s="6" t="n">
        <v>0</v>
      </c>
      <c r="C73" s="10" t="n">
        <f aca="false">SUM(B73:B108)</f>
        <v>10.2</v>
      </c>
      <c r="D73" s="0" t="n">
        <f aca="false">SUM(B73:B75)</f>
        <v>0</v>
      </c>
      <c r="E73" s="11"/>
      <c r="F73" s="12" t="n">
        <f aca="false">C73&lt;1.27</f>
        <v>0</v>
      </c>
      <c r="G73" s="12"/>
    </row>
    <row r="74" customFormat="false" ht="13.8" hidden="false" customHeight="false" outlineLevel="0" collapsed="false">
      <c r="A74" s="5" t="n">
        <v>201001171200</v>
      </c>
      <c r="B74" s="6" t="n">
        <v>0</v>
      </c>
      <c r="C74" s="10" t="n">
        <f aca="false">SUM(B74:B109)</f>
        <v>10.2</v>
      </c>
      <c r="D74" s="0" t="n">
        <f aca="false">SUM(B74:B76)</f>
        <v>0</v>
      </c>
      <c r="E74" s="11"/>
      <c r="F74" s="12" t="n">
        <f aca="false">C74&lt;1.27</f>
        <v>0</v>
      </c>
      <c r="G74" s="12"/>
    </row>
    <row r="75" customFormat="false" ht="13.8" hidden="false" customHeight="false" outlineLevel="0" collapsed="false">
      <c r="A75" s="5" t="n">
        <v>201001171210</v>
      </c>
      <c r="B75" s="6" t="n">
        <v>0</v>
      </c>
      <c r="C75" s="10" t="n">
        <f aca="false">SUM(B75:B110)</f>
        <v>10.2</v>
      </c>
      <c r="D75" s="0" t="n">
        <f aca="false">SUM(B75:B77)</f>
        <v>0.2</v>
      </c>
      <c r="E75" s="11"/>
      <c r="F75" s="12" t="n">
        <f aca="false">C75&lt;1.27</f>
        <v>0</v>
      </c>
      <c r="G75" s="12"/>
    </row>
    <row r="76" customFormat="false" ht="13.8" hidden="false" customHeight="false" outlineLevel="0" collapsed="false">
      <c r="A76" s="5" t="n">
        <v>201001171220</v>
      </c>
      <c r="B76" s="6" t="n">
        <v>0</v>
      </c>
      <c r="C76" s="10" t="n">
        <f aca="false">SUM(B76:B111)</f>
        <v>10.4</v>
      </c>
      <c r="D76" s="0" t="n">
        <f aca="false">SUM(B76:B78)</f>
        <v>0.2</v>
      </c>
      <c r="E76" s="11"/>
      <c r="F76" s="12" t="n">
        <f aca="false">C76&lt;1.27</f>
        <v>0</v>
      </c>
      <c r="G76" s="12"/>
    </row>
    <row r="77" customFormat="false" ht="13.8" hidden="false" customHeight="false" outlineLevel="0" collapsed="false">
      <c r="A77" s="5" t="n">
        <v>201001171230</v>
      </c>
      <c r="B77" s="6" t="n">
        <v>0.2</v>
      </c>
      <c r="C77" s="10" t="n">
        <f aca="false">SUM(B77:B112)</f>
        <v>10.4</v>
      </c>
      <c r="D77" s="0" t="n">
        <f aca="false">SUM(B77:B79)</f>
        <v>0.4</v>
      </c>
      <c r="E77" s="11"/>
      <c r="F77" s="12" t="n">
        <f aca="false">C77&lt;1.27</f>
        <v>0</v>
      </c>
      <c r="G77" s="12"/>
    </row>
    <row r="78" customFormat="false" ht="13.8" hidden="false" customHeight="false" outlineLevel="0" collapsed="false">
      <c r="A78" s="5" t="n">
        <v>201001171240</v>
      </c>
      <c r="B78" s="6" t="n">
        <v>0</v>
      </c>
      <c r="C78" s="10" t="n">
        <f aca="false">SUM(B78:B113)</f>
        <v>10.2</v>
      </c>
      <c r="D78" s="0" t="n">
        <f aca="false">SUM(B78:B80)</f>
        <v>0.8</v>
      </c>
      <c r="E78" s="11"/>
      <c r="F78" s="12" t="n">
        <f aca="false">C78&lt;1.27</f>
        <v>0</v>
      </c>
      <c r="G78" s="12"/>
    </row>
    <row r="79" customFormat="false" ht="13.8" hidden="false" customHeight="false" outlineLevel="0" collapsed="false">
      <c r="A79" s="5" t="n">
        <v>201001171250</v>
      </c>
      <c r="B79" s="6" t="n">
        <v>0.2</v>
      </c>
      <c r="C79" s="10" t="n">
        <f aca="false">SUM(B79:B114)</f>
        <v>10.2</v>
      </c>
      <c r="D79" s="0" t="n">
        <f aca="false">SUM(B79:B81)</f>
        <v>1.2</v>
      </c>
      <c r="E79" s="11"/>
      <c r="F79" s="12" t="n">
        <f aca="false">C79&lt;1.27</f>
        <v>0</v>
      </c>
      <c r="G79" s="12"/>
    </row>
    <row r="80" customFormat="false" ht="13.8" hidden="false" customHeight="false" outlineLevel="0" collapsed="false">
      <c r="A80" s="5" t="n">
        <v>201001171300</v>
      </c>
      <c r="B80" s="6" t="n">
        <v>0.6</v>
      </c>
      <c r="C80" s="10" t="n">
        <f aca="false">SUM(B80:B115)</f>
        <v>10.2</v>
      </c>
      <c r="D80" s="0" t="n">
        <f aca="false">SUM(B80:B82)</f>
        <v>1.2</v>
      </c>
      <c r="E80" s="11"/>
      <c r="F80" s="12" t="n">
        <f aca="false">C80&lt;1.27</f>
        <v>0</v>
      </c>
      <c r="G80" s="12"/>
    </row>
    <row r="81" customFormat="false" ht="13.8" hidden="false" customHeight="false" outlineLevel="0" collapsed="false">
      <c r="A81" s="5" t="n">
        <v>201001171310</v>
      </c>
      <c r="B81" s="6" t="n">
        <v>0.4</v>
      </c>
      <c r="C81" s="10" t="n">
        <f aca="false">SUM(B81:B116)</f>
        <v>9.6</v>
      </c>
      <c r="D81" s="0" t="n">
        <f aca="false">SUM(B81:B83)</f>
        <v>0.8</v>
      </c>
      <c r="E81" s="11"/>
      <c r="F81" s="12" t="n">
        <f aca="false">C81&lt;1.27</f>
        <v>0</v>
      </c>
      <c r="G81" s="12"/>
    </row>
    <row r="82" customFormat="false" ht="13.8" hidden="false" customHeight="false" outlineLevel="0" collapsed="false">
      <c r="A82" s="5" t="n">
        <v>201001171320</v>
      </c>
      <c r="B82" s="6" t="n">
        <v>0.2</v>
      </c>
      <c r="C82" s="10" t="n">
        <f aca="false">SUM(B82:B117)</f>
        <v>9.2</v>
      </c>
      <c r="D82" s="0" t="n">
        <f aca="false">SUM(B82:B84)</f>
        <v>0.8</v>
      </c>
      <c r="E82" s="11"/>
      <c r="F82" s="12" t="n">
        <f aca="false">C82&lt;1.27</f>
        <v>0</v>
      </c>
      <c r="G82" s="12"/>
    </row>
    <row r="83" customFormat="false" ht="13.8" hidden="false" customHeight="false" outlineLevel="0" collapsed="false">
      <c r="A83" s="5" t="n">
        <v>201001171330</v>
      </c>
      <c r="B83" s="6" t="n">
        <v>0.2</v>
      </c>
      <c r="C83" s="10" t="n">
        <f aca="false">SUM(B83:B118)</f>
        <v>9.4</v>
      </c>
      <c r="D83" s="0" t="n">
        <f aca="false">SUM(B83:B85)</f>
        <v>1.2</v>
      </c>
      <c r="E83" s="11"/>
      <c r="F83" s="12" t="n">
        <f aca="false">C83&lt;1.27</f>
        <v>0</v>
      </c>
      <c r="G83" s="12"/>
    </row>
    <row r="84" customFormat="false" ht="13.8" hidden="false" customHeight="false" outlineLevel="0" collapsed="false">
      <c r="A84" s="5" t="n">
        <v>201001171340</v>
      </c>
      <c r="B84" s="6" t="n">
        <v>0.4</v>
      </c>
      <c r="C84" s="10" t="n">
        <f aca="false">SUM(B84:B119)</f>
        <v>9.4</v>
      </c>
      <c r="D84" s="0" t="n">
        <f aca="false">SUM(B84:B86)</f>
        <v>2</v>
      </c>
      <c r="E84" s="11"/>
      <c r="F84" s="12" t="n">
        <f aca="false">C84&lt;1.27</f>
        <v>0</v>
      </c>
      <c r="G84" s="12"/>
    </row>
    <row r="85" customFormat="false" ht="13.8" hidden="false" customHeight="false" outlineLevel="0" collapsed="false">
      <c r="A85" s="5" t="n">
        <v>201001171350</v>
      </c>
      <c r="B85" s="6" t="n">
        <v>0.6</v>
      </c>
      <c r="C85" s="10" t="n">
        <f aca="false">SUM(B85:B120)</f>
        <v>9</v>
      </c>
      <c r="D85" s="0" t="n">
        <f aca="false">SUM(B85:B87)</f>
        <v>2.8</v>
      </c>
      <c r="E85" s="11"/>
      <c r="F85" s="12" t="n">
        <f aca="false">C85&lt;1.27</f>
        <v>0</v>
      </c>
      <c r="G85" s="12"/>
    </row>
    <row r="86" customFormat="false" ht="13.8" hidden="false" customHeight="false" outlineLevel="0" collapsed="false">
      <c r="A86" s="5" t="n">
        <v>201001171400</v>
      </c>
      <c r="B86" s="6" t="n">
        <v>1</v>
      </c>
      <c r="C86" s="10" t="n">
        <f aca="false">SUM(B86:B121)</f>
        <v>8.4</v>
      </c>
      <c r="D86" s="0" t="n">
        <f aca="false">SUM(B86:B88)</f>
        <v>3.2</v>
      </c>
      <c r="E86" s="11"/>
      <c r="F86" s="12" t="n">
        <f aca="false">C86&lt;1.27</f>
        <v>0</v>
      </c>
      <c r="G86" s="12"/>
    </row>
    <row r="87" customFormat="false" ht="13.8" hidden="false" customHeight="false" outlineLevel="0" collapsed="false">
      <c r="A87" s="5" t="n">
        <v>201001171410</v>
      </c>
      <c r="B87" s="6" t="n">
        <v>1.2</v>
      </c>
      <c r="C87" s="10" t="n">
        <f aca="false">SUM(B87:B122)</f>
        <v>7.4</v>
      </c>
      <c r="D87" s="0" t="n">
        <f aca="false">SUM(B87:B89)</f>
        <v>2.8</v>
      </c>
      <c r="E87" s="11"/>
      <c r="F87" s="12" t="n">
        <f aca="false">C87&lt;1.27</f>
        <v>0</v>
      </c>
      <c r="G87" s="12"/>
    </row>
    <row r="88" customFormat="false" ht="13.8" hidden="false" customHeight="false" outlineLevel="0" collapsed="false">
      <c r="A88" s="5" t="n">
        <v>201001171420</v>
      </c>
      <c r="B88" s="6" t="n">
        <v>1</v>
      </c>
      <c r="C88" s="10" t="n">
        <f aca="false">SUM(B88:B123)</f>
        <v>6.2</v>
      </c>
      <c r="D88" s="0" t="n">
        <f aca="false">SUM(B88:B90)</f>
        <v>2</v>
      </c>
      <c r="E88" s="11"/>
      <c r="F88" s="12" t="n">
        <f aca="false">C88&lt;1.27</f>
        <v>0</v>
      </c>
      <c r="G88" s="12"/>
    </row>
    <row r="89" customFormat="false" ht="13.8" hidden="false" customHeight="false" outlineLevel="0" collapsed="false">
      <c r="A89" s="5" t="n">
        <v>201001171430</v>
      </c>
      <c r="B89" s="6" t="n">
        <v>0.6</v>
      </c>
      <c r="C89" s="10" t="n">
        <f aca="false">SUM(B89:B124)</f>
        <v>5.2</v>
      </c>
      <c r="D89" s="0" t="n">
        <f aca="false">SUM(B89:B91)</f>
        <v>1.6</v>
      </c>
      <c r="E89" s="11"/>
      <c r="F89" s="12" t="n">
        <f aca="false">C89&lt;1.27</f>
        <v>0</v>
      </c>
      <c r="G89" s="12"/>
    </row>
    <row r="90" customFormat="false" ht="13.8" hidden="false" customHeight="false" outlineLevel="0" collapsed="false">
      <c r="A90" s="5" t="n">
        <v>201001171440</v>
      </c>
      <c r="B90" s="6" t="n">
        <v>0.4</v>
      </c>
      <c r="C90" s="10" t="n">
        <f aca="false">SUM(B90:B125)</f>
        <v>4.6</v>
      </c>
      <c r="D90" s="0" t="n">
        <f aca="false">SUM(B90:B92)</f>
        <v>1.4</v>
      </c>
      <c r="E90" s="11"/>
      <c r="F90" s="12" t="n">
        <f aca="false">C90&lt;1.27</f>
        <v>0</v>
      </c>
      <c r="G90" s="12"/>
    </row>
    <row r="91" customFormat="false" ht="13.8" hidden="false" customHeight="false" outlineLevel="0" collapsed="false">
      <c r="A91" s="5" t="n">
        <v>201001171450</v>
      </c>
      <c r="B91" s="6" t="n">
        <v>0.6</v>
      </c>
      <c r="C91" s="10" t="n">
        <f aca="false">SUM(B91:B126)</f>
        <v>4.2</v>
      </c>
      <c r="D91" s="0" t="n">
        <f aca="false">SUM(B91:B93)</f>
        <v>1.2</v>
      </c>
      <c r="E91" s="11"/>
      <c r="F91" s="12" t="n">
        <f aca="false">C91&lt;1.27</f>
        <v>0</v>
      </c>
      <c r="G91" s="12"/>
    </row>
    <row r="92" customFormat="false" ht="13.8" hidden="false" customHeight="false" outlineLevel="0" collapsed="false">
      <c r="A92" s="5" t="n">
        <v>201001171500</v>
      </c>
      <c r="B92" s="6" t="n">
        <v>0.4</v>
      </c>
      <c r="C92" s="10" t="n">
        <f aca="false">SUM(B92:B127)</f>
        <v>3.6</v>
      </c>
      <c r="D92" s="0" t="n">
        <f aca="false">SUM(B92:B94)</f>
        <v>1.2</v>
      </c>
      <c r="E92" s="11"/>
      <c r="F92" s="12" t="n">
        <f aca="false">C92&lt;1.27</f>
        <v>0</v>
      </c>
      <c r="G92" s="12"/>
    </row>
    <row r="93" customFormat="false" ht="13.8" hidden="false" customHeight="false" outlineLevel="0" collapsed="false">
      <c r="A93" s="5" t="n">
        <v>201001171510</v>
      </c>
      <c r="B93" s="6" t="n">
        <v>0.2</v>
      </c>
      <c r="C93" s="10" t="n">
        <f aca="false">SUM(B93:B128)</f>
        <v>3.2</v>
      </c>
      <c r="D93" s="0" t="n">
        <f aca="false">SUM(B93:B95)</f>
        <v>1.6</v>
      </c>
      <c r="E93" s="11"/>
      <c r="F93" s="12" t="n">
        <f aca="false">C93&lt;1.27</f>
        <v>0</v>
      </c>
      <c r="G93" s="12"/>
    </row>
    <row r="94" customFormat="false" ht="13.8" hidden="false" customHeight="false" outlineLevel="0" collapsed="false">
      <c r="A94" s="5" t="n">
        <v>201001171520</v>
      </c>
      <c r="B94" s="6" t="n">
        <v>0.6</v>
      </c>
      <c r="C94" s="10" t="n">
        <f aca="false">SUM(B94:B129)</f>
        <v>3</v>
      </c>
      <c r="D94" s="0" t="n">
        <f aca="false">SUM(B94:B96)</f>
        <v>2</v>
      </c>
      <c r="E94" s="11"/>
      <c r="F94" s="12" t="n">
        <f aca="false">C94&lt;1.27</f>
        <v>0</v>
      </c>
      <c r="G94" s="12"/>
    </row>
    <row r="95" customFormat="false" ht="13.8" hidden="false" customHeight="false" outlineLevel="0" collapsed="false">
      <c r="A95" s="5" t="n">
        <v>201001171530</v>
      </c>
      <c r="B95" s="6" t="n">
        <v>0.8</v>
      </c>
      <c r="C95" s="10" t="n">
        <f aca="false">SUM(B95:B130)</f>
        <v>2.4</v>
      </c>
      <c r="D95" s="0" t="n">
        <f aca="false">SUM(B95:B97)</f>
        <v>1.4</v>
      </c>
      <c r="E95" s="11"/>
      <c r="F95" s="12" t="n">
        <f aca="false">C95&lt;1.27</f>
        <v>0</v>
      </c>
      <c r="G95" s="12"/>
    </row>
    <row r="96" customFormat="false" ht="13.8" hidden="false" customHeight="false" outlineLevel="0" collapsed="false">
      <c r="A96" s="5" t="n">
        <v>201001171540</v>
      </c>
      <c r="B96" s="6" t="n">
        <v>0.6</v>
      </c>
      <c r="C96" s="10" t="n">
        <f aca="false">SUM(B96:B131)</f>
        <v>1.6</v>
      </c>
      <c r="D96" s="0" t="n">
        <f aca="false">SUM(B96:B98)</f>
        <v>0.6</v>
      </c>
      <c r="E96" s="11"/>
      <c r="F96" s="12" t="n">
        <f aca="false">C96&lt;1.27</f>
        <v>0</v>
      </c>
      <c r="G96" s="12"/>
    </row>
    <row r="97" customFormat="false" ht="13.8" hidden="false" customHeight="false" outlineLevel="0" collapsed="false">
      <c r="A97" s="5" t="n">
        <v>201001171550</v>
      </c>
      <c r="B97" s="6" t="n">
        <v>0</v>
      </c>
      <c r="C97" s="10" t="n">
        <f aca="false">SUM(B97:B132)</f>
        <v>1</v>
      </c>
      <c r="D97" s="0" t="n">
        <f aca="false">SUM(B97:B99)</f>
        <v>0</v>
      </c>
      <c r="E97" s="11"/>
      <c r="F97" s="12" t="n">
        <f aca="false">C97&lt;1.27</f>
        <v>1</v>
      </c>
      <c r="G97" s="12"/>
    </row>
    <row r="98" customFormat="false" ht="13.8" hidden="false" customHeight="false" outlineLevel="0" collapsed="false">
      <c r="A98" s="5" t="n">
        <v>201001171600</v>
      </c>
      <c r="B98" s="6" t="n">
        <v>0</v>
      </c>
      <c r="C98" s="10" t="n">
        <f aca="false">SUM(B98:B133)</f>
        <v>1</v>
      </c>
      <c r="D98" s="0" t="n">
        <f aca="false">SUM(B98:B100)</f>
        <v>0</v>
      </c>
      <c r="E98" s="11"/>
      <c r="F98" s="12" t="n">
        <f aca="false">C98&lt;1.27</f>
        <v>1</v>
      </c>
      <c r="G98" s="12"/>
    </row>
    <row r="99" customFormat="false" ht="13.8" hidden="false" customHeight="false" outlineLevel="0" collapsed="false">
      <c r="A99" s="5" t="n">
        <v>201001171610</v>
      </c>
      <c r="B99" s="6" t="n">
        <v>0</v>
      </c>
      <c r="C99" s="10" t="n">
        <f aca="false">SUM(B99:B134)</f>
        <v>1</v>
      </c>
      <c r="D99" s="0" t="n">
        <f aca="false">SUM(B99:B101)</f>
        <v>0</v>
      </c>
      <c r="E99" s="11"/>
      <c r="F99" s="12" t="n">
        <f aca="false">C99&lt;1.27</f>
        <v>1</v>
      </c>
      <c r="G99" s="12"/>
    </row>
    <row r="100" customFormat="false" ht="13.8" hidden="false" customHeight="false" outlineLevel="0" collapsed="false">
      <c r="A100" s="5" t="n">
        <v>201001171620</v>
      </c>
      <c r="B100" s="6" t="n">
        <v>0</v>
      </c>
      <c r="C100" s="10" t="n">
        <f aca="false">SUM(B100:B135)</f>
        <v>1</v>
      </c>
      <c r="D100" s="0" t="n">
        <f aca="false">SUM(B100:B102)</f>
        <v>0</v>
      </c>
      <c r="E100" s="11"/>
      <c r="F100" s="12" t="n">
        <f aca="false">C100&lt;1.27</f>
        <v>1</v>
      </c>
      <c r="G100" s="12"/>
    </row>
    <row r="101" customFormat="false" ht="13.8" hidden="false" customHeight="false" outlineLevel="0" collapsed="false">
      <c r="A101" s="5" t="n">
        <v>201001171630</v>
      </c>
      <c r="B101" s="6" t="n">
        <v>0</v>
      </c>
      <c r="C101" s="10" t="n">
        <f aca="false">SUM(B101:B136)</f>
        <v>1</v>
      </c>
      <c r="D101" s="0" t="n">
        <f aca="false">SUM(B101:B103)</f>
        <v>0</v>
      </c>
      <c r="E101" s="11"/>
      <c r="F101" s="12" t="n">
        <f aca="false">C101&lt;1.27</f>
        <v>1</v>
      </c>
      <c r="G101" s="12"/>
    </row>
    <row r="102" customFormat="false" ht="13.8" hidden="false" customHeight="false" outlineLevel="0" collapsed="false">
      <c r="A102" s="5" t="n">
        <v>201001171640</v>
      </c>
      <c r="B102" s="6" t="n">
        <v>0</v>
      </c>
      <c r="C102" s="10" t="n">
        <f aca="false">SUM(B102:B137)</f>
        <v>1</v>
      </c>
      <c r="D102" s="0" t="n">
        <f aca="false">SUM(B102:B104)</f>
        <v>0</v>
      </c>
      <c r="E102" s="11"/>
      <c r="F102" s="12" t="n">
        <f aca="false">C102&lt;1.27</f>
        <v>1</v>
      </c>
      <c r="G102" s="12"/>
    </row>
    <row r="103" customFormat="false" ht="13.8" hidden="false" customHeight="false" outlineLevel="0" collapsed="false">
      <c r="A103" s="5" t="n">
        <v>201001171650</v>
      </c>
      <c r="B103" s="6" t="n">
        <v>0</v>
      </c>
      <c r="C103" s="10" t="n">
        <f aca="false">SUM(B103:B138)</f>
        <v>1</v>
      </c>
      <c r="D103" s="0" t="n">
        <f aca="false">SUM(B103:B105)</f>
        <v>0</v>
      </c>
      <c r="E103" s="11"/>
      <c r="F103" s="12" t="n">
        <f aca="false">C103&lt;1.27</f>
        <v>1</v>
      </c>
      <c r="G103" s="12"/>
    </row>
    <row r="104" customFormat="false" ht="13.8" hidden="false" customHeight="false" outlineLevel="0" collapsed="false">
      <c r="A104" s="5" t="n">
        <v>201001171700</v>
      </c>
      <c r="B104" s="6" t="n">
        <v>0</v>
      </c>
      <c r="C104" s="10" t="n">
        <f aca="false">SUM(B104:B139)</f>
        <v>1</v>
      </c>
      <c r="D104" s="0" t="n">
        <f aca="false">SUM(B104:B106)</f>
        <v>0</v>
      </c>
      <c r="E104" s="11"/>
      <c r="F104" s="12" t="n">
        <f aca="false">C104&lt;1.27</f>
        <v>1</v>
      </c>
      <c r="G104" s="12"/>
    </row>
    <row r="105" customFormat="false" ht="13.8" hidden="false" customHeight="false" outlineLevel="0" collapsed="false">
      <c r="A105" s="5" t="n">
        <v>201001171710</v>
      </c>
      <c r="B105" s="6" t="n">
        <v>0</v>
      </c>
      <c r="C105" s="10" t="n">
        <f aca="false">SUM(B105:B140)</f>
        <v>1</v>
      </c>
      <c r="D105" s="0" t="n">
        <f aca="false">SUM(B105:B107)</f>
        <v>0</v>
      </c>
      <c r="E105" s="11"/>
      <c r="F105" s="12" t="n">
        <f aca="false">C105&lt;1.27</f>
        <v>1</v>
      </c>
      <c r="G105" s="12"/>
    </row>
    <row r="106" customFormat="false" ht="13.8" hidden="false" customHeight="false" outlineLevel="0" collapsed="false">
      <c r="A106" s="5" t="n">
        <v>201001171720</v>
      </c>
      <c r="B106" s="6" t="n">
        <v>0</v>
      </c>
      <c r="C106" s="10" t="n">
        <f aca="false">SUM(B106:B141)</f>
        <v>1</v>
      </c>
      <c r="D106" s="0" t="n">
        <f aca="false">SUM(B106:B108)</f>
        <v>0</v>
      </c>
      <c r="E106" s="11"/>
      <c r="F106" s="12" t="n">
        <f aca="false">C106&lt;1.27</f>
        <v>1</v>
      </c>
      <c r="G106" s="12"/>
    </row>
    <row r="107" customFormat="false" ht="13.8" hidden="false" customHeight="false" outlineLevel="0" collapsed="false">
      <c r="A107" s="5" t="n">
        <v>201001171730</v>
      </c>
      <c r="B107" s="6" t="n">
        <v>0</v>
      </c>
      <c r="C107" s="10" t="n">
        <f aca="false">SUM(B107:B142)</f>
        <v>1</v>
      </c>
      <c r="D107" s="0" t="n">
        <f aca="false">SUM(B107:B109)</f>
        <v>0</v>
      </c>
      <c r="E107" s="11"/>
      <c r="F107" s="12" t="n">
        <f aca="false">C107&lt;1.27</f>
        <v>1</v>
      </c>
      <c r="G107" s="12"/>
    </row>
    <row r="108" customFormat="false" ht="13.8" hidden="false" customHeight="false" outlineLevel="0" collapsed="false">
      <c r="A108" s="5" t="n">
        <v>201001171740</v>
      </c>
      <c r="B108" s="6" t="n">
        <v>0</v>
      </c>
      <c r="C108" s="10" t="n">
        <f aca="false">SUM(B108:B143)</f>
        <v>1</v>
      </c>
      <c r="D108" s="0" t="n">
        <f aca="false">SUM(B108:B110)</f>
        <v>0</v>
      </c>
      <c r="E108" s="11"/>
      <c r="F108" s="12" t="n">
        <f aca="false">C108&lt;1.27</f>
        <v>1</v>
      </c>
      <c r="G108" s="12"/>
    </row>
    <row r="109" customFormat="false" ht="13.8" hidden="false" customHeight="false" outlineLevel="0" collapsed="false">
      <c r="A109" s="5" t="n">
        <v>201001171750</v>
      </c>
      <c r="B109" s="6" t="n">
        <v>0</v>
      </c>
      <c r="C109" s="10" t="n">
        <f aca="false">SUM(B109:B144)</f>
        <v>1</v>
      </c>
      <c r="D109" s="0" t="n">
        <f aca="false">SUM(B109:B111)</f>
        <v>0.2</v>
      </c>
      <c r="E109" s="11"/>
      <c r="F109" s="12" t="n">
        <f aca="false">C109&lt;1.27</f>
        <v>1</v>
      </c>
      <c r="G109" s="12"/>
    </row>
    <row r="110" customFormat="false" ht="13.8" hidden="false" customHeight="false" outlineLevel="0" collapsed="false">
      <c r="A110" s="5" t="n">
        <v>201001171800</v>
      </c>
      <c r="B110" s="6" t="n">
        <v>0</v>
      </c>
      <c r="C110" s="10" t="n">
        <f aca="false">SUM(B110:B145)</f>
        <v>1</v>
      </c>
      <c r="D110" s="0" t="n">
        <f aca="false">SUM(B110:B112)</f>
        <v>0.2</v>
      </c>
      <c r="E110" s="11"/>
      <c r="F110" s="12" t="n">
        <f aca="false">C110&lt;1.27</f>
        <v>1</v>
      </c>
      <c r="G110" s="12"/>
    </row>
    <row r="111" customFormat="false" ht="13.8" hidden="false" customHeight="false" outlineLevel="0" collapsed="false">
      <c r="A111" s="5" t="n">
        <v>201001171810</v>
      </c>
      <c r="B111" s="6" t="n">
        <v>0.2</v>
      </c>
      <c r="C111" s="10" t="n">
        <f aca="false">SUM(B111:B146)</f>
        <v>1</v>
      </c>
      <c r="D111" s="0" t="n">
        <f aca="false">SUM(B111:B113)</f>
        <v>0.2</v>
      </c>
      <c r="E111" s="11"/>
      <c r="F111" s="12" t="n">
        <f aca="false">C111&lt;1.27</f>
        <v>1</v>
      </c>
      <c r="G111" s="12"/>
    </row>
    <row r="112" customFormat="false" ht="13.8" hidden="false" customHeight="false" outlineLevel="0" collapsed="false">
      <c r="A112" s="5" t="n">
        <v>201001171820</v>
      </c>
      <c r="B112" s="6" t="n">
        <v>0</v>
      </c>
      <c r="C112" s="10" t="n">
        <f aca="false">SUM(B112:B147)</f>
        <v>0.8</v>
      </c>
      <c r="D112" s="0" t="n">
        <f aca="false">SUM(B112:B114)</f>
        <v>0</v>
      </c>
      <c r="E112" s="11"/>
      <c r="F112" s="12" t="n">
        <f aca="false">C112&lt;1.27</f>
        <v>1</v>
      </c>
      <c r="G112" s="12"/>
    </row>
    <row r="113" customFormat="false" ht="13.8" hidden="false" customHeight="false" outlineLevel="0" collapsed="false">
      <c r="A113" s="5" t="n">
        <v>201001171830</v>
      </c>
      <c r="B113" s="6" t="n">
        <v>0</v>
      </c>
      <c r="C113" s="10" t="n">
        <f aca="false">SUM(B113:B148)</f>
        <v>0.8</v>
      </c>
      <c r="D113" s="0" t="n">
        <f aca="false">SUM(B113:B115)</f>
        <v>0.2</v>
      </c>
      <c r="E113" s="11"/>
      <c r="F113" s="12" t="n">
        <f aca="false">C113&lt;1.27</f>
        <v>1</v>
      </c>
      <c r="G113" s="12"/>
    </row>
    <row r="114" customFormat="false" ht="13.8" hidden="false" customHeight="false" outlineLevel="0" collapsed="false">
      <c r="A114" s="5" t="n">
        <v>201001171840</v>
      </c>
      <c r="B114" s="6" t="n">
        <v>0</v>
      </c>
      <c r="C114" s="10" t="n">
        <f aca="false">SUM(B114:B149)</f>
        <v>0.8</v>
      </c>
      <c r="D114" s="0" t="n">
        <f aca="false">SUM(B114:B116)</f>
        <v>0.2</v>
      </c>
      <c r="E114" s="11"/>
      <c r="F114" s="12" t="n">
        <f aca="false">C114&lt;1.27</f>
        <v>1</v>
      </c>
      <c r="G114" s="12"/>
    </row>
    <row r="115" customFormat="false" ht="13.8" hidden="false" customHeight="false" outlineLevel="0" collapsed="false">
      <c r="A115" s="5" t="n">
        <v>201001171850</v>
      </c>
      <c r="B115" s="6" t="n">
        <v>0.2</v>
      </c>
      <c r="C115" s="10" t="n">
        <f aca="false">SUM(B115:B150)</f>
        <v>1</v>
      </c>
      <c r="D115" s="0" t="n">
        <f aca="false">SUM(B115:B117)</f>
        <v>0.2</v>
      </c>
      <c r="E115" s="11"/>
      <c r="F115" s="12" t="n">
        <f aca="false">C115&lt;1.27</f>
        <v>1</v>
      </c>
      <c r="G115" s="12"/>
    </row>
    <row r="116" customFormat="false" ht="13.8" hidden="false" customHeight="false" outlineLevel="0" collapsed="false">
      <c r="A116" s="5" t="n">
        <v>201001171900</v>
      </c>
      <c r="B116" s="6" t="n">
        <v>0</v>
      </c>
      <c r="C116" s="10" t="n">
        <f aca="false">SUM(B116:B151)</f>
        <v>1.2</v>
      </c>
      <c r="D116" s="0" t="n">
        <f aca="false">SUM(B116:B118)</f>
        <v>0.4</v>
      </c>
      <c r="E116" s="11"/>
      <c r="F116" s="12" t="n">
        <f aca="false">C116&lt;1.27</f>
        <v>1</v>
      </c>
      <c r="G116" s="12"/>
    </row>
    <row r="117" customFormat="false" ht="13.8" hidden="false" customHeight="false" outlineLevel="0" collapsed="false">
      <c r="A117" s="5" t="n">
        <v>201001171910</v>
      </c>
      <c r="B117" s="6" t="n">
        <v>0</v>
      </c>
      <c r="C117" s="10" t="n">
        <f aca="false">SUM(B117:B152)</f>
        <v>1.8</v>
      </c>
      <c r="D117" s="0" t="n">
        <f aca="false">SUM(B117:B119)</f>
        <v>0.6</v>
      </c>
      <c r="E117" s="11"/>
      <c r="F117" s="12" t="n">
        <f aca="false">C117&lt;1.27</f>
        <v>0</v>
      </c>
      <c r="G117" s="12"/>
    </row>
    <row r="118" s="16" customFormat="true" ht="13.8" hidden="false" customHeight="false" outlineLevel="0" collapsed="false">
      <c r="A118" s="13" t="n">
        <v>201001171920</v>
      </c>
      <c r="B118" s="14" t="n">
        <v>0.4</v>
      </c>
      <c r="C118" s="15" t="n">
        <f aca="false">SUM(B118:B153)</f>
        <v>2.4</v>
      </c>
      <c r="D118" s="16" t="n">
        <f aca="false">SUM(B118:B120)</f>
        <v>0.6</v>
      </c>
      <c r="F118" s="17" t="n">
        <f aca="false">C118&lt;1.27</f>
        <v>0</v>
      </c>
      <c r="G118" s="18" t="n">
        <f aca="false">IF(B118&gt;0, 0.29*(1-0.72*EXP(-0.05*B118*6)),0)</f>
        <v>0.104811012813458</v>
      </c>
      <c r="H118" s="16" t="n">
        <f aca="false">G118*B118</f>
        <v>0.041924405125383</v>
      </c>
    </row>
    <row r="119" customFormat="false" ht="13.8" hidden="false" customHeight="false" outlineLevel="0" collapsed="false">
      <c r="A119" s="19" t="n">
        <v>201001171930</v>
      </c>
      <c r="B119" s="6" t="n">
        <v>0.2</v>
      </c>
      <c r="C119" s="10" t="n">
        <f aca="false">SUM(B119:B154)</f>
        <v>5.2</v>
      </c>
      <c r="D119" s="0" t="n">
        <f aca="false">SUM(B119:B121)</f>
        <v>0.2</v>
      </c>
      <c r="E119" s="11"/>
      <c r="F119" s="12" t="n">
        <f aca="false">C119&lt;1.27</f>
        <v>0</v>
      </c>
      <c r="G119" s="18" t="n">
        <f aca="false">IF(B119&gt;0, 0.29*(1-0.72*EXP(-0.05*B119*6)),0)</f>
        <v>0.0933595653876088</v>
      </c>
      <c r="H119" s="16" t="n">
        <f aca="false">G119*B119</f>
        <v>0.0186719130775218</v>
      </c>
    </row>
    <row r="120" customFormat="false" ht="13.8" hidden="false" customHeight="false" outlineLevel="0" collapsed="false">
      <c r="A120" s="19" t="n">
        <v>201001171940</v>
      </c>
      <c r="B120" s="6" t="n">
        <v>0</v>
      </c>
      <c r="C120" s="10" t="n">
        <f aca="false">SUM(B120:B155)</f>
        <v>7</v>
      </c>
      <c r="D120" s="0" t="n">
        <f aca="false">SUM(B120:B122)</f>
        <v>0</v>
      </c>
      <c r="E120" s="11"/>
      <c r="F120" s="12" t="n">
        <f aca="false">C120&lt;1.27</f>
        <v>0</v>
      </c>
      <c r="G120" s="18" t="n">
        <f aca="false">IF(B120&gt;0, 0.29*(1-0.72*EXP(-0.05*B120*6)),0)</f>
        <v>0</v>
      </c>
      <c r="H120" s="16" t="n">
        <f aca="false">G120*B120</f>
        <v>0</v>
      </c>
    </row>
    <row r="121" customFormat="false" ht="13.8" hidden="false" customHeight="false" outlineLevel="0" collapsed="false">
      <c r="A121" s="19" t="n">
        <v>201001171950</v>
      </c>
      <c r="B121" s="6" t="n">
        <v>0</v>
      </c>
      <c r="C121" s="10" t="n">
        <f aca="false">SUM(B121:B156)</f>
        <v>17.2</v>
      </c>
      <c r="D121" s="0" t="n">
        <f aca="false">SUM(B121:B123)</f>
        <v>0</v>
      </c>
      <c r="E121" s="11"/>
      <c r="F121" s="12" t="n">
        <f aca="false">C121&lt;1.27</f>
        <v>0</v>
      </c>
      <c r="G121" s="18" t="n">
        <f aca="false">IF(B121&gt;0, 0.29*(1-0.72*EXP(-0.05*B121*6)),0)</f>
        <v>0</v>
      </c>
      <c r="H121" s="16" t="n">
        <f aca="false">G121*B121</f>
        <v>0</v>
      </c>
    </row>
    <row r="122" customFormat="false" ht="13.8" hidden="false" customHeight="false" outlineLevel="0" collapsed="false">
      <c r="A122" s="19" t="n">
        <v>201001172000</v>
      </c>
      <c r="B122" s="6" t="n">
        <v>0</v>
      </c>
      <c r="C122" s="10" t="n">
        <f aca="false">SUM(B122:B157)</f>
        <v>28</v>
      </c>
      <c r="D122" s="0" t="n">
        <f aca="false">SUM(B122:B124)</f>
        <v>0</v>
      </c>
      <c r="E122" s="11"/>
      <c r="F122" s="12" t="n">
        <f aca="false">C122&lt;1.27</f>
        <v>0</v>
      </c>
      <c r="G122" s="18" t="n">
        <f aca="false">IF(B122&gt;0, 0.29*(1-0.72*EXP(-0.05*B122*6)),0)</f>
        <v>0</v>
      </c>
      <c r="H122" s="16" t="n">
        <f aca="false">G122*B122</f>
        <v>0</v>
      </c>
    </row>
    <row r="123" customFormat="false" ht="13.8" hidden="false" customHeight="false" outlineLevel="0" collapsed="false">
      <c r="A123" s="19" t="n">
        <v>201001172010</v>
      </c>
      <c r="B123" s="6" t="n">
        <v>0</v>
      </c>
      <c r="C123" s="10" t="n">
        <f aca="false">SUM(B123:B158)</f>
        <v>36.4</v>
      </c>
      <c r="D123" s="0" t="n">
        <f aca="false">SUM(B123:B125)</f>
        <v>0</v>
      </c>
      <c r="E123" s="11"/>
      <c r="F123" s="12" t="n">
        <f aca="false">C123&lt;1.27</f>
        <v>0</v>
      </c>
      <c r="G123" s="18" t="n">
        <f aca="false">IF(B123&gt;0, 0.29*(1-0.72*EXP(-0.05*B123*6)),0)</f>
        <v>0</v>
      </c>
      <c r="H123" s="16" t="n">
        <f aca="false">G123*B123</f>
        <v>0</v>
      </c>
    </row>
    <row r="124" customFormat="false" ht="13.8" hidden="false" customHeight="false" outlineLevel="0" collapsed="false">
      <c r="A124" s="19" t="n">
        <v>201001172020</v>
      </c>
      <c r="B124" s="6" t="n">
        <v>0</v>
      </c>
      <c r="C124" s="10" t="n">
        <f aca="false">SUM(B124:B159)</f>
        <v>38.6</v>
      </c>
      <c r="D124" s="0" t="n">
        <f aca="false">SUM(B124:B126)</f>
        <v>0</v>
      </c>
      <c r="E124" s="11"/>
      <c r="F124" s="12" t="n">
        <f aca="false">C124&lt;1.27</f>
        <v>0</v>
      </c>
      <c r="G124" s="18" t="n">
        <f aca="false">IF(B124&gt;0, 0.29*(1-0.72*EXP(-0.05*B124*6)),0)</f>
        <v>0</v>
      </c>
      <c r="H124" s="16" t="n">
        <f aca="false">G124*B124</f>
        <v>0</v>
      </c>
    </row>
    <row r="125" customFormat="false" ht="13.8" hidden="false" customHeight="false" outlineLevel="0" collapsed="false">
      <c r="A125" s="19" t="n">
        <v>201001172030</v>
      </c>
      <c r="B125" s="6" t="n">
        <v>0</v>
      </c>
      <c r="C125" s="10" t="n">
        <f aca="false">SUM(B125:B160)</f>
        <v>39.4</v>
      </c>
      <c r="D125" s="0" t="n">
        <f aca="false">SUM(B125:B127)</f>
        <v>0</v>
      </c>
      <c r="E125" s="11"/>
      <c r="F125" s="12" t="n">
        <f aca="false">C125&lt;1.27</f>
        <v>0</v>
      </c>
      <c r="G125" s="18" t="n">
        <f aca="false">IF(B125&gt;0, 0.29*(1-0.72*EXP(-0.05*B125*6)),0)</f>
        <v>0</v>
      </c>
      <c r="H125" s="16" t="n">
        <f aca="false">G125*B125</f>
        <v>0</v>
      </c>
    </row>
    <row r="126" customFormat="false" ht="13.8" hidden="false" customHeight="false" outlineLevel="0" collapsed="false">
      <c r="A126" s="19" t="n">
        <v>201001172040</v>
      </c>
      <c r="B126" s="6" t="n">
        <v>0</v>
      </c>
      <c r="C126" s="10" t="n">
        <f aca="false">SUM(B126:B161)</f>
        <v>39.8</v>
      </c>
      <c r="D126" s="0" t="n">
        <f aca="false">SUM(B126:B128)</f>
        <v>0</v>
      </c>
      <c r="E126" s="11"/>
      <c r="F126" s="12" t="n">
        <f aca="false">C126&lt;1.27</f>
        <v>0</v>
      </c>
      <c r="G126" s="18" t="n">
        <f aca="false">IF(B126&gt;0, 0.29*(1-0.72*EXP(-0.05*B126*6)),0)</f>
        <v>0</v>
      </c>
      <c r="H126" s="16" t="n">
        <f aca="false">G126*B126</f>
        <v>0</v>
      </c>
    </row>
    <row r="127" customFormat="false" ht="13.8" hidden="false" customHeight="false" outlineLevel="0" collapsed="false">
      <c r="A127" s="19" t="n">
        <v>201001172050</v>
      </c>
      <c r="B127" s="6" t="n">
        <v>0</v>
      </c>
      <c r="C127" s="10" t="n">
        <f aca="false">SUM(B127:B162)</f>
        <v>40</v>
      </c>
      <c r="D127" s="0" t="n">
        <f aca="false">SUM(B127:B129)</f>
        <v>0</v>
      </c>
      <c r="E127" s="11"/>
      <c r="F127" s="12" t="n">
        <f aca="false">C127&lt;1.27</f>
        <v>0</v>
      </c>
      <c r="G127" s="18" t="n">
        <f aca="false">IF(B127&gt;0, 0.29*(1-0.72*EXP(-0.05*B127*6)),0)</f>
        <v>0</v>
      </c>
      <c r="H127" s="16" t="n">
        <f aca="false">G127*B127</f>
        <v>0</v>
      </c>
    </row>
    <row r="128" customFormat="false" ht="13.8" hidden="false" customHeight="false" outlineLevel="0" collapsed="false">
      <c r="A128" s="19" t="n">
        <v>201001172100</v>
      </c>
      <c r="B128" s="6" t="n">
        <v>0</v>
      </c>
      <c r="C128" s="10" t="n">
        <f aca="false">SUM(B128:B163)</f>
        <v>40</v>
      </c>
      <c r="D128" s="0" t="n">
        <f aca="false">SUM(B128:B130)</f>
        <v>0</v>
      </c>
      <c r="E128" s="11"/>
      <c r="F128" s="12" t="n">
        <f aca="false">C128&lt;1.27</f>
        <v>0</v>
      </c>
      <c r="G128" s="18" t="n">
        <f aca="false">IF(B128&gt;0, 0.29*(1-0.72*EXP(-0.05*B128*6)),0)</f>
        <v>0</v>
      </c>
      <c r="H128" s="16" t="n">
        <f aca="false">G128*B128</f>
        <v>0</v>
      </c>
    </row>
    <row r="129" customFormat="false" ht="13.8" hidden="false" customHeight="false" outlineLevel="0" collapsed="false">
      <c r="A129" s="19" t="n">
        <v>201001172110</v>
      </c>
      <c r="B129" s="6" t="n">
        <v>0</v>
      </c>
      <c r="C129" s="10" t="n">
        <f aca="false">SUM(B129:B164)</f>
        <v>40.2</v>
      </c>
      <c r="D129" s="0" t="n">
        <f aca="false">SUM(B129:B131)</f>
        <v>0</v>
      </c>
      <c r="E129" s="11"/>
      <c r="F129" s="12" t="n">
        <f aca="false">C129&lt;1.27</f>
        <v>0</v>
      </c>
      <c r="G129" s="18" t="n">
        <f aca="false">IF(B129&gt;0, 0.29*(1-0.72*EXP(-0.05*B129*6)),0)</f>
        <v>0</v>
      </c>
      <c r="H129" s="16" t="n">
        <f aca="false">G129*B129</f>
        <v>0</v>
      </c>
    </row>
    <row r="130" customFormat="false" ht="13.8" hidden="false" customHeight="false" outlineLevel="0" collapsed="false">
      <c r="A130" s="19" t="n">
        <v>201001172120</v>
      </c>
      <c r="B130" s="6" t="n">
        <v>0</v>
      </c>
      <c r="C130" s="10" t="n">
        <f aca="false">SUM(B130:B165)</f>
        <v>40.4</v>
      </c>
      <c r="D130" s="0" t="n">
        <f aca="false">SUM(B130:B132)</f>
        <v>0</v>
      </c>
      <c r="E130" s="11"/>
      <c r="F130" s="12" t="n">
        <f aca="false">C130&lt;1.27</f>
        <v>0</v>
      </c>
      <c r="G130" s="18" t="n">
        <f aca="false">IF(B130&gt;0, 0.29*(1-0.72*EXP(-0.05*B130*6)),0)</f>
        <v>0</v>
      </c>
      <c r="H130" s="16" t="n">
        <f aca="false">G130*B130</f>
        <v>0</v>
      </c>
    </row>
    <row r="131" customFormat="false" ht="13.8" hidden="false" customHeight="false" outlineLevel="0" collapsed="false">
      <c r="A131" s="19" t="n">
        <v>201001172130</v>
      </c>
      <c r="B131" s="6" t="n">
        <v>0</v>
      </c>
      <c r="C131" s="10" t="n">
        <f aca="false">SUM(B131:B166)</f>
        <v>40.4</v>
      </c>
      <c r="D131" s="0" t="n">
        <f aca="false">SUM(B131:B133)</f>
        <v>0</v>
      </c>
      <c r="E131" s="11"/>
      <c r="F131" s="12" t="n">
        <f aca="false">C131&lt;1.27</f>
        <v>0</v>
      </c>
      <c r="G131" s="18" t="n">
        <f aca="false">IF(B131&gt;0, 0.29*(1-0.72*EXP(-0.05*B131*6)),0)</f>
        <v>0</v>
      </c>
      <c r="H131" s="16" t="n">
        <f aca="false">G131*B131</f>
        <v>0</v>
      </c>
    </row>
    <row r="132" customFormat="false" ht="13.8" hidden="false" customHeight="false" outlineLevel="0" collapsed="false">
      <c r="A132" s="19" t="n">
        <v>201001172140</v>
      </c>
      <c r="B132" s="6" t="n">
        <v>0</v>
      </c>
      <c r="C132" s="10" t="n">
        <f aca="false">SUM(B132:B167)</f>
        <v>40.6</v>
      </c>
      <c r="D132" s="0" t="n">
        <f aca="false">SUM(B132:B134)</f>
        <v>0</v>
      </c>
      <c r="E132" s="11"/>
      <c r="F132" s="12" t="n">
        <f aca="false">C132&lt;1.27</f>
        <v>0</v>
      </c>
      <c r="G132" s="18" t="n">
        <f aca="false">IF(B132&gt;0, 0.29*(1-0.72*EXP(-0.05*B132*6)),0)</f>
        <v>0</v>
      </c>
      <c r="H132" s="16" t="n">
        <f aca="false">G132*B132</f>
        <v>0</v>
      </c>
    </row>
    <row r="133" customFormat="false" ht="13.8" hidden="false" customHeight="false" outlineLevel="0" collapsed="false">
      <c r="A133" s="19" t="n">
        <v>201001172150</v>
      </c>
      <c r="B133" s="6" t="n">
        <v>0</v>
      </c>
      <c r="C133" s="10" t="n">
        <f aca="false">SUM(B133:B168)</f>
        <v>40.6</v>
      </c>
      <c r="D133" s="0" t="n">
        <f aca="false">SUM(B133:B135)</f>
        <v>0</v>
      </c>
      <c r="E133" s="11"/>
      <c r="F133" s="12" t="n">
        <f aca="false">C133&lt;1.27</f>
        <v>0</v>
      </c>
      <c r="G133" s="18" t="n">
        <f aca="false">IF(B133&gt;0, 0.29*(1-0.72*EXP(-0.05*B133*6)),0)</f>
        <v>0</v>
      </c>
      <c r="H133" s="16" t="n">
        <f aca="false">G133*B133</f>
        <v>0</v>
      </c>
    </row>
    <row r="134" customFormat="false" ht="13.8" hidden="false" customHeight="false" outlineLevel="0" collapsed="false">
      <c r="A134" s="19" t="n">
        <v>201001172200</v>
      </c>
      <c r="B134" s="6" t="n">
        <v>0</v>
      </c>
      <c r="C134" s="10" t="n">
        <f aca="false">SUM(B134:B169)</f>
        <v>40.6</v>
      </c>
      <c r="D134" s="0" t="n">
        <f aca="false">SUM(B134:B136)</f>
        <v>0</v>
      </c>
      <c r="E134" s="11"/>
      <c r="F134" s="12" t="n">
        <f aca="false">C134&lt;1.27</f>
        <v>0</v>
      </c>
      <c r="G134" s="18" t="n">
        <f aca="false">IF(B134&gt;0, 0.29*(1-0.72*EXP(-0.05*B134*6)),0)</f>
        <v>0</v>
      </c>
      <c r="H134" s="16" t="n">
        <f aca="false">G134*B134</f>
        <v>0</v>
      </c>
    </row>
    <row r="135" customFormat="false" ht="13.8" hidden="false" customHeight="false" outlineLevel="0" collapsed="false">
      <c r="A135" s="19" t="n">
        <v>201001172210</v>
      </c>
      <c r="B135" s="6" t="n">
        <v>0</v>
      </c>
      <c r="C135" s="10" t="n">
        <f aca="false">SUM(B135:B170)</f>
        <v>40.6</v>
      </c>
      <c r="D135" s="0" t="n">
        <f aca="false">SUM(B135:B137)</f>
        <v>0</v>
      </c>
      <c r="E135" s="11"/>
      <c r="F135" s="12" t="n">
        <f aca="false">C135&lt;1.27</f>
        <v>0</v>
      </c>
      <c r="G135" s="18" t="n">
        <f aca="false">IF(B135&gt;0, 0.29*(1-0.72*EXP(-0.05*B135*6)),0)</f>
        <v>0</v>
      </c>
      <c r="H135" s="16" t="n">
        <f aca="false">G135*B135</f>
        <v>0</v>
      </c>
    </row>
    <row r="136" customFormat="false" ht="13.8" hidden="false" customHeight="false" outlineLevel="0" collapsed="false">
      <c r="A136" s="19" t="n">
        <v>201001172220</v>
      </c>
      <c r="B136" s="6" t="n">
        <v>0</v>
      </c>
      <c r="C136" s="10" t="n">
        <f aca="false">SUM(B136:B171)</f>
        <v>40.6</v>
      </c>
      <c r="D136" s="0" t="n">
        <f aca="false">SUM(B136:B138)</f>
        <v>0</v>
      </c>
      <c r="E136" s="11"/>
      <c r="F136" s="12" t="n">
        <f aca="false">C136&lt;1.27</f>
        <v>0</v>
      </c>
      <c r="G136" s="18" t="n">
        <f aca="false">IF(B136&gt;0, 0.29*(1-0.72*EXP(-0.05*B136*6)),0)</f>
        <v>0</v>
      </c>
      <c r="H136" s="16" t="n">
        <f aca="false">G136*B136</f>
        <v>0</v>
      </c>
    </row>
    <row r="137" customFormat="false" ht="13.8" hidden="false" customHeight="false" outlineLevel="0" collapsed="false">
      <c r="A137" s="19" t="n">
        <v>201001172230</v>
      </c>
      <c r="B137" s="6" t="n">
        <v>0</v>
      </c>
      <c r="C137" s="10" t="n">
        <f aca="false">SUM(B137:B172)</f>
        <v>40.6</v>
      </c>
      <c r="D137" s="0" t="n">
        <f aca="false">SUM(B137:B139)</f>
        <v>0</v>
      </c>
      <c r="E137" s="11"/>
      <c r="F137" s="12" t="n">
        <f aca="false">C137&lt;1.27</f>
        <v>0</v>
      </c>
      <c r="G137" s="18" t="n">
        <f aca="false">IF(B137&gt;0, 0.29*(1-0.72*EXP(-0.05*B137*6)),0)</f>
        <v>0</v>
      </c>
      <c r="H137" s="16" t="n">
        <f aca="false">G137*B137</f>
        <v>0</v>
      </c>
    </row>
    <row r="138" customFormat="false" ht="13.8" hidden="false" customHeight="false" outlineLevel="0" collapsed="false">
      <c r="A138" s="19" t="n">
        <v>201001172240</v>
      </c>
      <c r="B138" s="6" t="n">
        <v>0</v>
      </c>
      <c r="C138" s="10" t="n">
        <f aca="false">SUM(B138:B173)</f>
        <v>40.6</v>
      </c>
      <c r="D138" s="0" t="n">
        <f aca="false">SUM(B138:B140)</f>
        <v>0</v>
      </c>
      <c r="E138" s="11"/>
      <c r="F138" s="12" t="n">
        <f aca="false">C138&lt;1.27</f>
        <v>0</v>
      </c>
      <c r="G138" s="18" t="n">
        <f aca="false">IF(B138&gt;0, 0.29*(1-0.72*EXP(-0.05*B138*6)),0)</f>
        <v>0</v>
      </c>
      <c r="H138" s="16" t="n">
        <f aca="false">G138*B138</f>
        <v>0</v>
      </c>
    </row>
    <row r="139" customFormat="false" ht="13.8" hidden="false" customHeight="false" outlineLevel="0" collapsed="false">
      <c r="A139" s="19" t="n">
        <v>201001172250</v>
      </c>
      <c r="B139" s="6" t="n">
        <v>0</v>
      </c>
      <c r="C139" s="10" t="n">
        <f aca="false">SUM(B139:B174)</f>
        <v>40.8</v>
      </c>
      <c r="D139" s="0" t="n">
        <f aca="false">SUM(B139:B141)</f>
        <v>0</v>
      </c>
      <c r="E139" s="11"/>
      <c r="F139" s="12" t="n">
        <f aca="false">C139&lt;1.27</f>
        <v>0</v>
      </c>
      <c r="G139" s="18" t="n">
        <f aca="false">IF(B139&gt;0, 0.29*(1-0.72*EXP(-0.05*B139*6)),0)</f>
        <v>0</v>
      </c>
      <c r="H139" s="16" t="n">
        <f aca="false">G139*B139</f>
        <v>0</v>
      </c>
    </row>
    <row r="140" customFormat="false" ht="13.8" hidden="false" customHeight="false" outlineLevel="0" collapsed="false">
      <c r="A140" s="19" t="n">
        <v>201001172300</v>
      </c>
      <c r="B140" s="6" t="n">
        <v>0</v>
      </c>
      <c r="C140" s="10" t="n">
        <f aca="false">SUM(B140:B175)</f>
        <v>41</v>
      </c>
      <c r="D140" s="0" t="n">
        <f aca="false">SUM(B140:B142)</f>
        <v>0</v>
      </c>
      <c r="E140" s="11"/>
      <c r="F140" s="12" t="n">
        <f aca="false">C140&lt;1.27</f>
        <v>0</v>
      </c>
      <c r="G140" s="18" t="n">
        <f aca="false">IF(B140&gt;0, 0.29*(1-0.72*EXP(-0.05*B140*6)),0)</f>
        <v>0</v>
      </c>
      <c r="H140" s="16" t="n">
        <f aca="false">G140*B140</f>
        <v>0</v>
      </c>
    </row>
    <row r="141" customFormat="false" ht="13.8" hidden="false" customHeight="false" outlineLevel="0" collapsed="false">
      <c r="A141" s="19" t="n">
        <v>201001172310</v>
      </c>
      <c r="B141" s="6" t="n">
        <v>0</v>
      </c>
      <c r="C141" s="10" t="n">
        <f aca="false">SUM(B141:B176)</f>
        <v>41</v>
      </c>
      <c r="D141" s="0" t="n">
        <f aca="false">SUM(B141:B143)</f>
        <v>0</v>
      </c>
      <c r="E141" s="11"/>
      <c r="F141" s="12" t="n">
        <f aca="false">C141&lt;1.27</f>
        <v>0</v>
      </c>
      <c r="G141" s="18" t="n">
        <f aca="false">IF(B141&gt;0, 0.29*(1-0.72*EXP(-0.05*B141*6)),0)</f>
        <v>0</v>
      </c>
      <c r="H141" s="16" t="n">
        <f aca="false">G141*B141</f>
        <v>0</v>
      </c>
    </row>
    <row r="142" customFormat="false" ht="13.8" hidden="false" customHeight="false" outlineLevel="0" collapsed="false">
      <c r="A142" s="19" t="n">
        <v>201001172320</v>
      </c>
      <c r="B142" s="6" t="n">
        <v>0</v>
      </c>
      <c r="C142" s="10" t="n">
        <f aca="false">SUM(B142:B177)</f>
        <v>41</v>
      </c>
      <c r="D142" s="0" t="n">
        <f aca="false">SUM(B142:B144)</f>
        <v>0</v>
      </c>
      <c r="E142" s="11"/>
      <c r="F142" s="12" t="n">
        <f aca="false">C142&lt;1.27</f>
        <v>0</v>
      </c>
      <c r="G142" s="18" t="n">
        <f aca="false">IF(B142&gt;0, 0.29*(1-0.72*EXP(-0.05*B142*6)),0)</f>
        <v>0</v>
      </c>
      <c r="H142" s="16" t="n">
        <f aca="false">G142*B142</f>
        <v>0</v>
      </c>
    </row>
    <row r="143" customFormat="false" ht="13.8" hidden="false" customHeight="false" outlineLevel="0" collapsed="false">
      <c r="A143" s="19" t="n">
        <v>201001172330</v>
      </c>
      <c r="B143" s="6" t="n">
        <v>0</v>
      </c>
      <c r="C143" s="10" t="n">
        <f aca="false">SUM(B143:B178)</f>
        <v>41.2</v>
      </c>
      <c r="D143" s="0" t="n">
        <f aca="false">SUM(B143:B145)</f>
        <v>0</v>
      </c>
      <c r="E143" s="11"/>
      <c r="F143" s="12" t="n">
        <f aca="false">C143&lt;1.27</f>
        <v>0</v>
      </c>
      <c r="G143" s="18" t="n">
        <f aca="false">IF(B143&gt;0, 0.29*(1-0.72*EXP(-0.05*B143*6)),0)</f>
        <v>0</v>
      </c>
      <c r="H143" s="16" t="n">
        <f aca="false">G143*B143</f>
        <v>0</v>
      </c>
    </row>
    <row r="144" customFormat="false" ht="13.8" hidden="false" customHeight="false" outlineLevel="0" collapsed="false">
      <c r="A144" s="19" t="n">
        <v>201001172340</v>
      </c>
      <c r="B144" s="6" t="n">
        <v>0</v>
      </c>
      <c r="C144" s="10" t="n">
        <f aca="false">SUM(B144:B179)</f>
        <v>41.6</v>
      </c>
      <c r="D144" s="0" t="n">
        <f aca="false">SUM(B144:B146)</f>
        <v>0</v>
      </c>
      <c r="E144" s="11"/>
      <c r="F144" s="12" t="n">
        <f aca="false">C144&lt;1.27</f>
        <v>0</v>
      </c>
      <c r="G144" s="18" t="n">
        <f aca="false">IF(B144&gt;0, 0.29*(1-0.72*EXP(-0.05*B144*6)),0)</f>
        <v>0</v>
      </c>
      <c r="H144" s="16" t="n">
        <f aca="false">G144*B144</f>
        <v>0</v>
      </c>
    </row>
    <row r="145" customFormat="false" ht="13.8" hidden="false" customHeight="false" outlineLevel="0" collapsed="false">
      <c r="A145" s="19" t="n">
        <v>201001172350</v>
      </c>
      <c r="B145" s="6" t="n">
        <v>0</v>
      </c>
      <c r="C145" s="10" t="n">
        <f aca="false">SUM(B145:B180)</f>
        <v>42.2</v>
      </c>
      <c r="D145" s="0" t="n">
        <f aca="false">SUM(B145:B147)</f>
        <v>0</v>
      </c>
      <c r="E145" s="11"/>
      <c r="F145" s="12" t="n">
        <f aca="false">C145&lt;1.27</f>
        <v>0</v>
      </c>
      <c r="G145" s="18" t="n">
        <f aca="false">IF(B145&gt;0, 0.29*(1-0.72*EXP(-0.05*B145*6)),0)</f>
        <v>0</v>
      </c>
      <c r="H145" s="16" t="n">
        <f aca="false">G145*B145</f>
        <v>0</v>
      </c>
    </row>
    <row r="146" customFormat="false" ht="13.8" hidden="false" customHeight="false" outlineLevel="0" collapsed="false">
      <c r="A146" s="19" t="n">
        <v>201001180000</v>
      </c>
      <c r="B146" s="6" t="n">
        <v>0</v>
      </c>
      <c r="C146" s="10" t="n">
        <f aca="false">SUM(B146:B181)</f>
        <v>43</v>
      </c>
      <c r="D146" s="0" t="n">
        <f aca="false">SUM(B146:B148)</f>
        <v>0</v>
      </c>
      <c r="E146" s="11"/>
      <c r="F146" s="12" t="n">
        <f aca="false">C146&lt;1.27</f>
        <v>0</v>
      </c>
      <c r="G146" s="18" t="n">
        <f aca="false">IF(B146&gt;0, 0.29*(1-0.72*EXP(-0.05*B146*6)),0)</f>
        <v>0</v>
      </c>
      <c r="H146" s="16" t="n">
        <f aca="false">G146*B146</f>
        <v>0</v>
      </c>
    </row>
    <row r="147" customFormat="false" ht="13.8" hidden="false" customHeight="false" outlineLevel="0" collapsed="false">
      <c r="A147" s="19" t="n">
        <v>201001180010</v>
      </c>
      <c r="B147" s="6" t="n">
        <v>0</v>
      </c>
      <c r="C147" s="10" t="n">
        <f aca="false">SUM(B147:B182)</f>
        <v>44.2</v>
      </c>
      <c r="D147" s="0" t="n">
        <f aca="false">SUM(B147:B149)</f>
        <v>0</v>
      </c>
      <c r="E147" s="11"/>
      <c r="F147" s="12" t="n">
        <f aca="false">C147&lt;1.27</f>
        <v>0</v>
      </c>
      <c r="G147" s="18" t="n">
        <f aca="false">IF(B147&gt;0, 0.29*(1-0.72*EXP(-0.05*B147*6)),0)</f>
        <v>0</v>
      </c>
      <c r="H147" s="16" t="n">
        <f aca="false">G147*B147</f>
        <v>0</v>
      </c>
    </row>
    <row r="148" customFormat="false" ht="13.8" hidden="false" customHeight="false" outlineLevel="0" collapsed="false">
      <c r="A148" s="19" t="n">
        <v>201001180020</v>
      </c>
      <c r="B148" s="6" t="n">
        <v>0</v>
      </c>
      <c r="C148" s="10" t="n">
        <f aca="false">SUM(B148:B183)</f>
        <v>45</v>
      </c>
      <c r="D148" s="0" t="n">
        <f aca="false">SUM(B148:B150)</f>
        <v>0.2</v>
      </c>
      <c r="E148" s="11"/>
      <c r="F148" s="12" t="n">
        <f aca="false">C148&lt;1.27</f>
        <v>0</v>
      </c>
      <c r="G148" s="18" t="n">
        <f aca="false">IF(B148&gt;0, 0.29*(1-0.72*EXP(-0.05*B148*6)),0)</f>
        <v>0</v>
      </c>
      <c r="H148" s="16" t="n">
        <f aca="false">G148*B148</f>
        <v>0</v>
      </c>
    </row>
    <row r="149" customFormat="false" ht="13.8" hidden="false" customHeight="false" outlineLevel="0" collapsed="false">
      <c r="A149" s="19" t="n">
        <v>201001180030</v>
      </c>
      <c r="B149" s="6" t="n">
        <v>0</v>
      </c>
      <c r="C149" s="10" t="n">
        <f aca="false">SUM(B149:B184)</f>
        <v>45.4</v>
      </c>
      <c r="D149" s="0" t="n">
        <f aca="false">SUM(B149:B151)</f>
        <v>0.6</v>
      </c>
      <c r="E149" s="11"/>
      <c r="F149" s="12" t="n">
        <f aca="false">C149&lt;1.27</f>
        <v>0</v>
      </c>
      <c r="G149" s="18" t="n">
        <f aca="false">IF(B149&gt;0, 0.29*(1-0.72*EXP(-0.05*B149*6)),0)</f>
        <v>0</v>
      </c>
      <c r="H149" s="16" t="n">
        <f aca="false">G149*B149</f>
        <v>0</v>
      </c>
    </row>
    <row r="150" customFormat="false" ht="13.8" hidden="false" customHeight="false" outlineLevel="0" collapsed="false">
      <c r="A150" s="19" t="n">
        <v>201001180040</v>
      </c>
      <c r="B150" s="6" t="n">
        <v>0.2</v>
      </c>
      <c r="C150" s="10" t="n">
        <f aca="false">SUM(B150:B185)</f>
        <v>45.6</v>
      </c>
      <c r="D150" s="0" t="n">
        <f aca="false">SUM(B150:B152)</f>
        <v>1.2</v>
      </c>
      <c r="E150" s="11"/>
      <c r="F150" s="12" t="n">
        <f aca="false">C150&lt;1.27</f>
        <v>0</v>
      </c>
      <c r="G150" s="18" t="n">
        <f aca="false">IF(B150&gt;0, 0.29*(1-0.72*EXP(-0.05*B150*6)),0)</f>
        <v>0.0933595653876088</v>
      </c>
      <c r="H150" s="16" t="n">
        <f aca="false">G150*B150</f>
        <v>0.0186719130775218</v>
      </c>
    </row>
    <row r="151" customFormat="false" ht="13.8" hidden="false" customHeight="false" outlineLevel="0" collapsed="false">
      <c r="A151" s="19" t="n">
        <v>201001180050</v>
      </c>
      <c r="B151" s="6" t="n">
        <v>0.4</v>
      </c>
      <c r="C151" s="10" t="n">
        <f aca="false">SUM(B151:B186)</f>
        <v>45.4</v>
      </c>
      <c r="D151" s="0" t="n">
        <f aca="false">SUM(B151:B153)</f>
        <v>1.6</v>
      </c>
      <c r="E151" s="11"/>
      <c r="F151" s="12" t="n">
        <f aca="false">C151&lt;1.27</f>
        <v>0</v>
      </c>
      <c r="G151" s="18" t="n">
        <f aca="false">IF(B151&gt;0, 0.29*(1-0.72*EXP(-0.05*B151*6)),0)</f>
        <v>0.104811012813458</v>
      </c>
      <c r="H151" s="16" t="n">
        <f aca="false">G151*B151</f>
        <v>0.041924405125383</v>
      </c>
    </row>
    <row r="152" customFormat="false" ht="13.8" hidden="false" customHeight="false" outlineLevel="0" collapsed="false">
      <c r="A152" s="19" t="n">
        <v>201001180100</v>
      </c>
      <c r="B152" s="6" t="n">
        <v>0.6</v>
      </c>
      <c r="C152" s="10" t="n">
        <f aca="false">SUM(B152:B187)</f>
        <v>45</v>
      </c>
      <c r="D152" s="0" t="n">
        <f aca="false">SUM(B152:B154)</f>
        <v>4.4</v>
      </c>
      <c r="E152" s="11"/>
      <c r="F152" s="12" t="n">
        <f aca="false">C152&lt;1.27</f>
        <v>0</v>
      </c>
      <c r="G152" s="18" t="n">
        <f aca="false">IF(B152&gt;0, 0.29*(1-0.72*EXP(-0.05*B152*6)),0)</f>
        <v>0.115595579857326</v>
      </c>
      <c r="H152" s="16" t="n">
        <f aca="false">G152*B152</f>
        <v>0.0693573479143959</v>
      </c>
    </row>
    <row r="153" customFormat="false" ht="13.8" hidden="false" customHeight="false" outlineLevel="0" collapsed="false">
      <c r="A153" s="19" t="n">
        <v>201001180110</v>
      </c>
      <c r="B153" s="6" t="n">
        <v>0.6</v>
      </c>
      <c r="C153" s="10" t="n">
        <f aca="false">SUM(B153:B188)</f>
        <v>44.4</v>
      </c>
      <c r="D153" s="0" t="n">
        <f aca="false">SUM(B153:B155)</f>
        <v>5.8</v>
      </c>
      <c r="E153" s="11"/>
      <c r="F153" s="12" t="n">
        <f aca="false">C153&lt;1.27</f>
        <v>0</v>
      </c>
      <c r="G153" s="18" t="n">
        <f aca="false">IF(B153&gt;0, 0.29*(1-0.72*EXP(-0.05*B153*6)),0)</f>
        <v>0.115595579857326</v>
      </c>
      <c r="H153" s="16" t="n">
        <f aca="false">G153*B153</f>
        <v>0.0693573479143959</v>
      </c>
    </row>
    <row r="154" customFormat="false" ht="13.8" hidden="false" customHeight="false" outlineLevel="0" collapsed="false">
      <c r="A154" s="19" t="n">
        <v>201001180120</v>
      </c>
      <c r="B154" s="6" t="n">
        <v>3.2</v>
      </c>
      <c r="C154" s="10" t="n">
        <f aca="false">SUM(B154:B189)</f>
        <v>43.8</v>
      </c>
      <c r="D154" s="0" t="n">
        <f aca="false">SUM(B154:B156)</f>
        <v>15.4</v>
      </c>
      <c r="E154" s="11"/>
      <c r="F154" s="12" t="n">
        <f aca="false">C154&lt;1.27</f>
        <v>0</v>
      </c>
      <c r="G154" s="18" t="n">
        <f aca="false">IF(B154&gt;0, 0.29*(1-0.72*EXP(-0.05*B154*6)),0)</f>
        <v>0.210051965408397</v>
      </c>
      <c r="H154" s="16" t="n">
        <f aca="false">G154*B154</f>
        <v>0.672166289306869</v>
      </c>
    </row>
    <row r="155" customFormat="false" ht="13.8" hidden="false" customHeight="false" outlineLevel="0" collapsed="false">
      <c r="A155" s="19" t="n">
        <v>201001180130</v>
      </c>
      <c r="B155" s="6" t="n">
        <v>2</v>
      </c>
      <c r="C155" s="10" t="n">
        <f aca="false">SUM(B155:B190)</f>
        <v>40.8</v>
      </c>
      <c r="D155" s="0" t="n">
        <f aca="false">SUM(B155:B157)</f>
        <v>23</v>
      </c>
      <c r="E155" s="11"/>
      <c r="F155" s="12" t="n">
        <f aca="false">C155&lt;1.27</f>
        <v>0</v>
      </c>
      <c r="G155" s="18" t="n">
        <f aca="false">IF(B155&gt;0, 0.29*(1-0.72*EXP(-0.05*B155*6)),0)</f>
        <v>0.175408130383567</v>
      </c>
      <c r="H155" s="16" t="n">
        <f aca="false">G155*B155</f>
        <v>0.350816260767135</v>
      </c>
    </row>
    <row r="156" customFormat="false" ht="13.8" hidden="false" customHeight="false" outlineLevel="0" collapsed="false">
      <c r="A156" s="19" t="n">
        <v>201001180140</v>
      </c>
      <c r="B156" s="6" t="n">
        <v>10.2</v>
      </c>
      <c r="C156" s="10" t="n">
        <f aca="false">SUM(B156:B191)</f>
        <v>38.8</v>
      </c>
      <c r="D156" s="0" t="n">
        <f aca="false">SUM(B156:B158)</f>
        <v>29.4</v>
      </c>
      <c r="E156" s="11"/>
      <c r="F156" s="12" t="n">
        <f aca="false">C156&lt;1.27</f>
        <v>0</v>
      </c>
      <c r="G156" s="18" t="n">
        <f aca="false">IF(B156&gt;0, 0.29*(1-0.72*EXP(-0.05*B156*6)),0)</f>
        <v>0.280209849238066</v>
      </c>
      <c r="H156" s="16" t="n">
        <f aca="false">G156*B156</f>
        <v>2.85814046222828</v>
      </c>
    </row>
    <row r="157" customFormat="false" ht="13.8" hidden="false" customHeight="false" outlineLevel="0" collapsed="false">
      <c r="A157" s="19" t="n">
        <v>201001180150</v>
      </c>
      <c r="B157" s="6" t="n">
        <v>10.8</v>
      </c>
      <c r="C157" s="10" t="n">
        <f aca="false">SUM(B157:B192)</f>
        <v>28.6</v>
      </c>
      <c r="D157" s="0" t="n">
        <f aca="false">SUM(B157:B159)</f>
        <v>21.4</v>
      </c>
      <c r="E157" s="11"/>
      <c r="F157" s="12" t="n">
        <f aca="false">C157&lt;1.27</f>
        <v>0</v>
      </c>
      <c r="G157" s="18" t="n">
        <f aca="false">IF(B157&gt;0, 0.29*(1-0.72*EXP(-0.05*B157*6)),0)</f>
        <v>0.281822578703331</v>
      </c>
      <c r="H157" s="16" t="n">
        <f aca="false">G157*B157</f>
        <v>3.04368384999598</v>
      </c>
    </row>
    <row r="158" customFormat="false" ht="13.8" hidden="false" customHeight="false" outlineLevel="0" collapsed="false">
      <c r="A158" s="19" t="n">
        <v>201001180200</v>
      </c>
      <c r="B158" s="6" t="n">
        <v>8.4</v>
      </c>
      <c r="C158" s="10" t="n">
        <f aca="false">SUM(B158:B193)</f>
        <v>17.8</v>
      </c>
      <c r="D158" s="0" t="n">
        <f aca="false">SUM(B158:B160)</f>
        <v>11.4</v>
      </c>
      <c r="E158" s="11"/>
      <c r="F158" s="12" t="n">
        <f aca="false">C158&lt;1.27</f>
        <v>0</v>
      </c>
      <c r="G158" s="18" t="n">
        <f aca="false">IF(B158&gt;0, 0.29*(1-0.72*EXP(-0.05*B158*6)),0)</f>
        <v>0.273200034110698</v>
      </c>
      <c r="H158" s="16" t="n">
        <f aca="false">G158*B158</f>
        <v>2.29488028652986</v>
      </c>
    </row>
    <row r="159" customFormat="false" ht="13.8" hidden="false" customHeight="false" outlineLevel="0" collapsed="false">
      <c r="A159" s="19" t="n">
        <v>201001180210</v>
      </c>
      <c r="B159" s="6" t="n">
        <v>2.2</v>
      </c>
      <c r="C159" s="10" t="n">
        <f aca="false">SUM(B159:B194)</f>
        <v>9.4</v>
      </c>
      <c r="D159" s="0" t="n">
        <f aca="false">SUM(B159:B161)</f>
        <v>3.4</v>
      </c>
      <c r="E159" s="11"/>
      <c r="F159" s="12" t="n">
        <f aca="false">C159&lt;1.27</f>
        <v>0</v>
      </c>
      <c r="G159" s="18" t="n">
        <f aca="false">IF(B159&gt;0, 0.29*(1-0.72*EXP(-0.05*B159*6)),0)</f>
        <v>0.182081441358133</v>
      </c>
      <c r="H159" s="16" t="n">
        <f aca="false">G159*B159</f>
        <v>0.400579170987893</v>
      </c>
    </row>
    <row r="160" customFormat="false" ht="13.8" hidden="false" customHeight="false" outlineLevel="0" collapsed="false">
      <c r="A160" s="19" t="n">
        <v>201001180220</v>
      </c>
      <c r="B160" s="6" t="n">
        <v>0.8</v>
      </c>
      <c r="C160" s="10" t="n">
        <f aca="false">SUM(B160:B195)</f>
        <v>7.2</v>
      </c>
      <c r="D160" s="0" t="n">
        <f aca="false">SUM(B160:B162)</f>
        <v>1.4</v>
      </c>
      <c r="E160" s="11"/>
      <c r="F160" s="12" t="n">
        <f aca="false">C160&lt;1.27</f>
        <v>0</v>
      </c>
      <c r="G160" s="18" t="n">
        <f aca="false">IF(B160&gt;0, 0.29*(1-0.72*EXP(-0.05*B160*6)),0)</f>
        <v>0.125752102609304</v>
      </c>
      <c r="H160" s="16" t="n">
        <f aca="false">G160*B160</f>
        <v>0.100601682087443</v>
      </c>
    </row>
    <row r="161" customFormat="false" ht="13.8" hidden="false" customHeight="false" outlineLevel="0" collapsed="false">
      <c r="A161" s="19" t="n">
        <v>201001180230</v>
      </c>
      <c r="B161" s="6" t="n">
        <v>0.4</v>
      </c>
      <c r="C161" s="10" t="n">
        <f aca="false">SUM(B161:B196)</f>
        <v>6.4</v>
      </c>
      <c r="D161" s="0" t="n">
        <f aca="false">SUM(B161:B163)</f>
        <v>0.6</v>
      </c>
      <c r="E161" s="11"/>
      <c r="F161" s="12" t="n">
        <f aca="false">C161&lt;1.27</f>
        <v>0</v>
      </c>
      <c r="G161" s="18" t="n">
        <f aca="false">IF(B161&gt;0, 0.29*(1-0.72*EXP(-0.05*B161*6)),0)</f>
        <v>0.104811012813458</v>
      </c>
      <c r="H161" s="16" t="n">
        <f aca="false">G161*B161</f>
        <v>0.041924405125383</v>
      </c>
    </row>
    <row r="162" customFormat="false" ht="13.8" hidden="false" customHeight="false" outlineLevel="0" collapsed="false">
      <c r="A162" s="19" t="n">
        <v>201001180240</v>
      </c>
      <c r="B162" s="6" t="n">
        <v>0.2</v>
      </c>
      <c r="C162" s="10" t="n">
        <f aca="false">SUM(B162:B197)</f>
        <v>6</v>
      </c>
      <c r="D162" s="0" t="n">
        <f aca="false">SUM(B162:B164)</f>
        <v>0.4</v>
      </c>
      <c r="E162" s="11"/>
      <c r="F162" s="12" t="n">
        <f aca="false">C162&lt;1.27</f>
        <v>0</v>
      </c>
      <c r="G162" s="18" t="n">
        <f aca="false">IF(B162&gt;0, 0.29*(1-0.72*EXP(-0.05*B162*6)),0)</f>
        <v>0.0933595653876088</v>
      </c>
      <c r="H162" s="16" t="n">
        <f aca="false">G162*B162</f>
        <v>0.0186719130775218</v>
      </c>
    </row>
    <row r="163" customFormat="false" ht="13.8" hidden="false" customHeight="false" outlineLevel="0" collapsed="false">
      <c r="A163" s="19" t="n">
        <v>201001180250</v>
      </c>
      <c r="B163" s="6" t="n">
        <v>0</v>
      </c>
      <c r="C163" s="10" t="n">
        <f aca="false">SUM(B163:B198)</f>
        <v>5.8</v>
      </c>
      <c r="D163" s="0" t="n">
        <f aca="false">SUM(B163:B165)</f>
        <v>0.4</v>
      </c>
      <c r="E163" s="11"/>
      <c r="F163" s="12" t="n">
        <f aca="false">C163&lt;1.27</f>
        <v>0</v>
      </c>
      <c r="G163" s="18" t="n">
        <f aca="false">IF(B163&gt;0, 0.29*(1-0.72*EXP(-0.05*B163*6)),0)</f>
        <v>0</v>
      </c>
      <c r="H163" s="16" t="n">
        <f aca="false">G163*B163</f>
        <v>0</v>
      </c>
    </row>
    <row r="164" customFormat="false" ht="13.8" hidden="false" customHeight="false" outlineLevel="0" collapsed="false">
      <c r="A164" s="19" t="n">
        <v>201001180300</v>
      </c>
      <c r="B164" s="6" t="n">
        <v>0.2</v>
      </c>
      <c r="C164" s="10" t="n">
        <f aca="false">SUM(B164:B199)</f>
        <v>5.8</v>
      </c>
      <c r="D164" s="0" t="n">
        <f aca="false">SUM(B164:B166)</f>
        <v>0.4</v>
      </c>
      <c r="E164" s="11"/>
      <c r="F164" s="12" t="n">
        <f aca="false">C164&lt;1.27</f>
        <v>0</v>
      </c>
      <c r="G164" s="18" t="n">
        <f aca="false">IF(B164&gt;0, 0.29*(1-0.72*EXP(-0.05*B164*6)),0)</f>
        <v>0.0933595653876088</v>
      </c>
      <c r="H164" s="16" t="n">
        <f aca="false">G164*B164</f>
        <v>0.0186719130775218</v>
      </c>
    </row>
    <row r="165" customFormat="false" ht="13.8" hidden="false" customHeight="false" outlineLevel="0" collapsed="false">
      <c r="A165" s="19" t="n">
        <v>201001180310</v>
      </c>
      <c r="B165" s="6" t="n">
        <v>0.2</v>
      </c>
      <c r="C165" s="10" t="n">
        <f aca="false">SUM(B165:B200)</f>
        <v>5.6</v>
      </c>
      <c r="D165" s="0" t="n">
        <f aca="false">SUM(B165:B167)</f>
        <v>0.4</v>
      </c>
      <c r="E165" s="11"/>
      <c r="F165" s="12" t="n">
        <f aca="false">C165&lt;1.27</f>
        <v>0</v>
      </c>
      <c r="G165" s="18" t="n">
        <f aca="false">IF(B165&gt;0, 0.29*(1-0.72*EXP(-0.05*B165*6)),0)</f>
        <v>0.0933595653876088</v>
      </c>
      <c r="H165" s="16" t="n">
        <f aca="false">G165*B165</f>
        <v>0.0186719130775218</v>
      </c>
    </row>
    <row r="166" customFormat="false" ht="13.8" hidden="false" customHeight="false" outlineLevel="0" collapsed="false">
      <c r="A166" s="19" t="n">
        <v>201001180320</v>
      </c>
      <c r="B166" s="6" t="n">
        <v>0</v>
      </c>
      <c r="C166" s="10" t="n">
        <f aca="false">SUM(B166:B201)</f>
        <v>5.4</v>
      </c>
      <c r="D166" s="0" t="n">
        <f aca="false">SUM(B166:B168)</f>
        <v>0.2</v>
      </c>
      <c r="E166" s="11"/>
      <c r="F166" s="12" t="n">
        <f aca="false">C166&lt;1.27</f>
        <v>0</v>
      </c>
      <c r="G166" s="18" t="n">
        <f aca="false">IF(B166&gt;0, 0.29*(1-0.72*EXP(-0.05*B166*6)),0)</f>
        <v>0</v>
      </c>
      <c r="H166" s="16" t="n">
        <f aca="false">G166*B166</f>
        <v>0</v>
      </c>
    </row>
    <row r="167" customFormat="false" ht="13.8" hidden="false" customHeight="false" outlineLevel="0" collapsed="false">
      <c r="A167" s="19" t="n">
        <v>201001180330</v>
      </c>
      <c r="B167" s="6" t="n">
        <v>0.2</v>
      </c>
      <c r="C167" s="10" t="n">
        <f aca="false">SUM(B167:B202)</f>
        <v>5.4</v>
      </c>
      <c r="D167" s="0" t="n">
        <f aca="false">SUM(B167:B169)</f>
        <v>0.2</v>
      </c>
      <c r="E167" s="11"/>
      <c r="F167" s="12" t="n">
        <f aca="false">C167&lt;1.27</f>
        <v>0</v>
      </c>
      <c r="G167" s="18" t="n">
        <f aca="false">IF(B167&gt;0, 0.29*(1-0.72*EXP(-0.05*B167*6)),0)</f>
        <v>0.0933595653876088</v>
      </c>
      <c r="H167" s="16" t="n">
        <f aca="false">G167*B167</f>
        <v>0.0186719130775218</v>
      </c>
    </row>
    <row r="168" customFormat="false" ht="13.8" hidden="false" customHeight="false" outlineLevel="0" collapsed="false">
      <c r="A168" s="19" t="n">
        <v>201001180340</v>
      </c>
      <c r="B168" s="6" t="n">
        <v>0</v>
      </c>
      <c r="C168" s="10" t="n">
        <f aca="false">SUM(B168:B203)</f>
        <v>5.2</v>
      </c>
      <c r="D168" s="0" t="n">
        <f aca="false">SUM(B168:B170)</f>
        <v>0</v>
      </c>
      <c r="E168" s="11"/>
      <c r="F168" s="12" t="n">
        <f aca="false">C168&lt;1.27</f>
        <v>0</v>
      </c>
      <c r="G168" s="18" t="n">
        <f aca="false">IF(B168&gt;0, 0.29*(1-0.72*EXP(-0.05*B168*6)),0)</f>
        <v>0</v>
      </c>
      <c r="H168" s="16" t="n">
        <f aca="false">G168*B168</f>
        <v>0</v>
      </c>
    </row>
    <row r="169" customFormat="false" ht="13.8" hidden="false" customHeight="false" outlineLevel="0" collapsed="false">
      <c r="A169" s="19" t="n">
        <v>201001180350</v>
      </c>
      <c r="B169" s="6" t="n">
        <v>0</v>
      </c>
      <c r="C169" s="10" t="n">
        <f aca="false">SUM(B169:B204)</f>
        <v>5.2</v>
      </c>
      <c r="D169" s="0" t="n">
        <f aca="false">SUM(B169:B171)</f>
        <v>0</v>
      </c>
      <c r="E169" s="11"/>
      <c r="F169" s="12" t="n">
        <f aca="false">C169&lt;1.27</f>
        <v>0</v>
      </c>
      <c r="G169" s="18" t="n">
        <f aca="false">IF(B169&gt;0, 0.29*(1-0.72*EXP(-0.05*B169*6)),0)</f>
        <v>0</v>
      </c>
      <c r="H169" s="16" t="n">
        <f aca="false">G169*B169</f>
        <v>0</v>
      </c>
    </row>
    <row r="170" customFormat="false" ht="13.8" hidden="false" customHeight="false" outlineLevel="0" collapsed="false">
      <c r="A170" s="19" t="n">
        <v>201001180400</v>
      </c>
      <c r="B170" s="6" t="n">
        <v>0</v>
      </c>
      <c r="C170" s="10" t="n">
        <f aca="false">SUM(B170:B205)</f>
        <v>5.2</v>
      </c>
      <c r="D170" s="0" t="n">
        <f aca="false">SUM(B170:B172)</f>
        <v>0</v>
      </c>
      <c r="E170" s="11"/>
      <c r="F170" s="12" t="n">
        <f aca="false">C170&lt;1.27</f>
        <v>0</v>
      </c>
      <c r="G170" s="18" t="n">
        <f aca="false">IF(B170&gt;0, 0.29*(1-0.72*EXP(-0.05*B170*6)),0)</f>
        <v>0</v>
      </c>
      <c r="H170" s="16" t="n">
        <f aca="false">G170*B170</f>
        <v>0</v>
      </c>
    </row>
    <row r="171" customFormat="false" ht="13.8" hidden="false" customHeight="false" outlineLevel="0" collapsed="false">
      <c r="A171" s="19" t="n">
        <v>201001180410</v>
      </c>
      <c r="B171" s="6" t="n">
        <v>0</v>
      </c>
      <c r="C171" s="10" t="n">
        <f aca="false">SUM(B171:B206)</f>
        <v>5.2</v>
      </c>
      <c r="D171" s="0" t="n">
        <f aca="false">SUM(B171:B173)</f>
        <v>0</v>
      </c>
      <c r="E171" s="11"/>
      <c r="F171" s="12" t="n">
        <f aca="false">C171&lt;1.27</f>
        <v>0</v>
      </c>
      <c r="G171" s="18" t="n">
        <f aca="false">IF(B171&gt;0, 0.29*(1-0.72*EXP(-0.05*B171*6)),0)</f>
        <v>0</v>
      </c>
      <c r="H171" s="16" t="n">
        <f aca="false">G171*B171</f>
        <v>0</v>
      </c>
    </row>
    <row r="172" customFormat="false" ht="13.8" hidden="false" customHeight="false" outlineLevel="0" collapsed="false">
      <c r="A172" s="19" t="n">
        <v>201001180420</v>
      </c>
      <c r="B172" s="6" t="n">
        <v>0</v>
      </c>
      <c r="C172" s="10" t="n">
        <f aca="false">SUM(B172:B207)</f>
        <v>5.2</v>
      </c>
      <c r="D172" s="0" t="n">
        <f aca="false">SUM(B172:B174)</f>
        <v>0.2</v>
      </c>
      <c r="E172" s="11"/>
      <c r="F172" s="12" t="n">
        <f aca="false">C172&lt;1.27</f>
        <v>0</v>
      </c>
      <c r="G172" s="18" t="n">
        <f aca="false">IF(B172&gt;0, 0.29*(1-0.72*EXP(-0.05*B172*6)),0)</f>
        <v>0</v>
      </c>
      <c r="H172" s="16" t="n">
        <f aca="false">G172*B172</f>
        <v>0</v>
      </c>
    </row>
    <row r="173" customFormat="false" ht="13.8" hidden="false" customHeight="false" outlineLevel="0" collapsed="false">
      <c r="A173" s="19" t="n">
        <v>201001180430</v>
      </c>
      <c r="B173" s="6" t="n">
        <v>0</v>
      </c>
      <c r="C173" s="10" t="n">
        <f aca="false">SUM(B173:B208)</f>
        <v>5.2</v>
      </c>
      <c r="D173" s="0" t="n">
        <f aca="false">SUM(B173:B175)</f>
        <v>0.4</v>
      </c>
      <c r="E173" s="11"/>
      <c r="F173" s="12" t="n">
        <f aca="false">C173&lt;1.27</f>
        <v>0</v>
      </c>
      <c r="G173" s="18" t="n">
        <f aca="false">IF(B173&gt;0, 0.29*(1-0.72*EXP(-0.05*B173*6)),0)</f>
        <v>0</v>
      </c>
      <c r="H173" s="16" t="n">
        <f aca="false">G173*B173</f>
        <v>0</v>
      </c>
    </row>
    <row r="174" customFormat="false" ht="13.8" hidden="false" customHeight="false" outlineLevel="0" collapsed="false">
      <c r="A174" s="19" t="n">
        <v>201001180440</v>
      </c>
      <c r="B174" s="6" t="n">
        <v>0.2</v>
      </c>
      <c r="C174" s="10" t="n">
        <f aca="false">SUM(B174:B209)</f>
        <v>5.2</v>
      </c>
      <c r="D174" s="0" t="n">
        <f aca="false">SUM(B174:B176)</f>
        <v>0.4</v>
      </c>
      <c r="E174" s="11"/>
      <c r="F174" s="12" t="n">
        <f aca="false">C174&lt;1.27</f>
        <v>0</v>
      </c>
      <c r="G174" s="18" t="n">
        <f aca="false">IF(B174&gt;0, 0.29*(1-0.72*EXP(-0.05*B174*6)),0)</f>
        <v>0.0933595653876088</v>
      </c>
      <c r="H174" s="16" t="n">
        <f aca="false">G174*B174</f>
        <v>0.0186719130775218</v>
      </c>
    </row>
    <row r="175" customFormat="false" ht="13.8" hidden="false" customHeight="false" outlineLevel="0" collapsed="false">
      <c r="A175" s="19" t="n">
        <v>201001180450</v>
      </c>
      <c r="B175" s="6" t="n">
        <v>0.2</v>
      </c>
      <c r="C175" s="10" t="n">
        <f aca="false">SUM(B175:B210)</f>
        <v>5</v>
      </c>
      <c r="D175" s="0" t="n">
        <f aca="false">SUM(B175:B177)</f>
        <v>0.2</v>
      </c>
      <c r="E175" s="11"/>
      <c r="F175" s="12" t="n">
        <f aca="false">C175&lt;1.27</f>
        <v>0</v>
      </c>
      <c r="G175" s="18" t="n">
        <f aca="false">IF(B175&gt;0, 0.29*(1-0.72*EXP(-0.05*B175*6)),0)</f>
        <v>0.0933595653876088</v>
      </c>
      <c r="H175" s="16" t="n">
        <f aca="false">G175*B175</f>
        <v>0.0186719130775218</v>
      </c>
    </row>
    <row r="176" customFormat="false" ht="13.8" hidden="false" customHeight="false" outlineLevel="0" collapsed="false">
      <c r="A176" s="19" t="n">
        <v>201001180500</v>
      </c>
      <c r="B176" s="6" t="n">
        <v>0</v>
      </c>
      <c r="C176" s="10" t="n">
        <f aca="false">SUM(B176:B211)</f>
        <v>4.8</v>
      </c>
      <c r="D176" s="0" t="n">
        <f aca="false">SUM(B176:B178)</f>
        <v>0.2</v>
      </c>
      <c r="E176" s="11"/>
      <c r="F176" s="12" t="n">
        <f aca="false">C176&lt;1.27</f>
        <v>0</v>
      </c>
      <c r="G176" s="18" t="n">
        <f aca="false">IF(B176&gt;0, 0.29*(1-0.72*EXP(-0.05*B176*6)),0)</f>
        <v>0</v>
      </c>
      <c r="H176" s="16" t="n">
        <f aca="false">G176*B176</f>
        <v>0</v>
      </c>
    </row>
    <row r="177" customFormat="false" ht="13.8" hidden="false" customHeight="false" outlineLevel="0" collapsed="false">
      <c r="A177" s="19" t="n">
        <v>201001180510</v>
      </c>
      <c r="B177" s="6" t="n">
        <v>0</v>
      </c>
      <c r="C177" s="10" t="n">
        <f aca="false">SUM(B177:B212)</f>
        <v>4.8</v>
      </c>
      <c r="D177" s="0" t="n">
        <f aca="false">SUM(B177:B179)</f>
        <v>0.6</v>
      </c>
      <c r="E177" s="11"/>
      <c r="F177" s="12" t="n">
        <f aca="false">C177&lt;1.27</f>
        <v>0</v>
      </c>
      <c r="G177" s="18" t="n">
        <f aca="false">IF(B177&gt;0, 0.29*(1-0.72*EXP(-0.05*B177*6)),0)</f>
        <v>0</v>
      </c>
      <c r="H177" s="16" t="n">
        <f aca="false">G177*B177</f>
        <v>0</v>
      </c>
    </row>
    <row r="178" customFormat="false" ht="13.8" hidden="false" customHeight="false" outlineLevel="0" collapsed="false">
      <c r="A178" s="19" t="n">
        <v>201001180520</v>
      </c>
      <c r="B178" s="6" t="n">
        <v>0.2</v>
      </c>
      <c r="C178" s="10" t="n">
        <f aca="false">SUM(B178:B213)</f>
        <v>4.8</v>
      </c>
      <c r="D178" s="0" t="n">
        <f aca="false">SUM(B178:B180)</f>
        <v>1.2</v>
      </c>
      <c r="E178" s="11"/>
      <c r="F178" s="12" t="n">
        <f aca="false">C178&lt;1.27</f>
        <v>0</v>
      </c>
      <c r="G178" s="18" t="n">
        <f aca="false">IF(B178&gt;0, 0.29*(1-0.72*EXP(-0.05*B178*6)),0)</f>
        <v>0.0933595653876088</v>
      </c>
      <c r="H178" s="16" t="n">
        <f aca="false">G178*B178</f>
        <v>0.0186719130775218</v>
      </c>
    </row>
    <row r="179" customFormat="false" ht="13.8" hidden="false" customHeight="false" outlineLevel="0" collapsed="false">
      <c r="A179" s="19" t="n">
        <v>201001180530</v>
      </c>
      <c r="B179" s="6" t="n">
        <v>0.4</v>
      </c>
      <c r="C179" s="10" t="n">
        <f aca="false">SUM(B179:B214)</f>
        <v>4.6</v>
      </c>
      <c r="D179" s="0" t="n">
        <f aca="false">SUM(B179:B181)</f>
        <v>1.8</v>
      </c>
      <c r="E179" s="11"/>
      <c r="F179" s="12" t="n">
        <f aca="false">C179&lt;1.27</f>
        <v>0</v>
      </c>
      <c r="G179" s="18" t="n">
        <f aca="false">IF(B179&gt;0, 0.29*(1-0.72*EXP(-0.05*B179*6)),0)</f>
        <v>0.104811012813458</v>
      </c>
      <c r="H179" s="16" t="n">
        <f aca="false">G179*B179</f>
        <v>0.041924405125383</v>
      </c>
    </row>
    <row r="180" customFormat="false" ht="13.8" hidden="false" customHeight="false" outlineLevel="0" collapsed="false">
      <c r="A180" s="19" t="n">
        <v>201001180540</v>
      </c>
      <c r="B180" s="6" t="n">
        <v>0.6</v>
      </c>
      <c r="C180" s="10" t="n">
        <f aca="false">SUM(B180:B215)</f>
        <v>4.2</v>
      </c>
      <c r="D180" s="0" t="n">
        <f aca="false">SUM(B180:B182)</f>
        <v>2.6</v>
      </c>
      <c r="E180" s="11"/>
      <c r="F180" s="12" t="n">
        <f aca="false">C180&lt;1.27</f>
        <v>0</v>
      </c>
      <c r="G180" s="18" t="n">
        <f aca="false">IF(B180&gt;0, 0.29*(1-0.72*EXP(-0.05*B180*6)),0)</f>
        <v>0.115595579857326</v>
      </c>
      <c r="H180" s="16" t="n">
        <f aca="false">G180*B180</f>
        <v>0.0693573479143959</v>
      </c>
    </row>
    <row r="181" customFormat="false" ht="13.8" hidden="false" customHeight="false" outlineLevel="0" collapsed="false">
      <c r="A181" s="19" t="n">
        <v>201001180550</v>
      </c>
      <c r="B181" s="6" t="n">
        <v>0.8</v>
      </c>
      <c r="C181" s="10" t="n">
        <f aca="false">SUM(B181:B216)</f>
        <v>3.6</v>
      </c>
      <c r="D181" s="0" t="n">
        <f aca="false">SUM(B181:B183)</f>
        <v>2.8</v>
      </c>
      <c r="E181" s="11"/>
      <c r="F181" s="12" t="n">
        <f aca="false">C181&lt;1.27</f>
        <v>0</v>
      </c>
      <c r="G181" s="18" t="n">
        <f aca="false">IF(B181&gt;0, 0.29*(1-0.72*EXP(-0.05*B181*6)),0)</f>
        <v>0.125752102609304</v>
      </c>
      <c r="H181" s="16" t="n">
        <f aca="false">G181*B181</f>
        <v>0.100601682087443</v>
      </c>
    </row>
    <row r="182" customFormat="false" ht="13.8" hidden="false" customHeight="false" outlineLevel="0" collapsed="false">
      <c r="A182" s="19" t="n">
        <v>201001180600</v>
      </c>
      <c r="B182" s="6" t="n">
        <v>1.2</v>
      </c>
      <c r="C182" s="10" t="n">
        <f aca="false">SUM(B182:B217)</f>
        <v>2.8</v>
      </c>
      <c r="D182" s="0" t="n">
        <f aca="false">SUM(B182:B184)</f>
        <v>2.4</v>
      </c>
      <c r="E182" s="11"/>
      <c r="F182" s="12" t="n">
        <f aca="false">C182&lt;1.27</f>
        <v>0</v>
      </c>
      <c r="G182" s="18" t="n">
        <f aca="false">IF(B182&gt;0, 0.29*(1-0.72*EXP(-0.05*B182*6)),0)</f>
        <v>0.144325183116369</v>
      </c>
      <c r="H182" s="16" t="n">
        <f aca="false">G182*B182</f>
        <v>0.173190219739642</v>
      </c>
    </row>
    <row r="183" customFormat="false" ht="13.8" hidden="false" customHeight="false" outlineLevel="0" collapsed="false">
      <c r="A183" s="19" t="n">
        <v>201001180610</v>
      </c>
      <c r="B183" s="6" t="n">
        <v>0.8</v>
      </c>
      <c r="C183" s="10" t="n">
        <f aca="false">SUM(B183:B218)</f>
        <v>1.6</v>
      </c>
      <c r="D183" s="0" t="n">
        <f aca="false">SUM(B183:B185)</f>
        <v>1.4</v>
      </c>
      <c r="E183" s="11"/>
      <c r="F183" s="12" t="n">
        <f aca="false">C183&lt;1.27</f>
        <v>0</v>
      </c>
      <c r="G183" s="18" t="n">
        <f aca="false">IF(B183&gt;0, 0.29*(1-0.72*EXP(-0.05*B183*6)),0)</f>
        <v>0.125752102609304</v>
      </c>
      <c r="H183" s="16" t="n">
        <f aca="false">G183*B183</f>
        <v>0.100601682087443</v>
      </c>
    </row>
    <row r="184" s="16" customFormat="true" ht="13.8" hidden="false" customHeight="false" outlineLevel="0" collapsed="false">
      <c r="A184" s="13" t="n">
        <v>201001180620</v>
      </c>
      <c r="B184" s="14" t="n">
        <v>0.4</v>
      </c>
      <c r="C184" s="15" t="n">
        <f aca="false">SUM(B184:B219)</f>
        <v>0.8</v>
      </c>
      <c r="D184" s="16" t="n">
        <f aca="false">SUM(B184:B186)</f>
        <v>0.6</v>
      </c>
      <c r="F184" s="17" t="n">
        <f aca="false">C184&lt;1.27</f>
        <v>1</v>
      </c>
      <c r="G184" s="18" t="n">
        <f aca="false">IF(B184&gt;0, 0.29*(1-0.72*EXP(-0.05*B184*6)),0)</f>
        <v>0.104811012813458</v>
      </c>
      <c r="H184" s="16" t="n">
        <f aca="false">G184*B184</f>
        <v>0.041924405125383</v>
      </c>
    </row>
    <row r="185" s="22" customFormat="true" ht="13.8" hidden="false" customHeight="false" outlineLevel="0" collapsed="false">
      <c r="A185" s="20" t="n">
        <v>201001180630</v>
      </c>
      <c r="B185" s="21" t="n">
        <v>0.2</v>
      </c>
      <c r="C185" s="10" t="n">
        <f aca="false">SUM(B185:B220)</f>
        <v>0.4</v>
      </c>
      <c r="D185" s="0" t="n">
        <f aca="false">SUM(B185:B187)</f>
        <v>0.2</v>
      </c>
      <c r="E185" s="11"/>
      <c r="F185" s="12" t="n">
        <f aca="false">C185&lt;1.27</f>
        <v>1</v>
      </c>
      <c r="G185" s="18" t="n">
        <f aca="false">IF(B185&gt;0, 0.29*(1-0.72*EXP(-0.05*B185*6)),0)</f>
        <v>0.0933595653876088</v>
      </c>
      <c r="H185" s="16" t="n">
        <f aca="false">G185*B185</f>
        <v>0.0186719130775218</v>
      </c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customFormat="false" ht="13.8" hidden="false" customHeight="false" outlineLevel="0" collapsed="false">
      <c r="A186" s="19" t="n">
        <v>201001180640</v>
      </c>
      <c r="B186" s="6" t="n">
        <v>0</v>
      </c>
      <c r="C186" s="10" t="n">
        <f aca="false">SUM(B186:B221)</f>
        <v>0.2</v>
      </c>
      <c r="D186" s="0" t="n">
        <f aca="false">SUM(B186:B188)</f>
        <v>0</v>
      </c>
      <c r="E186" s="11"/>
      <c r="F186" s="12" t="n">
        <f aca="false">C186&lt;1.27</f>
        <v>1</v>
      </c>
      <c r="G186" s="18" t="n">
        <f aca="false">IF(B186&gt;0, 0.29*(1-0.72*EXP(-0.05*B186*6)),0)</f>
        <v>0</v>
      </c>
      <c r="H186" s="16" t="n">
        <f aca="false">G186*B186</f>
        <v>0</v>
      </c>
    </row>
    <row r="187" customFormat="false" ht="13.8" hidden="false" customHeight="false" outlineLevel="0" collapsed="false">
      <c r="A187" s="5" t="n">
        <v>201001180650</v>
      </c>
      <c r="B187" s="6" t="n">
        <v>0</v>
      </c>
      <c r="C187" s="10" t="n">
        <f aca="false">SUM(B187:B222)</f>
        <v>0.2</v>
      </c>
      <c r="D187" s="0" t="n">
        <f aca="false">SUM(B187:B189)</f>
        <v>0</v>
      </c>
      <c r="E187" s="11"/>
      <c r="F187" s="12" t="n">
        <f aca="false">C187&lt;1.27</f>
        <v>1</v>
      </c>
      <c r="G187" s="18" t="n">
        <f aca="false">IF(B187&gt;0, 0.29*(1-0.72*EXP(-0.05*B187*6)),0)</f>
        <v>0</v>
      </c>
      <c r="H187" s="16" t="n">
        <f aca="false">G187*B187</f>
        <v>0</v>
      </c>
    </row>
    <row r="188" customFormat="false" ht="13.8" hidden="false" customHeight="false" outlineLevel="0" collapsed="false">
      <c r="A188" s="5" t="n">
        <v>201001180700</v>
      </c>
      <c r="B188" s="6" t="n">
        <v>0</v>
      </c>
      <c r="C188" s="10" t="n">
        <f aca="false">SUM(B188:B223)</f>
        <v>0.2</v>
      </c>
      <c r="D188" s="0" t="n">
        <f aca="false">SUM(B188:B190)</f>
        <v>0.2</v>
      </c>
      <c r="E188" s="11"/>
      <c r="F188" s="12" t="n">
        <f aca="false">C188&lt;1.27</f>
        <v>1</v>
      </c>
      <c r="G188" s="18" t="n">
        <f aca="false">IF(B188&gt;0, 0.29*(1-0.72*EXP(-0.05*B188*6)),0)</f>
        <v>0</v>
      </c>
      <c r="H188" s="16" t="n">
        <f aca="false">G188*B188</f>
        <v>0</v>
      </c>
    </row>
    <row r="189" customFormat="false" ht="13.8" hidden="false" customHeight="false" outlineLevel="0" collapsed="false">
      <c r="A189" s="5" t="n">
        <v>201001180710</v>
      </c>
      <c r="B189" s="6" t="n">
        <v>0</v>
      </c>
      <c r="C189" s="10" t="n">
        <f aca="false">SUM(B189:B224)</f>
        <v>0.2</v>
      </c>
      <c r="D189" s="0" t="n">
        <f aca="false">SUM(B189:B191)</f>
        <v>0.2</v>
      </c>
      <c r="E189" s="11"/>
      <c r="F189" s="12" t="n">
        <f aca="false">C189&lt;1.27</f>
        <v>1</v>
      </c>
      <c r="G189" s="18" t="n">
        <f aca="false">IF(B189&gt;0, 0.29*(1-0.72*EXP(-0.05*B189*6)),0)</f>
        <v>0</v>
      </c>
      <c r="H189" s="16" t="n">
        <f aca="false">G189*B189</f>
        <v>0</v>
      </c>
    </row>
    <row r="190" customFormat="false" ht="13.8" hidden="false" customHeight="false" outlineLevel="0" collapsed="false">
      <c r="A190" s="5" t="n">
        <v>201001180720</v>
      </c>
      <c r="B190" s="6" t="n">
        <v>0.2</v>
      </c>
      <c r="C190" s="10" t="n">
        <f aca="false">SUM(B190:B225)</f>
        <v>0.2</v>
      </c>
      <c r="D190" s="0" t="n">
        <f aca="false">SUM(B190:B192)</f>
        <v>0.2</v>
      </c>
      <c r="E190" s="11"/>
      <c r="F190" s="12" t="n">
        <f aca="false">C190&lt;1.27</f>
        <v>1</v>
      </c>
      <c r="G190" s="18" t="n">
        <f aca="false">IF(B190&gt;0, 0.29*(1-0.72*EXP(-0.05*B190*6)),0)</f>
        <v>0.0933595653876088</v>
      </c>
      <c r="H190" s="16" t="n">
        <f aca="false">G190*B190</f>
        <v>0.0186719130775218</v>
      </c>
      <c r="I190" s="0" t="n">
        <f aca="false">MAX(D118:D190)*2</f>
        <v>58.8</v>
      </c>
      <c r="J190" s="23" t="n">
        <f aca="false">SUM(H118:H190)*I190</f>
        <v>630.238785903601</v>
      </c>
      <c r="K190" s="0" t="n">
        <f aca="false">SUM(B118:B190)</f>
        <v>46.4</v>
      </c>
    </row>
    <row r="191" customFormat="false" ht="13.8" hidden="false" customHeight="false" outlineLevel="0" collapsed="false">
      <c r="A191" s="5" t="n">
        <v>201001180730</v>
      </c>
      <c r="B191" s="6" t="n">
        <v>0</v>
      </c>
      <c r="C191" s="0" t="n">
        <f aca="false">SUM(B191:B226)</f>
        <v>0</v>
      </c>
      <c r="D191" s="0" t="n">
        <f aca="false">SUM(B191:B193)</f>
        <v>0</v>
      </c>
    </row>
    <row r="192" customFormat="false" ht="13.8" hidden="false" customHeight="false" outlineLevel="0" collapsed="false">
      <c r="A192" s="5" t="n">
        <v>201001180740</v>
      </c>
      <c r="B192" s="6" t="n">
        <v>0</v>
      </c>
      <c r="C192" s="0" t="n">
        <f aca="false">SUM(B192:B227)</f>
        <v>0</v>
      </c>
      <c r="D192" s="0" t="n">
        <f aca="false">SUM(B192:B194)</f>
        <v>0</v>
      </c>
    </row>
    <row r="193" customFormat="false" ht="13.8" hidden="false" customHeight="false" outlineLevel="0" collapsed="false">
      <c r="A193" s="5" t="n">
        <v>201001180750</v>
      </c>
      <c r="B193" s="6" t="n">
        <v>0</v>
      </c>
      <c r="C193" s="0" t="n">
        <f aca="false">SUM(B193:B228)</f>
        <v>0</v>
      </c>
      <c r="D193" s="0" t="n">
        <f aca="false">SUM(B193:B195)</f>
        <v>0</v>
      </c>
    </row>
    <row r="194" customFormat="false" ht="13.8" hidden="false" customHeight="false" outlineLevel="0" collapsed="false">
      <c r="A194" s="5" t="n">
        <v>201001180800</v>
      </c>
      <c r="B194" s="6" t="n">
        <v>0</v>
      </c>
      <c r="C194" s="0" t="n">
        <f aca="false">SUM(B194:B229)</f>
        <v>0</v>
      </c>
      <c r="D194" s="0" t="n">
        <f aca="false">SUM(B194:B196)</f>
        <v>0</v>
      </c>
    </row>
    <row r="195" customFormat="false" ht="13.8" hidden="false" customHeight="false" outlineLevel="0" collapsed="false">
      <c r="A195" s="5" t="n">
        <v>201001180810</v>
      </c>
      <c r="B195" s="6" t="n">
        <v>0</v>
      </c>
      <c r="C195" s="0" t="n">
        <f aca="false">SUM(B195:B230)</f>
        <v>0</v>
      </c>
      <c r="D195" s="0" t="n">
        <f aca="false">SUM(B195:B197)</f>
        <v>0</v>
      </c>
    </row>
    <row r="196" customFormat="false" ht="13.8" hidden="false" customHeight="false" outlineLevel="0" collapsed="false">
      <c r="A196" s="5" t="n">
        <v>201001180820</v>
      </c>
      <c r="B196" s="6" t="n">
        <v>0</v>
      </c>
      <c r="C196" s="0" t="n">
        <f aca="false">SUM(B196:B231)</f>
        <v>0</v>
      </c>
      <c r="D196" s="0" t="n">
        <f aca="false">SUM(B196:B198)</f>
        <v>0</v>
      </c>
    </row>
    <row r="197" customFormat="false" ht="13.8" hidden="false" customHeight="false" outlineLevel="0" collapsed="false">
      <c r="A197" s="5" t="n">
        <v>201001180830</v>
      </c>
      <c r="B197" s="6" t="n">
        <v>0</v>
      </c>
      <c r="C197" s="0" t="n">
        <f aca="false">SUM(B197:B232)</f>
        <v>0</v>
      </c>
      <c r="D197" s="0" t="n">
        <f aca="false">SUM(B197:B199)</f>
        <v>0</v>
      </c>
    </row>
    <row r="198" customFormat="false" ht="13.8" hidden="false" customHeight="false" outlineLevel="0" collapsed="false">
      <c r="A198" s="5" t="n">
        <v>201001180840</v>
      </c>
      <c r="B198" s="6" t="n">
        <v>0</v>
      </c>
      <c r="C198" s="0" t="n">
        <f aca="false">SUM(B198:B233)</f>
        <v>0</v>
      </c>
      <c r="D198" s="0" t="n">
        <f aca="false">SUM(B198:B200)</f>
        <v>0</v>
      </c>
    </row>
    <row r="199" customFormat="false" ht="13.8" hidden="false" customHeight="false" outlineLevel="0" collapsed="false">
      <c r="A199" s="5" t="n">
        <v>201001180850</v>
      </c>
      <c r="B199" s="6" t="n">
        <v>0</v>
      </c>
      <c r="C199" s="0" t="n">
        <f aca="false">SUM(B199:B234)</f>
        <v>0</v>
      </c>
      <c r="D199" s="0" t="n">
        <f aca="false">SUM(B199:B201)</f>
        <v>0</v>
      </c>
    </row>
    <row r="200" customFormat="false" ht="13.8" hidden="false" customHeight="false" outlineLevel="0" collapsed="false">
      <c r="A200" s="5" t="n">
        <v>201001180900</v>
      </c>
      <c r="B200" s="6" t="n">
        <v>0</v>
      </c>
      <c r="C200" s="0" t="n">
        <f aca="false">SUM(B200:B235)</f>
        <v>0</v>
      </c>
      <c r="D200" s="0" t="n">
        <f aca="false">SUM(B200:B202)</f>
        <v>0</v>
      </c>
    </row>
    <row r="201" customFormat="false" ht="13.8" hidden="false" customHeight="false" outlineLevel="0" collapsed="false">
      <c r="A201" s="5" t="n">
        <v>201001180910</v>
      </c>
      <c r="B201" s="6" t="n">
        <v>0</v>
      </c>
      <c r="C201" s="0" t="n">
        <f aca="false">SUM(B201:B236)</f>
        <v>0</v>
      </c>
      <c r="D201" s="0" t="n">
        <f aca="false">SUM(B201:B203)</f>
        <v>0</v>
      </c>
    </row>
    <row r="202" customFormat="false" ht="13.8" hidden="false" customHeight="false" outlineLevel="0" collapsed="false">
      <c r="A202" s="5" t="n">
        <v>201001180920</v>
      </c>
      <c r="B202" s="6" t="n">
        <v>0</v>
      </c>
      <c r="C202" s="0" t="n">
        <f aca="false">SUM(B202:B237)</f>
        <v>0</v>
      </c>
      <c r="D202" s="0" t="n">
        <f aca="false">SUM(B202:B204)</f>
        <v>0</v>
      </c>
    </row>
    <row r="203" customFormat="false" ht="13.8" hidden="false" customHeight="false" outlineLevel="0" collapsed="false">
      <c r="A203" s="5" t="n">
        <v>201001180930</v>
      </c>
      <c r="B203" s="6" t="n">
        <v>0</v>
      </c>
      <c r="C203" s="0" t="n">
        <f aca="false">SUM(B203:B238)</f>
        <v>0</v>
      </c>
      <c r="D203" s="0" t="n">
        <f aca="false">SUM(B203:B205)</f>
        <v>0</v>
      </c>
    </row>
    <row r="204" customFormat="false" ht="13.8" hidden="false" customHeight="false" outlineLevel="0" collapsed="false">
      <c r="A204" s="5" t="n">
        <v>201001180940</v>
      </c>
      <c r="B204" s="6" t="n">
        <v>0</v>
      </c>
      <c r="C204" s="0" t="n">
        <f aca="false">SUM(B204:B239)</f>
        <v>0</v>
      </c>
      <c r="D204" s="0" t="n">
        <f aca="false">SUM(B204:B206)</f>
        <v>0</v>
      </c>
    </row>
    <row r="205" customFormat="false" ht="13.8" hidden="false" customHeight="false" outlineLevel="0" collapsed="false">
      <c r="A205" s="5" t="n">
        <v>201001180950</v>
      </c>
      <c r="B205" s="6" t="n">
        <v>0</v>
      </c>
      <c r="C205" s="0" t="n">
        <f aca="false">SUM(B205:B240)</f>
        <v>0</v>
      </c>
      <c r="D205" s="0" t="n">
        <f aca="false">SUM(B205:B207)</f>
        <v>0</v>
      </c>
    </row>
    <row r="206" customFormat="false" ht="13.8" hidden="false" customHeight="false" outlineLevel="0" collapsed="false">
      <c r="A206" s="5" t="n">
        <v>201001181000</v>
      </c>
      <c r="B206" s="6" t="n">
        <v>0</v>
      </c>
      <c r="C206" s="0" t="n">
        <f aca="false">SUM(B206:B241)</f>
        <v>0</v>
      </c>
      <c r="D206" s="0" t="n">
        <f aca="false">SUM(B206:B208)</f>
        <v>0</v>
      </c>
    </row>
    <row r="207" customFormat="false" ht="13.8" hidden="false" customHeight="false" outlineLevel="0" collapsed="false">
      <c r="A207" s="5" t="n">
        <v>201001181010</v>
      </c>
      <c r="B207" s="6" t="n">
        <v>0</v>
      </c>
      <c r="C207" s="0" t="n">
        <f aca="false">SUM(B207:B242)</f>
        <v>0</v>
      </c>
      <c r="D207" s="0" t="n">
        <f aca="false">SUM(B207:B209)</f>
        <v>0</v>
      </c>
    </row>
    <row r="208" customFormat="false" ht="13.8" hidden="false" customHeight="false" outlineLevel="0" collapsed="false">
      <c r="A208" s="5" t="n">
        <v>201001181020</v>
      </c>
      <c r="B208" s="6" t="n">
        <v>0</v>
      </c>
      <c r="C208" s="0" t="n">
        <f aca="false">SUM(B208:B243)</f>
        <v>0</v>
      </c>
      <c r="D208" s="0" t="n">
        <f aca="false">SUM(B208:B210)</f>
        <v>0</v>
      </c>
    </row>
    <row r="209" customFormat="false" ht="13.8" hidden="false" customHeight="false" outlineLevel="0" collapsed="false">
      <c r="A209" s="5" t="n">
        <v>201001181030</v>
      </c>
      <c r="B209" s="6" t="n">
        <v>0</v>
      </c>
      <c r="C209" s="0" t="n">
        <f aca="false">SUM(B209:B244)</f>
        <v>0</v>
      </c>
      <c r="D209" s="0" t="n">
        <f aca="false">SUM(B209:B211)</f>
        <v>0</v>
      </c>
    </row>
    <row r="210" customFormat="false" ht="13.8" hidden="false" customHeight="false" outlineLevel="0" collapsed="false">
      <c r="A210" s="5" t="n">
        <v>201001181040</v>
      </c>
      <c r="B210" s="6" t="n">
        <v>0</v>
      </c>
      <c r="C210" s="0" t="n">
        <f aca="false">SUM(B210:B245)</f>
        <v>0</v>
      </c>
      <c r="D210" s="0" t="n">
        <f aca="false">SUM(B210:B212)</f>
        <v>0</v>
      </c>
    </row>
    <row r="211" customFormat="false" ht="13.8" hidden="false" customHeight="false" outlineLevel="0" collapsed="false">
      <c r="A211" s="5" t="n">
        <v>201001181050</v>
      </c>
      <c r="B211" s="6" t="n">
        <v>0</v>
      </c>
      <c r="C211" s="0" t="n">
        <f aca="false">SUM(B211:B246)</f>
        <v>0</v>
      </c>
      <c r="D211" s="0" t="n">
        <f aca="false">SUM(B211:B213)</f>
        <v>0</v>
      </c>
    </row>
    <row r="212" customFormat="false" ht="13.8" hidden="false" customHeight="false" outlineLevel="0" collapsed="false">
      <c r="A212" s="5" t="n">
        <v>201001181100</v>
      </c>
      <c r="B212" s="6" t="n">
        <v>0</v>
      </c>
      <c r="C212" s="0" t="n">
        <f aca="false">SUM(B212:B247)</f>
        <v>0</v>
      </c>
      <c r="D212" s="0" t="n">
        <f aca="false">SUM(B212:B214)</f>
        <v>0</v>
      </c>
    </row>
    <row r="213" customFormat="false" ht="13.8" hidden="false" customHeight="false" outlineLevel="0" collapsed="false">
      <c r="A213" s="5" t="n">
        <v>201001181110</v>
      </c>
      <c r="B213" s="6" t="n">
        <v>0</v>
      </c>
      <c r="C213" s="0" t="n">
        <f aca="false">SUM(B213:B248)</f>
        <v>0</v>
      </c>
      <c r="D213" s="0" t="n">
        <f aca="false">SUM(B213:B215)</f>
        <v>0</v>
      </c>
    </row>
    <row r="214" customFormat="false" ht="13.8" hidden="false" customHeight="false" outlineLevel="0" collapsed="false">
      <c r="A214" s="5" t="n">
        <v>201001181120</v>
      </c>
      <c r="B214" s="6" t="n">
        <v>0</v>
      </c>
      <c r="C214" s="0" t="n">
        <f aca="false">SUM(B214:B249)</f>
        <v>0</v>
      </c>
      <c r="D214" s="0" t="n">
        <f aca="false">SUM(B214:B216)</f>
        <v>0</v>
      </c>
    </row>
    <row r="215" customFormat="false" ht="13.8" hidden="false" customHeight="false" outlineLevel="0" collapsed="false">
      <c r="A215" s="5" t="n">
        <v>201001181130</v>
      </c>
      <c r="B215" s="6" t="n">
        <v>0</v>
      </c>
      <c r="C215" s="0" t="n">
        <f aca="false">SUM(B215:B250)</f>
        <v>0</v>
      </c>
      <c r="D215" s="0" t="n">
        <f aca="false">SUM(B215:B217)</f>
        <v>0</v>
      </c>
    </row>
    <row r="216" customFormat="false" ht="13.8" hidden="false" customHeight="false" outlineLevel="0" collapsed="false">
      <c r="A216" s="5" t="n">
        <v>201001181140</v>
      </c>
      <c r="B216" s="6" t="n">
        <v>0</v>
      </c>
      <c r="C216" s="0" t="n">
        <f aca="false">SUM(B216:B251)</f>
        <v>0</v>
      </c>
      <c r="D216" s="0" t="n">
        <f aca="false">SUM(B216:B218)</f>
        <v>0</v>
      </c>
    </row>
    <row r="217" customFormat="false" ht="13.8" hidden="false" customHeight="false" outlineLevel="0" collapsed="false">
      <c r="A217" s="5" t="n">
        <v>201001181150</v>
      </c>
      <c r="B217" s="6" t="n">
        <v>0</v>
      </c>
      <c r="C217" s="0" t="n">
        <f aca="false">SUM(B217:B252)</f>
        <v>0</v>
      </c>
      <c r="D217" s="0" t="n">
        <f aca="false">SUM(B217:B219)</f>
        <v>0</v>
      </c>
    </row>
    <row r="218" customFormat="false" ht="13.8" hidden="false" customHeight="false" outlineLevel="0" collapsed="false">
      <c r="A218" s="5" t="n">
        <v>201001181200</v>
      </c>
      <c r="B218" s="6" t="n">
        <v>0</v>
      </c>
      <c r="C218" s="0" t="n">
        <f aca="false">SUM(B218:B253)</f>
        <v>0</v>
      </c>
      <c r="D218" s="0" t="n">
        <f aca="false">SUM(B218:B220)</f>
        <v>0</v>
      </c>
    </row>
    <row r="219" customFormat="false" ht="13.8" hidden="false" customHeight="false" outlineLevel="0" collapsed="false">
      <c r="A219" s="5" t="n">
        <v>201001181210</v>
      </c>
      <c r="B219" s="6" t="n">
        <v>0</v>
      </c>
      <c r="C219" s="0" t="n">
        <f aca="false">SUM(B219:B254)</f>
        <v>0</v>
      </c>
      <c r="D219" s="0" t="n">
        <f aca="false">SUM(B219:B221)</f>
        <v>0</v>
      </c>
    </row>
    <row r="220" customFormat="false" ht="13.8" hidden="false" customHeight="false" outlineLevel="0" collapsed="false">
      <c r="A220" s="5" t="n">
        <v>201001181220</v>
      </c>
      <c r="B220" s="6" t="n">
        <v>0</v>
      </c>
      <c r="C220" s="0" t="n">
        <f aca="false">SUM(B220:B255)</f>
        <v>0</v>
      </c>
      <c r="D220" s="0" t="n">
        <f aca="false">SUM(B220:B222)</f>
        <v>0</v>
      </c>
    </row>
    <row r="221" customFormat="false" ht="13.8" hidden="false" customHeight="false" outlineLevel="0" collapsed="false">
      <c r="A221" s="5" t="n">
        <v>201001181230</v>
      </c>
      <c r="B221" s="6" t="n">
        <v>0</v>
      </c>
      <c r="C221" s="0" t="n">
        <f aca="false">SUM(B221:B256)</f>
        <v>0</v>
      </c>
      <c r="D221" s="0" t="n">
        <f aca="false">SUM(B221:B223)</f>
        <v>0</v>
      </c>
    </row>
    <row r="222" customFormat="false" ht="13.8" hidden="false" customHeight="false" outlineLevel="0" collapsed="false">
      <c r="A222" s="5" t="n">
        <v>201001181240</v>
      </c>
      <c r="B222" s="6" t="n">
        <v>0</v>
      </c>
      <c r="C222" s="0" t="n">
        <f aca="false">SUM(B222:B257)</f>
        <v>0</v>
      </c>
      <c r="D222" s="0" t="n">
        <f aca="false">SUM(B222:B224)</f>
        <v>0</v>
      </c>
    </row>
    <row r="223" customFormat="false" ht="13.8" hidden="false" customHeight="false" outlineLevel="0" collapsed="false">
      <c r="A223" s="5" t="n">
        <v>201001181250</v>
      </c>
      <c r="B223" s="6" t="n">
        <v>0</v>
      </c>
      <c r="C223" s="0" t="n">
        <f aca="false">SUM(B223:B258)</f>
        <v>0</v>
      </c>
      <c r="D223" s="0" t="n">
        <f aca="false">SUM(B223:B225)</f>
        <v>0</v>
      </c>
    </row>
    <row r="224" customFormat="false" ht="13.8" hidden="false" customHeight="false" outlineLevel="0" collapsed="false">
      <c r="A224" s="5" t="n">
        <v>201001181300</v>
      </c>
      <c r="B224" s="6" t="n">
        <v>0</v>
      </c>
      <c r="C224" s="0" t="n">
        <f aca="false">SUM(B224:B259)</f>
        <v>0</v>
      </c>
      <c r="D224" s="0" t="n">
        <f aca="false">SUM(B224:B226)</f>
        <v>0</v>
      </c>
    </row>
    <row r="225" customFormat="false" ht="13.8" hidden="false" customHeight="false" outlineLevel="0" collapsed="false">
      <c r="A225" s="5" t="n">
        <v>201001181310</v>
      </c>
      <c r="B225" s="6" t="n">
        <v>0</v>
      </c>
      <c r="C225" s="0" t="n">
        <f aca="false">SUM(B225:B260)</f>
        <v>0</v>
      </c>
      <c r="D225" s="0" t="n">
        <f aca="false">SUM(B225:B227)</f>
        <v>0</v>
      </c>
    </row>
    <row r="226" customFormat="false" ht="13.8" hidden="false" customHeight="false" outlineLevel="0" collapsed="false">
      <c r="A226" s="5" t="n">
        <v>201001181320</v>
      </c>
      <c r="B226" s="6" t="n">
        <v>0</v>
      </c>
      <c r="C226" s="0" t="n">
        <f aca="false">SUM(B226:B261)</f>
        <v>0</v>
      </c>
      <c r="D226" s="0" t="n">
        <f aca="false">SUM(B226:B228)</f>
        <v>0</v>
      </c>
    </row>
    <row r="227" customFormat="false" ht="13.8" hidden="false" customHeight="false" outlineLevel="0" collapsed="false">
      <c r="A227" s="5" t="n">
        <v>201001181330</v>
      </c>
      <c r="B227" s="6" t="n">
        <v>0</v>
      </c>
      <c r="C227" s="0" t="n">
        <f aca="false">SUM(B227:B262)</f>
        <v>0</v>
      </c>
      <c r="D227" s="0" t="n">
        <f aca="false">SUM(B227:B229)</f>
        <v>0</v>
      </c>
    </row>
    <row r="228" customFormat="false" ht="13.8" hidden="false" customHeight="false" outlineLevel="0" collapsed="false">
      <c r="A228" s="5" t="n">
        <v>201001181340</v>
      </c>
      <c r="B228" s="6" t="n">
        <v>0</v>
      </c>
      <c r="C228" s="0" t="n">
        <f aca="false">SUM(B228:B263)</f>
        <v>0</v>
      </c>
      <c r="D228" s="0" t="n">
        <f aca="false">SUM(B228:B230)</f>
        <v>0</v>
      </c>
    </row>
    <row r="229" customFormat="false" ht="13.8" hidden="false" customHeight="false" outlineLevel="0" collapsed="false">
      <c r="A229" s="5" t="n">
        <v>201001181350</v>
      </c>
      <c r="B229" s="6" t="n">
        <v>0</v>
      </c>
      <c r="C229" s="0" t="n">
        <f aca="false">SUM(B229:B264)</f>
        <v>0</v>
      </c>
      <c r="D229" s="0" t="n">
        <f aca="false">SUM(B229:B231)</f>
        <v>0</v>
      </c>
    </row>
    <row r="230" customFormat="false" ht="13.8" hidden="false" customHeight="false" outlineLevel="0" collapsed="false">
      <c r="A230" s="5" t="n">
        <v>201001181400</v>
      </c>
      <c r="B230" s="6" t="n">
        <v>0</v>
      </c>
      <c r="C230" s="0" t="n">
        <f aca="false">SUM(B230:B265)</f>
        <v>0</v>
      </c>
      <c r="D230" s="0" t="n">
        <f aca="false">SUM(B230:B232)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LibreOffice/5.4.3.2$Windows_X86_64 LibreOffice_project/92a7159f7e4af62137622921e809f8546db437e5</Application>
  <Company>University of Basel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2012-07-18T14:28:06Z</dcterms:created>
  <dc:creator>Katrin Meusburger</dc:creator>
  <dc:description/>
  <dc:language>en-US</dc:language>
  <cp:lastModifiedBy/>
  <dcterms:modified xsi:type="dcterms:W3CDTF">2018-02-26T13:39:50Z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Basel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