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<sst xmlns="http://schemas.openxmlformats.org/spreadsheetml/2006/main" count="77" uniqueCount="76">
  <si>
    <t>Ward Name</t>
  </si>
  <si>
    <t>Num Bus stops</t>
  </si>
  <si>
    <t>Ward Num</t>
  </si>
  <si>
    <t>population</t>
  </si>
  <si>
    <t>median income</t>
  </si>
  <si>
    <t>median income/ 10,000</t>
  </si>
  <si>
    <t>area</t>
  </si>
  <si>
    <t>density</t>
  </si>
  <si>
    <t>ORLÉANS,</t>
  </si>
  <si>
    <t>INNES,</t>
  </si>
  <si>
    <t>BARRHAVEN,</t>
  </si>
  <si>
    <t>KANATA NORTH,</t>
  </si>
  <si>
    <t>WEST CARLETON-MARCH</t>
  </si>
  <si>
    <t>STITTSVILLE,</t>
  </si>
  <si>
    <t>BAY,</t>
  </si>
  <si>
    <t>COLLEGE,</t>
  </si>
  <si>
    <t>KNOXDALE-MERIVALE,</t>
  </si>
  <si>
    <t>GLOUCESTER-SOUTHGATE,</t>
  </si>
  <si>
    <t>BEACON HILL-CYRVILLE,</t>
  </si>
  <si>
    <t>RIDEAU-VANIER,</t>
  </si>
  <si>
    <t>RIDEAU-ROCKCLIFFE,</t>
  </si>
  <si>
    <t>SOMERSET,</t>
  </si>
  <si>
    <t>KITCHISSIPPI,</t>
  </si>
  <si>
    <t>RIVER,</t>
  </si>
  <si>
    <t>CAPITAL,</t>
  </si>
  <si>
    <t>ALTA VISTA,</t>
  </si>
  <si>
    <t>CUMBERLAND,</t>
  </si>
  <si>
    <t>OSGOODE,</t>
  </si>
  <si>
    <t>RIDEAU-GOULBOURN,</t>
  </si>
  <si>
    <t>GLOUCESTER-SOUTH NEPEAN,</t>
  </si>
  <si>
    <t>KANATA SOUTH,</t>
  </si>
  <si>
    <t>Orléans Ward</t>
  </si>
  <si>
    <t>Orleans</t>
  </si>
  <si>
    <t>Innes Ward</t>
  </si>
  <si>
    <t>Innes Road</t>
  </si>
  <si>
    <t>Barrhaven Ward</t>
  </si>
  <si>
    <t>Barrhaven</t>
  </si>
  <si>
    <t>Kanata North Ward</t>
  </si>
  <si>
    <t>Kanata</t>
  </si>
  <si>
    <t>West Carleton-March Ward</t>
  </si>
  <si>
    <t>West Carleton Twp. &amp; March Twp.</t>
  </si>
  <si>
    <t>Stittsville Ward</t>
  </si>
  <si>
    <t>Stittsville</t>
  </si>
  <si>
    <t>Bay Ward</t>
  </si>
  <si>
    <t>Britannia, Crystal, Graham &amp; Shirleys Bay</t>
  </si>
  <si>
    <t>College Ward</t>
  </si>
  <si>
    <t>Algonquin College</t>
  </si>
  <si>
    <t>Knoxdale-Merivale Ward</t>
  </si>
  <si>
    <t>Knoxdale Road and Merivale Road</t>
  </si>
  <si>
    <t>Gloucester-Southgate Ward</t>
  </si>
  <si>
    <t>Gloucester and Ottawa South</t>
  </si>
  <si>
    <t>Beacon Hill-Cyrville Ward</t>
  </si>
  <si>
    <t>Beacon Hill and Cyrville Road</t>
  </si>
  <si>
    <t>Rideau-Vanier Ward</t>
  </si>
  <si>
    <t>Rideau River and Vanier</t>
  </si>
  <si>
    <t>Rideau-Rockcliffe Ward</t>
  </si>
  <si>
    <t>Rideau River and Rockcliffe Park</t>
  </si>
  <si>
    <t>Somerset Ward</t>
  </si>
  <si>
    <t>Somerset Street</t>
  </si>
  <si>
    <t>Kitchissippi Ward</t>
  </si>
  <si>
    <t>Algonquin name for Ottawa River</t>
  </si>
  <si>
    <t>River Ward</t>
  </si>
  <si>
    <t>Rideau River</t>
  </si>
  <si>
    <t>Capital Ward</t>
  </si>
  <si>
    <t>Capital of Canada</t>
  </si>
  <si>
    <t>Alta Vista Ward</t>
  </si>
  <si>
    <t>Alta Vista Drive</t>
  </si>
  <si>
    <t>Cumberland Ward</t>
  </si>
  <si>
    <t>Cumberland</t>
  </si>
  <si>
    <t>Osgoode Ward</t>
  </si>
  <si>
    <t>Osgoode Twp.</t>
  </si>
  <si>
    <t>Rideau-Goulbourn Ward</t>
  </si>
  <si>
    <t>Rideau Twp. &amp; Goulbourn Twp.</t>
  </si>
  <si>
    <t>Gloucester-South Nepean Ward</t>
  </si>
  <si>
    <t>Gloucester &amp; Nepean</t>
  </si>
  <si>
    <t>Kanata South 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</si>
</sst>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/>
    </xf>
    <xf borderId="0" fillId="2" fontId="2" numFmtId="3" xfId="0" applyAlignment="1" applyFont="1" applyNumberFormat="1">
      <alignment readingOrder="0" shrinkToFit="0" vertical="bottom" wrapText="0"/>
    </xf>
    <xf borderId="0" fillId="2" fontId="1" numFmtId="3" xfId="0" applyAlignment="1" applyFont="1" applyNumberFormat="1">
      <alignment horizontal="center" readingOrder="0"/>
    </xf>
    <xf borderId="0" fillId="2" fontId="1" numFmtId="0" xfId="0" applyFont="1"/>
    <xf borderId="0" fillId="2" fontId="2" numFmtId="3" xfId="0" applyAlignment="1" applyFont="1" applyNumberFormat="1">
      <alignment shrinkToFit="0" vertical="bottom" wrapText="0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3" xfId="0" applyAlignment="1" applyFont="1" applyNumberFormat="1">
      <alignment readingOrder="0"/>
    </xf>
    <xf borderId="0" fillId="4" fontId="1" numFmtId="0" xfId="0" applyFont="1"/>
    <xf borderId="0" fillId="4" fontId="1" numFmtId="0" xfId="0" applyAlignment="1" applyFont="1">
      <alignment horizontal="center" readingOrder="0"/>
    </xf>
    <xf borderId="0" fillId="5" fontId="1" numFmtId="0" xfId="0" applyAlignment="1" applyFill="1" applyFont="1">
      <alignment readingOrder="0"/>
    </xf>
    <xf borderId="0" fillId="5" fontId="1" numFmtId="3" xfId="0" applyAlignment="1" applyFont="1" applyNumberFormat="1">
      <alignment readingOrder="0"/>
    </xf>
    <xf borderId="0" fillId="5" fontId="1" numFmtId="0" xfId="0" applyFont="1"/>
    <xf borderId="0" fillId="5" fontId="1" numFmtId="0" xfId="0" applyAlignment="1" applyFont="1">
      <alignment horizontal="center" readingOrder="0"/>
    </xf>
    <xf borderId="0" fillId="0" fontId="2" numFmtId="3" xfId="0" applyAlignment="1" applyFont="1" applyNumberFormat="1">
      <alignment readingOrder="0" shrinkToFit="0" vertical="bottom" wrapText="0"/>
    </xf>
    <xf borderId="0" fillId="6" fontId="1" numFmtId="0" xfId="0" applyAlignment="1" applyFill="1" applyFont="1">
      <alignment readingOrder="0"/>
    </xf>
    <xf borderId="0" fillId="0" fontId="1" numFmtId="3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Rideau-Goulbourn_Ward" TargetMode="External"/><Relationship Id="rId20" Type="http://schemas.openxmlformats.org/officeDocument/2006/relationships/hyperlink" Target="https://en.wikipedia.org/wiki/Gloucester,_Ontario" TargetMode="External"/><Relationship Id="rId42" Type="http://schemas.openxmlformats.org/officeDocument/2006/relationships/hyperlink" Target="https://en.wikipedia.org/wiki/Gloucester-South_Nepean_Ward" TargetMode="External"/><Relationship Id="rId41" Type="http://schemas.openxmlformats.org/officeDocument/2006/relationships/hyperlink" Target="https://en.wikipedia.org/wiki/Rideau_Township,_Ontario" TargetMode="External"/><Relationship Id="rId22" Type="http://schemas.openxmlformats.org/officeDocument/2006/relationships/hyperlink" Target="https://en.wikipedia.org/wiki/Beacon_Hill,_Ottawa" TargetMode="External"/><Relationship Id="rId44" Type="http://schemas.openxmlformats.org/officeDocument/2006/relationships/hyperlink" Target="https://en.wikipedia.org/wiki/Kanata_South_Ward" TargetMode="External"/><Relationship Id="rId21" Type="http://schemas.openxmlformats.org/officeDocument/2006/relationships/hyperlink" Target="https://en.wikipedia.org/wiki/Beacon_Hill-Cyrville_Ward" TargetMode="External"/><Relationship Id="rId43" Type="http://schemas.openxmlformats.org/officeDocument/2006/relationships/hyperlink" Target="https://en.wikipedia.org/wiki/Nepean,_Ontario" TargetMode="External"/><Relationship Id="rId24" Type="http://schemas.openxmlformats.org/officeDocument/2006/relationships/hyperlink" Target="https://en.wikipedia.org/wiki/Rideau_River" TargetMode="External"/><Relationship Id="rId23" Type="http://schemas.openxmlformats.org/officeDocument/2006/relationships/hyperlink" Target="https://en.wikipedia.org/wiki/Rideau-Vanier_Ward" TargetMode="External"/><Relationship Id="rId45" Type="http://schemas.openxmlformats.org/officeDocument/2006/relationships/drawing" Target="../drawings/drawing2.xml"/><Relationship Id="rId1" Type="http://schemas.openxmlformats.org/officeDocument/2006/relationships/hyperlink" Target="https://en.wikipedia.org/wiki/Orl%C3%A9ans_Ward" TargetMode="External"/><Relationship Id="rId2" Type="http://schemas.openxmlformats.org/officeDocument/2006/relationships/hyperlink" Target="https://en.wikipedia.org/wiki/Orleans,_Ontario" TargetMode="External"/><Relationship Id="rId3" Type="http://schemas.openxmlformats.org/officeDocument/2006/relationships/hyperlink" Target="https://en.wikipedia.org/wiki/Innes_Ward" TargetMode="External"/><Relationship Id="rId4" Type="http://schemas.openxmlformats.org/officeDocument/2006/relationships/hyperlink" Target="https://en.wikipedia.org/wiki/Innes_Road" TargetMode="External"/><Relationship Id="rId9" Type="http://schemas.openxmlformats.org/officeDocument/2006/relationships/hyperlink" Target="https://en.wikipedia.org/wiki/West_Carleton-March_Ward" TargetMode="External"/><Relationship Id="rId26" Type="http://schemas.openxmlformats.org/officeDocument/2006/relationships/hyperlink" Target="https://en.wikipedia.org/wiki/Rockcliffe_Park" TargetMode="External"/><Relationship Id="rId25" Type="http://schemas.openxmlformats.org/officeDocument/2006/relationships/hyperlink" Target="https://en.wikipedia.org/wiki/Rideau-Rockcliffe_Ward" TargetMode="External"/><Relationship Id="rId28" Type="http://schemas.openxmlformats.org/officeDocument/2006/relationships/hyperlink" Target="https://en.wikipedia.org/wiki/Somerset_Street_(Ottawa)" TargetMode="External"/><Relationship Id="rId27" Type="http://schemas.openxmlformats.org/officeDocument/2006/relationships/hyperlink" Target="https://en.wikipedia.org/wiki/Somerset_Ward" TargetMode="External"/><Relationship Id="rId5" Type="http://schemas.openxmlformats.org/officeDocument/2006/relationships/hyperlink" Target="https://en.wikipedia.org/wiki/Barrhaven_Ward" TargetMode="External"/><Relationship Id="rId6" Type="http://schemas.openxmlformats.org/officeDocument/2006/relationships/hyperlink" Target="https://en.wikipedia.org/wiki/Barrhaven" TargetMode="External"/><Relationship Id="rId29" Type="http://schemas.openxmlformats.org/officeDocument/2006/relationships/hyperlink" Target="https://en.wikipedia.org/wiki/Kitchissippi_Ward" TargetMode="External"/><Relationship Id="rId7" Type="http://schemas.openxmlformats.org/officeDocument/2006/relationships/hyperlink" Target="https://en.wikipedia.org/wiki/Kanata_North_Ward" TargetMode="External"/><Relationship Id="rId8" Type="http://schemas.openxmlformats.org/officeDocument/2006/relationships/hyperlink" Target="https://en.wikipedia.org/wiki/Kanata,_Ontario" TargetMode="External"/><Relationship Id="rId31" Type="http://schemas.openxmlformats.org/officeDocument/2006/relationships/hyperlink" Target="https://en.wikipedia.org/wiki/River_Ward" TargetMode="External"/><Relationship Id="rId30" Type="http://schemas.openxmlformats.org/officeDocument/2006/relationships/hyperlink" Target="https://en.wikipedia.org/wiki/Algonquin_language" TargetMode="External"/><Relationship Id="rId11" Type="http://schemas.openxmlformats.org/officeDocument/2006/relationships/hyperlink" Target="https://en.wikipedia.org/wiki/Stittsville_Ward" TargetMode="External"/><Relationship Id="rId33" Type="http://schemas.openxmlformats.org/officeDocument/2006/relationships/hyperlink" Target="https://en.wikipedia.org/wiki/Capital_of_Canada" TargetMode="External"/><Relationship Id="rId10" Type="http://schemas.openxmlformats.org/officeDocument/2006/relationships/hyperlink" Target="https://en.wikipedia.org/wiki/West_Carleton_Township,_Ontario" TargetMode="External"/><Relationship Id="rId32" Type="http://schemas.openxmlformats.org/officeDocument/2006/relationships/hyperlink" Target="https://en.wikipedia.org/wiki/Capital_Ward" TargetMode="External"/><Relationship Id="rId13" Type="http://schemas.openxmlformats.org/officeDocument/2006/relationships/hyperlink" Target="https://en.wikipedia.org/wiki/Bay_Ward" TargetMode="External"/><Relationship Id="rId35" Type="http://schemas.openxmlformats.org/officeDocument/2006/relationships/hyperlink" Target="https://en.wikipedia.org/wiki/Alta_Vista_Drive" TargetMode="External"/><Relationship Id="rId12" Type="http://schemas.openxmlformats.org/officeDocument/2006/relationships/hyperlink" Target="https://en.wikipedia.org/wiki/Stittsville,_Ontario" TargetMode="External"/><Relationship Id="rId34" Type="http://schemas.openxmlformats.org/officeDocument/2006/relationships/hyperlink" Target="https://en.wikipedia.org/wiki/Alta_Vista_Ward" TargetMode="External"/><Relationship Id="rId15" Type="http://schemas.openxmlformats.org/officeDocument/2006/relationships/hyperlink" Target="https://en.wikipedia.org/wiki/College_Ward" TargetMode="External"/><Relationship Id="rId37" Type="http://schemas.openxmlformats.org/officeDocument/2006/relationships/hyperlink" Target="https://en.wikipedia.org/wiki/Cumberland,_Ontario" TargetMode="External"/><Relationship Id="rId14" Type="http://schemas.openxmlformats.org/officeDocument/2006/relationships/hyperlink" Target="https://en.wikipedia.org/wiki/Britannia_Bay" TargetMode="External"/><Relationship Id="rId36" Type="http://schemas.openxmlformats.org/officeDocument/2006/relationships/hyperlink" Target="https://en.wikipedia.org/wiki/Cumberland_Ward" TargetMode="External"/><Relationship Id="rId17" Type="http://schemas.openxmlformats.org/officeDocument/2006/relationships/hyperlink" Target="https://en.wikipedia.org/wiki/Knoxdale-Merivale_Ward" TargetMode="External"/><Relationship Id="rId39" Type="http://schemas.openxmlformats.org/officeDocument/2006/relationships/hyperlink" Target="https://en.wikipedia.org/wiki/Osgoode_Township,_Ontario" TargetMode="External"/><Relationship Id="rId16" Type="http://schemas.openxmlformats.org/officeDocument/2006/relationships/hyperlink" Target="https://en.wikipedia.org/wiki/Algonquin_College" TargetMode="External"/><Relationship Id="rId38" Type="http://schemas.openxmlformats.org/officeDocument/2006/relationships/hyperlink" Target="https://en.wikipedia.org/wiki/Osgoode_Ward" TargetMode="External"/><Relationship Id="rId19" Type="http://schemas.openxmlformats.org/officeDocument/2006/relationships/hyperlink" Target="https://en.wikipedia.org/wiki/Gloucester-Southgate_Ward" TargetMode="External"/><Relationship Id="rId18" Type="http://schemas.openxmlformats.org/officeDocument/2006/relationships/hyperlink" Target="https://en.wikipedia.org/w/index.php?title=Knoxdale_Road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" t="s">
        <v>8</v>
      </c>
      <c r="B2" s="1">
        <v>373.0</v>
      </c>
      <c r="C2" s="1">
        <v>1.0</v>
      </c>
      <c r="D2" s="2">
        <v>48789.0</v>
      </c>
      <c r="E2" s="6">
        <v>101451.0</v>
      </c>
      <c r="F2" s="5">
        <f t="shared" ref="F2:F24" si="1">E2/10000</f>
        <v>10.1451</v>
      </c>
      <c r="G2" s="4">
        <v>25.5</v>
      </c>
      <c r="H2" s="5">
        <f t="shared" ref="H2:H24" si="2">B2/G2</f>
        <v>14.62745098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1" t="s">
        <v>9</v>
      </c>
      <c r="B3" s="1">
        <v>284.0</v>
      </c>
      <c r="C3" s="1">
        <v>2.0</v>
      </c>
      <c r="D3" s="2">
        <v>41211.0</v>
      </c>
      <c r="E3" s="6">
        <v>109569.0</v>
      </c>
      <c r="F3" s="5">
        <f t="shared" si="1"/>
        <v>10.9569</v>
      </c>
      <c r="G3" s="4">
        <v>31.1</v>
      </c>
      <c r="H3" s="5">
        <f t="shared" si="2"/>
        <v>9.131832797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1" t="s">
        <v>10</v>
      </c>
      <c r="B4" s="1">
        <v>270.0</v>
      </c>
      <c r="C4" s="1">
        <v>3.0</v>
      </c>
      <c r="D4" s="2">
        <v>58269.0</v>
      </c>
      <c r="E4" s="5">
        <v>106993.0</v>
      </c>
      <c r="F4" s="5">
        <f t="shared" si="1"/>
        <v>10.6993</v>
      </c>
      <c r="G4" s="7">
        <v>26.1</v>
      </c>
      <c r="H4" s="5">
        <f t="shared" si="2"/>
        <v>10.34482759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>
      <c r="A5" s="1" t="s">
        <v>11</v>
      </c>
      <c r="B5" s="1">
        <v>265.0</v>
      </c>
      <c r="C5" s="1">
        <v>4.0</v>
      </c>
      <c r="D5" s="2">
        <v>36996.0</v>
      </c>
      <c r="E5" s="5">
        <v>114378.0</v>
      </c>
      <c r="F5" s="5">
        <f t="shared" si="1"/>
        <v>11.4378</v>
      </c>
      <c r="G5" s="7">
        <v>24.2</v>
      </c>
      <c r="H5" s="5">
        <f t="shared" si="2"/>
        <v>10.95041322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>
      <c r="A6" s="8" t="s">
        <v>12</v>
      </c>
      <c r="B6" s="9">
        <v>15.0</v>
      </c>
      <c r="C6" s="9">
        <v>5.0</v>
      </c>
      <c r="D6" s="10">
        <v>25600.0</v>
      </c>
      <c r="E6" s="11">
        <v>113631.0</v>
      </c>
      <c r="F6" s="11">
        <f t="shared" si="1"/>
        <v>11.3631</v>
      </c>
      <c r="G6" s="12">
        <v>763.0</v>
      </c>
      <c r="H6" s="11">
        <f t="shared" si="2"/>
        <v>0.01965923984</v>
      </c>
    </row>
    <row r="7">
      <c r="A7" s="1" t="s">
        <v>13</v>
      </c>
      <c r="B7" s="1">
        <v>198.0</v>
      </c>
      <c r="C7" s="1">
        <v>6.0</v>
      </c>
      <c r="D7" s="2">
        <v>32494.0</v>
      </c>
      <c r="E7" s="5">
        <v>123520.0</v>
      </c>
      <c r="F7" s="5">
        <f t="shared" si="1"/>
        <v>12.352</v>
      </c>
      <c r="G7" s="7">
        <v>16.3</v>
      </c>
      <c r="H7" s="5">
        <f t="shared" si="2"/>
        <v>12.14723926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>
      <c r="A8" s="13" t="s">
        <v>14</v>
      </c>
      <c r="B8" s="13">
        <v>284.0</v>
      </c>
      <c r="C8" s="13">
        <v>7.0</v>
      </c>
      <c r="D8" s="14">
        <v>45476.0</v>
      </c>
      <c r="E8" s="15">
        <v>61192.0</v>
      </c>
      <c r="F8" s="15">
        <f t="shared" si="1"/>
        <v>6.1192</v>
      </c>
      <c r="G8" s="16">
        <v>64.2</v>
      </c>
      <c r="H8" s="15">
        <f t="shared" si="2"/>
        <v>4.423676012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>
      <c r="A9" s="13" t="s">
        <v>15</v>
      </c>
      <c r="B9" s="13">
        <v>347.0</v>
      </c>
      <c r="C9" s="13">
        <v>8.0</v>
      </c>
      <c r="D9" s="14">
        <v>52430.0</v>
      </c>
      <c r="E9" s="15">
        <v>79543.0</v>
      </c>
      <c r="F9" s="15">
        <f t="shared" si="1"/>
        <v>7.9543</v>
      </c>
      <c r="G9" s="16">
        <v>46.2</v>
      </c>
      <c r="H9" s="15">
        <f t="shared" si="2"/>
        <v>7.510822511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>
      <c r="A10" s="13" t="s">
        <v>16</v>
      </c>
      <c r="B10" s="13">
        <v>356.0</v>
      </c>
      <c r="C10" s="13">
        <v>9.0</v>
      </c>
      <c r="D10" s="14">
        <v>39515.0</v>
      </c>
      <c r="E10" s="15">
        <v>81296.0</v>
      </c>
      <c r="F10" s="15">
        <f t="shared" si="1"/>
        <v>8.1296</v>
      </c>
      <c r="G10" s="16">
        <v>47.5</v>
      </c>
      <c r="H10" s="15">
        <f t="shared" si="2"/>
        <v>7.494736842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>
      <c r="A11" s="13" t="s">
        <v>17</v>
      </c>
      <c r="B11" s="13">
        <v>333.0</v>
      </c>
      <c r="C11" s="13">
        <v>10.0</v>
      </c>
      <c r="D11" s="14">
        <v>47233.0</v>
      </c>
      <c r="E11" s="15">
        <v>72686.0</v>
      </c>
      <c r="F11" s="15">
        <f t="shared" si="1"/>
        <v>7.2686</v>
      </c>
      <c r="G11" s="16">
        <v>67.2</v>
      </c>
      <c r="H11" s="15">
        <f t="shared" si="2"/>
        <v>4.955357143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>
      <c r="A12" s="13" t="s">
        <v>18</v>
      </c>
      <c r="B12" s="13">
        <v>236.0</v>
      </c>
      <c r="C12" s="13">
        <v>11.0</v>
      </c>
      <c r="D12" s="14">
        <v>33416.0</v>
      </c>
      <c r="E12" s="15">
        <v>79979.0</v>
      </c>
      <c r="F12" s="15">
        <f t="shared" si="1"/>
        <v>7.9979</v>
      </c>
      <c r="G12" s="16">
        <v>41.2</v>
      </c>
      <c r="H12" s="15">
        <f t="shared" si="2"/>
        <v>5.72815534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>
      <c r="A13" s="17" t="s">
        <v>19</v>
      </c>
      <c r="B13" s="17">
        <v>206.0</v>
      </c>
      <c r="C13" s="17">
        <v>12.0</v>
      </c>
      <c r="D13" s="18">
        <v>48536.0</v>
      </c>
      <c r="E13" s="19">
        <v>49005.0</v>
      </c>
      <c r="F13" s="19">
        <f t="shared" si="1"/>
        <v>4.9005</v>
      </c>
      <c r="G13" s="20">
        <v>7.9</v>
      </c>
      <c r="H13" s="19">
        <f t="shared" si="2"/>
        <v>26.07594937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>
      <c r="A14" s="1" t="s">
        <v>20</v>
      </c>
      <c r="B14" s="1">
        <v>220.0</v>
      </c>
      <c r="C14" s="1">
        <v>13.0</v>
      </c>
      <c r="D14" s="2">
        <v>38154.0</v>
      </c>
      <c r="E14" s="5">
        <v>63316.0</v>
      </c>
      <c r="F14" s="5">
        <f t="shared" si="1"/>
        <v>6.3316</v>
      </c>
      <c r="G14" s="7">
        <v>19.8</v>
      </c>
      <c r="H14" s="5">
        <f t="shared" si="2"/>
        <v>11.11111111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>
      <c r="A15" s="17" t="s">
        <v>21</v>
      </c>
      <c r="B15" s="17">
        <v>154.0</v>
      </c>
      <c r="C15" s="17">
        <v>14.0</v>
      </c>
      <c r="D15" s="18">
        <v>41569.0</v>
      </c>
      <c r="E15" s="19">
        <v>56373.0</v>
      </c>
      <c r="F15" s="19">
        <f t="shared" si="1"/>
        <v>5.6373</v>
      </c>
      <c r="G15" s="20">
        <v>6.5</v>
      </c>
      <c r="H15" s="19">
        <f t="shared" si="2"/>
        <v>23.69230769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>
      <c r="A16" s="17" t="s">
        <v>22</v>
      </c>
      <c r="B16" s="17">
        <v>234.0</v>
      </c>
      <c r="C16" s="17">
        <v>15.0</v>
      </c>
      <c r="D16" s="18">
        <v>43258.0</v>
      </c>
      <c r="E16" s="19">
        <v>85007.0</v>
      </c>
      <c r="F16" s="19">
        <f t="shared" si="1"/>
        <v>8.5007</v>
      </c>
      <c r="G16" s="20">
        <v>15.1</v>
      </c>
      <c r="H16" s="19">
        <f t="shared" si="2"/>
        <v>15.49668874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>
      <c r="A17" s="1" t="s">
        <v>23</v>
      </c>
      <c r="B17" s="1">
        <v>345.0</v>
      </c>
      <c r="C17" s="1">
        <v>16.0</v>
      </c>
      <c r="D17" s="2">
        <v>48512.0</v>
      </c>
      <c r="E17" s="5">
        <v>69646.0</v>
      </c>
      <c r="F17" s="5">
        <f t="shared" si="1"/>
        <v>6.9646</v>
      </c>
      <c r="G17" s="7">
        <v>23.3</v>
      </c>
      <c r="H17" s="5">
        <f t="shared" si="2"/>
        <v>14.80686695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>
      <c r="A18" s="17" t="s">
        <v>24</v>
      </c>
      <c r="B18" s="17">
        <v>191.0</v>
      </c>
      <c r="C18" s="17">
        <v>17.0</v>
      </c>
      <c r="D18" s="18">
        <v>37440.0</v>
      </c>
      <c r="E18" s="19">
        <v>80938.0</v>
      </c>
      <c r="F18" s="19">
        <f t="shared" si="1"/>
        <v>8.0938</v>
      </c>
      <c r="G18" s="20">
        <v>9.9</v>
      </c>
      <c r="H18" s="19">
        <f t="shared" si="2"/>
        <v>19.29292929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>
      <c r="A19" s="17" t="s">
        <v>25</v>
      </c>
      <c r="B19" s="17">
        <v>347.0</v>
      </c>
      <c r="C19" s="17">
        <v>18.0</v>
      </c>
      <c r="D19" s="18">
        <v>44713.0</v>
      </c>
      <c r="E19" s="19">
        <v>68698.0</v>
      </c>
      <c r="F19" s="19">
        <f t="shared" si="1"/>
        <v>6.8698</v>
      </c>
      <c r="G19" s="20">
        <v>20.3</v>
      </c>
      <c r="H19" s="19">
        <f t="shared" si="2"/>
        <v>17.09359606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>
      <c r="A20" s="8" t="s">
        <v>26</v>
      </c>
      <c r="B20" s="9">
        <v>416.0</v>
      </c>
      <c r="C20" s="9">
        <v>19.0</v>
      </c>
      <c r="D20" s="10">
        <v>46813.0</v>
      </c>
      <c r="E20" s="11">
        <v>110862.0</v>
      </c>
      <c r="F20" s="11">
        <f t="shared" si="1"/>
        <v>11.0862</v>
      </c>
      <c r="G20" s="12">
        <v>383.0</v>
      </c>
      <c r="H20" s="11">
        <f t="shared" si="2"/>
        <v>1.08616188</v>
      </c>
    </row>
    <row r="21">
      <c r="A21" s="8" t="s">
        <v>27</v>
      </c>
      <c r="B21" s="9">
        <v>52.0</v>
      </c>
      <c r="C21" s="9">
        <v>20.0</v>
      </c>
      <c r="D21" s="10">
        <v>27770.0</v>
      </c>
      <c r="E21" s="11">
        <v>115271.0</v>
      </c>
      <c r="F21" s="11">
        <f t="shared" si="1"/>
        <v>11.5271</v>
      </c>
      <c r="G21" s="12">
        <v>459.0</v>
      </c>
      <c r="H21" s="11">
        <f t="shared" si="2"/>
        <v>0.1132897603</v>
      </c>
    </row>
    <row r="22">
      <c r="A22" s="8" t="s">
        <v>28</v>
      </c>
      <c r="B22" s="9">
        <v>174.0</v>
      </c>
      <c r="C22" s="9">
        <v>21.0</v>
      </c>
      <c r="D22" s="10">
        <v>27681.0</v>
      </c>
      <c r="E22" s="11">
        <v>112104.0</v>
      </c>
      <c r="F22" s="11">
        <f t="shared" si="1"/>
        <v>11.2104</v>
      </c>
      <c r="G22" s="12">
        <v>744.0</v>
      </c>
      <c r="H22" s="11">
        <f t="shared" si="2"/>
        <v>0.2338709677</v>
      </c>
    </row>
    <row r="23">
      <c r="A23" s="13" t="s">
        <v>29</v>
      </c>
      <c r="B23" s="13">
        <v>227.0</v>
      </c>
      <c r="C23" s="13">
        <v>22.0</v>
      </c>
      <c r="D23" s="14">
        <v>49280.0</v>
      </c>
      <c r="E23" s="15">
        <v>113868.0</v>
      </c>
      <c r="F23" s="15">
        <f t="shared" si="1"/>
        <v>11.3868</v>
      </c>
      <c r="G23" s="16">
        <v>37.6</v>
      </c>
      <c r="H23" s="15">
        <f t="shared" si="2"/>
        <v>6.037234043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>
      <c r="A24" s="17" t="s">
        <v>30</v>
      </c>
      <c r="B24" s="17">
        <v>282.0</v>
      </c>
      <c r="C24" s="17">
        <v>23.0</v>
      </c>
      <c r="D24" s="18">
        <v>48700.0</v>
      </c>
      <c r="E24" s="19">
        <v>103916.0</v>
      </c>
      <c r="F24" s="19">
        <f t="shared" si="1"/>
        <v>10.3916</v>
      </c>
      <c r="G24" s="20">
        <v>16.5</v>
      </c>
      <c r="H24" s="19">
        <f t="shared" si="2"/>
        <v>17.09090909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>
      <c r="D25" s="10"/>
      <c r="E25" s="21"/>
    </row>
    <row r="26">
      <c r="A26" s="9"/>
      <c r="B26" s="9"/>
      <c r="C26" s="9"/>
      <c r="D26" s="10"/>
      <c r="E26" s="21"/>
    </row>
    <row r="28">
      <c r="B28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>
        <v>1.0</v>
      </c>
      <c r="B1" s="24" t="s">
        <v>31</v>
      </c>
      <c r="C1" s="23">
        <v>48789.0</v>
      </c>
      <c r="D1" s="23">
        <v>25.5</v>
      </c>
      <c r="E1" s="24" t="s">
        <v>32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3">
        <v>2.0</v>
      </c>
      <c r="B2" s="24" t="s">
        <v>33</v>
      </c>
      <c r="C2" s="23">
        <v>41211.0</v>
      </c>
      <c r="D2" s="23">
        <v>31.1</v>
      </c>
      <c r="E2" s="24" t="s">
        <v>34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>
      <c r="A3" s="12">
        <v>3.0</v>
      </c>
      <c r="B3" s="25" t="s">
        <v>35</v>
      </c>
      <c r="C3" s="23">
        <v>58269.0</v>
      </c>
      <c r="D3" s="12">
        <v>26.1</v>
      </c>
      <c r="E3" s="25" t="s">
        <v>36</v>
      </c>
    </row>
    <row r="4">
      <c r="A4" s="12">
        <v>4.0</v>
      </c>
      <c r="B4" s="25" t="s">
        <v>37</v>
      </c>
      <c r="C4" s="23">
        <v>36996.0</v>
      </c>
      <c r="D4" s="12">
        <v>24.2</v>
      </c>
      <c r="E4" s="25" t="s">
        <v>38</v>
      </c>
    </row>
    <row r="5">
      <c r="A5" s="12">
        <v>5.0</v>
      </c>
      <c r="B5" s="25" t="s">
        <v>39</v>
      </c>
      <c r="C5" s="23">
        <v>25600.0</v>
      </c>
      <c r="D5" s="12">
        <v>763.0</v>
      </c>
      <c r="E5" s="25" t="s">
        <v>40</v>
      </c>
    </row>
    <row r="6">
      <c r="A6" s="12">
        <v>6.0</v>
      </c>
      <c r="B6" s="25" t="s">
        <v>41</v>
      </c>
      <c r="C6" s="23">
        <v>32494.0</v>
      </c>
      <c r="D6" s="12">
        <v>16.3</v>
      </c>
      <c r="E6" s="25" t="s">
        <v>42</v>
      </c>
    </row>
    <row r="7">
      <c r="A7" s="12">
        <v>7.0</v>
      </c>
      <c r="B7" s="25" t="s">
        <v>43</v>
      </c>
      <c r="C7" s="23">
        <v>45476.0</v>
      </c>
      <c r="D7" s="12">
        <v>64.2</v>
      </c>
      <c r="E7" s="25" t="s">
        <v>44</v>
      </c>
    </row>
    <row r="8">
      <c r="A8" s="12">
        <v>8.0</v>
      </c>
      <c r="B8" s="25" t="s">
        <v>45</v>
      </c>
      <c r="C8" s="23">
        <v>52430.0</v>
      </c>
      <c r="D8" s="12">
        <v>46.2</v>
      </c>
      <c r="E8" s="25" t="s">
        <v>46</v>
      </c>
    </row>
    <row r="9">
      <c r="A9" s="12">
        <v>9.0</v>
      </c>
      <c r="B9" s="25" t="s">
        <v>47</v>
      </c>
      <c r="C9" s="23">
        <v>39515.0</v>
      </c>
      <c r="D9" s="12">
        <v>47.5</v>
      </c>
      <c r="E9" s="25" t="s">
        <v>48</v>
      </c>
    </row>
    <row r="10">
      <c r="A10" s="12">
        <v>10.0</v>
      </c>
      <c r="B10" s="25" t="s">
        <v>49</v>
      </c>
      <c r="C10" s="23">
        <v>47233.0</v>
      </c>
      <c r="D10" s="12">
        <v>67.2</v>
      </c>
      <c r="E10" s="25" t="s">
        <v>50</v>
      </c>
    </row>
    <row r="11">
      <c r="A11" s="12">
        <v>11.0</v>
      </c>
      <c r="B11" s="25" t="s">
        <v>51</v>
      </c>
      <c r="C11" s="23">
        <v>33416.0</v>
      </c>
      <c r="D11" s="12">
        <v>41.2</v>
      </c>
      <c r="E11" s="25" t="s">
        <v>52</v>
      </c>
    </row>
    <row r="12">
      <c r="A12" s="12">
        <v>12.0</v>
      </c>
      <c r="B12" s="25" t="s">
        <v>53</v>
      </c>
      <c r="C12" s="23">
        <v>48536.0</v>
      </c>
      <c r="D12" s="12">
        <v>7.9</v>
      </c>
      <c r="E12" s="25" t="s">
        <v>54</v>
      </c>
    </row>
    <row r="13">
      <c r="A13" s="12">
        <v>13.0</v>
      </c>
      <c r="B13" s="25" t="s">
        <v>55</v>
      </c>
      <c r="C13" s="23">
        <v>38154.0</v>
      </c>
      <c r="D13" s="12">
        <v>19.8</v>
      </c>
      <c r="E13" s="25" t="s">
        <v>56</v>
      </c>
    </row>
    <row r="14">
      <c r="A14" s="12">
        <v>14.0</v>
      </c>
      <c r="B14" s="25" t="s">
        <v>57</v>
      </c>
      <c r="C14" s="23">
        <v>41569.0</v>
      </c>
      <c r="D14" s="12">
        <v>6.5</v>
      </c>
      <c r="E14" s="25" t="s">
        <v>58</v>
      </c>
    </row>
    <row r="15">
      <c r="A15" s="12">
        <v>15.0</v>
      </c>
      <c r="B15" s="25" t="s">
        <v>59</v>
      </c>
      <c r="C15" s="23">
        <v>43258.0</v>
      </c>
      <c r="D15" s="12">
        <v>15.1</v>
      </c>
      <c r="E15" s="25" t="s">
        <v>60</v>
      </c>
    </row>
    <row r="16">
      <c r="A16" s="12">
        <v>16.0</v>
      </c>
      <c r="B16" s="25" t="s">
        <v>61</v>
      </c>
      <c r="C16" s="23">
        <v>48512.0</v>
      </c>
      <c r="D16" s="12">
        <v>23.3</v>
      </c>
      <c r="E16" s="12" t="s">
        <v>62</v>
      </c>
    </row>
    <row r="17">
      <c r="A17" s="12">
        <v>17.0</v>
      </c>
      <c r="B17" s="25" t="s">
        <v>63</v>
      </c>
      <c r="C17" s="23">
        <v>37440.0</v>
      </c>
      <c r="D17" s="12">
        <v>9.9</v>
      </c>
      <c r="E17" s="25" t="s">
        <v>64</v>
      </c>
    </row>
    <row r="18">
      <c r="A18" s="12">
        <v>18.0</v>
      </c>
      <c r="B18" s="25" t="s">
        <v>65</v>
      </c>
      <c r="C18" s="23">
        <v>44713.0</v>
      </c>
      <c r="D18" s="12">
        <v>20.3</v>
      </c>
      <c r="E18" s="25" t="s">
        <v>66</v>
      </c>
    </row>
    <row r="19">
      <c r="A19" s="12">
        <v>19.0</v>
      </c>
      <c r="B19" s="25" t="s">
        <v>67</v>
      </c>
      <c r="C19" s="23">
        <v>46813.0</v>
      </c>
      <c r="D19" s="12">
        <v>383.0</v>
      </c>
      <c r="E19" s="25" t="s">
        <v>68</v>
      </c>
    </row>
    <row r="20">
      <c r="A20" s="12">
        <v>20.0</v>
      </c>
      <c r="B20" s="25" t="s">
        <v>69</v>
      </c>
      <c r="C20" s="23">
        <v>27770.0</v>
      </c>
      <c r="D20" s="12">
        <v>459.0</v>
      </c>
      <c r="E20" s="25" t="s">
        <v>70</v>
      </c>
    </row>
    <row r="21">
      <c r="A21" s="12">
        <v>21.0</v>
      </c>
      <c r="B21" s="25" t="s">
        <v>71</v>
      </c>
      <c r="C21" s="23">
        <v>27681.0</v>
      </c>
      <c r="D21" s="12">
        <v>744.0</v>
      </c>
      <c r="E21" s="25" t="s">
        <v>72</v>
      </c>
    </row>
    <row r="22">
      <c r="A22" s="12">
        <v>22.0</v>
      </c>
      <c r="B22" s="25" t="s">
        <v>73</v>
      </c>
      <c r="C22" s="23">
        <v>49280.0</v>
      </c>
      <c r="D22" s="12">
        <v>37.6</v>
      </c>
      <c r="E22" s="25" t="s">
        <v>74</v>
      </c>
    </row>
    <row r="23">
      <c r="A23" s="12">
        <v>23.0</v>
      </c>
      <c r="B23" s="25" t="s">
        <v>75</v>
      </c>
      <c r="C23" s="23">
        <v>48700.0</v>
      </c>
      <c r="D23" s="12">
        <v>16.5</v>
      </c>
      <c r="E23" s="12" t="s">
        <v>38</v>
      </c>
    </row>
  </sheetData>
  <hyperlinks>
    <hyperlink r:id="rId1" ref="B1"/>
    <hyperlink r:id="rId2" ref="E1"/>
    <hyperlink r:id="rId3" ref="B2"/>
    <hyperlink r:id="rId4" ref="E2"/>
    <hyperlink r:id="rId5" ref="B3"/>
    <hyperlink r:id="rId6" ref="E3"/>
    <hyperlink r:id="rId7" ref="B4"/>
    <hyperlink r:id="rId8" ref="E4"/>
    <hyperlink r:id="rId9" ref="B5"/>
    <hyperlink r:id="rId10" ref="E5"/>
    <hyperlink r:id="rId11" ref="B6"/>
    <hyperlink r:id="rId12" ref="E6"/>
    <hyperlink r:id="rId13" ref="B7"/>
    <hyperlink r:id="rId14" ref="E7"/>
    <hyperlink r:id="rId15" ref="B8"/>
    <hyperlink r:id="rId16" ref="E8"/>
    <hyperlink r:id="rId17" ref="B9"/>
    <hyperlink r:id="rId18" ref="E9"/>
    <hyperlink r:id="rId19" ref="B10"/>
    <hyperlink r:id="rId20" ref="E10"/>
    <hyperlink r:id="rId21" ref="B11"/>
    <hyperlink r:id="rId22" ref="E11"/>
    <hyperlink r:id="rId23" ref="B12"/>
    <hyperlink r:id="rId24" ref="E12"/>
    <hyperlink r:id="rId25" ref="B13"/>
    <hyperlink r:id="rId26" ref="E13"/>
    <hyperlink r:id="rId27" ref="B14"/>
    <hyperlink r:id="rId28" ref="E14"/>
    <hyperlink r:id="rId29" ref="B15"/>
    <hyperlink r:id="rId30" ref="E15"/>
    <hyperlink r:id="rId31" ref="B16"/>
    <hyperlink r:id="rId32" ref="B17"/>
    <hyperlink r:id="rId33" ref="E17"/>
    <hyperlink r:id="rId34" ref="B18"/>
    <hyperlink r:id="rId35" ref="E18"/>
    <hyperlink r:id="rId36" ref="B19"/>
    <hyperlink r:id="rId37" ref="E19"/>
    <hyperlink r:id="rId38" ref="B20"/>
    <hyperlink r:id="rId39" ref="E20"/>
    <hyperlink r:id="rId40" ref="B21"/>
    <hyperlink r:id="rId41" ref="E21"/>
    <hyperlink r:id="rId42" ref="B22"/>
    <hyperlink r:id="rId43" ref="E22"/>
    <hyperlink r:id="rId44" ref="B23"/>
  </hyperlinks>
  <drawing r:id="rId45"/>
</worksheet>
</file>