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ory\Desktop\geomedialab_lifestories_timeseries\venv\Story_Data_Analyses.ipynb_output\agg_su\"/>
    </mc:Choice>
  </mc:AlternateContent>
  <xr:revisionPtr revIDLastSave="0" documentId="8_{726F1BEE-D815-454E-B153-3CEC3726DF1B}" xr6:coauthVersionLast="45" xr6:coauthVersionMax="45" xr10:uidLastSave="{00000000-0000-0000-0000-000000000000}"/>
  <bookViews>
    <workbookView xWindow="-108" yWindow="-108" windowWidth="23256" windowHeight="12720"/>
  </bookViews>
  <sheets>
    <sheet name="Sheet1" sheetId="2" r:id="rId1"/>
    <sheet name="bn" sheetId="1" r:id="rId2"/>
  </sheets>
  <calcPr calcId="0"/>
  <pivotCaches>
    <pivotCache cacheId="7" r:id="rId3"/>
  </pivotCaches>
</workbook>
</file>

<file path=xl/calcChain.xml><?xml version="1.0" encoding="utf-8"?>
<calcChain xmlns="http://schemas.openxmlformats.org/spreadsheetml/2006/main">
  <c r="H23" i="2" l="1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</calcChain>
</file>

<file path=xl/sharedStrings.xml><?xml version="1.0" encoding="utf-8"?>
<sst xmlns="http://schemas.openxmlformats.org/spreadsheetml/2006/main" count="517" uniqueCount="358">
  <si>
    <t>agg_su_id</t>
  </si>
  <si>
    <t>id</t>
  </si>
  <si>
    <t>su_num</t>
  </si>
  <si>
    <t>place</t>
  </si>
  <si>
    <t>scale_order</t>
  </si>
  <si>
    <t>time_start</t>
  </si>
  <si>
    <t>time_end</t>
  </si>
  <si>
    <t>time_length</t>
  </si>
  <si>
    <t>num_minutes</t>
  </si>
  <si>
    <t>mention_freq</t>
  </si>
  <si>
    <t>mention_index</t>
  </si>
  <si>
    <t>mention_places</t>
  </si>
  <si>
    <t>mention_match_freq</t>
  </si>
  <si>
    <t>mention_match_index</t>
  </si>
  <si>
    <t>mention_match_places</t>
  </si>
  <si>
    <t>mention_match_time_index</t>
  </si>
  <si>
    <t>mention_first_match_time</t>
  </si>
  <si>
    <t>mention_first_match_time_ratio</t>
  </si>
  <si>
    <t>mention_coarser_match_freq</t>
  </si>
  <si>
    <t>mention_coarser_match_index</t>
  </si>
  <si>
    <t>mention_coarser_match_places</t>
  </si>
  <si>
    <t>mention_finer_match_freq</t>
  </si>
  <si>
    <t>mention_finer_match_index</t>
  </si>
  <si>
    <t>mention_finer_match_places</t>
  </si>
  <si>
    <t>1;2;3</t>
  </si>
  <si>
    <t>1.0;2.0;3.0</t>
  </si>
  <si>
    <t>_end</t>
  </si>
  <si>
    <t>['00', '02', '07']</t>
  </si>
  <si>
    <t>;1</t>
  </si>
  <si>
    <t>;Rwanda</t>
  </si>
  <si>
    <t>4;5;6</t>
  </si>
  <si>
    <t>4.0;5.0;6.0</t>
  </si>
  <si>
    <t>Rwanda</t>
  </si>
  <si>
    <t>['00', '01', '57']</t>
  </si>
  <si>
    <t>;2;3</t>
  </si>
  <si>
    <t>;Rwanda;Gitarama, Rwanda</t>
  </si>
  <si>
    <t>;2</t>
  </si>
  <si>
    <t>;0 days 00:01:05</t>
  </si>
  <si>
    <t>0 days 00:01:05</t>
  </si>
  <si>
    <t>;3</t>
  </si>
  <si>
    <t>;Gitarama, Rwanda</t>
  </si>
  <si>
    <t>7;8;9</t>
  </si>
  <si>
    <t>7.0;8.0;9.0</t>
  </si>
  <si>
    <t>Nyanza, Rwanda</t>
  </si>
  <si>
    <t>['00', '04', '09']</t>
  </si>
  <si>
    <t>;4;5;6;7;8;9;10;11;12</t>
  </si>
  <si>
    <t>;Nyanza, Rwanda;Nyanza, Rwanda;Gikongoro, Rwanda;Nyanza, Rwanda;Gitarama, Rwanda;Rwanda;Democratic Republic of Congo;Democratic Republic of Congo;Democratic Republic of Congo</t>
  </si>
  <si>
    <t>;4;5;7</t>
  </si>
  <si>
    <t>;Nyanza, Rwanda;Nyanza, Rwanda;Nyanza, Rwanda</t>
  </si>
  <si>
    <t>;0 days 00:00:14;0 days 00:00:18;0 days 00:01:26</t>
  </si>
  <si>
    <t>0 days 00:00:14</t>
  </si>
  <si>
    <t>;9</t>
  </si>
  <si>
    <t>['00', '00', '07']</t>
  </si>
  <si>
    <t>Butare, Rwanda</t>
  </si>
  <si>
    <t>['00', '01', '05']</t>
  </si>
  <si>
    <t>;13;14;15</t>
  </si>
  <si>
    <t>;Butare, Rwanda;Butare, Rwanda;Butare, Rwanda</t>
  </si>
  <si>
    <t>;0 days 00:00:31;0 days 00:00:35;0 days 00:00:36</t>
  </si>
  <si>
    <t>0 days 00:00:31</t>
  </si>
  <si>
    <t>12;13</t>
  </si>
  <si>
    <t>12.0;13.0</t>
  </si>
  <si>
    <t>['00', '01', '40']</t>
  </si>
  <si>
    <t>['00', '00', '49']</t>
  </si>
  <si>
    <t>['00', '00', '16']</t>
  </si>
  <si>
    <t>16;17</t>
  </si>
  <si>
    <t>16.0;17.0</t>
  </si>
  <si>
    <t>['00', '05', '30']</t>
  </si>
  <si>
    <t>;16;17;18;19;20;21;22;23;24</t>
  </si>
  <si>
    <t>;Rwanda;Nyagatare, Rwanda;Rwanda;Rwanda;Uganda;Rwanda;Tumba, Rwanda;Tumba, Rwanda;Byumba, Rwanda</t>
  </si>
  <si>
    <t>;16;18;19;21</t>
  </si>
  <si>
    <t>;Rwanda;Rwanda;Rwanda;Rwanda</t>
  </si>
  <si>
    <t>;0 days 00:01:17;0 days 00:01:51;0 days 00:02:00;0 days 00:02:48</t>
  </si>
  <si>
    <t>0 days 00:01:17</t>
  </si>
  <si>
    <t>;17;22;23;24</t>
  </si>
  <si>
    <t>;Nyagatare, Rwanda;Tumba, Rwanda;Tumba, Rwanda;Byumba, Rwanda</t>
  </si>
  <si>
    <t>['00', '01', '15']</t>
  </si>
  <si>
    <t>['00', '01', '13']</t>
  </si>
  <si>
    <t>;25;26</t>
  </si>
  <si>
    <t>;Byumba, Rwanda;Nyanza, Rwanda</t>
  </si>
  <si>
    <t>;26</t>
  </si>
  <si>
    <t>;Nyanza, Rwanda</t>
  </si>
  <si>
    <t>;0 days 00:00:31</t>
  </si>
  <si>
    <t>['00', '00', '05']</t>
  </si>
  <si>
    <t>21;22;23</t>
  </si>
  <si>
    <t>21.0;22.0;23.0</t>
  </si>
  <si>
    <t>['00', '01', '27']</t>
  </si>
  <si>
    <t>24;25</t>
  </si>
  <si>
    <t>24.0;25.0</t>
  </si>
  <si>
    <t>['00', '01', '25']</t>
  </si>
  <si>
    <t>['00', '03', '37']</t>
  </si>
  <si>
    <t>;27</t>
  </si>
  <si>
    <t>;Butare, Rwanda</t>
  </si>
  <si>
    <t>;0 days 00:00:15</t>
  </si>
  <si>
    <t>0 days 00:00:15</t>
  </si>
  <si>
    <t>27;28</t>
  </si>
  <si>
    <t>27.0;28.0</t>
  </si>
  <si>
    <t>['00', '03', '18']</t>
  </si>
  <si>
    <t>;28;29</t>
  </si>
  <si>
    <t>;Rwanda;Rwanda</t>
  </si>
  <si>
    <t>29;30</t>
  </si>
  <si>
    <t>29.0;30.0</t>
  </si>
  <si>
    <t>['00', '01', '12']</t>
  </si>
  <si>
    <t>;30;31;32;33</t>
  </si>
  <si>
    <t>;Rwanda;Burundi;Rwanda;Burundi</t>
  </si>
  <si>
    <t>;30;32</t>
  </si>
  <si>
    <t>['00', '00', '11']</t>
  </si>
  <si>
    <t>['00', '00', '56']</t>
  </si>
  <si>
    <t>['00', '00', '06']</t>
  </si>
  <si>
    <t>34;35;36</t>
  </si>
  <si>
    <t>34.0;35.0;36.0</t>
  </si>
  <si>
    <t>['00', '02', '35']</t>
  </si>
  <si>
    <t>;34;35</t>
  </si>
  <si>
    <t>;Rwanda;Burundi</t>
  </si>
  <si>
    <t>;34</t>
  </si>
  <si>
    <t>37;38;39</t>
  </si>
  <si>
    <t>37.0;38.0;39.0</t>
  </si>
  <si>
    <t>['00', '02', '58']</t>
  </si>
  <si>
    <t>;36;37;38;39;40;41</t>
  </si>
  <si>
    <t>;Rwanda;Nyanza, Rwanda;Nyanza, Rwanda;Nyanza, Rwanda;Nyanza, Rwanda;Nyanza, Rwanda</t>
  </si>
  <si>
    <t>;37;38;39;40;41</t>
  </si>
  <si>
    <t>;Nyanza, Rwanda;Nyanza, Rwanda;Nyanza, Rwanda;Nyanza, Rwanda;Nyanza, Rwanda</t>
  </si>
  <si>
    <t>;0 days 00:01:21;0 days 00:01:43;0 days 00:01:53;0 days 00:01:57;0 days 00:02:16</t>
  </si>
  <si>
    <t>0 days 00:01:21</t>
  </si>
  <si>
    <t>;36</t>
  </si>
  <si>
    <t>['00', '02', '20']</t>
  </si>
  <si>
    <t>;42</t>
  </si>
  <si>
    <t>;Burundi</t>
  </si>
  <si>
    <t>41;42;43;44;45;46;47;48;49;50;51;52</t>
  </si>
  <si>
    <t>41.0;42.0;43.0;44.0;45.0;46.0;47.0;48.0;49.0;50.0;51.0;52.0</t>
  </si>
  <si>
    <t>['00', '09', '39']</t>
  </si>
  <si>
    <t>53;54</t>
  </si>
  <si>
    <t>53.0;54.0</t>
  </si>
  <si>
    <t>Kigali, Rwanda</t>
  </si>
  <si>
    <t>['00', '05', '08']</t>
  </si>
  <si>
    <t>55;56;57</t>
  </si>
  <si>
    <t>55.0;56.0;57.0</t>
  </si>
  <si>
    <t>['00', '02', '18']</t>
  </si>
  <si>
    <t>;43;44;45;46;47</t>
  </si>
  <si>
    <t>;Burundi;Democratic Republic of Congo;Democratic Republic of Congo;Democratic Republic of Congo;Democratic Republic of Congo</t>
  </si>
  <si>
    <t>nan</t>
  </si>
  <si>
    <t>Democratic Republic of Congo</t>
  </si>
  <si>
    <t>['00', '00', '08']</t>
  </si>
  <si>
    <t>;47</t>
  </si>
  <si>
    <t>;Democratic Republic of Congo</t>
  </si>
  <si>
    <t>;0 days 00:00:06</t>
  </si>
  <si>
    <t>0 days 00:00:06</t>
  </si>
  <si>
    <t>['00', '00', '32']</t>
  </si>
  <si>
    <t>;48;49</t>
  </si>
  <si>
    <t>;Germany;Belgium</t>
  </si>
  <si>
    <t>60;61;62;63;64</t>
  </si>
  <si>
    <t>59.0;60.0;61.0;62.0;63.0</t>
  </si>
  <si>
    <t>['00', '10', '50']</t>
  </si>
  <si>
    <t>;50;51;52;53;54</t>
  </si>
  <si>
    <t>;Burundi;Russia;Burundi;Kigali, Rwanda;Russia</t>
  </si>
  <si>
    <t>;53</t>
  </si>
  <si>
    <t>;Kigali, Rwanda</t>
  </si>
  <si>
    <t>;0 days 00:03:03</t>
  </si>
  <si>
    <t>0 days 00:03:03</t>
  </si>
  <si>
    <t>65;66;67;68;69;70;71;72</t>
  </si>
  <si>
    <t>64.0;65.0;66.0;67.0;68.0;69.0;70.0;71.0</t>
  </si>
  <si>
    <t>['00', '05', '03']</t>
  </si>
  <si>
    <t>;55;56;57;58</t>
  </si>
  <si>
    <t>;Kigali, Rwanda;Butare, Rwanda;Kigali, Rwanda;Butare, Rwanda</t>
  </si>
  <si>
    <t>73;74</t>
  </si>
  <si>
    <t>72.0;73.0</t>
  </si>
  <si>
    <t>['00', '00', '19']</t>
  </si>
  <si>
    <t>Germany</t>
  </si>
  <si>
    <t>;59;60;61;62;63</t>
  </si>
  <si>
    <t>;Germany;Germany;Democratic Republic of Congo;Burundi;Germany</t>
  </si>
  <si>
    <t>;59;60;63</t>
  </si>
  <si>
    <t>;Germany;Germany;Germany</t>
  </si>
  <si>
    <t>;0 days 00:00:02;0 days 00:00:05;0 days 00:00:24</t>
  </si>
  <si>
    <t>0 days 00:00:02</t>
  </si>
  <si>
    <t>['00', '00', '27']</t>
  </si>
  <si>
    <t>;64;65</t>
  </si>
  <si>
    <t>;Montreal, Canada;Rwanda</t>
  </si>
  <si>
    <t>Kigali, Rwanda; Gisenyi, Rwanda; Goma, Democratic Republic of Congo</t>
  </si>
  <si>
    <t>['00', '04', '53']</t>
  </si>
  <si>
    <t>;66;67;68;69;70;71;72;73;74;75;76;77;78;79</t>
  </si>
  <si>
    <t>;Rwanda;Rwanda;Gisenyi, Rwanda;Bralirwa, Gisenyi, Rwanda;Gisenyi, Rwanda;Kigali, Rwanda;Gisenyi, Rwanda;Gisenyi, Rwanda;Gisenyi, Rwanda;Democratic Republic of Congo;Rwanda;Rwanda;Goma, Democratic Republic of Congo;Goma, Democratic Republic of Congo</t>
  </si>
  <si>
    <t>;66;67;68;70;71;72;73;74;75;76;77;78;79</t>
  </si>
  <si>
    <t>;Rwanda;Rwanda;Gisenyi, Rwanda;Gisenyi, Rwanda;Kigali, Rwanda;Gisenyi, Rwanda;Gisenyi, Rwanda;Gisenyi, Rwanda;Democratic Republic of Congo;Rwanda;Rwanda;Goma, Democratic Republic of Congo;Goma, Democratic Republic of Congo</t>
  </si>
  <si>
    <t>Goma, Democratic Republic of Congo</t>
  </si>
  <si>
    <t>['00', '00', '35']</t>
  </si>
  <si>
    <t>['00', '00', '15']</t>
  </si>
  <si>
    <t>;80</t>
  </si>
  <si>
    <t>Goma, Democratic Republic of Congo; Bukavu, Democratic Republic of Congo; Bujumbura, Burundi</t>
  </si>
  <si>
    <t>['00', '01', '24']</t>
  </si>
  <si>
    <t>;81;82;83;84;85;86;87;88;89</t>
  </si>
  <si>
    <t>;Goma, Democratic Republic of Congo;Democratic Republic of Congo;Bujumbura, Burundi;Burundi;Bukavu, Democratic Republic of Congo;Bujumbura, Burundi;Goma, Democratic Republic of Congo;Bukavu, Democratic Republic of Congo;Bujumbura, Burundi</t>
  </si>
  <si>
    <t>Burundi</t>
  </si>
  <si>
    <t>['00', '01', '41']</t>
  </si>
  <si>
    <t>;90;91;92;93;94;95</t>
  </si>
  <si>
    <t>;Burundi;Germany;Burundi;Germany;Burundi;Burundi</t>
  </si>
  <si>
    <t>;90;92;94;95</t>
  </si>
  <si>
    <t>;Burundi;Burundi;Burundi;Burundi</t>
  </si>
  <si>
    <t>;0 days 00:00:03;0 days 00:01:13;0 days 00:01:21;0 days 00:01:29</t>
  </si>
  <si>
    <t>0 days 00:00:03</t>
  </si>
  <si>
    <t>Bujumbura, Burundi; Brussels, Belgium; Cologne, Germany</t>
  </si>
  <si>
    <t>['00', '00', '30']</t>
  </si>
  <si>
    <t>;96;97;98;99</t>
  </si>
  <si>
    <t>;Bujumbura, Burundi;Brussels, Belgium;Brussels, Belgium;Cologne, Germany</t>
  </si>
  <si>
    <t>84;85;86;87;88;89;90;91</t>
  </si>
  <si>
    <t>83.0;84.0;85.0;86.0;87.0;88.0;89.0;90.0</t>
  </si>
  <si>
    <t>['00', '08', '34']</t>
  </si>
  <si>
    <t>;100;101;102;103;104;105;106;107;108;109</t>
  </si>
  <si>
    <t>;Germany;Germany;Nuremberg, Germany;Rwanda;Germany;Rwanda;Germany;Germany;Germany;Burundi</t>
  </si>
  <si>
    <t>;100;101;104;106;107;108</t>
  </si>
  <si>
    <t>;Germany;Germany;Germany;Germany;Germany;Germany</t>
  </si>
  <si>
    <t>;0 days 00:00:04;0 days 00:00:53;0 days 00:02:30;0 days 00:02:39;0 days 00:03:56;0 days 00:04:24</t>
  </si>
  <si>
    <t>0 days 00:00:04</t>
  </si>
  <si>
    <t>;102</t>
  </si>
  <si>
    <t>;Nuremberg, Germany</t>
  </si>
  <si>
    <t>['00', '00', '59']</t>
  </si>
  <si>
    <t>;110;111;112;113;114</t>
  </si>
  <si>
    <t>;Rwanda;Germany;Belgium;Canada;Germany</t>
  </si>
  <si>
    <t>;110</t>
  </si>
  <si>
    <t>;0 days 00:00:04</t>
  </si>
  <si>
    <t>Rwanda; Germany; Canada</t>
  </si>
  <si>
    <t>['00', '04', '08']</t>
  </si>
  <si>
    <t>;115;116;117;118;119;120;121;122;123</t>
  </si>
  <si>
    <t>;Rwanda;Rwanda;Canada;Rwanda;Democratic Republic of Congo;Germany;Canada;Canada;Canada</t>
  </si>
  <si>
    <t>;115;116;117;118;120;121;122;123</t>
  </si>
  <si>
    <t>;Rwanda;Rwanda;Canada;Rwanda;Germany;Canada;Canada;Canada</t>
  </si>
  <si>
    <t>Canada</t>
  </si>
  <si>
    <t>;124</t>
  </si>
  <si>
    <t>;Canada</t>
  </si>
  <si>
    <t>;0 days 00:00:03</t>
  </si>
  <si>
    <t>Pierre Elliott Trudeau International Airport, Montreal, Canada; Trois-Rivières, Canada; Ste-Anne-de-la-Pérade, Canada</t>
  </si>
  <si>
    <t>['00', '03', '21']</t>
  </si>
  <si>
    <t>;125;126;127;128;129;130;131;132;133;134;135;136;137;138;139;140;141;142;143;144;145;146;147</t>
  </si>
  <si>
    <t>;Germany;Canada;Dorval, Montreal, Canada;New York, USA;Dorval, Montreal, Canada;Ste-Anne-de-la-Pérade, Canada;Ste-Anne-de-la-Pérade, Canada;Trois-Rivières, Canada;Mirabel, Canada;Mirabel, Canada;Mirabel, Canada;Mirabel, Canada;Mirabel, Canada;Mirabel, Canada;Florida, USA;Ste-Anne-de-la-Pérade, Canada;Trois-Rivières, Canada;Trois-Rivières, Canada;Trois-Rivières, Canada;Ste-Anne-de-la-Pérade, Canada;Michaël Rossy Ltée, Trois-Rivières, Canada;Michaël Rossy Ltée, Trois-Rivières, Canada;Michaël Rossy Ltée, Trois-Rivières, Canada</t>
  </si>
  <si>
    <t>;126;130;131;132;140;141;142;143;144</t>
  </si>
  <si>
    <t>;Canada;Ste-Anne-de-la-Pérade, Canada;Ste-Anne-de-la-Pérade, Canada;Trois-Rivières, Canada;Ste-Anne-de-la-Pérade, Canada;Trois-Rivières, Canada;Trois-Rivières, Canada;Trois-Rivières, Canada;Ste-Anne-de-la-Pérade, Canada</t>
  </si>
  <si>
    <t>99;100</t>
  </si>
  <si>
    <t>97.0;98.0</t>
  </si>
  <si>
    <t>['00', '01', '23']</t>
  </si>
  <si>
    <t>101;102</t>
  </si>
  <si>
    <t>99.0;100.0</t>
  </si>
  <si>
    <t>['00', '01', '43']</t>
  </si>
  <si>
    <t>;148;149;150</t>
  </si>
  <si>
    <t>;Canada;Germany;Germany</t>
  </si>
  <si>
    <t>;149;150</t>
  </si>
  <si>
    <t>;Germany;Germany</t>
  </si>
  <si>
    <t>;0 days 00:00:44;0 days 00:00:48</t>
  </si>
  <si>
    <t>0 days 00:00:44</t>
  </si>
  <si>
    <t>103;104</t>
  </si>
  <si>
    <t>101.0;102.0</t>
  </si>
  <si>
    <t>Montreal, Canada</t>
  </si>
  <si>
    <t>['00', '01', '06']</t>
  </si>
  <si>
    <t>;151;152</t>
  </si>
  <si>
    <t>;Montreal, Canada;Montreal, Canada</t>
  </si>
  <si>
    <t>;0 days 00:00:05;0 days 00:00:07</t>
  </si>
  <si>
    <t>0 days 00:00:05</t>
  </si>
  <si>
    <t>Outremont, Montreal, Canada</t>
  </si>
  <si>
    <t>['00', '01', '21']</t>
  </si>
  <si>
    <t>;153</t>
  </si>
  <si>
    <t>;Outremont, Montreal, Canada</t>
  </si>
  <si>
    <t>;0 days 00:00:30</t>
  </si>
  <si>
    <t>0 days 00:00:30</t>
  </si>
  <si>
    <t>;154</t>
  </si>
  <si>
    <t>;Germany</t>
  </si>
  <si>
    <t>CECI, Montreal, Canada</t>
  </si>
  <si>
    <t>['00', '00', '51']</t>
  </si>
  <si>
    <t>;155;156;157</t>
  </si>
  <si>
    <t>;Africa;CECI, Montreal, Canada;Africa</t>
  </si>
  <si>
    <t>;156</t>
  </si>
  <si>
    <t>;CECI, Montreal, Canada</t>
  </si>
  <si>
    <t>108;109;110;111;112</t>
  </si>
  <si>
    <t>106.0;107.0;108.0;109.0;110.0</t>
  </si>
  <si>
    <t>['00', '02', '19']</t>
  </si>
  <si>
    <t>;158;159;160;161</t>
  </si>
  <si>
    <t>;Rwanda;Rwanda;Quebec, Canada;Rwanda</t>
  </si>
  <si>
    <t>['00', '00', '34']</t>
  </si>
  <si>
    <t>;161</t>
  </si>
  <si>
    <t>;0 days 00:00:33</t>
  </si>
  <si>
    <t>0 days 00:00:33</t>
  </si>
  <si>
    <t>['00', '00', '22']</t>
  </si>
  <si>
    <t>;162;163</t>
  </si>
  <si>
    <t>115;116;117;118;119;120;121;122;123;124</t>
  </si>
  <si>
    <t>nan;112.0;113.0;114.0;115.0;116.0;117.0;118.0;119.0;120.0</t>
  </si>
  <si>
    <t>['00', '07', '57']</t>
  </si>
  <si>
    <t>;162;163;164;165;166;167</t>
  </si>
  <si>
    <t>;Rwanda;Rwanda;Rwanda;Rwanda;Rwanda;Rwanda</t>
  </si>
  <si>
    <t>;0 days 00:00:04;0 days 00:00:13;0 days 00:00:27;0 days 00:00:43;0 days 00:04:48;0 days 00:06:08</t>
  </si>
  <si>
    <t>125;126</t>
  </si>
  <si>
    <t>121.0;122.0</t>
  </si>
  <si>
    <t>['00', '02', '31']</t>
  </si>
  <si>
    <t>;168;169;170;171;172</t>
  </si>
  <si>
    <t>;Rwanda;Germany;Montreal, Canada;France;Montreal, Canada</t>
  </si>
  <si>
    <t>;170;172</t>
  </si>
  <si>
    <t>;0 days 00:01:21;0 days 00:02:24</t>
  </si>
  <si>
    <t>Africa</t>
  </si>
  <si>
    <t>['00', '02', '27']</t>
  </si>
  <si>
    <t>;173;174</t>
  </si>
  <si>
    <t>;Africa;Africa</t>
  </si>
  <si>
    <t>;0 days 00:00:14;0 days 00:00:36</t>
  </si>
  <si>
    <t>['00', '00', '21']</t>
  </si>
  <si>
    <t>;175</t>
  </si>
  <si>
    <t>;Montreal, Canada</t>
  </si>
  <si>
    <t>;0 days 00:00:05</t>
  </si>
  <si>
    <t>['00', '00', '13']</t>
  </si>
  <si>
    <t>;176;177</t>
  </si>
  <si>
    <t>;0 days 00:00:01;0 days 00:00:05</t>
  </si>
  <si>
    <t>0 days 00:00:01</t>
  </si>
  <si>
    <t>['00', '00', '37']</t>
  </si>
  <si>
    <t>;178;179</t>
  </si>
  <si>
    <t>;Canada;Canada</t>
  </si>
  <si>
    <t>;0 days 00:00:01;0 days 00:00:08</t>
  </si>
  <si>
    <t>131;132;133;134;135;136;137</t>
  </si>
  <si>
    <t>127.0;128.0;129.0;130.0;131.0;132.0;133.0</t>
  </si>
  <si>
    <t>['00', '02', '23']</t>
  </si>
  <si>
    <t>;180;181</t>
  </si>
  <si>
    <t>;Egypt;Rwanda</t>
  </si>
  <si>
    <t>138;139;140</t>
  </si>
  <si>
    <t>134.0;135.0;136.0</t>
  </si>
  <si>
    <t>['00', '01', '16']</t>
  </si>
  <si>
    <t>;182;183;184</t>
  </si>
  <si>
    <t>;Rwanda;Rwanda;Rwanda</t>
  </si>
  <si>
    <t>;0 days 00:00:08;0 days 00:00:09;0 days 00:00:12</t>
  </si>
  <si>
    <t>0 days 00:00:08</t>
  </si>
  <si>
    <t>142;143</t>
  </si>
  <si>
    <t>138.0;139.0</t>
  </si>
  <si>
    <t>['00', '00', '36']</t>
  </si>
  <si>
    <t>144;145</t>
  </si>
  <si>
    <t>140.0;141.0</t>
  </si>
  <si>
    <t>['00', '01', '00']</t>
  </si>
  <si>
    <t>;185</t>
  </si>
  <si>
    <t>;0 days 00:00:52</t>
  </si>
  <si>
    <t>0 days 00:00:52</t>
  </si>
  <si>
    <t>['00', '00', '26']</t>
  </si>
  <si>
    <t>['00', '00', '12']</t>
  </si>
  <si>
    <t>154;155;156;157</t>
  </si>
  <si>
    <t>146.0;147.0;148.0;149.0</t>
  </si>
  <si>
    <t>['00', '03', '32']</t>
  </si>
  <si>
    <t>;186</t>
  </si>
  <si>
    <t>;0 days 00:00:54</t>
  </si>
  <si>
    <t>0 days 00:00:54</t>
  </si>
  <si>
    <t>158;159;160;161;162</t>
  </si>
  <si>
    <t>150.0;151.0;152.0;153.0;154.0</t>
  </si>
  <si>
    <t>;187</t>
  </si>
  <si>
    <t>164;165;166;167</t>
  </si>
  <si>
    <t>156.0;157.0;158.0;159.0</t>
  </si>
  <si>
    <t>168;169</t>
  </si>
  <si>
    <t>160.0;161.0</t>
  </si>
  <si>
    <t>;188</t>
  </si>
  <si>
    <t>;0 days 00:00:11</t>
  </si>
  <si>
    <t>0 days 00:00:11</t>
  </si>
  <si>
    <t>170;171;172;173;174;175;176</t>
  </si>
  <si>
    <t>162.0;163.0;164.0;165.0;166.0;167.0;168.0</t>
  </si>
  <si>
    <t>['00', '04', '35']</t>
  </si>
  <si>
    <t>;189;190</t>
  </si>
  <si>
    <t>Row Labels</t>
  </si>
  <si>
    <t>Grand Total</t>
  </si>
  <si>
    <t>Sum of mention_match_freq</t>
  </si>
  <si>
    <t>Sum of mention_coarser_match_freq</t>
  </si>
  <si>
    <t>Sum of mention_finer_match_freq</t>
  </si>
  <si>
    <t>Sum of mention_freq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</si>
</sst>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ory Shaw" refreshedDate="43860.459348611112" createdVersion="6" refreshedVersion="6" minRefreshableVersion="3" recordCount="80">
  <cacheSource type="worksheet">
    <worksheetSource ref="A1:X81" sheet="bn"/>
  </cacheSource>
  <cacheFields count="24">
    <cacheField name="agg_su_id" numFmtId="0">
      <sharedItems containsSemiMixedTypes="0" containsString="0" containsNumber="1" containsInteger="1" minValue="1" maxValue="170"/>
    </cacheField>
    <cacheField name="id" numFmtId="0">
      <sharedItems containsMixedTypes="1" containsNumber="1" containsInteger="1" minValue="10" maxValue="163"/>
    </cacheField>
    <cacheField name="su_num" numFmtId="0">
      <sharedItems containsMixedTypes="1" containsNumber="1" containsInteger="1" minValue="10" maxValue="155"/>
    </cacheField>
    <cacheField name="place" numFmtId="0">
      <sharedItems/>
    </cacheField>
    <cacheField name="scale_order" numFmtId="0">
      <sharedItems containsSemiMixedTypes="0" containsString="0" containsNumber="1" containsInteger="1" minValue="1" maxValue="8" count="7">
        <n v="8"/>
        <n v="6"/>
        <n v="3"/>
        <n v="4"/>
        <n v="1"/>
        <n v="2"/>
        <n v="7"/>
      </sharedItems>
    </cacheField>
    <cacheField name="time_start" numFmtId="22">
      <sharedItems containsSemiMixedTypes="0" containsNonDate="0" containsDate="1" containsString="0" minDate="1899-12-31T00:00:00" maxDate="1900-01-01T00:00:00"/>
    </cacheField>
    <cacheField name="time_end" numFmtId="22">
      <sharedItems containsSemiMixedTypes="0" containsNonDate="0" containsDate="1" containsString="0" minDate="1899-12-31T00:02:00" maxDate="1899-12-31T02:29:00"/>
    </cacheField>
    <cacheField name="time_length" numFmtId="0">
      <sharedItems/>
    </cacheField>
    <cacheField name="num_minutes" numFmtId="0">
      <sharedItems containsSemiMixedTypes="0" containsString="0" containsNumber="1" minValue="8.3333332999999996E-2" maxValue="10.83333333"/>
    </cacheField>
    <cacheField name="mention_freq" numFmtId="0">
      <sharedItems containsSemiMixedTypes="0" containsString="0" containsNumber="1" containsInteger="1" minValue="0" maxValue="23"/>
    </cacheField>
    <cacheField name="mention_index" numFmtId="0">
      <sharedItems containsBlank="1"/>
    </cacheField>
    <cacheField name="mention_places" numFmtId="0">
      <sharedItems containsBlank="1" longText="1"/>
    </cacheField>
    <cacheField name="mention_match_freq" numFmtId="0">
      <sharedItems containsSemiMixedTypes="0" containsString="0" containsNumber="1" containsInteger="1" minValue="0" maxValue="6" count="7">
        <n v="0"/>
        <n v="1"/>
        <n v="3"/>
        <n v="4"/>
        <n v="5"/>
        <n v="6"/>
        <n v="2"/>
      </sharedItems>
    </cacheField>
    <cacheField name="mention_match_index" numFmtId="0">
      <sharedItems containsBlank="1"/>
    </cacheField>
    <cacheField name="mention_match_places" numFmtId="0">
      <sharedItems containsBlank="1"/>
    </cacheField>
    <cacheField name="mention_match_time_index" numFmtId="0">
      <sharedItems containsBlank="1"/>
    </cacheField>
    <cacheField name="mention_first_match_time" numFmtId="0">
      <sharedItems containsMixedTypes="1" containsNumber="1" containsInteger="1" minValue="0" maxValue="0"/>
    </cacheField>
    <cacheField name="mention_first_match_time_ratio" numFmtId="0">
      <sharedItems containsSemiMixedTypes="0" containsString="0" containsNumber="1" minValue="0" maxValue="0.97058823500000002"/>
    </cacheField>
    <cacheField name="mention_coarser_match_freq" numFmtId="0">
      <sharedItems containsSemiMixedTypes="0" containsString="0" containsNumber="1" containsInteger="1" minValue="0" maxValue="13"/>
    </cacheField>
    <cacheField name="mention_coarser_match_index" numFmtId="0">
      <sharedItems containsBlank="1"/>
    </cacheField>
    <cacheField name="mention_coarser_match_places" numFmtId="0">
      <sharedItems containsBlank="1"/>
    </cacheField>
    <cacheField name="mention_finer_match_freq" numFmtId="0">
      <sharedItems containsSemiMixedTypes="0" containsString="0" containsNumber="1" containsInteger="1" minValue="0" maxValue="4"/>
    </cacheField>
    <cacheField name="mention_finer_match_index" numFmtId="0">
      <sharedItems containsBlank="1"/>
    </cacheField>
    <cacheField name="mention_finer_match_plac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n v="1"/>
    <s v="1;2;3"/>
    <s v="1.0;2.0;3.0"/>
    <s v="_end"/>
    <x v="0"/>
    <d v="1899-12-31T00:00:00"/>
    <d v="1899-12-31T00:02:00"/>
    <s v="['00', '02', '07']"/>
    <n v="2.1166666670000001"/>
    <n v="1"/>
    <s v=";1"/>
    <s v=";Rwanda"/>
    <x v="0"/>
    <m/>
    <m/>
    <m/>
    <n v="0"/>
    <n v="0"/>
    <n v="0"/>
    <m/>
    <m/>
    <n v="0"/>
    <m/>
    <m/>
  </r>
  <r>
    <n v="4"/>
    <s v="4;5;6"/>
    <s v="4.0;5.0;6.0"/>
    <s v="Rwanda"/>
    <x v="1"/>
    <d v="1899-12-31T00:02:00"/>
    <d v="1899-12-31T00:04:00"/>
    <s v="['00', '01', '57']"/>
    <n v="1.95"/>
    <n v="2"/>
    <s v=";2;3"/>
    <s v=";Rwanda;Gitarama, Rwanda"/>
    <x v="1"/>
    <s v=";2"/>
    <s v=";Rwanda"/>
    <s v=";0 days 00:01:05"/>
    <s v="0 days 00:01:05"/>
    <n v="0.55555555599999995"/>
    <n v="0"/>
    <m/>
    <m/>
    <n v="1"/>
    <s v=";3"/>
    <s v=";Gitarama, Rwanda"/>
  </r>
  <r>
    <n v="7"/>
    <s v="7;8;9"/>
    <s v="7.0;8.0;9.0"/>
    <s v="Nyanza, Rwanda"/>
    <x v="2"/>
    <d v="1899-12-31T00:04:00"/>
    <d v="1899-12-31T00:08:00"/>
    <s v="['00', '04', '09']"/>
    <n v="4.1500000000000004"/>
    <n v="9"/>
    <s v=";4;5;6;7;8;9;10;11;12"/>
    <s v=";Nyanza, Rwanda;Nyanza, Rwanda;Gikongoro, Rwanda;Nyanza, Rwanda;Gitarama, Rwanda;Rwanda;Democratic Republic of Congo;Democratic Republic of Congo;Democratic Republic of Congo"/>
    <x v="2"/>
    <s v=";4;5;7"/>
    <s v=";Nyanza, Rwanda;Nyanza, Rwanda;Nyanza, Rwanda"/>
    <s v=";0 days 00:00:14;0 days 00:00:18;0 days 00:01:26"/>
    <s v="0 days 00:00:14"/>
    <n v="5.6224900000000001E-2"/>
    <n v="1"/>
    <s v=";9"/>
    <s v=";Rwanda"/>
    <n v="0"/>
    <m/>
    <m/>
  </r>
  <r>
    <n v="10"/>
    <n v="10"/>
    <n v="10"/>
    <s v="_end"/>
    <x v="0"/>
    <d v="1899-12-31T00:08:00"/>
    <d v="1899-12-31T00:08:00"/>
    <s v="['00', '00', '07']"/>
    <n v="0.116666667"/>
    <n v="0"/>
    <m/>
    <m/>
    <x v="0"/>
    <m/>
    <m/>
    <m/>
    <n v="0"/>
    <n v="0"/>
    <n v="0"/>
    <m/>
    <m/>
    <n v="0"/>
    <m/>
    <m/>
  </r>
  <r>
    <n v="11"/>
    <n v="11"/>
    <n v="11"/>
    <s v="Butare, Rwanda"/>
    <x v="3"/>
    <d v="1899-12-31T00:08:00"/>
    <d v="1899-12-31T00:09:00"/>
    <s v="['00', '01', '05']"/>
    <n v="1.0833333329999999"/>
    <n v="3"/>
    <s v=";13;14;15"/>
    <s v=";Butare, Rwanda;Butare, Rwanda;Butare, Rwanda"/>
    <x v="2"/>
    <s v=";13;14;15"/>
    <s v=";Butare, Rwanda;Butare, Rwanda;Butare, Rwanda"/>
    <s v=";0 days 00:00:31;0 days 00:00:35;0 days 00:00:36"/>
    <s v="0 days 00:00:31"/>
    <n v="0.47692307699999997"/>
    <n v="0"/>
    <m/>
    <m/>
    <n v="0"/>
    <m/>
    <m/>
  </r>
  <r>
    <n v="12"/>
    <s v="12;13"/>
    <s v="12.0;13.0"/>
    <s v="_end"/>
    <x v="0"/>
    <d v="1899-12-31T00:09:00"/>
    <d v="1899-12-31T00:11:00"/>
    <s v="['00', '01', '40']"/>
    <n v="1.6666666670000001"/>
    <n v="0"/>
    <m/>
    <m/>
    <x v="0"/>
    <m/>
    <m/>
    <m/>
    <n v="0"/>
    <n v="0"/>
    <n v="0"/>
    <m/>
    <m/>
    <n v="0"/>
    <m/>
    <m/>
  </r>
  <r>
    <n v="14"/>
    <n v="14"/>
    <n v="14"/>
    <s v="Rwanda"/>
    <x v="1"/>
    <d v="1899-12-31T00:11:00"/>
    <d v="1899-12-31T00:11:00"/>
    <s v="['00', '00', '49']"/>
    <n v="0.81666666700000001"/>
    <n v="0"/>
    <m/>
    <m/>
    <x v="0"/>
    <m/>
    <m/>
    <m/>
    <n v="0"/>
    <n v="0"/>
    <n v="0"/>
    <m/>
    <m/>
    <n v="0"/>
    <m/>
    <m/>
  </r>
  <r>
    <n v="15"/>
    <n v="15"/>
    <n v="15"/>
    <s v="_end"/>
    <x v="0"/>
    <d v="1899-12-31T00:11:00"/>
    <d v="1899-12-31T00:12:00"/>
    <s v="['00', '00', '16']"/>
    <n v="0.26666666700000002"/>
    <n v="0"/>
    <m/>
    <m/>
    <x v="0"/>
    <m/>
    <m/>
    <m/>
    <n v="0"/>
    <n v="0"/>
    <n v="0"/>
    <m/>
    <m/>
    <n v="0"/>
    <m/>
    <m/>
  </r>
  <r>
    <n v="16"/>
    <s v="16;17"/>
    <s v="16.0;17.0"/>
    <s v="Rwanda"/>
    <x v="1"/>
    <d v="1899-12-31T00:12:00"/>
    <d v="1899-12-31T00:17:00"/>
    <s v="['00', '05', '30']"/>
    <n v="5.5"/>
    <n v="9"/>
    <s v=";16;17;18;19;20;21;22;23;24"/>
    <s v=";Rwanda;Nyagatare, Rwanda;Rwanda;Rwanda;Uganda;Rwanda;Tumba, Rwanda;Tumba, Rwanda;Byumba, Rwanda"/>
    <x v="3"/>
    <s v=";16;18;19;21"/>
    <s v=";Rwanda;Rwanda;Rwanda;Rwanda"/>
    <s v=";0 days 00:01:17;0 days 00:01:51;0 days 00:02:00;0 days 00:02:48"/>
    <s v="0 days 00:01:17"/>
    <n v="0.233333333"/>
    <n v="0"/>
    <m/>
    <m/>
    <n v="4"/>
    <s v=";17;22;23;24"/>
    <s v=";Nyagatare, Rwanda;Tumba, Rwanda;Tumba, Rwanda;Byumba, Rwanda"/>
  </r>
  <r>
    <n v="18"/>
    <n v="18"/>
    <n v="18"/>
    <s v="Butare, Rwanda"/>
    <x v="3"/>
    <d v="1899-12-31T00:17:00"/>
    <d v="1899-12-31T00:18:00"/>
    <s v="['00', '01', '15']"/>
    <n v="1.25"/>
    <n v="0"/>
    <m/>
    <m/>
    <x v="0"/>
    <m/>
    <m/>
    <m/>
    <n v="0"/>
    <n v="0"/>
    <n v="0"/>
    <m/>
    <m/>
    <n v="0"/>
    <m/>
    <m/>
  </r>
  <r>
    <n v="19"/>
    <n v="19"/>
    <n v="19"/>
    <s v="Nyanza, Rwanda"/>
    <x v="2"/>
    <d v="1899-12-31T00:18:00"/>
    <d v="1899-12-31T00:20:00"/>
    <s v="['00', '01', '13']"/>
    <n v="1.2166666669999999"/>
    <n v="2"/>
    <s v=";25;26"/>
    <s v=";Byumba, Rwanda;Nyanza, Rwanda"/>
    <x v="1"/>
    <s v=";26"/>
    <s v=";Nyanza, Rwanda"/>
    <s v=";0 days 00:00:31"/>
    <s v="0 days 00:00:31"/>
    <n v="0.424657534"/>
    <n v="0"/>
    <m/>
    <m/>
    <n v="0"/>
    <m/>
    <m/>
  </r>
  <r>
    <n v="20"/>
    <n v="20"/>
    <n v="20"/>
    <s v="_end"/>
    <x v="0"/>
    <d v="1899-12-31T00:20:00"/>
    <d v="1899-12-31T00:20:00"/>
    <s v="['00', '00', '05']"/>
    <n v="8.3333332999999996E-2"/>
    <n v="0"/>
    <m/>
    <m/>
    <x v="0"/>
    <m/>
    <m/>
    <m/>
    <n v="0"/>
    <n v="0"/>
    <n v="0"/>
    <m/>
    <m/>
    <n v="0"/>
    <m/>
    <m/>
  </r>
  <r>
    <n v="21"/>
    <s v="21;22;23"/>
    <s v="21.0;22.0;23.0"/>
    <s v="Nyanza, Rwanda"/>
    <x v="2"/>
    <d v="1899-12-31T00:20:00"/>
    <d v="1899-12-31T00:21:00"/>
    <s v="['00', '01', '27']"/>
    <n v="1.45"/>
    <n v="0"/>
    <m/>
    <m/>
    <x v="0"/>
    <m/>
    <m/>
    <m/>
    <n v="0"/>
    <n v="0"/>
    <n v="0"/>
    <m/>
    <m/>
    <n v="0"/>
    <m/>
    <m/>
  </r>
  <r>
    <n v="24"/>
    <s v="24;25"/>
    <s v="24.0;25.0"/>
    <s v="_end"/>
    <x v="0"/>
    <d v="1899-12-31T00:21:00"/>
    <d v="1899-12-31T00:23:00"/>
    <s v="['00', '01', '25']"/>
    <n v="1.4166666670000001"/>
    <n v="0"/>
    <m/>
    <m/>
    <x v="0"/>
    <m/>
    <m/>
    <m/>
    <n v="0"/>
    <n v="0"/>
    <n v="0"/>
    <m/>
    <m/>
    <n v="0"/>
    <m/>
    <m/>
  </r>
  <r>
    <n v="26"/>
    <n v="26"/>
    <n v="26"/>
    <s v="Butare, Rwanda"/>
    <x v="3"/>
    <d v="1899-12-31T00:23:00"/>
    <d v="1899-12-31T00:26:00"/>
    <s v="['00', '03', '37']"/>
    <n v="3.6166666670000001"/>
    <n v="1"/>
    <s v=";27"/>
    <s v=";Butare, Rwanda"/>
    <x v="1"/>
    <s v=";27"/>
    <s v=";Butare, Rwanda"/>
    <s v=";0 days 00:00:15"/>
    <s v="0 days 00:00:15"/>
    <n v="6.9124424000000004E-2"/>
    <n v="0"/>
    <m/>
    <m/>
    <n v="0"/>
    <m/>
    <m/>
  </r>
  <r>
    <n v="27"/>
    <s v="27;28"/>
    <s v="27.0;28.0"/>
    <s v="_end"/>
    <x v="0"/>
    <d v="1899-12-31T00:26:00"/>
    <d v="1899-12-31T00:30:00"/>
    <s v="['00', '03', '18']"/>
    <n v="3.3"/>
    <n v="2"/>
    <s v=";28;29"/>
    <s v=";Rwanda;Rwanda"/>
    <x v="0"/>
    <m/>
    <m/>
    <m/>
    <n v="0"/>
    <n v="0"/>
    <n v="0"/>
    <m/>
    <m/>
    <n v="0"/>
    <m/>
    <m/>
  </r>
  <r>
    <n v="29"/>
    <s v="29;30"/>
    <s v="29.0;30.0"/>
    <s v="Butare, Rwanda"/>
    <x v="3"/>
    <d v="1899-12-31T00:30:00"/>
    <d v="1899-12-31T00:31:00"/>
    <s v="['00', '01', '12']"/>
    <n v="1.2"/>
    <n v="4"/>
    <s v=";30;31;32;33"/>
    <s v=";Rwanda;Burundi;Rwanda;Burundi"/>
    <x v="0"/>
    <m/>
    <m/>
    <m/>
    <n v="0"/>
    <n v="0"/>
    <n v="2"/>
    <s v=";30;32"/>
    <s v=";Rwanda;Rwanda"/>
    <n v="0"/>
    <m/>
    <m/>
  </r>
  <r>
    <n v="31"/>
    <n v="31"/>
    <n v="31"/>
    <s v="Rwanda"/>
    <x v="1"/>
    <d v="1899-12-31T00:31:00"/>
    <d v="1899-12-31T00:31:00"/>
    <s v="['00', '00', '11']"/>
    <n v="0.18333333299999999"/>
    <n v="0"/>
    <m/>
    <m/>
    <x v="0"/>
    <m/>
    <m/>
    <m/>
    <n v="0"/>
    <n v="0"/>
    <n v="0"/>
    <m/>
    <m/>
    <n v="0"/>
    <m/>
    <m/>
  </r>
  <r>
    <n v="32"/>
    <n v="32"/>
    <n v="32"/>
    <s v="Butare, Rwanda"/>
    <x v="3"/>
    <d v="1899-12-31T00:31:00"/>
    <d v="1899-12-31T00:32:00"/>
    <s v="['00', '00', '56']"/>
    <n v="0.93333333299999999"/>
    <n v="0"/>
    <m/>
    <m/>
    <x v="0"/>
    <m/>
    <m/>
    <m/>
    <n v="0"/>
    <n v="0"/>
    <n v="0"/>
    <m/>
    <m/>
    <n v="0"/>
    <m/>
    <m/>
  </r>
  <r>
    <n v="33"/>
    <n v="33"/>
    <n v="33"/>
    <s v="Rwanda"/>
    <x v="1"/>
    <d v="1899-12-31T00:32:00"/>
    <d v="1899-12-31T00:32:00"/>
    <s v="['00', '00', '06']"/>
    <n v="0.1"/>
    <n v="0"/>
    <m/>
    <m/>
    <x v="0"/>
    <m/>
    <m/>
    <m/>
    <n v="0"/>
    <n v="0"/>
    <n v="0"/>
    <m/>
    <m/>
    <n v="0"/>
    <m/>
    <m/>
  </r>
  <r>
    <n v="34"/>
    <s v="34;35;36"/>
    <s v="34.0;35.0;36.0"/>
    <s v="Butare, Rwanda"/>
    <x v="3"/>
    <d v="1899-12-31T00:32:00"/>
    <d v="1899-12-31T00:35:00"/>
    <s v="['00', '02', '35']"/>
    <n v="2.5833333330000001"/>
    <n v="2"/>
    <s v=";34;35"/>
    <s v=";Rwanda;Burundi"/>
    <x v="0"/>
    <m/>
    <m/>
    <m/>
    <n v="0"/>
    <n v="0"/>
    <n v="1"/>
    <s v=";34"/>
    <s v=";Rwanda"/>
    <n v="0"/>
    <m/>
    <m/>
  </r>
  <r>
    <n v="37"/>
    <s v="37;38;39"/>
    <s v="37.0;38.0;39.0"/>
    <s v="Nyanza, Rwanda"/>
    <x v="2"/>
    <d v="1899-12-31T00:35:00"/>
    <d v="1899-12-31T00:37:00"/>
    <s v="['00', '02', '58']"/>
    <n v="2.9666666670000001"/>
    <n v="6"/>
    <s v=";36;37;38;39;40;41"/>
    <s v=";Rwanda;Nyanza, Rwanda;Nyanza, Rwanda;Nyanza, Rwanda;Nyanza, Rwanda;Nyanza, Rwanda"/>
    <x v="4"/>
    <s v=";37;38;39;40;41"/>
    <s v=";Nyanza, Rwanda;Nyanza, Rwanda;Nyanza, Rwanda;Nyanza, Rwanda;Nyanza, Rwanda"/>
    <s v=";0 days 00:01:21;0 days 00:01:43;0 days 00:01:53;0 days 00:01:57;0 days 00:02:16"/>
    <s v="0 days 00:01:21"/>
    <n v="0.45505617999999998"/>
    <n v="1"/>
    <s v=";36"/>
    <s v=";Rwanda"/>
    <n v="0"/>
    <m/>
    <m/>
  </r>
  <r>
    <n v="40"/>
    <n v="40"/>
    <n v="40"/>
    <s v="Butare, Rwanda"/>
    <x v="3"/>
    <d v="1899-12-31T00:37:00"/>
    <d v="1899-12-31T00:40:00"/>
    <s v="['00', '02', '20']"/>
    <n v="2.3333333330000001"/>
    <n v="1"/>
    <s v=";42"/>
    <s v=";Burundi"/>
    <x v="0"/>
    <m/>
    <m/>
    <m/>
    <n v="0"/>
    <n v="0"/>
    <n v="0"/>
    <m/>
    <m/>
    <n v="0"/>
    <m/>
    <m/>
  </r>
  <r>
    <n v="41"/>
    <s v="41;42;43;44;45;46;47;48;49;50;51;52"/>
    <s v="41.0;42.0;43.0;44.0;45.0;46.0;47.0;48.0;49.0;50.0;51.0;52.0"/>
    <s v="Rwanda"/>
    <x v="1"/>
    <d v="1899-12-31T00:40:00"/>
    <d v="1899-12-31T00:49:00"/>
    <s v="['00', '09', '39']"/>
    <n v="9.65"/>
    <n v="0"/>
    <m/>
    <m/>
    <x v="0"/>
    <m/>
    <m/>
    <m/>
    <n v="0"/>
    <n v="0"/>
    <n v="0"/>
    <m/>
    <m/>
    <n v="0"/>
    <m/>
    <m/>
  </r>
  <r>
    <n v="53"/>
    <s v="53;54"/>
    <s v="53.0;54.0"/>
    <s v="Kigali, Rwanda"/>
    <x v="3"/>
    <d v="1899-12-31T00:49:00"/>
    <d v="1899-12-31T00:55:00"/>
    <s v="['00', '05', '08']"/>
    <n v="5.1333333330000004"/>
    <n v="0"/>
    <m/>
    <m/>
    <x v="0"/>
    <m/>
    <m/>
    <m/>
    <n v="0"/>
    <n v="0"/>
    <n v="0"/>
    <m/>
    <m/>
    <n v="0"/>
    <m/>
    <m/>
  </r>
  <r>
    <n v="55"/>
    <s v="55;56;57"/>
    <s v="55.0;56.0;57.0"/>
    <s v="Rwanda"/>
    <x v="1"/>
    <d v="1899-12-31T00:55:00"/>
    <d v="1899-12-31T00:57:00"/>
    <s v="['00', '02', '18']"/>
    <n v="2.2999999999999998"/>
    <n v="5"/>
    <s v=";43;44;45;46;47"/>
    <s v=";Burundi;Democratic Republic of Congo;Democratic Republic of Congo;Democratic Republic of Congo;Democratic Republic of Congo"/>
    <x v="0"/>
    <m/>
    <m/>
    <m/>
    <n v="0"/>
    <n v="0"/>
    <n v="0"/>
    <m/>
    <m/>
    <n v="0"/>
    <m/>
    <m/>
  </r>
  <r>
    <n v="58"/>
    <n v="58"/>
    <s v="nan"/>
    <s v="Democratic Republic of Congo"/>
    <x v="1"/>
    <d v="1899-12-31T00:57:00"/>
    <d v="1899-12-31T00:57:00"/>
    <s v="['00', '00', '08']"/>
    <n v="0.133333333"/>
    <n v="1"/>
    <s v=";47"/>
    <s v=";Democratic Republic of Congo"/>
    <x v="1"/>
    <s v=";47"/>
    <s v=";Democratic Republic of Congo"/>
    <s v=";0 days 00:00:06"/>
    <s v="0 days 00:00:06"/>
    <n v="0.75"/>
    <n v="0"/>
    <m/>
    <m/>
    <n v="0"/>
    <m/>
    <m/>
  </r>
  <r>
    <n v="59"/>
    <n v="59"/>
    <n v="58"/>
    <s v="Rwanda"/>
    <x v="1"/>
    <d v="1899-12-31T00:57:00"/>
    <d v="1899-12-31T00:57:00"/>
    <s v="['00', '00', '32']"/>
    <n v="0.53333333299999997"/>
    <n v="2"/>
    <s v=";48;49"/>
    <s v=";Germany;Belgium"/>
    <x v="0"/>
    <m/>
    <m/>
    <m/>
    <n v="0"/>
    <n v="0"/>
    <n v="0"/>
    <m/>
    <m/>
    <n v="0"/>
    <m/>
    <m/>
  </r>
  <r>
    <n v="60"/>
    <s v="60;61;62;63;64"/>
    <s v="59.0;60.0;61.0;62.0;63.0"/>
    <s v="Kigali, Rwanda"/>
    <x v="3"/>
    <d v="1899-12-31T00:57:00"/>
    <d v="1899-12-31T01:08:00"/>
    <s v="['00', '10', '50']"/>
    <n v="10.83333333"/>
    <n v="5"/>
    <s v=";50;51;52;53;54"/>
    <s v=";Burundi;Russia;Burundi;Kigali, Rwanda;Russia"/>
    <x v="1"/>
    <s v=";53"/>
    <s v=";Kigali, Rwanda"/>
    <s v=";0 days 00:03:03"/>
    <s v="0 days 00:03:03"/>
    <n v="0.28153846199999999"/>
    <n v="0"/>
    <m/>
    <m/>
    <n v="0"/>
    <m/>
    <m/>
  </r>
  <r>
    <n v="65"/>
    <s v="65;66;67;68;69;70;71;72"/>
    <s v="64.0;65.0;66.0;67.0;68.0;69.0;70.0;71.0"/>
    <s v="Rwanda"/>
    <x v="1"/>
    <d v="1899-12-31T01:08:00"/>
    <d v="1899-12-31T01:13:00"/>
    <s v="['00', '05', '03']"/>
    <n v="5.05"/>
    <n v="4"/>
    <s v=";55;56;57;58"/>
    <s v=";Kigali, Rwanda;Butare, Rwanda;Kigali, Rwanda;Butare, Rwanda"/>
    <x v="0"/>
    <m/>
    <m/>
    <m/>
    <n v="0"/>
    <n v="0"/>
    <n v="0"/>
    <m/>
    <m/>
    <n v="4"/>
    <s v=";55;56;57;58"/>
    <s v=";Kigali, Rwanda;Butare, Rwanda;Kigali, Rwanda;Butare, Rwanda"/>
  </r>
  <r>
    <n v="73"/>
    <s v="73;74"/>
    <s v="72.0;73.0"/>
    <s v="Kigali, Rwanda"/>
    <x v="3"/>
    <d v="1899-12-31T01:13:00"/>
    <d v="1899-12-31T01:14:00"/>
    <s v="['00', '00', '19']"/>
    <n v="0.31666666700000001"/>
    <n v="0"/>
    <m/>
    <m/>
    <x v="0"/>
    <m/>
    <m/>
    <m/>
    <n v="0"/>
    <n v="0"/>
    <n v="0"/>
    <m/>
    <m/>
    <n v="0"/>
    <m/>
    <m/>
  </r>
  <r>
    <n v="75"/>
    <n v="75"/>
    <n v="74"/>
    <s v="_end"/>
    <x v="0"/>
    <d v="1899-12-31T01:14:00"/>
    <d v="1899-12-31T01:14:00"/>
    <s v="['00', '00', '05']"/>
    <n v="8.3333332999999996E-2"/>
    <n v="0"/>
    <m/>
    <m/>
    <x v="0"/>
    <m/>
    <m/>
    <m/>
    <n v="0"/>
    <n v="0"/>
    <n v="0"/>
    <m/>
    <m/>
    <n v="0"/>
    <m/>
    <m/>
  </r>
  <r>
    <n v="76"/>
    <n v="76"/>
    <n v="75"/>
    <s v="Germany"/>
    <x v="1"/>
    <d v="1899-12-31T01:14:00"/>
    <d v="1899-12-31T01:15:00"/>
    <s v="['00', '01', '05']"/>
    <n v="1.0833333329999999"/>
    <n v="5"/>
    <s v=";59;60;61;62;63"/>
    <s v=";Germany;Germany;Democratic Republic of Congo;Burundi;Germany"/>
    <x v="2"/>
    <s v=";59;60;63"/>
    <s v=";Germany;Germany;Germany"/>
    <s v=";0 days 00:00:02;0 days 00:00:05;0 days 00:00:24"/>
    <s v="0 days 00:00:02"/>
    <n v="3.0769231000000001E-2"/>
    <n v="0"/>
    <m/>
    <m/>
    <n v="0"/>
    <m/>
    <m/>
  </r>
  <r>
    <n v="77"/>
    <n v="77"/>
    <n v="76"/>
    <s v="_end"/>
    <x v="0"/>
    <d v="1899-12-31T01:15:00"/>
    <d v="1899-12-31T01:15:00"/>
    <s v="['00', '00', '27']"/>
    <n v="0.45"/>
    <n v="2"/>
    <s v=";64;65"/>
    <s v=";Montreal, Canada;Rwanda"/>
    <x v="0"/>
    <m/>
    <m/>
    <m/>
    <n v="0"/>
    <n v="0"/>
    <n v="0"/>
    <m/>
    <m/>
    <n v="0"/>
    <m/>
    <m/>
  </r>
  <r>
    <n v="78"/>
    <n v="78"/>
    <n v="77"/>
    <s v="Kigali, Rwanda; Gisenyi, Rwanda; Goma, Democratic Republic of Congo"/>
    <x v="4"/>
    <d v="1899-12-31T01:15:00"/>
    <d v="1899-12-31T01:20:00"/>
    <s v="['00', '04', '53']"/>
    <n v="4.8833333330000004"/>
    <n v="14"/>
    <s v=";66;67;68;69;70;71;72;73;74;75;76;77;78;79"/>
    <s v=";Rwanda;Rwanda;Gisenyi, Rwanda;Bralirwa, Gisenyi, Rwanda;Gisenyi, Rwanda;Kigali, Rwanda;Gisenyi, Rwanda;Gisenyi, Rwanda;Gisenyi, Rwanda;Democratic Republic of Congo;Rwanda;Rwanda;Goma, Democratic Republic of Congo;Goma, Democratic Republic of Congo"/>
    <x v="0"/>
    <m/>
    <m/>
    <m/>
    <n v="0"/>
    <n v="0"/>
    <n v="13"/>
    <s v=";66;67;68;70;71;72;73;74;75;76;77;78;79"/>
    <s v=";Rwanda;Rwanda;Gisenyi, Rwanda;Gisenyi, Rwanda;Kigali, Rwanda;Gisenyi, Rwanda;Gisenyi, Rwanda;Gisenyi, Rwanda;Democratic Republic of Congo;Rwanda;Rwanda;Goma, Democratic Republic of Congo;Goma, Democratic Republic of Congo"/>
    <n v="0"/>
    <m/>
    <m/>
  </r>
  <r>
    <n v="79"/>
    <n v="79"/>
    <n v="78"/>
    <s v="Goma, Democratic Republic of Congo"/>
    <x v="3"/>
    <d v="1899-12-31T01:20:00"/>
    <d v="1899-12-31T01:21:00"/>
    <s v="['00', '00', '35']"/>
    <n v="0.58333333300000001"/>
    <n v="0"/>
    <m/>
    <m/>
    <x v="0"/>
    <m/>
    <m/>
    <m/>
    <n v="0"/>
    <n v="0"/>
    <n v="0"/>
    <m/>
    <m/>
    <n v="0"/>
    <m/>
    <m/>
  </r>
  <r>
    <n v="80"/>
    <n v="80"/>
    <n v="79"/>
    <s v="Kigali, Rwanda"/>
    <x v="3"/>
    <d v="1899-12-31T01:21:00"/>
    <d v="1899-12-31T01:21:00"/>
    <s v="['00', '00', '15']"/>
    <n v="0.25"/>
    <n v="1"/>
    <s v=";80"/>
    <s v=";Rwanda"/>
    <x v="0"/>
    <m/>
    <m/>
    <m/>
    <n v="0"/>
    <n v="0"/>
    <n v="1"/>
    <s v=";80"/>
    <s v=";Rwanda"/>
    <n v="0"/>
    <m/>
    <m/>
  </r>
  <r>
    <n v="81"/>
    <n v="81"/>
    <n v="80"/>
    <s v="Goma, Democratic Republic of Congo; Bukavu, Democratic Republic of Congo; Bujumbura, Burundi"/>
    <x v="4"/>
    <d v="1899-12-31T01:21:00"/>
    <d v="1899-12-31T01:22:00"/>
    <s v="['00', '01', '24']"/>
    <n v="1.4"/>
    <n v="9"/>
    <s v=";81;82;83;84;85;86;87;88;89"/>
    <s v=";Goma, Democratic Republic of Congo;Democratic Republic of Congo;Bujumbura, Burundi;Burundi;Bukavu, Democratic Republic of Congo;Bujumbura, Burundi;Goma, Democratic Republic of Congo;Bukavu, Democratic Republic of Congo;Bujumbura, Burundi"/>
    <x v="0"/>
    <m/>
    <m/>
    <m/>
    <n v="0"/>
    <n v="0"/>
    <n v="9"/>
    <s v=";81;82;83;84;85;86;87;88;89"/>
    <s v=";Goma, Democratic Republic of Congo;Democratic Republic of Congo;Bujumbura, Burundi;Burundi;Bukavu, Democratic Republic of Congo;Bujumbura, Burundi;Goma, Democratic Republic of Congo;Bukavu, Democratic Republic of Congo;Bujumbura, Burundi"/>
    <n v="0"/>
    <m/>
    <m/>
  </r>
  <r>
    <n v="82"/>
    <n v="82"/>
    <n v="81"/>
    <s v="Burundi"/>
    <x v="1"/>
    <d v="1899-12-31T01:22:00"/>
    <d v="1899-12-31T01:24:00"/>
    <s v="['00', '01', '41']"/>
    <n v="1.683333333"/>
    <n v="6"/>
    <s v=";90;91;92;93;94;95"/>
    <s v=";Burundi;Germany;Burundi;Germany;Burundi;Burundi"/>
    <x v="3"/>
    <s v=";90;92;94;95"/>
    <s v=";Burundi;Burundi;Burundi;Burundi"/>
    <s v=";0 days 00:00:03;0 days 00:01:13;0 days 00:01:21;0 days 00:01:29"/>
    <s v="0 days 00:00:03"/>
    <n v="2.9702969999999999E-2"/>
    <n v="0"/>
    <m/>
    <m/>
    <n v="0"/>
    <m/>
    <m/>
  </r>
  <r>
    <n v="83"/>
    <n v="83"/>
    <n v="82"/>
    <s v="Bujumbura, Burundi; Brussels, Belgium; Cologne, Germany"/>
    <x v="4"/>
    <d v="1899-12-31T01:24:00"/>
    <d v="1899-12-31T01:25:00"/>
    <s v="['00', '00', '30']"/>
    <n v="0.5"/>
    <n v="4"/>
    <s v=";96;97;98;99"/>
    <s v=";Bujumbura, Burundi;Brussels, Belgium;Brussels, Belgium;Cologne, Germany"/>
    <x v="0"/>
    <m/>
    <m/>
    <m/>
    <n v="0"/>
    <n v="0"/>
    <n v="4"/>
    <s v=";96;97;98;99"/>
    <s v=";Bujumbura, Burundi;Brussels, Belgium;Brussels, Belgium;Cologne, Germany"/>
    <n v="0"/>
    <m/>
    <m/>
  </r>
  <r>
    <n v="84"/>
    <s v="84;85;86;87;88;89;90;91"/>
    <s v="83.0;84.0;85.0;86.0;87.0;88.0;89.0;90.0"/>
    <s v="Germany"/>
    <x v="1"/>
    <d v="1899-12-31T01:25:00"/>
    <d v="1899-12-31T01:33:00"/>
    <s v="['00', '08', '34']"/>
    <n v="8.5666666669999998"/>
    <n v="10"/>
    <s v=";100;101;102;103;104;105;106;107;108;109"/>
    <s v=";Germany;Germany;Nuremberg, Germany;Rwanda;Germany;Rwanda;Germany;Germany;Germany;Burundi"/>
    <x v="5"/>
    <s v=";100;101;104;106;107;108"/>
    <s v=";Germany;Germany;Germany;Germany;Germany;Germany"/>
    <s v=";0 days 00:00:04;0 days 00:00:53;0 days 00:02:30;0 days 00:02:39;0 days 00:03:56;0 days 00:04:24"/>
    <s v="0 days 00:00:04"/>
    <n v="7.7821009999999996E-3"/>
    <n v="0"/>
    <m/>
    <m/>
    <n v="1"/>
    <s v=";102"/>
    <s v=";Nuremberg, Germany"/>
  </r>
  <r>
    <n v="92"/>
    <n v="92"/>
    <n v="91"/>
    <s v="Rwanda"/>
    <x v="1"/>
    <d v="1899-12-31T01:33:00"/>
    <d v="1899-12-31T01:34:00"/>
    <s v="['00', '00', '59']"/>
    <n v="0.98333333300000003"/>
    <n v="5"/>
    <s v=";110;111;112;113;114"/>
    <s v=";Rwanda;Germany;Belgium;Canada;Germany"/>
    <x v="1"/>
    <s v=";110"/>
    <s v=";Rwanda"/>
    <s v=";0 days 00:00:04"/>
    <s v="0 days 00:00:04"/>
    <n v="6.7796609999999993E-2"/>
    <n v="0"/>
    <m/>
    <m/>
    <n v="0"/>
    <m/>
    <m/>
  </r>
  <r>
    <n v="93"/>
    <n v="93"/>
    <n v="92"/>
    <s v="Rwanda; Germany; Canada"/>
    <x v="4"/>
    <d v="1899-12-31T01:34:00"/>
    <d v="1899-12-31T01:38:00"/>
    <s v="['00', '04', '08']"/>
    <n v="4.1333333330000004"/>
    <n v="9"/>
    <s v=";115;116;117;118;119;120;121;122;123"/>
    <s v=";Rwanda;Rwanda;Canada;Rwanda;Democratic Republic of Congo;Germany;Canada;Canada;Canada"/>
    <x v="0"/>
    <m/>
    <m/>
    <m/>
    <n v="0"/>
    <n v="0"/>
    <n v="8"/>
    <s v=";115;116;117;118;120;121;122;123"/>
    <s v=";Rwanda;Rwanda;Canada;Rwanda;Germany;Canada;Canada;Canada"/>
    <n v="0"/>
    <m/>
    <m/>
  </r>
  <r>
    <n v="96"/>
    <n v="96"/>
    <n v="95"/>
    <s v="Canada"/>
    <x v="1"/>
    <d v="1899-12-31T01:38:00"/>
    <d v="1899-12-31T01:38:00"/>
    <s v="['00', '00', '05']"/>
    <n v="8.3333332999999996E-2"/>
    <n v="1"/>
    <s v=";124"/>
    <s v=";Canada"/>
    <x v="1"/>
    <s v=";124"/>
    <s v=";Canada"/>
    <s v=";0 days 00:00:03"/>
    <s v="0 days 00:00:03"/>
    <n v="0.6"/>
    <n v="0"/>
    <m/>
    <m/>
    <n v="0"/>
    <m/>
    <m/>
  </r>
  <r>
    <n v="97"/>
    <n v="97"/>
    <s v="nan"/>
    <s v="Germany"/>
    <x v="1"/>
    <d v="1899-12-31T01:38:00"/>
    <d v="1899-12-31T01:38:00"/>
    <s v="['00', '00', '05']"/>
    <n v="8.3333332999999996E-2"/>
    <n v="1"/>
    <s v=";124"/>
    <s v=";Canada"/>
    <x v="0"/>
    <m/>
    <m/>
    <m/>
    <n v="0"/>
    <n v="0"/>
    <n v="0"/>
    <m/>
    <m/>
    <n v="0"/>
    <m/>
    <m/>
  </r>
  <r>
    <n v="98"/>
    <n v="98"/>
    <n v="96"/>
    <s v="Pierre Elliott Trudeau International Airport, Montreal, Canada; Trois-Rivières, Canada; Ste-Anne-de-la-Pérade, Canada"/>
    <x v="4"/>
    <d v="1899-12-31T01:38:00"/>
    <d v="1899-12-31T01:42:00"/>
    <s v="['00', '03', '21']"/>
    <n v="3.35"/>
    <n v="23"/>
    <s v=";125;126;127;128;129;130;131;132;133;134;135;136;137;138;139;140;141;142;143;144;145;146;147"/>
    <s v=";Germany;Canada;Dorval, Montreal, Canada;New York, USA;Dorval, Montreal, Canada;Ste-Anne-de-la-Pérade, Canada;Ste-Anne-de-la-Pérade, Canada;Trois-Rivières, Canada;Mirabel, Canada;Mirabel, Canada;Mirabel, Canada;Mirabel, Canada;Mirabel, Canada;Mirabel, Canada;Florida, USA;Ste-Anne-de-la-Pérade, Canada;Trois-Rivières, Canada;Trois-Rivières, Canada;Trois-Rivières, Canada;Ste-Anne-de-la-Pérade, Canada;Michaël Rossy Ltée, Trois-Rivières, Canada;Michaël Rossy Ltée, Trois-Rivières, Canada;Michaël Rossy Ltée, Trois-Rivières, Canada"/>
    <x v="0"/>
    <m/>
    <m/>
    <m/>
    <n v="0"/>
    <n v="0"/>
    <n v="9"/>
    <s v=";126;130;131;132;140;141;142;143;144"/>
    <s v=";Canada;Ste-Anne-de-la-Pérade, Canada;Ste-Anne-de-la-Pérade, Canada;Trois-Rivières, Canada;Ste-Anne-de-la-Pérade, Canada;Trois-Rivières, Canada;Trois-Rivières, Canada;Trois-Rivières, Canada;Ste-Anne-de-la-Pérade, Canada"/>
    <n v="0"/>
    <m/>
    <m/>
  </r>
  <r>
    <n v="99"/>
    <s v="99;100"/>
    <s v="97.0;98.0"/>
    <s v="Canada"/>
    <x v="1"/>
    <d v="1899-12-31T01:42:00"/>
    <d v="1899-12-31T01:43:00"/>
    <s v="['00', '01', '23']"/>
    <n v="1.3833333329999999"/>
    <n v="0"/>
    <m/>
    <m/>
    <x v="0"/>
    <m/>
    <m/>
    <m/>
    <n v="0"/>
    <n v="0"/>
    <n v="0"/>
    <m/>
    <m/>
    <n v="0"/>
    <m/>
    <m/>
  </r>
  <r>
    <n v="101"/>
    <s v="101;102"/>
    <s v="99.0;100.0"/>
    <s v="Germany"/>
    <x v="1"/>
    <d v="1899-12-31T01:43:00"/>
    <d v="1899-12-31T01:45:00"/>
    <s v="['00', '01', '43']"/>
    <n v="1.7166666669999999"/>
    <n v="3"/>
    <s v=";148;149;150"/>
    <s v=";Canada;Germany;Germany"/>
    <x v="6"/>
    <s v=";149;150"/>
    <s v=";Germany;Germany"/>
    <s v=";0 days 00:00:44;0 days 00:00:48"/>
    <s v="0 days 00:00:44"/>
    <n v="0.42718446599999998"/>
    <n v="0"/>
    <m/>
    <m/>
    <n v="0"/>
    <m/>
    <m/>
  </r>
  <r>
    <n v="103"/>
    <s v="103;104"/>
    <s v="101.0;102.0"/>
    <s v="Montreal, Canada"/>
    <x v="3"/>
    <d v="1899-12-31T01:45:00"/>
    <d v="1899-12-31T01:46:00"/>
    <s v="['00', '01', '06']"/>
    <n v="1.1000000000000001"/>
    <n v="2"/>
    <s v=";151;152"/>
    <s v=";Montreal, Canada;Montreal, Canada"/>
    <x v="6"/>
    <s v=";151;152"/>
    <s v=";Montreal, Canada;Montreal, Canada"/>
    <s v=";0 days 00:00:05;0 days 00:00:07"/>
    <s v="0 days 00:00:05"/>
    <n v="7.5757575999999993E-2"/>
    <n v="0"/>
    <m/>
    <m/>
    <n v="0"/>
    <m/>
    <m/>
  </r>
  <r>
    <n v="105"/>
    <n v="105"/>
    <n v="103"/>
    <s v="Outremont, Montreal, Canada"/>
    <x v="2"/>
    <d v="1899-12-31T01:46:00"/>
    <d v="1899-12-31T01:47:00"/>
    <s v="['00', '01', '21']"/>
    <n v="1.35"/>
    <n v="1"/>
    <s v=";153"/>
    <s v=";Outremont, Montreal, Canada"/>
    <x v="1"/>
    <s v=";153"/>
    <s v=";Outremont, Montreal, Canada"/>
    <s v=";0 days 00:00:30"/>
    <s v="0 days 00:00:30"/>
    <n v="0.37037037"/>
    <n v="0"/>
    <m/>
    <m/>
    <n v="0"/>
    <m/>
    <m/>
  </r>
  <r>
    <n v="106"/>
    <n v="106"/>
    <n v="104"/>
    <s v="Montreal, Canada"/>
    <x v="3"/>
    <d v="1899-12-31T01:47:00"/>
    <d v="1899-12-31T01:49:00"/>
    <s v="['00', '01', '25']"/>
    <n v="1.4166666670000001"/>
    <n v="1"/>
    <s v=";154"/>
    <s v=";Germany"/>
    <x v="0"/>
    <m/>
    <m/>
    <m/>
    <n v="0"/>
    <n v="0"/>
    <n v="0"/>
    <m/>
    <m/>
    <n v="0"/>
    <m/>
    <m/>
  </r>
  <r>
    <n v="107"/>
    <n v="107"/>
    <n v="105"/>
    <s v="CECI, Montreal, Canada"/>
    <x v="5"/>
    <d v="1899-12-31T01:49:00"/>
    <d v="1899-12-31T01:49:00"/>
    <s v="['00', '00', '51']"/>
    <n v="0.85"/>
    <n v="3"/>
    <s v=";155;156;157"/>
    <s v=";Africa;CECI, Montreal, Canada;Africa"/>
    <x v="1"/>
    <s v=";156"/>
    <s v=";CECI, Montreal, Canada"/>
    <s v=";0 days 00:00:15"/>
    <s v="0 days 00:00:15"/>
    <n v="0.29411764699999998"/>
    <n v="0"/>
    <m/>
    <m/>
    <n v="0"/>
    <m/>
    <m/>
  </r>
  <r>
    <n v="108"/>
    <s v="108;109;110;111;112"/>
    <s v="106.0;107.0;108.0;109.0;110.0"/>
    <s v="Montreal, Canada"/>
    <x v="3"/>
    <d v="1899-12-31T01:49:00"/>
    <d v="1899-12-31T01:52:00"/>
    <s v="['00', '02', '19']"/>
    <n v="2.3166666669999998"/>
    <n v="4"/>
    <s v=";158;159;160;161"/>
    <s v=";Rwanda;Rwanda;Quebec, Canada;Rwanda"/>
    <x v="0"/>
    <m/>
    <m/>
    <m/>
    <n v="0"/>
    <n v="0"/>
    <n v="0"/>
    <m/>
    <m/>
    <n v="0"/>
    <m/>
    <m/>
  </r>
  <r>
    <n v="113"/>
    <n v="113"/>
    <s v="nan"/>
    <s v="Rwanda"/>
    <x v="1"/>
    <d v="1899-12-31T01:51:00"/>
    <d v="1899-12-31T01:52:00"/>
    <s v="['00', '00', '34']"/>
    <n v="0.56666666700000001"/>
    <n v="1"/>
    <s v=";161"/>
    <s v=";Rwanda"/>
    <x v="1"/>
    <s v=";161"/>
    <s v=";Rwanda"/>
    <s v=";0 days 00:00:33"/>
    <s v="0 days 00:00:33"/>
    <n v="0.97058823500000002"/>
    <n v="0"/>
    <m/>
    <m/>
    <n v="0"/>
    <m/>
    <m/>
  </r>
  <r>
    <n v="114"/>
    <n v="114"/>
    <n v="111"/>
    <s v="Montreal, Canada"/>
    <x v="3"/>
    <d v="1899-12-31T01:52:00"/>
    <d v="1899-12-31T01:52:00"/>
    <s v="['00', '00', '22']"/>
    <n v="0.366666667"/>
    <n v="2"/>
    <s v=";162;163"/>
    <s v=";Rwanda;Rwanda"/>
    <x v="0"/>
    <m/>
    <m/>
    <m/>
    <n v="0"/>
    <n v="0"/>
    <n v="0"/>
    <m/>
    <m/>
    <n v="0"/>
    <m/>
    <m/>
  </r>
  <r>
    <n v="115"/>
    <s v="115;116;117;118;119;120;121;122;123;124"/>
    <s v="nan;112.0;113.0;114.0;115.0;116.0;117.0;118.0;119.0;120.0"/>
    <s v="Rwanda"/>
    <x v="1"/>
    <d v="1899-12-31T01:52:00"/>
    <d v="1899-12-31T02:00:00"/>
    <s v="['00', '07', '57']"/>
    <n v="7.95"/>
    <n v="6"/>
    <s v=";162;163;164;165;166;167"/>
    <s v=";Rwanda;Rwanda;Rwanda;Rwanda;Rwanda;Rwanda"/>
    <x v="5"/>
    <s v=";162;163;164;165;166;167"/>
    <s v=";Rwanda;Rwanda;Rwanda;Rwanda;Rwanda;Rwanda"/>
    <s v=";0 days 00:00:04;0 days 00:00:13;0 days 00:00:27;0 days 00:00:43;0 days 00:04:48;0 days 00:06:08"/>
    <s v="0 days 00:00:04"/>
    <n v="8.3857440000000005E-3"/>
    <n v="0"/>
    <m/>
    <m/>
    <n v="0"/>
    <m/>
    <m/>
  </r>
  <r>
    <n v="125"/>
    <s v="125;126"/>
    <s v="121.0;122.0"/>
    <s v="Montreal, Canada"/>
    <x v="3"/>
    <d v="1899-12-31T02:00:00"/>
    <d v="1899-12-31T02:02:00"/>
    <s v="['00', '02', '31']"/>
    <n v="2.516666667"/>
    <n v="5"/>
    <s v=";168;169;170;171;172"/>
    <s v=";Rwanda;Germany;Montreal, Canada;France;Montreal, Canada"/>
    <x v="6"/>
    <s v=";170;172"/>
    <s v=";Montreal, Canada;Montreal, Canada"/>
    <s v=";0 days 00:01:21;0 days 00:02:24"/>
    <s v="0 days 00:01:21"/>
    <n v="0.53642384099999996"/>
    <n v="0"/>
    <m/>
    <m/>
    <n v="0"/>
    <m/>
    <m/>
  </r>
  <r>
    <n v="127"/>
    <n v="127"/>
    <n v="123"/>
    <s v="Africa"/>
    <x v="6"/>
    <d v="1899-12-31T02:02:00"/>
    <d v="1899-12-31T02:05:00"/>
    <s v="['00', '02', '27']"/>
    <n v="2.4500000000000002"/>
    <n v="2"/>
    <s v=";173;174"/>
    <s v=";Africa;Africa"/>
    <x v="6"/>
    <s v=";173;174"/>
    <s v=";Africa;Africa"/>
    <s v=";0 days 00:00:14;0 days 00:00:36"/>
    <s v="0 days 00:00:14"/>
    <n v="9.5238094999999995E-2"/>
    <n v="0"/>
    <m/>
    <m/>
    <n v="0"/>
    <m/>
    <m/>
  </r>
  <r>
    <n v="128"/>
    <n v="128"/>
    <n v="124"/>
    <s v="Montreal, Canada"/>
    <x v="3"/>
    <d v="1899-12-31T02:05:00"/>
    <d v="1899-12-31T02:05:00"/>
    <s v="['00', '00', '21']"/>
    <n v="0.35"/>
    <n v="1"/>
    <s v=";175"/>
    <s v=";Montreal, Canada"/>
    <x v="1"/>
    <s v=";175"/>
    <s v=";Montreal, Canada"/>
    <s v=";0 days 00:00:05"/>
    <s v="0 days 00:00:05"/>
    <n v="0.23809523799999999"/>
    <n v="0"/>
    <m/>
    <m/>
    <n v="0"/>
    <m/>
    <m/>
  </r>
  <r>
    <n v="129"/>
    <n v="129"/>
    <n v="125"/>
    <s v="Africa"/>
    <x v="6"/>
    <d v="1899-12-31T02:05:00"/>
    <d v="1899-12-31T02:05:00"/>
    <s v="['00', '00', '13']"/>
    <n v="0.21666666700000001"/>
    <n v="2"/>
    <s v=";176;177"/>
    <s v=";Africa;Africa"/>
    <x v="6"/>
    <s v=";176;177"/>
    <s v=";Africa;Africa"/>
    <s v=";0 days 00:00:01;0 days 00:00:05"/>
    <s v="0 days 00:00:01"/>
    <n v="7.6923077000000006E-2"/>
    <n v="0"/>
    <m/>
    <m/>
    <n v="0"/>
    <m/>
    <m/>
  </r>
  <r>
    <n v="130"/>
    <n v="130"/>
    <n v="126"/>
    <s v="Canada"/>
    <x v="1"/>
    <d v="1899-12-31T02:05:00"/>
    <d v="1899-12-31T02:06:00"/>
    <s v="['00', '00', '37']"/>
    <n v="0.61666666699999995"/>
    <n v="2"/>
    <s v=";178;179"/>
    <s v=";Canada;Canada"/>
    <x v="6"/>
    <s v=";178;179"/>
    <s v=";Canada;Canada"/>
    <s v=";0 days 00:00:01;0 days 00:00:08"/>
    <s v="0 days 00:00:01"/>
    <n v="2.7027026999999999E-2"/>
    <n v="0"/>
    <m/>
    <m/>
    <n v="0"/>
    <m/>
    <m/>
  </r>
  <r>
    <n v="131"/>
    <s v="131;132;133;134;135;136;137"/>
    <s v="127.0;128.0;129.0;130.0;131.0;132.0;133.0"/>
    <s v="_end"/>
    <x v="0"/>
    <d v="1899-12-31T02:06:00"/>
    <d v="1899-12-31T02:08:00"/>
    <s v="['00', '02', '23']"/>
    <n v="2.3833333329999999"/>
    <n v="2"/>
    <s v=";180;181"/>
    <s v=";Egypt;Rwanda"/>
    <x v="0"/>
    <m/>
    <m/>
    <m/>
    <n v="0"/>
    <n v="0"/>
    <n v="0"/>
    <m/>
    <m/>
    <n v="0"/>
    <m/>
    <m/>
  </r>
  <r>
    <n v="138"/>
    <s v="138;139;140"/>
    <s v="134.0;135.0;136.0"/>
    <s v="Rwanda"/>
    <x v="1"/>
    <d v="1899-12-31T02:08:00"/>
    <d v="1899-12-31T02:10:00"/>
    <s v="['00', '01', '16']"/>
    <n v="1.266666667"/>
    <n v="3"/>
    <s v=";182;183;184"/>
    <s v=";Rwanda;Rwanda;Rwanda"/>
    <x v="2"/>
    <s v=";182;183;184"/>
    <s v=";Rwanda;Rwanda;Rwanda"/>
    <s v=";0 days 00:00:08;0 days 00:00:09;0 days 00:00:12"/>
    <s v="0 days 00:00:08"/>
    <n v="0.105263158"/>
    <n v="0"/>
    <m/>
    <m/>
    <n v="0"/>
    <m/>
    <m/>
  </r>
  <r>
    <n v="141"/>
    <n v="141"/>
    <n v="137"/>
    <s v="Canada"/>
    <x v="1"/>
    <d v="1899-12-31T02:10:00"/>
    <d v="1899-12-31T02:10:00"/>
    <s v="['00', '00', '21']"/>
    <n v="0.35"/>
    <n v="0"/>
    <m/>
    <m/>
    <x v="0"/>
    <m/>
    <m/>
    <m/>
    <n v="0"/>
    <n v="0"/>
    <n v="0"/>
    <m/>
    <m/>
    <n v="0"/>
    <m/>
    <m/>
  </r>
  <r>
    <n v="142"/>
    <s v="142;143"/>
    <s v="138.0;139.0"/>
    <s v="Rwanda"/>
    <x v="1"/>
    <d v="1899-12-31T02:10:00"/>
    <d v="1899-12-31T02:10:00"/>
    <s v="['00', '00', '36']"/>
    <n v="0.6"/>
    <n v="0"/>
    <m/>
    <m/>
    <x v="0"/>
    <m/>
    <m/>
    <m/>
    <n v="0"/>
    <n v="0"/>
    <n v="0"/>
    <m/>
    <m/>
    <n v="0"/>
    <m/>
    <m/>
  </r>
  <r>
    <n v="144"/>
    <s v="144;145"/>
    <s v="140.0;141.0"/>
    <s v="_end"/>
    <x v="0"/>
    <d v="1899-12-31T02:10:00"/>
    <d v="1899-12-31T02:14:00"/>
    <s v="['00', '03', '18']"/>
    <n v="3.3"/>
    <n v="0"/>
    <m/>
    <m/>
    <x v="0"/>
    <m/>
    <m/>
    <m/>
    <n v="0"/>
    <n v="0"/>
    <n v="0"/>
    <m/>
    <m/>
    <n v="0"/>
    <m/>
    <m/>
  </r>
  <r>
    <n v="146"/>
    <n v="146"/>
    <n v="142"/>
    <s v="Rwanda"/>
    <x v="1"/>
    <d v="1899-12-31T02:14:00"/>
    <d v="1899-12-31T02:15:00"/>
    <s v="['00', '01', '00']"/>
    <n v="1"/>
    <n v="1"/>
    <s v=";185"/>
    <s v=";Montreal, Canada"/>
    <x v="0"/>
    <m/>
    <m/>
    <m/>
    <n v="0"/>
    <n v="0"/>
    <n v="0"/>
    <m/>
    <m/>
    <n v="0"/>
    <m/>
    <m/>
  </r>
  <r>
    <n v="147"/>
    <n v="147"/>
    <s v="nan"/>
    <s v="Montreal, Canada"/>
    <x v="3"/>
    <d v="1899-12-31T02:14:00"/>
    <d v="1899-12-31T02:15:00"/>
    <s v="['00', '01', '00']"/>
    <n v="1"/>
    <n v="1"/>
    <s v=";185"/>
    <s v=";Montreal, Canada"/>
    <x v="1"/>
    <s v=";185"/>
    <s v=";Montreal, Canada"/>
    <s v=";0 days 00:00:52"/>
    <s v="0 days 00:00:52"/>
    <n v="0.86666666699999995"/>
    <n v="0"/>
    <m/>
    <m/>
    <n v="0"/>
    <m/>
    <m/>
  </r>
  <r>
    <n v="148"/>
    <n v="148"/>
    <n v="143"/>
    <s v="Rwanda"/>
    <x v="1"/>
    <d v="1899-12-31T02:15:00"/>
    <d v="1899-12-31T02:15:00"/>
    <s v="['00', '00', '32']"/>
    <n v="0.53333333299999997"/>
    <n v="0"/>
    <m/>
    <m/>
    <x v="0"/>
    <m/>
    <m/>
    <m/>
    <n v="0"/>
    <n v="0"/>
    <n v="0"/>
    <m/>
    <m/>
    <n v="0"/>
    <m/>
    <m/>
  </r>
  <r>
    <n v="149"/>
    <n v="149"/>
    <s v="nan"/>
    <s v="Montreal, Canada"/>
    <x v="3"/>
    <d v="1899-12-31T02:15:00"/>
    <d v="1899-12-31T02:15:00"/>
    <s v="['00', '00', '32']"/>
    <n v="0.53333333299999997"/>
    <n v="0"/>
    <m/>
    <m/>
    <x v="0"/>
    <m/>
    <m/>
    <m/>
    <n v="0"/>
    <n v="0"/>
    <n v="0"/>
    <m/>
    <m/>
    <n v="0"/>
    <m/>
    <m/>
  </r>
  <r>
    <n v="150"/>
    <n v="150"/>
    <n v="144"/>
    <s v="Rwanda"/>
    <x v="1"/>
    <d v="1899-12-31T02:15:00"/>
    <d v="1899-12-31T02:16:00"/>
    <s v="['00', '00', '26']"/>
    <n v="0.43333333299999999"/>
    <n v="0"/>
    <m/>
    <m/>
    <x v="0"/>
    <m/>
    <m/>
    <m/>
    <n v="0"/>
    <n v="0"/>
    <n v="0"/>
    <m/>
    <m/>
    <n v="0"/>
    <m/>
    <m/>
  </r>
  <r>
    <n v="151"/>
    <n v="151"/>
    <s v="nan"/>
    <s v="Montreal, Canada"/>
    <x v="3"/>
    <d v="1899-12-31T02:15:00"/>
    <d v="1899-12-31T02:16:00"/>
    <s v="['00', '00', '26']"/>
    <n v="0.43333333299999999"/>
    <n v="0"/>
    <m/>
    <m/>
    <x v="0"/>
    <m/>
    <m/>
    <m/>
    <n v="0"/>
    <n v="0"/>
    <n v="0"/>
    <m/>
    <m/>
    <n v="0"/>
    <m/>
    <m/>
  </r>
  <r>
    <n v="152"/>
    <n v="152"/>
    <n v="145"/>
    <s v="Rwanda"/>
    <x v="1"/>
    <d v="1899-12-31T02:16:00"/>
    <d v="1899-12-31T02:16:00"/>
    <s v="['00', '00', '12']"/>
    <n v="0.2"/>
    <n v="0"/>
    <m/>
    <m/>
    <x v="0"/>
    <m/>
    <m/>
    <m/>
    <n v="0"/>
    <n v="0"/>
    <n v="0"/>
    <m/>
    <m/>
    <n v="0"/>
    <m/>
    <m/>
  </r>
  <r>
    <n v="153"/>
    <n v="153"/>
    <s v="nan"/>
    <s v="Montreal, Canada"/>
    <x v="3"/>
    <d v="1899-12-31T02:16:00"/>
    <d v="1899-12-31T02:16:00"/>
    <s v="['00', '00', '12']"/>
    <n v="0.2"/>
    <n v="0"/>
    <m/>
    <m/>
    <x v="0"/>
    <m/>
    <m/>
    <m/>
    <n v="0"/>
    <n v="0"/>
    <n v="0"/>
    <m/>
    <m/>
    <n v="0"/>
    <m/>
    <m/>
  </r>
  <r>
    <n v="154"/>
    <s v="154;155;156;157"/>
    <s v="146.0;147.0;148.0;149.0"/>
    <s v="Rwanda"/>
    <x v="1"/>
    <d v="1899-12-31T02:16:00"/>
    <d v="1899-12-31T02:19:00"/>
    <s v="['00', '03', '32']"/>
    <n v="3.5333333329999999"/>
    <n v="1"/>
    <s v=";186"/>
    <s v=";Rwanda"/>
    <x v="1"/>
    <s v=";186"/>
    <s v=";Rwanda"/>
    <s v=";0 days 00:00:54"/>
    <s v="0 days 00:00:54"/>
    <n v="0.25471698100000001"/>
    <n v="0"/>
    <m/>
    <m/>
    <n v="0"/>
    <m/>
    <m/>
  </r>
  <r>
    <n v="158"/>
    <s v="158;159;160;161;162"/>
    <s v="150.0;151.0;152.0;153.0;154.0"/>
    <s v="_end"/>
    <x v="0"/>
    <d v="1899-12-31T02:19:00"/>
    <d v="1899-12-31T02:21:00"/>
    <s v="['00', '01', '24']"/>
    <n v="1.4"/>
    <n v="1"/>
    <s v=";187"/>
    <s v=";Rwanda"/>
    <x v="0"/>
    <m/>
    <m/>
    <m/>
    <n v="0"/>
    <n v="0"/>
    <n v="0"/>
    <m/>
    <m/>
    <n v="0"/>
    <m/>
    <m/>
  </r>
  <r>
    <n v="163"/>
    <n v="163"/>
    <n v="155"/>
    <s v="Montreal, Canada"/>
    <x v="3"/>
    <d v="1899-12-31T02:21:00"/>
    <d v="1899-12-31T02:22:00"/>
    <s v="['00', '01', '00']"/>
    <n v="1"/>
    <n v="0"/>
    <m/>
    <m/>
    <x v="0"/>
    <m/>
    <m/>
    <m/>
    <n v="0"/>
    <n v="0"/>
    <n v="0"/>
    <m/>
    <m/>
    <n v="0"/>
    <m/>
    <m/>
  </r>
  <r>
    <n v="164"/>
    <s v="164;165;166;167"/>
    <s v="156.0;157.0;158.0;159.0"/>
    <s v="_end"/>
    <x v="0"/>
    <d v="1899-12-31T02:22:00"/>
    <d v="1899-12-31T02:23:00"/>
    <s v="['00', '00', '51']"/>
    <n v="0.85"/>
    <n v="0"/>
    <m/>
    <m/>
    <x v="0"/>
    <m/>
    <m/>
    <m/>
    <n v="0"/>
    <n v="0"/>
    <n v="0"/>
    <m/>
    <m/>
    <n v="0"/>
    <m/>
    <m/>
  </r>
  <r>
    <n v="168"/>
    <s v="168;169"/>
    <s v="160.0;161.0"/>
    <s v="Rwanda"/>
    <x v="1"/>
    <d v="1899-12-31T02:23:00"/>
    <d v="1899-12-31T02:24:00"/>
    <s v="['00', '01', '21']"/>
    <n v="1.35"/>
    <n v="1"/>
    <s v=";188"/>
    <s v=";Rwanda"/>
    <x v="1"/>
    <s v=";188"/>
    <s v=";Rwanda"/>
    <s v=";0 days 00:00:11"/>
    <s v="0 days 00:00:11"/>
    <n v="0.13580246900000001"/>
    <n v="0"/>
    <m/>
    <m/>
    <n v="0"/>
    <m/>
    <m/>
  </r>
  <r>
    <n v="170"/>
    <s v="170;171;172;173;174;175;176"/>
    <s v="162.0;163.0;164.0;165.0;166.0;167.0;168.0"/>
    <s v="_end"/>
    <x v="0"/>
    <d v="1899-12-31T02:24:00"/>
    <d v="1899-12-31T02:29:00"/>
    <s v="['00', '04', '35']"/>
    <n v="4.5833333329999997"/>
    <n v="2"/>
    <s v=";189;190"/>
    <s v=";Rwanda;Rwanda"/>
    <x v="0"/>
    <m/>
    <m/>
    <m/>
    <n v="0"/>
    <n v="0"/>
    <n v="0"/>
    <m/>
    <m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1" firstHeaderRow="0" firstDataRow="1" firstDataCol="1"/>
  <pivotFields count="24">
    <pivotField showAll="0"/>
    <pivotField showAll="0"/>
    <pivotField showAll="0"/>
    <pivotField showAll="0"/>
    <pivotField axis="axisRow" showAll="0">
      <items count="8">
        <item x="4"/>
        <item x="5"/>
        <item x="2"/>
        <item x="3"/>
        <item x="1"/>
        <item x="6"/>
        <item x="0"/>
        <item t="default"/>
      </items>
    </pivotField>
    <pivotField numFmtId="22" showAll="0"/>
    <pivotField numFmtId="22" showAll="0"/>
    <pivotField showAll="0"/>
    <pivotField showAll="0"/>
    <pivotField dataField="1" showAll="0"/>
    <pivotField showAll="0"/>
    <pivotField showAll="0"/>
    <pivotField dataField="1" showAll="0">
      <items count="8">
        <item x="0"/>
        <item x="1"/>
        <item x="6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ention_match_freq" fld="12" baseField="0" baseItem="0"/>
    <dataField name="Sum of mention_finer_match_freq" fld="21" baseField="0" baseItem="0"/>
    <dataField name="Sum of mention_coarser_match_freq" fld="18" baseField="0" baseItem="0"/>
    <dataField name="Sum of mention_freq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abSelected="1" workbookViewId="0">
      <selection activeCell="F20" sqref="F20"/>
    </sheetView>
  </sheetViews>
  <sheetFormatPr defaultRowHeight="14.4" x14ac:dyDescent="0.3"/>
  <cols>
    <col min="1" max="1" width="12.5546875" bestFit="1" customWidth="1"/>
    <col min="2" max="2" width="25.77734375" bestFit="1" customWidth="1"/>
    <col min="3" max="3" width="30.77734375" bestFit="1" customWidth="1"/>
    <col min="4" max="4" width="33" bestFit="1" customWidth="1"/>
    <col min="5" max="5" width="19.21875" bestFit="1" customWidth="1"/>
    <col min="6" max="6" width="7.88671875" customWidth="1"/>
    <col min="7" max="7" width="7.5546875" customWidth="1"/>
    <col min="8" max="8" width="8.21875" customWidth="1"/>
    <col min="9" max="9" width="10.77734375" bestFit="1" customWidth="1"/>
  </cols>
  <sheetData>
    <row r="3" spans="1:8" x14ac:dyDescent="0.3">
      <c r="A3" s="2" t="s">
        <v>352</v>
      </c>
      <c r="B3" t="s">
        <v>354</v>
      </c>
      <c r="C3" t="s">
        <v>356</v>
      </c>
      <c r="D3" t="s">
        <v>355</v>
      </c>
      <c r="E3" t="s">
        <v>357</v>
      </c>
    </row>
    <row r="4" spans="1:8" x14ac:dyDescent="0.3">
      <c r="A4" s="3">
        <v>1</v>
      </c>
      <c r="B4" s="4">
        <v>0</v>
      </c>
      <c r="C4" s="4">
        <v>0</v>
      </c>
      <c r="D4" s="4">
        <v>43</v>
      </c>
      <c r="E4" s="4">
        <v>59</v>
      </c>
    </row>
    <row r="5" spans="1:8" x14ac:dyDescent="0.3">
      <c r="A5" s="3">
        <v>2</v>
      </c>
      <c r="B5" s="4">
        <v>1</v>
      </c>
      <c r="C5" s="4">
        <v>0</v>
      </c>
      <c r="D5" s="4">
        <v>0</v>
      </c>
      <c r="E5" s="4">
        <v>3</v>
      </c>
    </row>
    <row r="6" spans="1:8" x14ac:dyDescent="0.3">
      <c r="A6" s="3">
        <v>3</v>
      </c>
      <c r="B6" s="4">
        <v>10</v>
      </c>
      <c r="C6" s="4">
        <v>0</v>
      </c>
      <c r="D6" s="4">
        <v>2</v>
      </c>
      <c r="E6" s="4">
        <v>18</v>
      </c>
    </row>
    <row r="7" spans="1:8" x14ac:dyDescent="0.3">
      <c r="A7" s="3">
        <v>4</v>
      </c>
      <c r="B7" s="4">
        <v>11</v>
      </c>
      <c r="C7" s="4">
        <v>0</v>
      </c>
      <c r="D7" s="4">
        <v>4</v>
      </c>
      <c r="E7" s="4">
        <v>33</v>
      </c>
    </row>
    <row r="8" spans="1:8" x14ac:dyDescent="0.3">
      <c r="A8" s="3">
        <v>6</v>
      </c>
      <c r="B8" s="4">
        <v>37</v>
      </c>
      <c r="C8" s="4">
        <v>10</v>
      </c>
      <c r="D8" s="4">
        <v>0</v>
      </c>
      <c r="E8" s="4">
        <v>69</v>
      </c>
    </row>
    <row r="9" spans="1:8" x14ac:dyDescent="0.3">
      <c r="A9" s="3">
        <v>7</v>
      </c>
      <c r="B9" s="4">
        <v>4</v>
      </c>
      <c r="C9" s="4">
        <v>0</v>
      </c>
      <c r="D9" s="4">
        <v>0</v>
      </c>
      <c r="E9" s="4">
        <v>4</v>
      </c>
    </row>
    <row r="10" spans="1:8" x14ac:dyDescent="0.3">
      <c r="A10" s="3">
        <v>8</v>
      </c>
      <c r="B10" s="4">
        <v>0</v>
      </c>
      <c r="C10" s="4">
        <v>0</v>
      </c>
      <c r="D10" s="4">
        <v>0</v>
      </c>
      <c r="E10" s="4">
        <v>10</v>
      </c>
    </row>
    <row r="11" spans="1:8" x14ac:dyDescent="0.3">
      <c r="A11" s="3" t="s">
        <v>353</v>
      </c>
      <c r="B11" s="4">
        <v>63</v>
      </c>
      <c r="C11" s="4">
        <v>10</v>
      </c>
      <c r="D11" s="4">
        <v>49</v>
      </c>
      <c r="E11" s="4">
        <v>196</v>
      </c>
    </row>
    <row r="15" spans="1:8" x14ac:dyDescent="0.3">
      <c r="A15" t="s">
        <v>352</v>
      </c>
      <c r="B15" t="s">
        <v>354</v>
      </c>
      <c r="C15" t="s">
        <v>356</v>
      </c>
      <c r="D15" t="s">
        <v>355</v>
      </c>
      <c r="E15" t="s">
        <v>357</v>
      </c>
    </row>
    <row r="16" spans="1:8" x14ac:dyDescent="0.3">
      <c r="A16">
        <v>1</v>
      </c>
      <c r="B16">
        <v>0</v>
      </c>
      <c r="C16">
        <v>0</v>
      </c>
      <c r="D16">
        <v>43</v>
      </c>
      <c r="E16">
        <v>59</v>
      </c>
      <c r="F16" s="5">
        <f>B16/$E16</f>
        <v>0</v>
      </c>
      <c r="G16" s="5">
        <f t="shared" ref="G16:H24" si="0">C16/$E16</f>
        <v>0</v>
      </c>
      <c r="H16" s="5">
        <f t="shared" si="0"/>
        <v>0.72881355932203384</v>
      </c>
    </row>
    <row r="17" spans="1:8" x14ac:dyDescent="0.3">
      <c r="A17">
        <v>2</v>
      </c>
      <c r="B17">
        <v>1</v>
      </c>
      <c r="C17">
        <v>0</v>
      </c>
      <c r="D17">
        <v>0</v>
      </c>
      <c r="E17">
        <v>3</v>
      </c>
      <c r="F17" s="5">
        <f t="shared" ref="F17:F24" si="1">B17/$E17</f>
        <v>0.33333333333333331</v>
      </c>
      <c r="G17" s="5">
        <f t="shared" si="0"/>
        <v>0</v>
      </c>
      <c r="H17" s="5">
        <f t="shared" si="0"/>
        <v>0</v>
      </c>
    </row>
    <row r="18" spans="1:8" x14ac:dyDescent="0.3">
      <c r="A18">
        <v>3</v>
      </c>
      <c r="B18">
        <v>10</v>
      </c>
      <c r="C18">
        <v>0</v>
      </c>
      <c r="D18">
        <v>2</v>
      </c>
      <c r="E18">
        <v>18</v>
      </c>
      <c r="F18" s="5">
        <f t="shared" si="1"/>
        <v>0.55555555555555558</v>
      </c>
      <c r="G18" s="5">
        <f t="shared" si="0"/>
        <v>0</v>
      </c>
      <c r="H18" s="5">
        <f t="shared" si="0"/>
        <v>0.1111111111111111</v>
      </c>
    </row>
    <row r="19" spans="1:8" x14ac:dyDescent="0.3">
      <c r="A19">
        <v>4</v>
      </c>
      <c r="B19">
        <v>11</v>
      </c>
      <c r="C19">
        <v>0</v>
      </c>
      <c r="D19">
        <v>4</v>
      </c>
      <c r="E19">
        <v>33</v>
      </c>
      <c r="F19" s="5">
        <f t="shared" si="1"/>
        <v>0.33333333333333331</v>
      </c>
      <c r="G19" s="5">
        <f t="shared" si="0"/>
        <v>0</v>
      </c>
      <c r="H19" s="5">
        <f t="shared" si="0"/>
        <v>0.12121212121212122</v>
      </c>
    </row>
    <row r="20" spans="1:8" x14ac:dyDescent="0.3">
      <c r="A20">
        <v>6</v>
      </c>
      <c r="B20">
        <v>37</v>
      </c>
      <c r="C20">
        <v>10</v>
      </c>
      <c r="D20">
        <v>0</v>
      </c>
      <c r="E20">
        <v>69</v>
      </c>
      <c r="F20" s="5">
        <f t="shared" si="1"/>
        <v>0.53623188405797106</v>
      </c>
      <c r="G20" s="5">
        <f t="shared" si="0"/>
        <v>0.14492753623188406</v>
      </c>
      <c r="H20" s="5">
        <f t="shared" si="0"/>
        <v>0</v>
      </c>
    </row>
    <row r="21" spans="1:8" x14ac:dyDescent="0.3">
      <c r="A21">
        <v>7</v>
      </c>
      <c r="B21">
        <v>4</v>
      </c>
      <c r="C21">
        <v>0</v>
      </c>
      <c r="D21">
        <v>0</v>
      </c>
      <c r="E21">
        <v>4</v>
      </c>
      <c r="F21" s="5">
        <f t="shared" si="1"/>
        <v>1</v>
      </c>
      <c r="G21" s="5">
        <f t="shared" si="0"/>
        <v>0</v>
      </c>
      <c r="H21" s="5">
        <f t="shared" si="0"/>
        <v>0</v>
      </c>
    </row>
    <row r="22" spans="1:8" x14ac:dyDescent="0.3">
      <c r="A22">
        <v>8</v>
      </c>
      <c r="B22">
        <v>0</v>
      </c>
      <c r="C22">
        <v>0</v>
      </c>
      <c r="D22">
        <v>0</v>
      </c>
      <c r="E22">
        <v>10</v>
      </c>
      <c r="F22" s="5">
        <f t="shared" si="1"/>
        <v>0</v>
      </c>
      <c r="G22" s="5">
        <f t="shared" si="0"/>
        <v>0</v>
      </c>
      <c r="H22" s="5">
        <f t="shared" si="0"/>
        <v>0</v>
      </c>
    </row>
    <row r="23" spans="1:8" x14ac:dyDescent="0.3">
      <c r="A23" t="s">
        <v>353</v>
      </c>
      <c r="B23">
        <v>63</v>
      </c>
      <c r="C23">
        <v>10</v>
      </c>
      <c r="D23">
        <v>49</v>
      </c>
      <c r="E23">
        <v>196</v>
      </c>
      <c r="F23" s="5">
        <f t="shared" si="1"/>
        <v>0.32142857142857145</v>
      </c>
      <c r="G23" s="5">
        <f t="shared" si="0"/>
        <v>5.1020408163265307E-2</v>
      </c>
      <c r="H23" s="5">
        <f t="shared" si="0"/>
        <v>0.25</v>
      </c>
    </row>
    <row r="24" spans="1:8" x14ac:dyDescent="0.3">
      <c r="F24" s="5"/>
      <c r="G24" s="5"/>
      <c r="H2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workbookViewId="0">
      <selection activeCell="E6" sqref="A1:X81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1</v>
      </c>
      <c r="B2" t="s">
        <v>24</v>
      </c>
      <c r="C2" t="s">
        <v>25</v>
      </c>
      <c r="D2" t="s">
        <v>26</v>
      </c>
      <c r="E2">
        <v>8</v>
      </c>
      <c r="F2" s="1">
        <v>1</v>
      </c>
      <c r="G2" s="1">
        <v>1.0013888888888889</v>
      </c>
      <c r="H2" t="s">
        <v>27</v>
      </c>
      <c r="I2">
        <v>2.1166666670000001</v>
      </c>
      <c r="J2">
        <v>1</v>
      </c>
      <c r="K2" t="s">
        <v>28</v>
      </c>
      <c r="L2" t="s">
        <v>29</v>
      </c>
      <c r="M2">
        <v>0</v>
      </c>
      <c r="Q2">
        <v>0</v>
      </c>
      <c r="R2">
        <v>0</v>
      </c>
      <c r="S2">
        <v>0</v>
      </c>
      <c r="V2">
        <v>0</v>
      </c>
    </row>
    <row r="3" spans="1:24" x14ac:dyDescent="0.3">
      <c r="A3">
        <v>4</v>
      </c>
      <c r="B3" t="s">
        <v>30</v>
      </c>
      <c r="C3" t="s">
        <v>31</v>
      </c>
      <c r="D3" t="s">
        <v>32</v>
      </c>
      <c r="E3">
        <v>6</v>
      </c>
      <c r="F3" s="1">
        <v>1.0013888888888889</v>
      </c>
      <c r="G3" s="1">
        <v>1.0027777777777778</v>
      </c>
      <c r="H3" t="s">
        <v>33</v>
      </c>
      <c r="I3">
        <v>1.95</v>
      </c>
      <c r="J3">
        <v>2</v>
      </c>
      <c r="K3" t="s">
        <v>34</v>
      </c>
      <c r="L3" t="s">
        <v>35</v>
      </c>
      <c r="M3">
        <v>1</v>
      </c>
      <c r="N3" t="s">
        <v>36</v>
      </c>
      <c r="O3" t="s">
        <v>29</v>
      </c>
      <c r="P3" t="s">
        <v>37</v>
      </c>
      <c r="Q3" t="s">
        <v>38</v>
      </c>
      <c r="R3">
        <v>0.55555555599999995</v>
      </c>
      <c r="S3">
        <v>0</v>
      </c>
      <c r="V3">
        <v>1</v>
      </c>
      <c r="W3" t="s">
        <v>39</v>
      </c>
      <c r="X3" t="s">
        <v>40</v>
      </c>
    </row>
    <row r="4" spans="1:24" x14ac:dyDescent="0.3">
      <c r="A4">
        <v>7</v>
      </c>
      <c r="B4" t="s">
        <v>41</v>
      </c>
      <c r="C4" t="s">
        <v>42</v>
      </c>
      <c r="D4" t="s">
        <v>43</v>
      </c>
      <c r="E4">
        <v>3</v>
      </c>
      <c r="F4" s="1">
        <v>1.0027777777777778</v>
      </c>
      <c r="G4" s="1">
        <v>1.0055555555555555</v>
      </c>
      <c r="H4" t="s">
        <v>44</v>
      </c>
      <c r="I4">
        <v>4.1500000000000004</v>
      </c>
      <c r="J4">
        <v>9</v>
      </c>
      <c r="K4" t="s">
        <v>45</v>
      </c>
      <c r="L4" t="s">
        <v>46</v>
      </c>
      <c r="M4">
        <v>3</v>
      </c>
      <c r="N4" t="s">
        <v>47</v>
      </c>
      <c r="O4" t="s">
        <v>48</v>
      </c>
      <c r="P4" t="s">
        <v>49</v>
      </c>
      <c r="Q4" t="s">
        <v>50</v>
      </c>
      <c r="R4">
        <v>5.6224900000000001E-2</v>
      </c>
      <c r="S4">
        <v>1</v>
      </c>
      <c r="T4" t="s">
        <v>51</v>
      </c>
      <c r="U4" t="s">
        <v>29</v>
      </c>
      <c r="V4">
        <v>0</v>
      </c>
    </row>
    <row r="5" spans="1:24" x14ac:dyDescent="0.3">
      <c r="A5">
        <v>10</v>
      </c>
      <c r="B5">
        <v>10</v>
      </c>
      <c r="C5">
        <v>10</v>
      </c>
      <c r="D5" t="s">
        <v>26</v>
      </c>
      <c r="E5">
        <v>8</v>
      </c>
      <c r="F5" s="1">
        <v>1.0055555555555555</v>
      </c>
      <c r="G5" s="1">
        <v>1.0055555555555555</v>
      </c>
      <c r="H5" t="s">
        <v>52</v>
      </c>
      <c r="I5">
        <v>0.116666667</v>
      </c>
      <c r="J5">
        <v>0</v>
      </c>
      <c r="M5">
        <v>0</v>
      </c>
      <c r="Q5">
        <v>0</v>
      </c>
      <c r="R5">
        <v>0</v>
      </c>
      <c r="S5">
        <v>0</v>
      </c>
      <c r="V5">
        <v>0</v>
      </c>
    </row>
    <row r="6" spans="1:24" x14ac:dyDescent="0.3">
      <c r="A6">
        <v>11</v>
      </c>
      <c r="B6">
        <v>11</v>
      </c>
      <c r="C6">
        <v>11</v>
      </c>
      <c r="D6" t="s">
        <v>53</v>
      </c>
      <c r="E6">
        <v>4</v>
      </c>
      <c r="F6" s="1">
        <v>1.0055555555555555</v>
      </c>
      <c r="G6" s="1">
        <v>1.0062500000000001</v>
      </c>
      <c r="H6" t="s">
        <v>54</v>
      </c>
      <c r="I6">
        <v>1.0833333329999999</v>
      </c>
      <c r="J6">
        <v>3</v>
      </c>
      <c r="K6" t="s">
        <v>55</v>
      </c>
      <c r="L6" t="s">
        <v>56</v>
      </c>
      <c r="M6">
        <v>3</v>
      </c>
      <c r="N6" t="s">
        <v>55</v>
      </c>
      <c r="O6" t="s">
        <v>56</v>
      </c>
      <c r="P6" t="s">
        <v>57</v>
      </c>
      <c r="Q6" t="s">
        <v>58</v>
      </c>
      <c r="R6">
        <v>0.47692307699999997</v>
      </c>
      <c r="S6">
        <v>0</v>
      </c>
      <c r="V6">
        <v>0</v>
      </c>
    </row>
    <row r="7" spans="1:24" x14ac:dyDescent="0.3">
      <c r="A7">
        <v>12</v>
      </c>
      <c r="B7" t="s">
        <v>59</v>
      </c>
      <c r="C7" t="s">
        <v>60</v>
      </c>
      <c r="D7" t="s">
        <v>26</v>
      </c>
      <c r="E7">
        <v>8</v>
      </c>
      <c r="F7" s="1">
        <v>1.0062500000000001</v>
      </c>
      <c r="G7" s="1">
        <v>1.007638888888889</v>
      </c>
      <c r="H7" t="s">
        <v>61</v>
      </c>
      <c r="I7">
        <v>1.6666666670000001</v>
      </c>
      <c r="J7">
        <v>0</v>
      </c>
      <c r="M7">
        <v>0</v>
      </c>
      <c r="Q7">
        <v>0</v>
      </c>
      <c r="R7">
        <v>0</v>
      </c>
      <c r="S7">
        <v>0</v>
      </c>
      <c r="V7">
        <v>0</v>
      </c>
    </row>
    <row r="8" spans="1:24" x14ac:dyDescent="0.3">
      <c r="A8">
        <v>14</v>
      </c>
      <c r="B8">
        <v>14</v>
      </c>
      <c r="C8">
        <v>14</v>
      </c>
      <c r="D8" t="s">
        <v>32</v>
      </c>
      <c r="E8">
        <v>6</v>
      </c>
      <c r="F8" s="1">
        <v>1.007638888888889</v>
      </c>
      <c r="G8" s="1">
        <v>1.007638888888889</v>
      </c>
      <c r="H8" t="s">
        <v>62</v>
      </c>
      <c r="I8">
        <v>0.81666666700000001</v>
      </c>
      <c r="J8">
        <v>0</v>
      </c>
      <c r="M8">
        <v>0</v>
      </c>
      <c r="Q8">
        <v>0</v>
      </c>
      <c r="R8">
        <v>0</v>
      </c>
      <c r="S8">
        <v>0</v>
      </c>
      <c r="V8">
        <v>0</v>
      </c>
    </row>
    <row r="9" spans="1:24" x14ac:dyDescent="0.3">
      <c r="A9">
        <v>15</v>
      </c>
      <c r="B9">
        <v>15</v>
      </c>
      <c r="C9">
        <v>15</v>
      </c>
      <c r="D9" t="s">
        <v>26</v>
      </c>
      <c r="E9">
        <v>8</v>
      </c>
      <c r="F9" s="1">
        <v>1.007638888888889</v>
      </c>
      <c r="G9" s="1">
        <v>1.0083333333333333</v>
      </c>
      <c r="H9" t="s">
        <v>63</v>
      </c>
      <c r="I9">
        <v>0.26666666700000002</v>
      </c>
      <c r="J9">
        <v>0</v>
      </c>
      <c r="M9">
        <v>0</v>
      </c>
      <c r="Q9">
        <v>0</v>
      </c>
      <c r="R9">
        <v>0</v>
      </c>
      <c r="S9">
        <v>0</v>
      </c>
      <c r="V9">
        <v>0</v>
      </c>
    </row>
    <row r="10" spans="1:24" x14ac:dyDescent="0.3">
      <c r="A10">
        <v>16</v>
      </c>
      <c r="B10" t="s">
        <v>64</v>
      </c>
      <c r="C10" t="s">
        <v>65</v>
      </c>
      <c r="D10" t="s">
        <v>32</v>
      </c>
      <c r="E10">
        <v>6</v>
      </c>
      <c r="F10" s="1">
        <v>1.0083333333333333</v>
      </c>
      <c r="G10" s="1">
        <v>1.0118055555555556</v>
      </c>
      <c r="H10" t="s">
        <v>66</v>
      </c>
      <c r="I10">
        <v>5.5</v>
      </c>
      <c r="J10">
        <v>9</v>
      </c>
      <c r="K10" t="s">
        <v>67</v>
      </c>
      <c r="L10" t="s">
        <v>68</v>
      </c>
      <c r="M10">
        <v>4</v>
      </c>
      <c r="N10" t="s">
        <v>69</v>
      </c>
      <c r="O10" t="s">
        <v>70</v>
      </c>
      <c r="P10" t="s">
        <v>71</v>
      </c>
      <c r="Q10" t="s">
        <v>72</v>
      </c>
      <c r="R10">
        <v>0.233333333</v>
      </c>
      <c r="S10">
        <v>0</v>
      </c>
      <c r="V10">
        <v>4</v>
      </c>
      <c r="W10" t="s">
        <v>73</v>
      </c>
      <c r="X10" t="s">
        <v>74</v>
      </c>
    </row>
    <row r="11" spans="1:24" x14ac:dyDescent="0.3">
      <c r="A11">
        <v>18</v>
      </c>
      <c r="B11">
        <v>18</v>
      </c>
      <c r="C11">
        <v>18</v>
      </c>
      <c r="D11" t="s">
        <v>53</v>
      </c>
      <c r="E11">
        <v>4</v>
      </c>
      <c r="F11" s="1">
        <v>1.0118055555555556</v>
      </c>
      <c r="G11" s="1">
        <v>1.0125</v>
      </c>
      <c r="H11" t="s">
        <v>75</v>
      </c>
      <c r="I11">
        <v>1.25</v>
      </c>
      <c r="J11">
        <v>0</v>
      </c>
      <c r="M11">
        <v>0</v>
      </c>
      <c r="Q11">
        <v>0</v>
      </c>
      <c r="R11">
        <v>0</v>
      </c>
      <c r="S11">
        <v>0</v>
      </c>
      <c r="V11">
        <v>0</v>
      </c>
    </row>
    <row r="12" spans="1:24" x14ac:dyDescent="0.3">
      <c r="A12">
        <v>19</v>
      </c>
      <c r="B12">
        <v>19</v>
      </c>
      <c r="C12">
        <v>19</v>
      </c>
      <c r="D12" t="s">
        <v>43</v>
      </c>
      <c r="E12">
        <v>3</v>
      </c>
      <c r="F12" s="1">
        <v>1.0125</v>
      </c>
      <c r="G12" s="1">
        <v>1.0138888888888888</v>
      </c>
      <c r="H12" t="s">
        <v>76</v>
      </c>
      <c r="I12">
        <v>1.2166666669999999</v>
      </c>
      <c r="J12">
        <v>2</v>
      </c>
      <c r="K12" t="s">
        <v>77</v>
      </c>
      <c r="L12" t="s">
        <v>78</v>
      </c>
      <c r="M12">
        <v>1</v>
      </c>
      <c r="N12" t="s">
        <v>79</v>
      </c>
      <c r="O12" t="s">
        <v>80</v>
      </c>
      <c r="P12" t="s">
        <v>81</v>
      </c>
      <c r="Q12" t="s">
        <v>58</v>
      </c>
      <c r="R12">
        <v>0.424657534</v>
      </c>
      <c r="S12">
        <v>0</v>
      </c>
      <c r="V12">
        <v>0</v>
      </c>
    </row>
    <row r="13" spans="1:24" x14ac:dyDescent="0.3">
      <c r="A13">
        <v>20</v>
      </c>
      <c r="B13">
        <v>20</v>
      </c>
      <c r="C13">
        <v>20</v>
      </c>
      <c r="D13" t="s">
        <v>26</v>
      </c>
      <c r="E13">
        <v>8</v>
      </c>
      <c r="F13" s="1">
        <v>1.0138888888888888</v>
      </c>
      <c r="G13" s="1">
        <v>1.0138888888888888</v>
      </c>
      <c r="H13" t="s">
        <v>82</v>
      </c>
      <c r="I13">
        <v>8.3333332999999996E-2</v>
      </c>
      <c r="J13">
        <v>0</v>
      </c>
      <c r="M13">
        <v>0</v>
      </c>
      <c r="Q13">
        <v>0</v>
      </c>
      <c r="R13">
        <v>0</v>
      </c>
      <c r="S13">
        <v>0</v>
      </c>
      <c r="V13">
        <v>0</v>
      </c>
    </row>
    <row r="14" spans="1:24" x14ac:dyDescent="0.3">
      <c r="A14">
        <v>21</v>
      </c>
      <c r="B14" t="s">
        <v>83</v>
      </c>
      <c r="C14" t="s">
        <v>84</v>
      </c>
      <c r="D14" t="s">
        <v>43</v>
      </c>
      <c r="E14">
        <v>3</v>
      </c>
      <c r="F14" s="1">
        <v>1.0138888888888888</v>
      </c>
      <c r="G14" s="1">
        <v>1.0145833333333334</v>
      </c>
      <c r="H14" t="s">
        <v>85</v>
      </c>
      <c r="I14">
        <v>1.45</v>
      </c>
      <c r="J14">
        <v>0</v>
      </c>
      <c r="M14">
        <v>0</v>
      </c>
      <c r="Q14">
        <v>0</v>
      </c>
      <c r="R14">
        <v>0</v>
      </c>
      <c r="S14">
        <v>0</v>
      </c>
      <c r="V14">
        <v>0</v>
      </c>
    </row>
    <row r="15" spans="1:24" x14ac:dyDescent="0.3">
      <c r="A15">
        <v>24</v>
      </c>
      <c r="B15" t="s">
        <v>86</v>
      </c>
      <c r="C15" t="s">
        <v>87</v>
      </c>
      <c r="D15" t="s">
        <v>26</v>
      </c>
      <c r="E15">
        <v>8</v>
      </c>
      <c r="F15" s="1">
        <v>1.0145833333333334</v>
      </c>
      <c r="G15" s="1">
        <v>1.0159722222222223</v>
      </c>
      <c r="H15" t="s">
        <v>88</v>
      </c>
      <c r="I15">
        <v>1.4166666670000001</v>
      </c>
      <c r="J15">
        <v>0</v>
      </c>
      <c r="M15">
        <v>0</v>
      </c>
      <c r="Q15">
        <v>0</v>
      </c>
      <c r="R15">
        <v>0</v>
      </c>
      <c r="S15">
        <v>0</v>
      </c>
      <c r="V15">
        <v>0</v>
      </c>
    </row>
    <row r="16" spans="1:24" x14ac:dyDescent="0.3">
      <c r="A16">
        <v>26</v>
      </c>
      <c r="B16">
        <v>26</v>
      </c>
      <c r="C16">
        <v>26</v>
      </c>
      <c r="D16" t="s">
        <v>53</v>
      </c>
      <c r="E16">
        <v>4</v>
      </c>
      <c r="F16" s="1">
        <v>1.0159722222222223</v>
      </c>
      <c r="G16" s="1">
        <v>1.0180555555555555</v>
      </c>
      <c r="H16" t="s">
        <v>89</v>
      </c>
      <c r="I16">
        <v>3.6166666670000001</v>
      </c>
      <c r="J16">
        <v>1</v>
      </c>
      <c r="K16" t="s">
        <v>90</v>
      </c>
      <c r="L16" t="s">
        <v>91</v>
      </c>
      <c r="M16">
        <v>1</v>
      </c>
      <c r="N16" t="s">
        <v>90</v>
      </c>
      <c r="O16" t="s">
        <v>91</v>
      </c>
      <c r="P16" t="s">
        <v>92</v>
      </c>
      <c r="Q16" t="s">
        <v>93</v>
      </c>
      <c r="R16">
        <v>6.9124424000000004E-2</v>
      </c>
      <c r="S16">
        <v>0</v>
      </c>
      <c r="V16">
        <v>0</v>
      </c>
    </row>
    <row r="17" spans="1:24" x14ac:dyDescent="0.3">
      <c r="A17">
        <v>27</v>
      </c>
      <c r="B17" t="s">
        <v>94</v>
      </c>
      <c r="C17" t="s">
        <v>95</v>
      </c>
      <c r="D17" t="s">
        <v>26</v>
      </c>
      <c r="E17">
        <v>8</v>
      </c>
      <c r="F17" s="1">
        <v>1.0180555555555555</v>
      </c>
      <c r="G17" s="1">
        <v>1.0208333333333333</v>
      </c>
      <c r="H17" t="s">
        <v>96</v>
      </c>
      <c r="I17">
        <v>3.3</v>
      </c>
      <c r="J17">
        <v>2</v>
      </c>
      <c r="K17" t="s">
        <v>97</v>
      </c>
      <c r="L17" t="s">
        <v>98</v>
      </c>
      <c r="M17">
        <v>0</v>
      </c>
      <c r="Q17">
        <v>0</v>
      </c>
      <c r="R17">
        <v>0</v>
      </c>
      <c r="S17">
        <v>0</v>
      </c>
      <c r="V17">
        <v>0</v>
      </c>
    </row>
    <row r="18" spans="1:24" x14ac:dyDescent="0.3">
      <c r="A18">
        <v>29</v>
      </c>
      <c r="B18" t="s">
        <v>99</v>
      </c>
      <c r="C18" t="s">
        <v>100</v>
      </c>
      <c r="D18" t="s">
        <v>53</v>
      </c>
      <c r="E18">
        <v>4</v>
      </c>
      <c r="F18" s="1">
        <v>1.0208333333333333</v>
      </c>
      <c r="G18" s="1">
        <v>1.0215277777777778</v>
      </c>
      <c r="H18" t="s">
        <v>101</v>
      </c>
      <c r="I18">
        <v>1.2</v>
      </c>
      <c r="J18">
        <v>4</v>
      </c>
      <c r="K18" t="s">
        <v>102</v>
      </c>
      <c r="L18" t="s">
        <v>103</v>
      </c>
      <c r="M18">
        <v>0</v>
      </c>
      <c r="Q18">
        <v>0</v>
      </c>
      <c r="R18">
        <v>0</v>
      </c>
      <c r="S18">
        <v>2</v>
      </c>
      <c r="T18" t="s">
        <v>104</v>
      </c>
      <c r="U18" t="s">
        <v>98</v>
      </c>
      <c r="V18">
        <v>0</v>
      </c>
    </row>
    <row r="19" spans="1:24" x14ac:dyDescent="0.3">
      <c r="A19">
        <v>31</v>
      </c>
      <c r="B19">
        <v>31</v>
      </c>
      <c r="C19">
        <v>31</v>
      </c>
      <c r="D19" t="s">
        <v>32</v>
      </c>
      <c r="E19">
        <v>6</v>
      </c>
      <c r="F19" s="1">
        <v>1.0215277777777778</v>
      </c>
      <c r="G19" s="1">
        <v>1.0215277777777778</v>
      </c>
      <c r="H19" t="s">
        <v>105</v>
      </c>
      <c r="I19">
        <v>0.18333333299999999</v>
      </c>
      <c r="J19">
        <v>0</v>
      </c>
      <c r="M19">
        <v>0</v>
      </c>
      <c r="Q19">
        <v>0</v>
      </c>
      <c r="R19">
        <v>0</v>
      </c>
      <c r="S19">
        <v>0</v>
      </c>
      <c r="V19">
        <v>0</v>
      </c>
    </row>
    <row r="20" spans="1:24" x14ac:dyDescent="0.3">
      <c r="A20">
        <v>32</v>
      </c>
      <c r="B20">
        <v>32</v>
      </c>
      <c r="C20">
        <v>32</v>
      </c>
      <c r="D20" t="s">
        <v>53</v>
      </c>
      <c r="E20">
        <v>4</v>
      </c>
      <c r="F20" s="1">
        <v>1.0215277777777778</v>
      </c>
      <c r="G20" s="1">
        <v>1.0222222222222221</v>
      </c>
      <c r="H20" t="s">
        <v>106</v>
      </c>
      <c r="I20">
        <v>0.93333333299999999</v>
      </c>
      <c r="J20">
        <v>0</v>
      </c>
      <c r="M20">
        <v>0</v>
      </c>
      <c r="Q20">
        <v>0</v>
      </c>
      <c r="R20">
        <v>0</v>
      </c>
      <c r="S20">
        <v>0</v>
      </c>
      <c r="V20">
        <v>0</v>
      </c>
    </row>
    <row r="21" spans="1:24" x14ac:dyDescent="0.3">
      <c r="A21">
        <v>33</v>
      </c>
      <c r="B21">
        <v>33</v>
      </c>
      <c r="C21">
        <v>33</v>
      </c>
      <c r="D21" t="s">
        <v>32</v>
      </c>
      <c r="E21">
        <v>6</v>
      </c>
      <c r="F21" s="1">
        <v>1.0222222222222221</v>
      </c>
      <c r="G21" s="1">
        <v>1.0222222222222221</v>
      </c>
      <c r="H21" t="s">
        <v>107</v>
      </c>
      <c r="I21">
        <v>0.1</v>
      </c>
      <c r="J21">
        <v>0</v>
      </c>
      <c r="M21">
        <v>0</v>
      </c>
      <c r="Q21">
        <v>0</v>
      </c>
      <c r="R21">
        <v>0</v>
      </c>
      <c r="S21">
        <v>0</v>
      </c>
      <c r="V21">
        <v>0</v>
      </c>
    </row>
    <row r="22" spans="1:24" x14ac:dyDescent="0.3">
      <c r="A22">
        <v>34</v>
      </c>
      <c r="B22" t="s">
        <v>108</v>
      </c>
      <c r="C22" t="s">
        <v>109</v>
      </c>
      <c r="D22" t="s">
        <v>53</v>
      </c>
      <c r="E22">
        <v>4</v>
      </c>
      <c r="F22" s="1">
        <v>1.0222222222222221</v>
      </c>
      <c r="G22" s="1">
        <v>1.0243055555555556</v>
      </c>
      <c r="H22" t="s">
        <v>110</v>
      </c>
      <c r="I22">
        <v>2.5833333330000001</v>
      </c>
      <c r="J22">
        <v>2</v>
      </c>
      <c r="K22" t="s">
        <v>111</v>
      </c>
      <c r="L22" t="s">
        <v>112</v>
      </c>
      <c r="M22">
        <v>0</v>
      </c>
      <c r="Q22">
        <v>0</v>
      </c>
      <c r="R22">
        <v>0</v>
      </c>
      <c r="S22">
        <v>1</v>
      </c>
      <c r="T22" t="s">
        <v>113</v>
      </c>
      <c r="U22" t="s">
        <v>29</v>
      </c>
      <c r="V22">
        <v>0</v>
      </c>
    </row>
    <row r="23" spans="1:24" x14ac:dyDescent="0.3">
      <c r="A23">
        <v>37</v>
      </c>
      <c r="B23" t="s">
        <v>114</v>
      </c>
      <c r="C23" t="s">
        <v>115</v>
      </c>
      <c r="D23" t="s">
        <v>43</v>
      </c>
      <c r="E23">
        <v>3</v>
      </c>
      <c r="F23" s="1">
        <v>1.0243055555555556</v>
      </c>
      <c r="G23" s="1">
        <v>1.0256944444444445</v>
      </c>
      <c r="H23" t="s">
        <v>116</v>
      </c>
      <c r="I23">
        <v>2.9666666670000001</v>
      </c>
      <c r="J23">
        <v>6</v>
      </c>
      <c r="K23" t="s">
        <v>117</v>
      </c>
      <c r="L23" t="s">
        <v>118</v>
      </c>
      <c r="M23">
        <v>5</v>
      </c>
      <c r="N23" t="s">
        <v>119</v>
      </c>
      <c r="O23" t="s">
        <v>120</v>
      </c>
      <c r="P23" t="s">
        <v>121</v>
      </c>
      <c r="Q23" t="s">
        <v>122</v>
      </c>
      <c r="R23">
        <v>0.45505617999999998</v>
      </c>
      <c r="S23">
        <v>1</v>
      </c>
      <c r="T23" t="s">
        <v>123</v>
      </c>
      <c r="U23" t="s">
        <v>29</v>
      </c>
      <c r="V23">
        <v>0</v>
      </c>
    </row>
    <row r="24" spans="1:24" x14ac:dyDescent="0.3">
      <c r="A24">
        <v>40</v>
      </c>
      <c r="B24">
        <v>40</v>
      </c>
      <c r="C24">
        <v>40</v>
      </c>
      <c r="D24" t="s">
        <v>53</v>
      </c>
      <c r="E24">
        <v>4</v>
      </c>
      <c r="F24" s="1">
        <v>1.0256944444444445</v>
      </c>
      <c r="G24" s="1">
        <v>1.0277777777777777</v>
      </c>
      <c r="H24" t="s">
        <v>124</v>
      </c>
      <c r="I24">
        <v>2.3333333330000001</v>
      </c>
      <c r="J24">
        <v>1</v>
      </c>
      <c r="K24" t="s">
        <v>125</v>
      </c>
      <c r="L24" t="s">
        <v>126</v>
      </c>
      <c r="M24">
        <v>0</v>
      </c>
      <c r="Q24">
        <v>0</v>
      </c>
      <c r="R24">
        <v>0</v>
      </c>
      <c r="S24">
        <v>0</v>
      </c>
      <c r="V24">
        <v>0</v>
      </c>
    </row>
    <row r="25" spans="1:24" x14ac:dyDescent="0.3">
      <c r="A25">
        <v>41</v>
      </c>
      <c r="B25" t="s">
        <v>127</v>
      </c>
      <c r="C25" t="s">
        <v>128</v>
      </c>
      <c r="D25" t="s">
        <v>32</v>
      </c>
      <c r="E25">
        <v>6</v>
      </c>
      <c r="F25" s="1">
        <v>1.0277777777777777</v>
      </c>
      <c r="G25" s="1">
        <v>1.0340277777777778</v>
      </c>
      <c r="H25" t="s">
        <v>129</v>
      </c>
      <c r="I25">
        <v>9.65</v>
      </c>
      <c r="J25">
        <v>0</v>
      </c>
      <c r="M25">
        <v>0</v>
      </c>
      <c r="Q25">
        <v>0</v>
      </c>
      <c r="R25">
        <v>0</v>
      </c>
      <c r="S25">
        <v>0</v>
      </c>
      <c r="V25">
        <v>0</v>
      </c>
    </row>
    <row r="26" spans="1:24" x14ac:dyDescent="0.3">
      <c r="A26">
        <v>53</v>
      </c>
      <c r="B26" t="s">
        <v>130</v>
      </c>
      <c r="C26" t="s">
        <v>131</v>
      </c>
      <c r="D26" t="s">
        <v>132</v>
      </c>
      <c r="E26">
        <v>4</v>
      </c>
      <c r="F26" s="1">
        <v>1.0340277777777778</v>
      </c>
      <c r="G26" s="1">
        <v>1.0381944444444444</v>
      </c>
      <c r="H26" t="s">
        <v>133</v>
      </c>
      <c r="I26">
        <v>5.1333333330000004</v>
      </c>
      <c r="J26">
        <v>0</v>
      </c>
      <c r="M26">
        <v>0</v>
      </c>
      <c r="Q26">
        <v>0</v>
      </c>
      <c r="R26">
        <v>0</v>
      </c>
      <c r="S26">
        <v>0</v>
      </c>
      <c r="V26">
        <v>0</v>
      </c>
    </row>
    <row r="27" spans="1:24" x14ac:dyDescent="0.3">
      <c r="A27">
        <v>55</v>
      </c>
      <c r="B27" t="s">
        <v>134</v>
      </c>
      <c r="C27" t="s">
        <v>135</v>
      </c>
      <c r="D27" t="s">
        <v>32</v>
      </c>
      <c r="E27">
        <v>6</v>
      </c>
      <c r="F27" s="1">
        <v>1.0381944444444444</v>
      </c>
      <c r="G27" s="1">
        <v>1.0395833333333333</v>
      </c>
      <c r="H27" t="s">
        <v>136</v>
      </c>
      <c r="I27">
        <v>2.2999999999999998</v>
      </c>
      <c r="J27">
        <v>5</v>
      </c>
      <c r="K27" t="s">
        <v>137</v>
      </c>
      <c r="L27" t="s">
        <v>138</v>
      </c>
      <c r="M27">
        <v>0</v>
      </c>
      <c r="Q27">
        <v>0</v>
      </c>
      <c r="R27">
        <v>0</v>
      </c>
      <c r="S27">
        <v>0</v>
      </c>
      <c r="V27">
        <v>0</v>
      </c>
    </row>
    <row r="28" spans="1:24" x14ac:dyDescent="0.3">
      <c r="A28">
        <v>58</v>
      </c>
      <c r="B28">
        <v>58</v>
      </c>
      <c r="C28" t="s">
        <v>139</v>
      </c>
      <c r="D28" t="s">
        <v>140</v>
      </c>
      <c r="E28">
        <v>6</v>
      </c>
      <c r="F28" s="1">
        <v>1.0395833333333333</v>
      </c>
      <c r="G28" s="1">
        <v>1.0395833333333333</v>
      </c>
      <c r="H28" t="s">
        <v>141</v>
      </c>
      <c r="I28">
        <v>0.133333333</v>
      </c>
      <c r="J28">
        <v>1</v>
      </c>
      <c r="K28" t="s">
        <v>142</v>
      </c>
      <c r="L28" t="s">
        <v>143</v>
      </c>
      <c r="M28">
        <v>1</v>
      </c>
      <c r="N28" t="s">
        <v>142</v>
      </c>
      <c r="O28" t="s">
        <v>143</v>
      </c>
      <c r="P28" t="s">
        <v>144</v>
      </c>
      <c r="Q28" t="s">
        <v>145</v>
      </c>
      <c r="R28">
        <v>0.75</v>
      </c>
      <c r="S28">
        <v>0</v>
      </c>
      <c r="V28">
        <v>0</v>
      </c>
    </row>
    <row r="29" spans="1:24" x14ac:dyDescent="0.3">
      <c r="A29">
        <v>59</v>
      </c>
      <c r="B29">
        <v>59</v>
      </c>
      <c r="C29">
        <v>58</v>
      </c>
      <c r="D29" t="s">
        <v>32</v>
      </c>
      <c r="E29">
        <v>6</v>
      </c>
      <c r="F29" s="1">
        <v>1.0395833333333333</v>
      </c>
      <c r="G29" s="1">
        <v>1.0395833333333333</v>
      </c>
      <c r="H29" t="s">
        <v>146</v>
      </c>
      <c r="I29">
        <v>0.53333333299999997</v>
      </c>
      <c r="J29">
        <v>2</v>
      </c>
      <c r="K29" t="s">
        <v>147</v>
      </c>
      <c r="L29" t="s">
        <v>148</v>
      </c>
      <c r="M29">
        <v>0</v>
      </c>
      <c r="Q29">
        <v>0</v>
      </c>
      <c r="R29">
        <v>0</v>
      </c>
      <c r="S29">
        <v>0</v>
      </c>
      <c r="V29">
        <v>0</v>
      </c>
    </row>
    <row r="30" spans="1:24" x14ac:dyDescent="0.3">
      <c r="A30">
        <v>60</v>
      </c>
      <c r="B30" t="s">
        <v>149</v>
      </c>
      <c r="C30" t="s">
        <v>150</v>
      </c>
      <c r="D30" t="s">
        <v>132</v>
      </c>
      <c r="E30">
        <v>4</v>
      </c>
      <c r="F30" s="1">
        <v>1.0395833333333333</v>
      </c>
      <c r="G30" s="1">
        <v>1.0472222222222223</v>
      </c>
      <c r="H30" t="s">
        <v>151</v>
      </c>
      <c r="I30">
        <v>10.83333333</v>
      </c>
      <c r="J30">
        <v>5</v>
      </c>
      <c r="K30" t="s">
        <v>152</v>
      </c>
      <c r="L30" t="s">
        <v>153</v>
      </c>
      <c r="M30">
        <v>1</v>
      </c>
      <c r="N30" t="s">
        <v>154</v>
      </c>
      <c r="O30" t="s">
        <v>155</v>
      </c>
      <c r="P30" t="s">
        <v>156</v>
      </c>
      <c r="Q30" t="s">
        <v>157</v>
      </c>
      <c r="R30">
        <v>0.28153846199999999</v>
      </c>
      <c r="S30">
        <v>0</v>
      </c>
      <c r="V30">
        <v>0</v>
      </c>
    </row>
    <row r="31" spans="1:24" x14ac:dyDescent="0.3">
      <c r="A31">
        <v>65</v>
      </c>
      <c r="B31" t="s">
        <v>158</v>
      </c>
      <c r="C31" t="s">
        <v>159</v>
      </c>
      <c r="D31" t="s">
        <v>32</v>
      </c>
      <c r="E31">
        <v>6</v>
      </c>
      <c r="F31" s="1">
        <v>1.0472222222222223</v>
      </c>
      <c r="G31" s="1">
        <v>1.0506944444444444</v>
      </c>
      <c r="H31" t="s">
        <v>160</v>
      </c>
      <c r="I31">
        <v>5.05</v>
      </c>
      <c r="J31">
        <v>4</v>
      </c>
      <c r="K31" t="s">
        <v>161</v>
      </c>
      <c r="L31" t="s">
        <v>162</v>
      </c>
      <c r="M31">
        <v>0</v>
      </c>
      <c r="Q31">
        <v>0</v>
      </c>
      <c r="R31">
        <v>0</v>
      </c>
      <c r="S31">
        <v>0</v>
      </c>
      <c r="V31">
        <v>4</v>
      </c>
      <c r="W31" t="s">
        <v>161</v>
      </c>
      <c r="X31" t="s">
        <v>162</v>
      </c>
    </row>
    <row r="32" spans="1:24" x14ac:dyDescent="0.3">
      <c r="A32">
        <v>73</v>
      </c>
      <c r="B32" t="s">
        <v>163</v>
      </c>
      <c r="C32" t="s">
        <v>164</v>
      </c>
      <c r="D32" t="s">
        <v>132</v>
      </c>
      <c r="E32">
        <v>4</v>
      </c>
      <c r="F32" s="1">
        <v>1.0506944444444444</v>
      </c>
      <c r="G32" s="1">
        <v>1.0513888888888889</v>
      </c>
      <c r="H32" t="s">
        <v>165</v>
      </c>
      <c r="I32">
        <v>0.31666666700000001</v>
      </c>
      <c r="J32">
        <v>0</v>
      </c>
      <c r="M32">
        <v>0</v>
      </c>
      <c r="Q32">
        <v>0</v>
      </c>
      <c r="R32">
        <v>0</v>
      </c>
      <c r="S32">
        <v>0</v>
      </c>
      <c r="V32">
        <v>0</v>
      </c>
    </row>
    <row r="33" spans="1:24" x14ac:dyDescent="0.3">
      <c r="A33">
        <v>75</v>
      </c>
      <c r="B33">
        <v>75</v>
      </c>
      <c r="C33">
        <v>74</v>
      </c>
      <c r="D33" t="s">
        <v>26</v>
      </c>
      <c r="E33">
        <v>8</v>
      </c>
      <c r="F33" s="1">
        <v>1.0513888888888889</v>
      </c>
      <c r="G33" s="1">
        <v>1.0513888888888889</v>
      </c>
      <c r="H33" t="s">
        <v>82</v>
      </c>
      <c r="I33">
        <v>8.3333332999999996E-2</v>
      </c>
      <c r="J33">
        <v>0</v>
      </c>
      <c r="M33">
        <v>0</v>
      </c>
      <c r="Q33">
        <v>0</v>
      </c>
      <c r="R33">
        <v>0</v>
      </c>
      <c r="S33">
        <v>0</v>
      </c>
      <c r="V33">
        <v>0</v>
      </c>
    </row>
    <row r="34" spans="1:24" x14ac:dyDescent="0.3">
      <c r="A34">
        <v>76</v>
      </c>
      <c r="B34">
        <v>76</v>
      </c>
      <c r="C34">
        <v>75</v>
      </c>
      <c r="D34" t="s">
        <v>166</v>
      </c>
      <c r="E34">
        <v>6</v>
      </c>
      <c r="F34" s="1">
        <v>1.0513888888888889</v>
      </c>
      <c r="G34" s="1">
        <v>1.0520833333333333</v>
      </c>
      <c r="H34" t="s">
        <v>54</v>
      </c>
      <c r="I34">
        <v>1.0833333329999999</v>
      </c>
      <c r="J34">
        <v>5</v>
      </c>
      <c r="K34" t="s">
        <v>167</v>
      </c>
      <c r="L34" t="s">
        <v>168</v>
      </c>
      <c r="M34">
        <v>3</v>
      </c>
      <c r="N34" t="s">
        <v>169</v>
      </c>
      <c r="O34" t="s">
        <v>170</v>
      </c>
      <c r="P34" t="s">
        <v>171</v>
      </c>
      <c r="Q34" t="s">
        <v>172</v>
      </c>
      <c r="R34">
        <v>3.0769231000000001E-2</v>
      </c>
      <c r="S34">
        <v>0</v>
      </c>
      <c r="V34">
        <v>0</v>
      </c>
    </row>
    <row r="35" spans="1:24" x14ac:dyDescent="0.3">
      <c r="A35">
        <v>77</v>
      </c>
      <c r="B35">
        <v>77</v>
      </c>
      <c r="C35">
        <v>76</v>
      </c>
      <c r="D35" t="s">
        <v>26</v>
      </c>
      <c r="E35">
        <v>8</v>
      </c>
      <c r="F35" s="1">
        <v>1.0520833333333333</v>
      </c>
      <c r="G35" s="1">
        <v>1.0520833333333333</v>
      </c>
      <c r="H35" t="s">
        <v>173</v>
      </c>
      <c r="I35">
        <v>0.45</v>
      </c>
      <c r="J35">
        <v>2</v>
      </c>
      <c r="K35" t="s">
        <v>174</v>
      </c>
      <c r="L35" t="s">
        <v>175</v>
      </c>
      <c r="M35">
        <v>0</v>
      </c>
      <c r="Q35">
        <v>0</v>
      </c>
      <c r="R35">
        <v>0</v>
      </c>
      <c r="S35">
        <v>0</v>
      </c>
      <c r="V35">
        <v>0</v>
      </c>
    </row>
    <row r="36" spans="1:24" x14ac:dyDescent="0.3">
      <c r="A36">
        <v>78</v>
      </c>
      <c r="B36">
        <v>78</v>
      </c>
      <c r="C36">
        <v>77</v>
      </c>
      <c r="D36" t="s">
        <v>176</v>
      </c>
      <c r="E36">
        <v>1</v>
      </c>
      <c r="F36" s="1">
        <v>1.0520833333333333</v>
      </c>
      <c r="G36" s="1">
        <v>1.0555555555555556</v>
      </c>
      <c r="H36" t="s">
        <v>177</v>
      </c>
      <c r="I36">
        <v>4.8833333330000004</v>
      </c>
      <c r="J36">
        <v>14</v>
      </c>
      <c r="K36" t="s">
        <v>178</v>
      </c>
      <c r="L36" t="s">
        <v>179</v>
      </c>
      <c r="M36">
        <v>0</v>
      </c>
      <c r="Q36">
        <v>0</v>
      </c>
      <c r="R36">
        <v>0</v>
      </c>
      <c r="S36">
        <v>13</v>
      </c>
      <c r="T36" t="s">
        <v>180</v>
      </c>
      <c r="U36" t="s">
        <v>181</v>
      </c>
      <c r="V36">
        <v>0</v>
      </c>
    </row>
    <row r="37" spans="1:24" x14ac:dyDescent="0.3">
      <c r="A37">
        <v>79</v>
      </c>
      <c r="B37">
        <v>79</v>
      </c>
      <c r="C37">
        <v>78</v>
      </c>
      <c r="D37" t="s">
        <v>182</v>
      </c>
      <c r="E37">
        <v>4</v>
      </c>
      <c r="F37" s="1">
        <v>1.0555555555555556</v>
      </c>
      <c r="G37" s="1">
        <v>1.0562499999999999</v>
      </c>
      <c r="H37" t="s">
        <v>183</v>
      </c>
      <c r="I37">
        <v>0.58333333300000001</v>
      </c>
      <c r="J37">
        <v>0</v>
      </c>
      <c r="M37">
        <v>0</v>
      </c>
      <c r="Q37">
        <v>0</v>
      </c>
      <c r="R37">
        <v>0</v>
      </c>
      <c r="S37">
        <v>0</v>
      </c>
      <c r="V37">
        <v>0</v>
      </c>
    </row>
    <row r="38" spans="1:24" x14ac:dyDescent="0.3">
      <c r="A38">
        <v>80</v>
      </c>
      <c r="B38">
        <v>80</v>
      </c>
      <c r="C38">
        <v>79</v>
      </c>
      <c r="D38" t="s">
        <v>132</v>
      </c>
      <c r="E38">
        <v>4</v>
      </c>
      <c r="F38" s="1">
        <v>1.0562499999999999</v>
      </c>
      <c r="G38" s="1">
        <v>1.0562499999999999</v>
      </c>
      <c r="H38" t="s">
        <v>184</v>
      </c>
      <c r="I38">
        <v>0.25</v>
      </c>
      <c r="J38">
        <v>1</v>
      </c>
      <c r="K38" t="s">
        <v>185</v>
      </c>
      <c r="L38" t="s">
        <v>29</v>
      </c>
      <c r="M38">
        <v>0</v>
      </c>
      <c r="Q38">
        <v>0</v>
      </c>
      <c r="R38">
        <v>0</v>
      </c>
      <c r="S38">
        <v>1</v>
      </c>
      <c r="T38" t="s">
        <v>185</v>
      </c>
      <c r="U38" t="s">
        <v>29</v>
      </c>
      <c r="V38">
        <v>0</v>
      </c>
    </row>
    <row r="39" spans="1:24" x14ac:dyDescent="0.3">
      <c r="A39">
        <v>81</v>
      </c>
      <c r="B39">
        <v>81</v>
      </c>
      <c r="C39">
        <v>80</v>
      </c>
      <c r="D39" t="s">
        <v>186</v>
      </c>
      <c r="E39">
        <v>1</v>
      </c>
      <c r="F39" s="1">
        <v>1.0562499999999999</v>
      </c>
      <c r="G39" s="1">
        <v>1.0569444444444445</v>
      </c>
      <c r="H39" t="s">
        <v>187</v>
      </c>
      <c r="I39">
        <v>1.4</v>
      </c>
      <c r="J39">
        <v>9</v>
      </c>
      <c r="K39" t="s">
        <v>188</v>
      </c>
      <c r="L39" t="s">
        <v>189</v>
      </c>
      <c r="M39">
        <v>0</v>
      </c>
      <c r="Q39">
        <v>0</v>
      </c>
      <c r="R39">
        <v>0</v>
      </c>
      <c r="S39">
        <v>9</v>
      </c>
      <c r="T39" t="s">
        <v>188</v>
      </c>
      <c r="U39" t="s">
        <v>189</v>
      </c>
      <c r="V39">
        <v>0</v>
      </c>
    </row>
    <row r="40" spans="1:24" x14ac:dyDescent="0.3">
      <c r="A40">
        <v>82</v>
      </c>
      <c r="B40">
        <v>82</v>
      </c>
      <c r="C40">
        <v>81</v>
      </c>
      <c r="D40" t="s">
        <v>190</v>
      </c>
      <c r="E40">
        <v>6</v>
      </c>
      <c r="F40" s="1">
        <v>1.0569444444444445</v>
      </c>
      <c r="G40" s="1">
        <v>1.0583333333333333</v>
      </c>
      <c r="H40" t="s">
        <v>191</v>
      </c>
      <c r="I40">
        <v>1.683333333</v>
      </c>
      <c r="J40">
        <v>6</v>
      </c>
      <c r="K40" t="s">
        <v>192</v>
      </c>
      <c r="L40" t="s">
        <v>193</v>
      </c>
      <c r="M40">
        <v>4</v>
      </c>
      <c r="N40" t="s">
        <v>194</v>
      </c>
      <c r="O40" t="s">
        <v>195</v>
      </c>
      <c r="P40" t="s">
        <v>196</v>
      </c>
      <c r="Q40" t="s">
        <v>197</v>
      </c>
      <c r="R40">
        <v>2.9702969999999999E-2</v>
      </c>
      <c r="S40">
        <v>0</v>
      </c>
      <c r="V40">
        <v>0</v>
      </c>
    </row>
    <row r="41" spans="1:24" x14ac:dyDescent="0.3">
      <c r="A41">
        <v>83</v>
      </c>
      <c r="B41">
        <v>83</v>
      </c>
      <c r="C41">
        <v>82</v>
      </c>
      <c r="D41" t="s">
        <v>198</v>
      </c>
      <c r="E41">
        <v>1</v>
      </c>
      <c r="F41" s="1">
        <v>1.0583333333333333</v>
      </c>
      <c r="G41" s="1">
        <v>1.0590277777777777</v>
      </c>
      <c r="H41" t="s">
        <v>199</v>
      </c>
      <c r="I41">
        <v>0.5</v>
      </c>
      <c r="J41">
        <v>4</v>
      </c>
      <c r="K41" t="s">
        <v>200</v>
      </c>
      <c r="L41" t="s">
        <v>201</v>
      </c>
      <c r="M41">
        <v>0</v>
      </c>
      <c r="Q41">
        <v>0</v>
      </c>
      <c r="R41">
        <v>0</v>
      </c>
      <c r="S41">
        <v>4</v>
      </c>
      <c r="T41" t="s">
        <v>200</v>
      </c>
      <c r="U41" t="s">
        <v>201</v>
      </c>
      <c r="V41">
        <v>0</v>
      </c>
    </row>
    <row r="42" spans="1:24" x14ac:dyDescent="0.3">
      <c r="A42">
        <v>84</v>
      </c>
      <c r="B42" t="s">
        <v>202</v>
      </c>
      <c r="C42" t="s">
        <v>203</v>
      </c>
      <c r="D42" t="s">
        <v>166</v>
      </c>
      <c r="E42">
        <v>6</v>
      </c>
      <c r="F42" s="1">
        <v>1.0590277777777777</v>
      </c>
      <c r="G42" s="1">
        <v>1.0645833333333334</v>
      </c>
      <c r="H42" t="s">
        <v>204</v>
      </c>
      <c r="I42">
        <v>8.5666666669999998</v>
      </c>
      <c r="J42">
        <v>10</v>
      </c>
      <c r="K42" t="s">
        <v>205</v>
      </c>
      <c r="L42" t="s">
        <v>206</v>
      </c>
      <c r="M42">
        <v>6</v>
      </c>
      <c r="N42" t="s">
        <v>207</v>
      </c>
      <c r="O42" t="s">
        <v>208</v>
      </c>
      <c r="P42" t="s">
        <v>209</v>
      </c>
      <c r="Q42" t="s">
        <v>210</v>
      </c>
      <c r="R42">
        <v>7.7821009999999996E-3</v>
      </c>
      <c r="S42">
        <v>0</v>
      </c>
      <c r="V42">
        <v>1</v>
      </c>
      <c r="W42" t="s">
        <v>211</v>
      </c>
      <c r="X42" t="s">
        <v>212</v>
      </c>
    </row>
    <row r="43" spans="1:24" x14ac:dyDescent="0.3">
      <c r="A43">
        <v>92</v>
      </c>
      <c r="B43">
        <v>92</v>
      </c>
      <c r="C43">
        <v>91</v>
      </c>
      <c r="D43" t="s">
        <v>32</v>
      </c>
      <c r="E43">
        <v>6</v>
      </c>
      <c r="F43" s="1">
        <v>1.0645833333333334</v>
      </c>
      <c r="G43" s="1">
        <v>1.0652777777777778</v>
      </c>
      <c r="H43" t="s">
        <v>213</v>
      </c>
      <c r="I43">
        <v>0.98333333300000003</v>
      </c>
      <c r="J43">
        <v>5</v>
      </c>
      <c r="K43" t="s">
        <v>214</v>
      </c>
      <c r="L43" t="s">
        <v>215</v>
      </c>
      <c r="M43">
        <v>1</v>
      </c>
      <c r="N43" t="s">
        <v>216</v>
      </c>
      <c r="O43" t="s">
        <v>29</v>
      </c>
      <c r="P43" t="s">
        <v>217</v>
      </c>
      <c r="Q43" t="s">
        <v>210</v>
      </c>
      <c r="R43">
        <v>6.7796609999999993E-2</v>
      </c>
      <c r="S43">
        <v>0</v>
      </c>
      <c r="V43">
        <v>0</v>
      </c>
    </row>
    <row r="44" spans="1:24" x14ac:dyDescent="0.3">
      <c r="A44">
        <v>93</v>
      </c>
      <c r="B44">
        <v>93</v>
      </c>
      <c r="C44">
        <v>92</v>
      </c>
      <c r="D44" t="s">
        <v>218</v>
      </c>
      <c r="E44">
        <v>1</v>
      </c>
      <c r="F44" s="1">
        <v>1.0652777777777778</v>
      </c>
      <c r="G44" s="1">
        <v>1.0680555555555555</v>
      </c>
      <c r="H44" t="s">
        <v>219</v>
      </c>
      <c r="I44">
        <v>4.1333333330000004</v>
      </c>
      <c r="J44">
        <v>9</v>
      </c>
      <c r="K44" t="s">
        <v>220</v>
      </c>
      <c r="L44" t="s">
        <v>221</v>
      </c>
      <c r="M44">
        <v>0</v>
      </c>
      <c r="Q44">
        <v>0</v>
      </c>
      <c r="R44">
        <v>0</v>
      </c>
      <c r="S44">
        <v>8</v>
      </c>
      <c r="T44" t="s">
        <v>222</v>
      </c>
      <c r="U44" t="s">
        <v>223</v>
      </c>
      <c r="V44">
        <v>0</v>
      </c>
    </row>
    <row r="45" spans="1:24" x14ac:dyDescent="0.3">
      <c r="A45">
        <v>96</v>
      </c>
      <c r="B45">
        <v>96</v>
      </c>
      <c r="C45">
        <v>95</v>
      </c>
      <c r="D45" t="s">
        <v>224</v>
      </c>
      <c r="E45">
        <v>6</v>
      </c>
      <c r="F45" s="1">
        <v>1.0680555555555555</v>
      </c>
      <c r="G45" s="1">
        <v>1.0680555555555555</v>
      </c>
      <c r="H45" t="s">
        <v>82</v>
      </c>
      <c r="I45">
        <v>8.3333332999999996E-2</v>
      </c>
      <c r="J45">
        <v>1</v>
      </c>
      <c r="K45" t="s">
        <v>225</v>
      </c>
      <c r="L45" t="s">
        <v>226</v>
      </c>
      <c r="M45">
        <v>1</v>
      </c>
      <c r="N45" t="s">
        <v>225</v>
      </c>
      <c r="O45" t="s">
        <v>226</v>
      </c>
      <c r="P45" t="s">
        <v>227</v>
      </c>
      <c r="Q45" t="s">
        <v>197</v>
      </c>
      <c r="R45">
        <v>0.6</v>
      </c>
      <c r="S45">
        <v>0</v>
      </c>
      <c r="V45">
        <v>0</v>
      </c>
    </row>
    <row r="46" spans="1:24" x14ac:dyDescent="0.3">
      <c r="A46">
        <v>97</v>
      </c>
      <c r="B46">
        <v>97</v>
      </c>
      <c r="C46" t="s">
        <v>139</v>
      </c>
      <c r="D46" t="s">
        <v>166</v>
      </c>
      <c r="E46">
        <v>6</v>
      </c>
      <c r="F46" s="1">
        <v>1.0680555555555555</v>
      </c>
      <c r="G46" s="1">
        <v>1.0680555555555555</v>
      </c>
      <c r="H46" t="s">
        <v>82</v>
      </c>
      <c r="I46">
        <v>8.3333332999999996E-2</v>
      </c>
      <c r="J46">
        <v>1</v>
      </c>
      <c r="K46" t="s">
        <v>225</v>
      </c>
      <c r="L46" t="s">
        <v>226</v>
      </c>
      <c r="M46">
        <v>0</v>
      </c>
      <c r="Q46">
        <v>0</v>
      </c>
      <c r="R46">
        <v>0</v>
      </c>
      <c r="S46">
        <v>0</v>
      </c>
      <c r="V46">
        <v>0</v>
      </c>
    </row>
    <row r="47" spans="1:24" x14ac:dyDescent="0.3">
      <c r="A47">
        <v>98</v>
      </c>
      <c r="B47">
        <v>98</v>
      </c>
      <c r="C47">
        <v>96</v>
      </c>
      <c r="D47" t="s">
        <v>228</v>
      </c>
      <c r="E47">
        <v>1</v>
      </c>
      <c r="F47" s="1">
        <v>1.0680555555555555</v>
      </c>
      <c r="G47" s="1">
        <v>1.0708333333333333</v>
      </c>
      <c r="H47" t="s">
        <v>229</v>
      </c>
      <c r="I47">
        <v>3.35</v>
      </c>
      <c r="J47">
        <v>23</v>
      </c>
      <c r="K47" t="s">
        <v>230</v>
      </c>
      <c r="L47" t="s">
        <v>231</v>
      </c>
      <c r="M47">
        <v>0</v>
      </c>
      <c r="Q47">
        <v>0</v>
      </c>
      <c r="R47">
        <v>0</v>
      </c>
      <c r="S47">
        <v>9</v>
      </c>
      <c r="T47" t="s">
        <v>232</v>
      </c>
      <c r="U47" t="s">
        <v>233</v>
      </c>
      <c r="V47">
        <v>0</v>
      </c>
    </row>
    <row r="48" spans="1:24" x14ac:dyDescent="0.3">
      <c r="A48">
        <v>99</v>
      </c>
      <c r="B48" t="s">
        <v>234</v>
      </c>
      <c r="C48" t="s">
        <v>235</v>
      </c>
      <c r="D48" t="s">
        <v>224</v>
      </c>
      <c r="E48">
        <v>6</v>
      </c>
      <c r="F48" s="1">
        <v>1.0708333333333333</v>
      </c>
      <c r="G48" s="1">
        <v>1.0715277777777779</v>
      </c>
      <c r="H48" t="s">
        <v>236</v>
      </c>
      <c r="I48">
        <v>1.3833333329999999</v>
      </c>
      <c r="J48">
        <v>0</v>
      </c>
      <c r="M48">
        <v>0</v>
      </c>
      <c r="Q48">
        <v>0</v>
      </c>
      <c r="R48">
        <v>0</v>
      </c>
      <c r="S48">
        <v>0</v>
      </c>
      <c r="V48">
        <v>0</v>
      </c>
    </row>
    <row r="49" spans="1:22" x14ac:dyDescent="0.3">
      <c r="A49">
        <v>101</v>
      </c>
      <c r="B49" t="s">
        <v>237</v>
      </c>
      <c r="C49" t="s">
        <v>238</v>
      </c>
      <c r="D49" t="s">
        <v>166</v>
      </c>
      <c r="E49">
        <v>6</v>
      </c>
      <c r="F49" s="1">
        <v>1.0715277777777779</v>
      </c>
      <c r="G49" s="1">
        <v>1.0729166666666667</v>
      </c>
      <c r="H49" t="s">
        <v>239</v>
      </c>
      <c r="I49">
        <v>1.7166666669999999</v>
      </c>
      <c r="J49">
        <v>3</v>
      </c>
      <c r="K49" t="s">
        <v>240</v>
      </c>
      <c r="L49" t="s">
        <v>241</v>
      </c>
      <c r="M49">
        <v>2</v>
      </c>
      <c r="N49" t="s">
        <v>242</v>
      </c>
      <c r="O49" t="s">
        <v>243</v>
      </c>
      <c r="P49" t="s">
        <v>244</v>
      </c>
      <c r="Q49" t="s">
        <v>245</v>
      </c>
      <c r="R49">
        <v>0.42718446599999998</v>
      </c>
      <c r="S49">
        <v>0</v>
      </c>
      <c r="V49">
        <v>0</v>
      </c>
    </row>
    <row r="50" spans="1:22" x14ac:dyDescent="0.3">
      <c r="A50">
        <v>103</v>
      </c>
      <c r="B50" t="s">
        <v>246</v>
      </c>
      <c r="C50" t="s">
        <v>247</v>
      </c>
      <c r="D50" t="s">
        <v>248</v>
      </c>
      <c r="E50">
        <v>4</v>
      </c>
      <c r="F50" s="1">
        <v>1.0729166666666667</v>
      </c>
      <c r="G50" s="1">
        <v>1.0736111111111111</v>
      </c>
      <c r="H50" t="s">
        <v>249</v>
      </c>
      <c r="I50">
        <v>1.1000000000000001</v>
      </c>
      <c r="J50">
        <v>2</v>
      </c>
      <c r="K50" t="s">
        <v>250</v>
      </c>
      <c r="L50" t="s">
        <v>251</v>
      </c>
      <c r="M50">
        <v>2</v>
      </c>
      <c r="N50" t="s">
        <v>250</v>
      </c>
      <c r="O50" t="s">
        <v>251</v>
      </c>
      <c r="P50" t="s">
        <v>252</v>
      </c>
      <c r="Q50" t="s">
        <v>253</v>
      </c>
      <c r="R50">
        <v>7.5757575999999993E-2</v>
      </c>
      <c r="S50">
        <v>0</v>
      </c>
      <c r="V50">
        <v>0</v>
      </c>
    </row>
    <row r="51" spans="1:22" x14ac:dyDescent="0.3">
      <c r="A51">
        <v>105</v>
      </c>
      <c r="B51">
        <v>105</v>
      </c>
      <c r="C51">
        <v>103</v>
      </c>
      <c r="D51" t="s">
        <v>254</v>
      </c>
      <c r="E51">
        <v>3</v>
      </c>
      <c r="F51" s="1">
        <v>1.0736111111111111</v>
      </c>
      <c r="G51" s="1">
        <v>1.0743055555555556</v>
      </c>
      <c r="H51" t="s">
        <v>255</v>
      </c>
      <c r="I51">
        <v>1.35</v>
      </c>
      <c r="J51">
        <v>1</v>
      </c>
      <c r="K51" t="s">
        <v>256</v>
      </c>
      <c r="L51" t="s">
        <v>257</v>
      </c>
      <c r="M51">
        <v>1</v>
      </c>
      <c r="N51" t="s">
        <v>256</v>
      </c>
      <c r="O51" t="s">
        <v>257</v>
      </c>
      <c r="P51" t="s">
        <v>258</v>
      </c>
      <c r="Q51" t="s">
        <v>259</v>
      </c>
      <c r="R51">
        <v>0.37037037</v>
      </c>
      <c r="S51">
        <v>0</v>
      </c>
      <c r="V51">
        <v>0</v>
      </c>
    </row>
    <row r="52" spans="1:22" x14ac:dyDescent="0.3">
      <c r="A52">
        <v>106</v>
      </c>
      <c r="B52">
        <v>106</v>
      </c>
      <c r="C52">
        <v>104</v>
      </c>
      <c r="D52" t="s">
        <v>248</v>
      </c>
      <c r="E52">
        <v>4</v>
      </c>
      <c r="F52" s="1">
        <v>1.0743055555555556</v>
      </c>
      <c r="G52" s="1">
        <v>1.0756944444444445</v>
      </c>
      <c r="H52" t="s">
        <v>88</v>
      </c>
      <c r="I52">
        <v>1.4166666670000001</v>
      </c>
      <c r="J52">
        <v>1</v>
      </c>
      <c r="K52" t="s">
        <v>260</v>
      </c>
      <c r="L52" t="s">
        <v>261</v>
      </c>
      <c r="M52">
        <v>0</v>
      </c>
      <c r="Q52">
        <v>0</v>
      </c>
      <c r="R52">
        <v>0</v>
      </c>
      <c r="S52">
        <v>0</v>
      </c>
      <c r="V52">
        <v>0</v>
      </c>
    </row>
    <row r="53" spans="1:22" x14ac:dyDescent="0.3">
      <c r="A53">
        <v>107</v>
      </c>
      <c r="B53">
        <v>107</v>
      </c>
      <c r="C53">
        <v>105</v>
      </c>
      <c r="D53" t="s">
        <v>262</v>
      </c>
      <c r="E53">
        <v>2</v>
      </c>
      <c r="F53" s="1">
        <v>1.0756944444444445</v>
      </c>
      <c r="G53" s="1">
        <v>1.0756944444444445</v>
      </c>
      <c r="H53" t="s">
        <v>263</v>
      </c>
      <c r="I53">
        <v>0.85</v>
      </c>
      <c r="J53">
        <v>3</v>
      </c>
      <c r="K53" t="s">
        <v>264</v>
      </c>
      <c r="L53" t="s">
        <v>265</v>
      </c>
      <c r="M53">
        <v>1</v>
      </c>
      <c r="N53" t="s">
        <v>266</v>
      </c>
      <c r="O53" t="s">
        <v>267</v>
      </c>
      <c r="P53" t="s">
        <v>92</v>
      </c>
      <c r="Q53" t="s">
        <v>93</v>
      </c>
      <c r="R53">
        <v>0.29411764699999998</v>
      </c>
      <c r="S53">
        <v>0</v>
      </c>
      <c r="V53">
        <v>0</v>
      </c>
    </row>
    <row r="54" spans="1:22" x14ac:dyDescent="0.3">
      <c r="A54">
        <v>108</v>
      </c>
      <c r="B54" t="s">
        <v>268</v>
      </c>
      <c r="C54" t="s">
        <v>269</v>
      </c>
      <c r="D54" t="s">
        <v>248</v>
      </c>
      <c r="E54">
        <v>4</v>
      </c>
      <c r="F54" s="1">
        <v>1.0756944444444445</v>
      </c>
      <c r="G54" s="1">
        <v>1.0777777777777777</v>
      </c>
      <c r="H54" t="s">
        <v>270</v>
      </c>
      <c r="I54">
        <v>2.3166666669999998</v>
      </c>
      <c r="J54">
        <v>4</v>
      </c>
      <c r="K54" t="s">
        <v>271</v>
      </c>
      <c r="L54" t="s">
        <v>272</v>
      </c>
      <c r="M54">
        <v>0</v>
      </c>
      <c r="Q54">
        <v>0</v>
      </c>
      <c r="R54">
        <v>0</v>
      </c>
      <c r="S54">
        <v>0</v>
      </c>
      <c r="V54">
        <v>0</v>
      </c>
    </row>
    <row r="55" spans="1:22" x14ac:dyDescent="0.3">
      <c r="A55">
        <v>113</v>
      </c>
      <c r="B55">
        <v>113</v>
      </c>
      <c r="C55" t="s">
        <v>139</v>
      </c>
      <c r="D55" t="s">
        <v>32</v>
      </c>
      <c r="E55">
        <v>6</v>
      </c>
      <c r="F55" s="1">
        <v>1.0770833333333334</v>
      </c>
      <c r="G55" s="1">
        <v>1.0777777777777777</v>
      </c>
      <c r="H55" t="s">
        <v>273</v>
      </c>
      <c r="I55">
        <v>0.56666666700000001</v>
      </c>
      <c r="J55">
        <v>1</v>
      </c>
      <c r="K55" t="s">
        <v>274</v>
      </c>
      <c r="L55" t="s">
        <v>29</v>
      </c>
      <c r="M55">
        <v>1</v>
      </c>
      <c r="N55" t="s">
        <v>274</v>
      </c>
      <c r="O55" t="s">
        <v>29</v>
      </c>
      <c r="P55" t="s">
        <v>275</v>
      </c>
      <c r="Q55" t="s">
        <v>276</v>
      </c>
      <c r="R55">
        <v>0.97058823500000002</v>
      </c>
      <c r="S55">
        <v>0</v>
      </c>
      <c r="V55">
        <v>0</v>
      </c>
    </row>
    <row r="56" spans="1:22" x14ac:dyDescent="0.3">
      <c r="A56">
        <v>114</v>
      </c>
      <c r="B56">
        <v>114</v>
      </c>
      <c r="C56">
        <v>111</v>
      </c>
      <c r="D56" t="s">
        <v>248</v>
      </c>
      <c r="E56">
        <v>4</v>
      </c>
      <c r="F56" s="1">
        <v>1.0777777777777777</v>
      </c>
      <c r="G56" s="1">
        <v>1.0777777777777777</v>
      </c>
      <c r="H56" t="s">
        <v>277</v>
      </c>
      <c r="I56">
        <v>0.366666667</v>
      </c>
      <c r="J56">
        <v>2</v>
      </c>
      <c r="K56" t="s">
        <v>278</v>
      </c>
      <c r="L56" t="s">
        <v>98</v>
      </c>
      <c r="M56">
        <v>0</v>
      </c>
      <c r="Q56">
        <v>0</v>
      </c>
      <c r="R56">
        <v>0</v>
      </c>
      <c r="S56">
        <v>0</v>
      </c>
      <c r="V56">
        <v>0</v>
      </c>
    </row>
    <row r="57" spans="1:22" x14ac:dyDescent="0.3">
      <c r="A57">
        <v>115</v>
      </c>
      <c r="B57" t="s">
        <v>279</v>
      </c>
      <c r="C57" t="s">
        <v>280</v>
      </c>
      <c r="D57" t="s">
        <v>32</v>
      </c>
      <c r="E57">
        <v>6</v>
      </c>
      <c r="F57" s="1">
        <v>1.0777777777777777</v>
      </c>
      <c r="G57" s="1">
        <v>1.0833333333333333</v>
      </c>
      <c r="H57" t="s">
        <v>281</v>
      </c>
      <c r="I57">
        <v>7.95</v>
      </c>
      <c r="J57">
        <v>6</v>
      </c>
      <c r="K57" t="s">
        <v>282</v>
      </c>
      <c r="L57" t="s">
        <v>283</v>
      </c>
      <c r="M57">
        <v>6</v>
      </c>
      <c r="N57" t="s">
        <v>282</v>
      </c>
      <c r="O57" t="s">
        <v>283</v>
      </c>
      <c r="P57" t="s">
        <v>284</v>
      </c>
      <c r="Q57" t="s">
        <v>210</v>
      </c>
      <c r="R57">
        <v>8.3857440000000005E-3</v>
      </c>
      <c r="S57">
        <v>0</v>
      </c>
      <c r="V57">
        <v>0</v>
      </c>
    </row>
    <row r="58" spans="1:22" x14ac:dyDescent="0.3">
      <c r="A58">
        <v>125</v>
      </c>
      <c r="B58" t="s">
        <v>285</v>
      </c>
      <c r="C58" t="s">
        <v>286</v>
      </c>
      <c r="D58" t="s">
        <v>248</v>
      </c>
      <c r="E58">
        <v>4</v>
      </c>
      <c r="F58" s="1">
        <v>1.0833333333333333</v>
      </c>
      <c r="G58" s="1">
        <v>1.0847222222222221</v>
      </c>
      <c r="H58" t="s">
        <v>287</v>
      </c>
      <c r="I58">
        <v>2.516666667</v>
      </c>
      <c r="J58">
        <v>5</v>
      </c>
      <c r="K58" t="s">
        <v>288</v>
      </c>
      <c r="L58" t="s">
        <v>289</v>
      </c>
      <c r="M58">
        <v>2</v>
      </c>
      <c r="N58" t="s">
        <v>290</v>
      </c>
      <c r="O58" t="s">
        <v>251</v>
      </c>
      <c r="P58" t="s">
        <v>291</v>
      </c>
      <c r="Q58" t="s">
        <v>122</v>
      </c>
      <c r="R58">
        <v>0.53642384099999996</v>
      </c>
      <c r="S58">
        <v>0</v>
      </c>
      <c r="V58">
        <v>0</v>
      </c>
    </row>
    <row r="59" spans="1:22" x14ac:dyDescent="0.3">
      <c r="A59">
        <v>127</v>
      </c>
      <c r="B59">
        <v>127</v>
      </c>
      <c r="C59">
        <v>123</v>
      </c>
      <c r="D59" t="s">
        <v>292</v>
      </c>
      <c r="E59">
        <v>7</v>
      </c>
      <c r="F59" s="1">
        <v>1.0847222222222221</v>
      </c>
      <c r="G59" s="1">
        <v>1.0868055555555556</v>
      </c>
      <c r="H59" t="s">
        <v>293</v>
      </c>
      <c r="I59">
        <v>2.4500000000000002</v>
      </c>
      <c r="J59">
        <v>2</v>
      </c>
      <c r="K59" t="s">
        <v>294</v>
      </c>
      <c r="L59" t="s">
        <v>295</v>
      </c>
      <c r="M59">
        <v>2</v>
      </c>
      <c r="N59" t="s">
        <v>294</v>
      </c>
      <c r="O59" t="s">
        <v>295</v>
      </c>
      <c r="P59" t="s">
        <v>296</v>
      </c>
      <c r="Q59" t="s">
        <v>50</v>
      </c>
      <c r="R59">
        <v>9.5238094999999995E-2</v>
      </c>
      <c r="S59">
        <v>0</v>
      </c>
      <c r="V59">
        <v>0</v>
      </c>
    </row>
    <row r="60" spans="1:22" x14ac:dyDescent="0.3">
      <c r="A60">
        <v>128</v>
      </c>
      <c r="B60">
        <v>128</v>
      </c>
      <c r="C60">
        <v>124</v>
      </c>
      <c r="D60" t="s">
        <v>248</v>
      </c>
      <c r="E60">
        <v>4</v>
      </c>
      <c r="F60" s="1">
        <v>1.0868055555555556</v>
      </c>
      <c r="G60" s="1">
        <v>1.0868055555555556</v>
      </c>
      <c r="H60" t="s">
        <v>297</v>
      </c>
      <c r="I60">
        <v>0.35</v>
      </c>
      <c r="J60">
        <v>1</v>
      </c>
      <c r="K60" t="s">
        <v>298</v>
      </c>
      <c r="L60" t="s">
        <v>299</v>
      </c>
      <c r="M60">
        <v>1</v>
      </c>
      <c r="N60" t="s">
        <v>298</v>
      </c>
      <c r="O60" t="s">
        <v>299</v>
      </c>
      <c r="P60" t="s">
        <v>300</v>
      </c>
      <c r="Q60" t="s">
        <v>253</v>
      </c>
      <c r="R60">
        <v>0.23809523799999999</v>
      </c>
      <c r="S60">
        <v>0</v>
      </c>
      <c r="V60">
        <v>0</v>
      </c>
    </row>
    <row r="61" spans="1:22" x14ac:dyDescent="0.3">
      <c r="A61">
        <v>129</v>
      </c>
      <c r="B61">
        <v>129</v>
      </c>
      <c r="C61">
        <v>125</v>
      </c>
      <c r="D61" t="s">
        <v>292</v>
      </c>
      <c r="E61">
        <v>7</v>
      </c>
      <c r="F61" s="1">
        <v>1.0868055555555556</v>
      </c>
      <c r="G61" s="1">
        <v>1.0868055555555556</v>
      </c>
      <c r="H61" t="s">
        <v>301</v>
      </c>
      <c r="I61">
        <v>0.21666666700000001</v>
      </c>
      <c r="J61">
        <v>2</v>
      </c>
      <c r="K61" t="s">
        <v>302</v>
      </c>
      <c r="L61" t="s">
        <v>295</v>
      </c>
      <c r="M61">
        <v>2</v>
      </c>
      <c r="N61" t="s">
        <v>302</v>
      </c>
      <c r="O61" t="s">
        <v>295</v>
      </c>
      <c r="P61" t="s">
        <v>303</v>
      </c>
      <c r="Q61" t="s">
        <v>304</v>
      </c>
      <c r="R61">
        <v>7.6923077000000006E-2</v>
      </c>
      <c r="S61">
        <v>0</v>
      </c>
      <c r="V61">
        <v>0</v>
      </c>
    </row>
    <row r="62" spans="1:22" x14ac:dyDescent="0.3">
      <c r="A62">
        <v>130</v>
      </c>
      <c r="B62">
        <v>130</v>
      </c>
      <c r="C62">
        <v>126</v>
      </c>
      <c r="D62" t="s">
        <v>224</v>
      </c>
      <c r="E62">
        <v>6</v>
      </c>
      <c r="F62" s="1">
        <v>1.0868055555555556</v>
      </c>
      <c r="G62" s="1">
        <v>1.0874999999999999</v>
      </c>
      <c r="H62" t="s">
        <v>305</v>
      </c>
      <c r="I62">
        <v>0.61666666699999995</v>
      </c>
      <c r="J62">
        <v>2</v>
      </c>
      <c r="K62" t="s">
        <v>306</v>
      </c>
      <c r="L62" t="s">
        <v>307</v>
      </c>
      <c r="M62">
        <v>2</v>
      </c>
      <c r="N62" t="s">
        <v>306</v>
      </c>
      <c r="O62" t="s">
        <v>307</v>
      </c>
      <c r="P62" t="s">
        <v>308</v>
      </c>
      <c r="Q62" t="s">
        <v>304</v>
      </c>
      <c r="R62">
        <v>2.7027026999999999E-2</v>
      </c>
      <c r="S62">
        <v>0</v>
      </c>
      <c r="V62">
        <v>0</v>
      </c>
    </row>
    <row r="63" spans="1:22" x14ac:dyDescent="0.3">
      <c r="A63">
        <v>131</v>
      </c>
      <c r="B63" t="s">
        <v>309</v>
      </c>
      <c r="C63" t="s">
        <v>310</v>
      </c>
      <c r="D63" t="s">
        <v>26</v>
      </c>
      <c r="E63">
        <v>8</v>
      </c>
      <c r="F63" s="1">
        <v>1.0874999999999999</v>
      </c>
      <c r="G63" s="1">
        <v>1.0888888888888888</v>
      </c>
      <c r="H63" t="s">
        <v>311</v>
      </c>
      <c r="I63">
        <v>2.3833333329999999</v>
      </c>
      <c r="J63">
        <v>2</v>
      </c>
      <c r="K63" t="s">
        <v>312</v>
      </c>
      <c r="L63" t="s">
        <v>313</v>
      </c>
      <c r="M63">
        <v>0</v>
      </c>
      <c r="Q63">
        <v>0</v>
      </c>
      <c r="R63">
        <v>0</v>
      </c>
      <c r="S63">
        <v>0</v>
      </c>
      <c r="V63">
        <v>0</v>
      </c>
    </row>
    <row r="64" spans="1:22" x14ac:dyDescent="0.3">
      <c r="A64">
        <v>138</v>
      </c>
      <c r="B64" t="s">
        <v>314</v>
      </c>
      <c r="C64" t="s">
        <v>315</v>
      </c>
      <c r="D64" t="s">
        <v>32</v>
      </c>
      <c r="E64">
        <v>6</v>
      </c>
      <c r="F64" s="1">
        <v>1.0888888888888888</v>
      </c>
      <c r="G64" s="1">
        <v>1.0902777777777777</v>
      </c>
      <c r="H64" t="s">
        <v>316</v>
      </c>
      <c r="I64">
        <v>1.266666667</v>
      </c>
      <c r="J64">
        <v>3</v>
      </c>
      <c r="K64" t="s">
        <v>317</v>
      </c>
      <c r="L64" t="s">
        <v>318</v>
      </c>
      <c r="M64">
        <v>3</v>
      </c>
      <c r="N64" t="s">
        <v>317</v>
      </c>
      <c r="O64" t="s">
        <v>318</v>
      </c>
      <c r="P64" t="s">
        <v>319</v>
      </c>
      <c r="Q64" t="s">
        <v>320</v>
      </c>
      <c r="R64">
        <v>0.105263158</v>
      </c>
      <c r="S64">
        <v>0</v>
      </c>
      <c r="V64">
        <v>0</v>
      </c>
    </row>
    <row r="65" spans="1:22" x14ac:dyDescent="0.3">
      <c r="A65">
        <v>141</v>
      </c>
      <c r="B65">
        <v>141</v>
      </c>
      <c r="C65">
        <v>137</v>
      </c>
      <c r="D65" t="s">
        <v>224</v>
      </c>
      <c r="E65">
        <v>6</v>
      </c>
      <c r="F65" s="1">
        <v>1.0902777777777777</v>
      </c>
      <c r="G65" s="1">
        <v>1.0902777777777777</v>
      </c>
      <c r="H65" t="s">
        <v>297</v>
      </c>
      <c r="I65">
        <v>0.35</v>
      </c>
      <c r="J65">
        <v>0</v>
      </c>
      <c r="M65">
        <v>0</v>
      </c>
      <c r="Q65">
        <v>0</v>
      </c>
      <c r="R65">
        <v>0</v>
      </c>
      <c r="S65">
        <v>0</v>
      </c>
      <c r="V65">
        <v>0</v>
      </c>
    </row>
    <row r="66" spans="1:22" x14ac:dyDescent="0.3">
      <c r="A66">
        <v>142</v>
      </c>
      <c r="B66" t="s">
        <v>321</v>
      </c>
      <c r="C66" t="s">
        <v>322</v>
      </c>
      <c r="D66" t="s">
        <v>32</v>
      </c>
      <c r="E66">
        <v>6</v>
      </c>
      <c r="F66" s="1">
        <v>1.0902777777777777</v>
      </c>
      <c r="G66" s="1">
        <v>1.0902777777777777</v>
      </c>
      <c r="H66" t="s">
        <v>323</v>
      </c>
      <c r="I66">
        <v>0.6</v>
      </c>
      <c r="J66">
        <v>0</v>
      </c>
      <c r="M66">
        <v>0</v>
      </c>
      <c r="Q66">
        <v>0</v>
      </c>
      <c r="R66">
        <v>0</v>
      </c>
      <c r="S66">
        <v>0</v>
      </c>
      <c r="V66">
        <v>0</v>
      </c>
    </row>
    <row r="67" spans="1:22" x14ac:dyDescent="0.3">
      <c r="A67">
        <v>144</v>
      </c>
      <c r="B67" t="s">
        <v>324</v>
      </c>
      <c r="C67" t="s">
        <v>325</v>
      </c>
      <c r="D67" t="s">
        <v>26</v>
      </c>
      <c r="E67">
        <v>8</v>
      </c>
      <c r="F67" s="1">
        <v>1.0902777777777777</v>
      </c>
      <c r="G67" s="1">
        <v>1.0930555555555554</v>
      </c>
      <c r="H67" t="s">
        <v>96</v>
      </c>
      <c r="I67">
        <v>3.3</v>
      </c>
      <c r="J67">
        <v>0</v>
      </c>
      <c r="M67">
        <v>0</v>
      </c>
      <c r="Q67">
        <v>0</v>
      </c>
      <c r="R67">
        <v>0</v>
      </c>
      <c r="S67">
        <v>0</v>
      </c>
      <c r="V67">
        <v>0</v>
      </c>
    </row>
    <row r="68" spans="1:22" x14ac:dyDescent="0.3">
      <c r="A68">
        <v>146</v>
      </c>
      <c r="B68">
        <v>146</v>
      </c>
      <c r="C68">
        <v>142</v>
      </c>
      <c r="D68" t="s">
        <v>32</v>
      </c>
      <c r="E68">
        <v>6</v>
      </c>
      <c r="F68" s="1">
        <v>1.0930555555555554</v>
      </c>
      <c r="G68" s="1">
        <v>1.09375</v>
      </c>
      <c r="H68" t="s">
        <v>326</v>
      </c>
      <c r="I68">
        <v>1</v>
      </c>
      <c r="J68">
        <v>1</v>
      </c>
      <c r="K68" t="s">
        <v>327</v>
      </c>
      <c r="L68" t="s">
        <v>299</v>
      </c>
      <c r="M68">
        <v>0</v>
      </c>
      <c r="Q68">
        <v>0</v>
      </c>
      <c r="R68">
        <v>0</v>
      </c>
      <c r="S68">
        <v>0</v>
      </c>
      <c r="V68">
        <v>0</v>
      </c>
    </row>
    <row r="69" spans="1:22" x14ac:dyDescent="0.3">
      <c r="A69">
        <v>147</v>
      </c>
      <c r="B69">
        <v>147</v>
      </c>
      <c r="C69" t="s">
        <v>139</v>
      </c>
      <c r="D69" t="s">
        <v>248</v>
      </c>
      <c r="E69">
        <v>4</v>
      </c>
      <c r="F69" s="1">
        <v>1.0930555555555554</v>
      </c>
      <c r="G69" s="1">
        <v>1.09375</v>
      </c>
      <c r="H69" t="s">
        <v>326</v>
      </c>
      <c r="I69">
        <v>1</v>
      </c>
      <c r="J69">
        <v>1</v>
      </c>
      <c r="K69" t="s">
        <v>327</v>
      </c>
      <c r="L69" t="s">
        <v>299</v>
      </c>
      <c r="M69">
        <v>1</v>
      </c>
      <c r="N69" t="s">
        <v>327</v>
      </c>
      <c r="O69" t="s">
        <v>299</v>
      </c>
      <c r="P69" t="s">
        <v>328</v>
      </c>
      <c r="Q69" t="s">
        <v>329</v>
      </c>
      <c r="R69">
        <v>0.86666666699999995</v>
      </c>
      <c r="S69">
        <v>0</v>
      </c>
      <c r="V69">
        <v>0</v>
      </c>
    </row>
    <row r="70" spans="1:22" x14ac:dyDescent="0.3">
      <c r="A70">
        <v>148</v>
      </c>
      <c r="B70">
        <v>148</v>
      </c>
      <c r="C70">
        <v>143</v>
      </c>
      <c r="D70" t="s">
        <v>32</v>
      </c>
      <c r="E70">
        <v>6</v>
      </c>
      <c r="F70" s="1">
        <v>1.09375</v>
      </c>
      <c r="G70" s="1">
        <v>1.09375</v>
      </c>
      <c r="H70" t="s">
        <v>146</v>
      </c>
      <c r="I70">
        <v>0.53333333299999997</v>
      </c>
      <c r="J70">
        <v>0</v>
      </c>
      <c r="M70">
        <v>0</v>
      </c>
      <c r="Q70">
        <v>0</v>
      </c>
      <c r="R70">
        <v>0</v>
      </c>
      <c r="S70">
        <v>0</v>
      </c>
      <c r="V70">
        <v>0</v>
      </c>
    </row>
    <row r="71" spans="1:22" x14ac:dyDescent="0.3">
      <c r="A71">
        <v>149</v>
      </c>
      <c r="B71">
        <v>149</v>
      </c>
      <c r="C71" t="s">
        <v>139</v>
      </c>
      <c r="D71" t="s">
        <v>248</v>
      </c>
      <c r="E71">
        <v>4</v>
      </c>
      <c r="F71" s="1">
        <v>1.09375</v>
      </c>
      <c r="G71" s="1">
        <v>1.09375</v>
      </c>
      <c r="H71" t="s">
        <v>146</v>
      </c>
      <c r="I71">
        <v>0.53333333299999997</v>
      </c>
      <c r="J71">
        <v>0</v>
      </c>
      <c r="M71">
        <v>0</v>
      </c>
      <c r="Q71">
        <v>0</v>
      </c>
      <c r="R71">
        <v>0</v>
      </c>
      <c r="S71">
        <v>0</v>
      </c>
      <c r="V71">
        <v>0</v>
      </c>
    </row>
    <row r="72" spans="1:22" x14ac:dyDescent="0.3">
      <c r="A72">
        <v>150</v>
      </c>
      <c r="B72">
        <v>150</v>
      </c>
      <c r="C72">
        <v>144</v>
      </c>
      <c r="D72" t="s">
        <v>32</v>
      </c>
      <c r="E72">
        <v>6</v>
      </c>
      <c r="F72" s="1">
        <v>1.09375</v>
      </c>
      <c r="G72" s="1">
        <v>1.0944444444444446</v>
      </c>
      <c r="H72" t="s">
        <v>330</v>
      </c>
      <c r="I72">
        <v>0.43333333299999999</v>
      </c>
      <c r="J72">
        <v>0</v>
      </c>
      <c r="M72">
        <v>0</v>
      </c>
      <c r="Q72">
        <v>0</v>
      </c>
      <c r="R72">
        <v>0</v>
      </c>
      <c r="S72">
        <v>0</v>
      </c>
      <c r="V72">
        <v>0</v>
      </c>
    </row>
    <row r="73" spans="1:22" x14ac:dyDescent="0.3">
      <c r="A73">
        <v>151</v>
      </c>
      <c r="B73">
        <v>151</v>
      </c>
      <c r="C73" t="s">
        <v>139</v>
      </c>
      <c r="D73" t="s">
        <v>248</v>
      </c>
      <c r="E73">
        <v>4</v>
      </c>
      <c r="F73" s="1">
        <v>1.09375</v>
      </c>
      <c r="G73" s="1">
        <v>1.0944444444444446</v>
      </c>
      <c r="H73" t="s">
        <v>330</v>
      </c>
      <c r="I73">
        <v>0.43333333299999999</v>
      </c>
      <c r="J73">
        <v>0</v>
      </c>
      <c r="M73">
        <v>0</v>
      </c>
      <c r="Q73">
        <v>0</v>
      </c>
      <c r="R73">
        <v>0</v>
      </c>
      <c r="S73">
        <v>0</v>
      </c>
      <c r="V73">
        <v>0</v>
      </c>
    </row>
    <row r="74" spans="1:22" x14ac:dyDescent="0.3">
      <c r="A74">
        <v>152</v>
      </c>
      <c r="B74">
        <v>152</v>
      </c>
      <c r="C74">
        <v>145</v>
      </c>
      <c r="D74" t="s">
        <v>32</v>
      </c>
      <c r="E74">
        <v>6</v>
      </c>
      <c r="F74" s="1">
        <v>1.0944444444444446</v>
      </c>
      <c r="G74" s="1">
        <v>1.0944444444444446</v>
      </c>
      <c r="H74" t="s">
        <v>331</v>
      </c>
      <c r="I74">
        <v>0.2</v>
      </c>
      <c r="J74">
        <v>0</v>
      </c>
      <c r="M74">
        <v>0</v>
      </c>
      <c r="Q74">
        <v>0</v>
      </c>
      <c r="R74">
        <v>0</v>
      </c>
      <c r="S74">
        <v>0</v>
      </c>
      <c r="V74">
        <v>0</v>
      </c>
    </row>
    <row r="75" spans="1:22" x14ac:dyDescent="0.3">
      <c r="A75">
        <v>153</v>
      </c>
      <c r="B75">
        <v>153</v>
      </c>
      <c r="C75" t="s">
        <v>139</v>
      </c>
      <c r="D75" t="s">
        <v>248</v>
      </c>
      <c r="E75">
        <v>4</v>
      </c>
      <c r="F75" s="1">
        <v>1.0944444444444446</v>
      </c>
      <c r="G75" s="1">
        <v>1.0944444444444446</v>
      </c>
      <c r="H75" t="s">
        <v>331</v>
      </c>
      <c r="I75">
        <v>0.2</v>
      </c>
      <c r="J75">
        <v>0</v>
      </c>
      <c r="M75">
        <v>0</v>
      </c>
      <c r="Q75">
        <v>0</v>
      </c>
      <c r="R75">
        <v>0</v>
      </c>
      <c r="S75">
        <v>0</v>
      </c>
      <c r="V75">
        <v>0</v>
      </c>
    </row>
    <row r="76" spans="1:22" x14ac:dyDescent="0.3">
      <c r="A76">
        <v>154</v>
      </c>
      <c r="B76" t="s">
        <v>332</v>
      </c>
      <c r="C76" t="s">
        <v>333</v>
      </c>
      <c r="D76" t="s">
        <v>32</v>
      </c>
      <c r="E76">
        <v>6</v>
      </c>
      <c r="F76" s="1">
        <v>1.0944444444444446</v>
      </c>
      <c r="G76" s="1">
        <v>1.0965277777777778</v>
      </c>
      <c r="H76" t="s">
        <v>334</v>
      </c>
      <c r="I76">
        <v>3.5333333329999999</v>
      </c>
      <c r="J76">
        <v>1</v>
      </c>
      <c r="K76" t="s">
        <v>335</v>
      </c>
      <c r="L76" t="s">
        <v>29</v>
      </c>
      <c r="M76">
        <v>1</v>
      </c>
      <c r="N76" t="s">
        <v>335</v>
      </c>
      <c r="O76" t="s">
        <v>29</v>
      </c>
      <c r="P76" t="s">
        <v>336</v>
      </c>
      <c r="Q76" t="s">
        <v>337</v>
      </c>
      <c r="R76">
        <v>0.25471698100000001</v>
      </c>
      <c r="S76">
        <v>0</v>
      </c>
      <c r="V76">
        <v>0</v>
      </c>
    </row>
    <row r="77" spans="1:22" x14ac:dyDescent="0.3">
      <c r="A77">
        <v>158</v>
      </c>
      <c r="B77" t="s">
        <v>338</v>
      </c>
      <c r="C77" t="s">
        <v>339</v>
      </c>
      <c r="D77" t="s">
        <v>26</v>
      </c>
      <c r="E77">
        <v>8</v>
      </c>
      <c r="F77" s="1">
        <v>1.0965277777777778</v>
      </c>
      <c r="G77" s="1">
        <v>1.0979166666666667</v>
      </c>
      <c r="H77" t="s">
        <v>187</v>
      </c>
      <c r="I77">
        <v>1.4</v>
      </c>
      <c r="J77">
        <v>1</v>
      </c>
      <c r="K77" t="s">
        <v>340</v>
      </c>
      <c r="L77" t="s">
        <v>29</v>
      </c>
      <c r="M77">
        <v>0</v>
      </c>
      <c r="Q77">
        <v>0</v>
      </c>
      <c r="R77">
        <v>0</v>
      </c>
      <c r="S77">
        <v>0</v>
      </c>
      <c r="V77">
        <v>0</v>
      </c>
    </row>
    <row r="78" spans="1:22" x14ac:dyDescent="0.3">
      <c r="A78">
        <v>163</v>
      </c>
      <c r="B78">
        <v>163</v>
      </c>
      <c r="C78">
        <v>155</v>
      </c>
      <c r="D78" t="s">
        <v>248</v>
      </c>
      <c r="E78">
        <v>4</v>
      </c>
      <c r="F78" s="1">
        <v>1.0979166666666667</v>
      </c>
      <c r="G78" s="1">
        <v>1.0986111111111112</v>
      </c>
      <c r="H78" t="s">
        <v>326</v>
      </c>
      <c r="I78">
        <v>1</v>
      </c>
      <c r="J78">
        <v>0</v>
      </c>
      <c r="M78">
        <v>0</v>
      </c>
      <c r="Q78">
        <v>0</v>
      </c>
      <c r="R78">
        <v>0</v>
      </c>
      <c r="S78">
        <v>0</v>
      </c>
      <c r="V78">
        <v>0</v>
      </c>
    </row>
    <row r="79" spans="1:22" x14ac:dyDescent="0.3">
      <c r="A79">
        <v>164</v>
      </c>
      <c r="B79" t="s">
        <v>341</v>
      </c>
      <c r="C79" t="s">
        <v>342</v>
      </c>
      <c r="D79" t="s">
        <v>26</v>
      </c>
      <c r="E79">
        <v>8</v>
      </c>
      <c r="F79" s="1">
        <v>1.0986111111111112</v>
      </c>
      <c r="G79" s="1">
        <v>1.0993055555555555</v>
      </c>
      <c r="H79" t="s">
        <v>263</v>
      </c>
      <c r="I79">
        <v>0.85</v>
      </c>
      <c r="J79">
        <v>0</v>
      </c>
      <c r="M79">
        <v>0</v>
      </c>
      <c r="Q79">
        <v>0</v>
      </c>
      <c r="R79">
        <v>0</v>
      </c>
      <c r="S79">
        <v>0</v>
      </c>
      <c r="V79">
        <v>0</v>
      </c>
    </row>
    <row r="80" spans="1:22" x14ac:dyDescent="0.3">
      <c r="A80">
        <v>168</v>
      </c>
      <c r="B80" t="s">
        <v>343</v>
      </c>
      <c r="C80" t="s">
        <v>344</v>
      </c>
      <c r="D80" t="s">
        <v>32</v>
      </c>
      <c r="E80">
        <v>6</v>
      </c>
      <c r="F80" s="1">
        <v>1.0993055555555555</v>
      </c>
      <c r="G80" s="1">
        <v>1.1000000000000001</v>
      </c>
      <c r="H80" t="s">
        <v>255</v>
      </c>
      <c r="I80">
        <v>1.35</v>
      </c>
      <c r="J80">
        <v>1</v>
      </c>
      <c r="K80" t="s">
        <v>345</v>
      </c>
      <c r="L80" t="s">
        <v>29</v>
      </c>
      <c r="M80">
        <v>1</v>
      </c>
      <c r="N80" t="s">
        <v>345</v>
      </c>
      <c r="O80" t="s">
        <v>29</v>
      </c>
      <c r="P80" t="s">
        <v>346</v>
      </c>
      <c r="Q80" t="s">
        <v>347</v>
      </c>
      <c r="R80">
        <v>0.13580246900000001</v>
      </c>
      <c r="S80">
        <v>0</v>
      </c>
      <c r="V80">
        <v>0</v>
      </c>
    </row>
    <row r="81" spans="1:22" x14ac:dyDescent="0.3">
      <c r="A81">
        <v>170</v>
      </c>
      <c r="B81" t="s">
        <v>348</v>
      </c>
      <c r="C81" t="s">
        <v>349</v>
      </c>
      <c r="D81" t="s">
        <v>26</v>
      </c>
      <c r="E81">
        <v>8</v>
      </c>
      <c r="F81" s="1">
        <v>1.1000000000000001</v>
      </c>
      <c r="G81" s="1">
        <v>1.1034722222222222</v>
      </c>
      <c r="H81" t="s">
        <v>350</v>
      </c>
      <c r="I81">
        <v>4.5833333329999997</v>
      </c>
      <c r="J81">
        <v>2</v>
      </c>
      <c r="K81" t="s">
        <v>351</v>
      </c>
      <c r="L81" t="s">
        <v>98</v>
      </c>
      <c r="M81">
        <v>0</v>
      </c>
      <c r="Q81">
        <v>0</v>
      </c>
      <c r="R81">
        <v>0</v>
      </c>
      <c r="S81">
        <v>0</v>
      </c>
      <c r="V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Emory Shaw</cp:lastModifiedBy>
  <dcterms:created xsi:type="dcterms:W3CDTF">2020-01-30T20:36:07Z</dcterms:created>
  <dcterms:modified xsi:type="dcterms:W3CDTF">2020-01-30T20:36:07Z</dcterms:modified>
</cp:coreProperties>
</file>