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tory_Data_Analyses.ipynb_output\agg_su\"/>
    </mc:Choice>
  </mc:AlternateContent>
  <xr:revisionPtr revIDLastSave="0" documentId="13_ncr:40009_{DB6EC850-293F-419C-AA7F-05C2F8EB47E5}" xr6:coauthVersionLast="45" xr6:coauthVersionMax="45" xr10:uidLastSave="{00000000-0000-0000-0000-000000000000}"/>
  <bookViews>
    <workbookView xWindow="-108" yWindow="-108" windowWidth="23256" windowHeight="12720"/>
  </bookViews>
  <sheets>
    <sheet name="eh" sheetId="1" r:id="rId1"/>
    <sheet name="Sheet1" sheetId="2" r:id="rId2"/>
  </sheets>
  <calcPr calcId="0"/>
  <pivotCaches>
    <pivotCache cacheId="13" r:id="rId3"/>
  </pivotCaches>
</workbook>
</file>

<file path=xl/calcChain.xml><?xml version="1.0" encoding="utf-8"?>
<calcChain xmlns="http://schemas.openxmlformats.org/spreadsheetml/2006/main">
  <c r="H22" i="2" l="1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</calcChain>
</file>

<file path=xl/sharedStrings.xml><?xml version="1.0" encoding="utf-8"?>
<sst xmlns="http://schemas.openxmlformats.org/spreadsheetml/2006/main" count="504" uniqueCount="309">
  <si>
    <t>agg_su_id</t>
  </si>
  <si>
    <t>id</t>
  </si>
  <si>
    <t>su_num</t>
  </si>
  <si>
    <t>place</t>
  </si>
  <si>
    <t>scale_order</t>
  </si>
  <si>
    <t>time_start</t>
  </si>
  <si>
    <t>time_end</t>
  </si>
  <si>
    <t>time_length</t>
  </si>
  <si>
    <t>num_minutes</t>
  </si>
  <si>
    <t>mention_freq</t>
  </si>
  <si>
    <t>mention_index</t>
  </si>
  <si>
    <t>mention_places</t>
  </si>
  <si>
    <t>mention_match_freq</t>
  </si>
  <si>
    <t>mention_match_index</t>
  </si>
  <si>
    <t>mention_match_places</t>
  </si>
  <si>
    <t>mention_match_time_index</t>
  </si>
  <si>
    <t>mention_first_match_time</t>
  </si>
  <si>
    <t>mention_first_match_time_ratio</t>
  </si>
  <si>
    <t>mention_coarser_match_freq</t>
  </si>
  <si>
    <t>mention_coarser_match_index</t>
  </si>
  <si>
    <t>mention_coarser_match_places</t>
  </si>
  <si>
    <t>mention_finer_match_freq</t>
  </si>
  <si>
    <t>mention_finer_match_index</t>
  </si>
  <si>
    <t>mention_finer_match_places</t>
  </si>
  <si>
    <t>_end</t>
  </si>
  <si>
    <t>['00', '00', '15']</t>
  </si>
  <si>
    <t>Trois-Rivières, Quebec</t>
  </si>
  <si>
    <t>['00', '00', '25']</t>
  </si>
  <si>
    <t>;1;2;3</t>
  </si>
  <si>
    <t>;Trois-Rivières, Canada;Trois-Rivières, Canada;Trois-Rivières, Canada</t>
  </si>
  <si>
    <t>['00', '00', '05']</t>
  </si>
  <si>
    <t>4;5;6;7</t>
  </si>
  <si>
    <t>Rwanda</t>
  </si>
  <si>
    <t>['00', '01', '45']</t>
  </si>
  <si>
    <t>;4;5;6;7;8;9</t>
  </si>
  <si>
    <t>;Rwanda;Belgium;Rwanda;Rwanda;Rwanda;Rwanda</t>
  </si>
  <si>
    <t>;4;6;7;8;9</t>
  </si>
  <si>
    <t>;Rwanda;Rwanda;Rwanda;Rwanda;Rwanda</t>
  </si>
  <si>
    <t>;0 days 00:00:05;0 days 00:00:25;0 days 00:00:45;0 days 00:00:55;0 days 00:01:25</t>
  </si>
  <si>
    <t>0 days 00:00:05</t>
  </si>
  <si>
    <t>Karama, Rwanda</t>
  </si>
  <si>
    <t>['00', '03', '30']</t>
  </si>
  <si>
    <t>;10;11;12;13</t>
  </si>
  <si>
    <t>;Rwanda;Gikongoro, Rwanda;Karama, Rwanda;Rukondo, Rwanda</t>
  </si>
  <si>
    <t>;12</t>
  </si>
  <si>
    <t>;Karama, Rwanda</t>
  </si>
  <si>
    <t>;0 days 00:02:58</t>
  </si>
  <si>
    <t>0 days 00:02:58</t>
  </si>
  <si>
    <t>;10</t>
  </si>
  <si>
    <t>;Rwanda</t>
  </si>
  <si>
    <t>Rukondo, Rwanda</t>
  </si>
  <si>
    <t>['00', '01', '40']</t>
  </si>
  <si>
    <t>['00', '03', '00']</t>
  </si>
  <si>
    <t>['00', '00', '45']</t>
  </si>
  <si>
    <t>['00', '00', '30']</t>
  </si>
  <si>
    <t>['00', '01', '20']</t>
  </si>
  <si>
    <t>;14</t>
  </si>
  <si>
    <t>;Groupe scholaire de Butare, Rwanda</t>
  </si>
  <si>
    <t>Groupe scholaire de Butare, Rwanda</t>
  </si>
  <si>
    <t>['00', '00', '40']</t>
  </si>
  <si>
    <t>18;19</t>
  </si>
  <si>
    <t>['00', '02', '20']</t>
  </si>
  <si>
    <t>;15;16;18</t>
  </si>
  <si>
    <t>;Louvain, Belgium;l'université Nationale du Rwanda, Butare, Rwanda;Louvain, Belgium</t>
  </si>
  <si>
    <t>['00', '00', '10']</t>
  </si>
  <si>
    <t>;17</t>
  </si>
  <si>
    <t>;Louvain, Belgium</t>
  </si>
  <si>
    <t>Louvain, Belgium</t>
  </si>
  <si>
    <t>Groupe scholaire de Butare, Rwanda; Louvain, Belgium</t>
  </si>
  <si>
    <t>['00', '02', '05']</t>
  </si>
  <si>
    <t>;19;20;21;22</t>
  </si>
  <si>
    <t>;Belgium;Gitarama, Rwanda;Gikongoro, Rwanda;Belgium</t>
  </si>
  <si>
    <t>;19;22</t>
  </si>
  <si>
    <t>;Belgium;Belgium</t>
  </si>
  <si>
    <t>23;24</t>
  </si>
  <si>
    <t>['00', '01', '10']</t>
  </si>
  <si>
    <t>['00', '02', '50']</t>
  </si>
  <si>
    <t>;23;24;25;26</t>
  </si>
  <si>
    <t>;Uganda;Uganda;West Africa;Zanzibar, Tanzania</t>
  </si>
  <si>
    <t>['00', '00', '50']</t>
  </si>
  <si>
    <t>['00', '04', '05']</t>
  </si>
  <si>
    <t>;27;28</t>
  </si>
  <si>
    <t>;Uganda;Uganda</t>
  </si>
  <si>
    <t>;29</t>
  </si>
  <si>
    <t>;Belgium</t>
  </si>
  <si>
    <t>Gikongoro, Rwanda</t>
  </si>
  <si>
    <t>;30;31;32</t>
  </si>
  <si>
    <t>;Burundi;Belgium;Democratic Republic of Congo</t>
  </si>
  <si>
    <t>30;31</t>
  </si>
  <si>
    <t>;33;34;35;36;37;38</t>
  </si>
  <si>
    <t>;Groupe scholaire de Butare, Rwanda;Gikongoro, Rwanda;Gikongoro, Rwanda;Gikongoro, Rwanda;Paroisse de Cyanika, Rwanda;Gikongoro, Rwanda</t>
  </si>
  <si>
    <t>;33</t>
  </si>
  <si>
    <t>;0 days 00:00:03</t>
  </si>
  <si>
    <t>0 days 00:00:03</t>
  </si>
  <si>
    <t>['00', '00', '20']</t>
  </si>
  <si>
    <t>;39</t>
  </si>
  <si>
    <t>;Gikongoro, Rwanda</t>
  </si>
  <si>
    <t>;40;41</t>
  </si>
  <si>
    <t>;Gikongoro, Rwanda;Gikongoro, Rwanda</t>
  </si>
  <si>
    <t>35;36;37;38;39;40;41</t>
  </si>
  <si>
    <t>Belgium</t>
  </si>
  <si>
    <t>['00', '09', '10']</t>
  </si>
  <si>
    <t>;42;43;44;45;46;47;48;49;50;51;52</t>
  </si>
  <si>
    <t>;Belgium;Belgium;Belgium;Belgium;Belgium;Rwanda;Belgium;Belgium;Belgium;Belgium;Rwanda</t>
  </si>
  <si>
    <t>;42;43;44;45;46;48;49;50;51</t>
  </si>
  <si>
    <t>;Belgium;Belgium;Belgium;Belgium;Belgium;Belgium;Belgium;Belgium;Belgium</t>
  </si>
  <si>
    <t>;0 days 00:00:00;0 days 00:00:10;0 days 00:00:10;0 days 00:00:00;0 days 00:01:00;0 days 00:02:10;0 days 00:02:40;0 days 00:02:50;0 days 00:04:00</t>
  </si>
  <si>
    <t>0 days 00:00:00</t>
  </si>
  <si>
    <t>;53</t>
  </si>
  <si>
    <t>;54</t>
  </si>
  <si>
    <t>;55;56</t>
  </si>
  <si>
    <t>;Rwanda;Rwanda</t>
  </si>
  <si>
    <t>;57;58</t>
  </si>
  <si>
    <t>;0 days 00:00:05;0 days 00:00:10</t>
  </si>
  <si>
    <t>l'université Nationale du Rwanda, Butare, Rwanda</t>
  </si>
  <si>
    <t>;59;60;61</t>
  </si>
  <si>
    <t>;Rwanda;l'université Nationale du Rwanda, Butare, Rwanda;Canada</t>
  </si>
  <si>
    <t>;60</t>
  </si>
  <si>
    <t>;l'université Nationale du Rwanda, Butare, Rwanda</t>
  </si>
  <si>
    <t>;0 days 00:00:15</t>
  </si>
  <si>
    <t>0 days 00:00:15</t>
  </si>
  <si>
    <t>;59</t>
  </si>
  <si>
    <t>Canada</t>
  </si>
  <si>
    <t>Rwanda; Canada</t>
  </si>
  <si>
    <t>;62;63;64;65;66</t>
  </si>
  <si>
    <t>;Rwanda;Canada;Canada;Canada;Canada</t>
  </si>
  <si>
    <t>49;50</t>
  </si>
  <si>
    <t>['00', '03', '50']</t>
  </si>
  <si>
    <t>;67;68</t>
  </si>
  <si>
    <t>;Africa;l'université Nationale du Rwanda, Butare, Rwanda</t>
  </si>
  <si>
    <t>;68</t>
  </si>
  <si>
    <t>;0 days 00:03:40</t>
  </si>
  <si>
    <t>0 days 00:03:40</t>
  </si>
  <si>
    <t>Butare, Rwanda</t>
  </si>
  <si>
    <t>['00', '04', '30']</t>
  </si>
  <si>
    <t>;69;70;71;72</t>
  </si>
  <si>
    <t>;Belgium;Canada;l'hotel ibis, Butare, Rwanda;l'hotel faucon, Butare, Rwanda</t>
  </si>
  <si>
    <t>;71;72</t>
  </si>
  <si>
    <t>;l'hotel ibis, Butare, Rwanda;l'hotel faucon, Butare, Rwanda</t>
  </si>
  <si>
    <t>52;53</t>
  </si>
  <si>
    <t>Kinshasa, Democratic Republic of Congo</t>
  </si>
  <si>
    <t>['00', '04', '00']</t>
  </si>
  <si>
    <t>;73;74;75;76;77;78;79</t>
  </si>
  <si>
    <t>;Kinshasa, Democratic Republic of Congo;Canada;Canada;Kinshasa, Democratic Republic of Congo;l'ambassade du Canada, Kinshasa, Democratic Republic of Congo;Bureau de l'immigration, Kigali, Rwanda;Kinshasa, Democratic Republic of Congo</t>
  </si>
  <si>
    <t>;73;76;79</t>
  </si>
  <si>
    <t>;Kinshasa, Democratic Republic of Congo;Kinshasa, Democratic Republic of Congo;Kinshasa, Democratic Republic of Congo</t>
  </si>
  <si>
    <t>;0 days 00:00:00;0 days 00:01:02;0 days 00:02:50</t>
  </si>
  <si>
    <t>;77</t>
  </si>
  <si>
    <t>;l'ambassade du Canada, Kinshasa, Democratic Republic of Congo</t>
  </si>
  <si>
    <t>;81</t>
  </si>
  <si>
    <t>;Canada</t>
  </si>
  <si>
    <t>Montreal, Canada</t>
  </si>
  <si>
    <t>['00', '00', '55']</t>
  </si>
  <si>
    <t>;82;83;84</t>
  </si>
  <si>
    <t>;Belgium;UQAM, Montréal, Canada;UQAM, Montréal, Canada</t>
  </si>
  <si>
    <t>57;58</t>
  </si>
  <si>
    <t>['00', '01', '15']</t>
  </si>
  <si>
    <t>;85;86</t>
  </si>
  <si>
    <t>;Belgium;Rwanda</t>
  </si>
  <si>
    <t>Ottawa, Canada</t>
  </si>
  <si>
    <t>['00', '03', '40']</t>
  </si>
  <si>
    <t>;87;88;89;90;91;92;93;94;95;96</t>
  </si>
  <si>
    <t>;Université de Montréal, Montréal, Canada;Université de Montréal, Montréal, Canada;l'ACDI, Ottawa, Canada;Africa;Rwanda;Rwanda;l'ACDI, Ottawa, Canada;l'ACDI, Ottawa, Canada;l'ACDI, Ottawa, Canada;l'ACDI, Ottawa, Canada</t>
  </si>
  <si>
    <t>;89;93;94;95;96</t>
  </si>
  <si>
    <t>;l'ACDI, Ottawa, Canada;l'ACDI, Ottawa, Canada;l'ACDI, Ottawa, Canada;l'ACDI, Ottawa, Canada;l'ACDI, Ottawa, Canada</t>
  </si>
  <si>
    <t>['00', '05', '50']</t>
  </si>
  <si>
    <t>;97;98;99;100;101</t>
  </si>
  <si>
    <t>;Ottawa, Canada;Ottawa, Canada;Rwanda;l'université de Montréal, Montréal, Canada;UQAM, Montréal, Canada</t>
  </si>
  <si>
    <t>;97;98</t>
  </si>
  <si>
    <t>;Ottawa, Canada;Ottawa, Canada</t>
  </si>
  <si>
    <t>;0 days 00:00:10;0 days 00:00:20</t>
  </si>
  <si>
    <t>0 days 00:00:10</t>
  </si>
  <si>
    <t>['00', '03', '25']</t>
  </si>
  <si>
    <t>;102;103;104;105;106;107;108;109;110;111;112</t>
  </si>
  <si>
    <t>;Rwanda;Canada;l'ACDI, Ottawa, Canada;Canada;NYC, USA;Montreal, Canada;Montreal, Canada;l'université Nationale du Rwanda, Butare, Rwanda;Citizenship and Immigration Canada, Montreal, Canada;Consulat général du Canada à New York, NYC, USA;NYC, USA</t>
  </si>
  <si>
    <t>;107;108</t>
  </si>
  <si>
    <t>;Montreal, Canada;Montreal, Canada</t>
  </si>
  <si>
    <t>;0 days 00:01:50;0 days 00:01:52</t>
  </si>
  <si>
    <t>0 days 00:01:50</t>
  </si>
  <si>
    <t>;103;105</t>
  </si>
  <si>
    <t>;Canada;Canada</t>
  </si>
  <si>
    <t>;110</t>
  </si>
  <si>
    <t>;Citizenship and Immigration Canada, Montreal, Canada</t>
  </si>
  <si>
    <t>['00', '03', '05']</t>
  </si>
  <si>
    <t>;113;114;115;116;117;118</t>
  </si>
  <si>
    <t>;l'ACDI, Ottawa, Canada;l'université du Québec à Trois-Rivières, Trois-Rivières, Canada;Trois-Rivières, Canada;Trois-Rivières, Canada;Trois-Rivières, Canada;l'ACDI, Ottawa, Canada</t>
  </si>
  <si>
    <t>;119</t>
  </si>
  <si>
    <t>;Trois-Rivières, Canada</t>
  </si>
  <si>
    <t>Quebec, Canada</t>
  </si>
  <si>
    <t>['00', '03', '35']</t>
  </si>
  <si>
    <t>;120;121</t>
  </si>
  <si>
    <t>;Middle East;Quebec, Canada</t>
  </si>
  <si>
    <t>;121</t>
  </si>
  <si>
    <t>;Quebec, Canada</t>
  </si>
  <si>
    <t>;0 days 00:03:20</t>
  </si>
  <si>
    <t>0 days 00:03:20</t>
  </si>
  <si>
    <t>68;69</t>
  </si>
  <si>
    <t>;122;123</t>
  </si>
  <si>
    <t>;Quebec, Canada;Rwanda</t>
  </si>
  <si>
    <t>;123</t>
  </si>
  <si>
    <t>70;71;72</t>
  </si>
  <si>
    <t>['00', '06', '05']</t>
  </si>
  <si>
    <t>;124;125;126;127;128;129;130;131;132;133</t>
  </si>
  <si>
    <t>;Rwanda;Trois-Rivières, Canada;Montreal, Canada;USA;NYC, USA;Rwanda;Rwanda;Kigali, Rwanda;Butare, Rwanda;Butare, Rwanda</t>
  </si>
  <si>
    <t>['00', '05', '00']</t>
  </si>
  <si>
    <t>;134;135</t>
  </si>
  <si>
    <t>;Karama, Rwanda;La Rivière Rukarara, Rwanda</t>
  </si>
  <si>
    <t>;134</t>
  </si>
  <si>
    <t>;0 days 00:00:00</t>
  </si>
  <si>
    <t>Cyanika, Rwanda</t>
  </si>
  <si>
    <t>['00', '01', '30']</t>
  </si>
  <si>
    <t>;136;137;138</t>
  </si>
  <si>
    <t>;Cyanika, Rwanda;Cyanika, Rwanda;Groupe scholaire de Butare, Rwanda</t>
  </si>
  <si>
    <t>;136;137</t>
  </si>
  <si>
    <t>;Cyanika, Rwanda;Cyanika, Rwanda</t>
  </si>
  <si>
    <t>;0 days 00:00:00;0 days 00:00:45</t>
  </si>
  <si>
    <t>['00', '02', '40']</t>
  </si>
  <si>
    <t>;139</t>
  </si>
  <si>
    <t>;0 days 00:00:10</t>
  </si>
  <si>
    <t>78;79</t>
  </si>
  <si>
    <t>['00', '01', '00']</t>
  </si>
  <si>
    <t>;140;141;142</t>
  </si>
  <si>
    <t>;Rwanda;Luanda, Angola;Rwanda</t>
  </si>
  <si>
    <t>;143;144;145</t>
  </si>
  <si>
    <t>;Belgium;Belgium;Angola</t>
  </si>
  <si>
    <t>;143;144</t>
  </si>
  <si>
    <t>;0 days 00:00:00;0 days 00:00:30</t>
  </si>
  <si>
    <t>;146;147</t>
  </si>
  <si>
    <t>;Senegal;Trois-Rivières, Canada</t>
  </si>
  <si>
    <t>;148;149</t>
  </si>
  <si>
    <t>84;85</t>
  </si>
  <si>
    <t>['00', '02', '00']</t>
  </si>
  <si>
    <t>;150</t>
  </si>
  <si>
    <t>;Montreal, Canada</t>
  </si>
  <si>
    <t>86;87</t>
  </si>
  <si>
    <t>['00', '01', '50']</t>
  </si>
  <si>
    <t>Canada; Rwanda</t>
  </si>
  <si>
    <t>;151;152;153;154;155;156;157;158</t>
  </si>
  <si>
    <t>;Rwanda;Rwanda;Rwanda;Rwanda;Rwanda;Rwanda;Rwanda;Rwanda</t>
  </si>
  <si>
    <t>;159</t>
  </si>
  <si>
    <t>;Butare, Rwanda</t>
  </si>
  <si>
    <t>;0 days 00:00:05</t>
  </si>
  <si>
    <t>Kigali Memorial, Rwanda</t>
  </si>
  <si>
    <t>;160;161</t>
  </si>
  <si>
    <t>;Kigali Memorial, Rwanda;Rwanda</t>
  </si>
  <si>
    <t>;160</t>
  </si>
  <si>
    <t>;Kigali Memorial, Rwanda</t>
  </si>
  <si>
    <t>;161</t>
  </si>
  <si>
    <t>;162;163;164;165;166;167;168;169</t>
  </si>
  <si>
    <t>;Gikongoro, Rwanda;Gikongoro, Rwanda;Rwanda;Gikongoro, Rwanda;Murambi Genocide Memorial Centre, Rwanda;Murambi Genocide Memorial Centre, Rwanda;Gikongoro, Rwanda;Gikongoro, Rwanda</t>
  </si>
  <si>
    <t>;164</t>
  </si>
  <si>
    <t>;162;163;165;166;167;168;169</t>
  </si>
  <si>
    <t>;Gikongoro, Rwanda;Gikongoro, Rwanda;Gikongoro, Rwanda;Murambi Genocide Memorial Centre, Rwanda;Murambi Genocide Memorial Centre, Rwanda;Gikongoro, Rwanda;Gikongoro, Rwanda</t>
  </si>
  <si>
    <t>Kibeho, Rwanda</t>
  </si>
  <si>
    <t>['00', '02', '30']</t>
  </si>
  <si>
    <t>;170;171</t>
  </si>
  <si>
    <t>;Kibeho, Rwanda;Kibeho, Rwanda</t>
  </si>
  <si>
    <t>;0 days 00:00:25;0 days 00:00:50</t>
  </si>
  <si>
    <t>0 days 00:00:25</t>
  </si>
  <si>
    <t>['00', '06', '55']</t>
  </si>
  <si>
    <t>;172;173;174</t>
  </si>
  <si>
    <t>;Belgium;Rwanda;Butare, Rwanda</t>
  </si>
  <si>
    <t>;173</t>
  </si>
  <si>
    <t>96;97;98;99;100</t>
  </si>
  <si>
    <t>['00', '07', '00']</t>
  </si>
  <si>
    <t>;175;176;177;178;179;180;181;182;183;184;185;186;187;188</t>
  </si>
  <si>
    <t>;Rwanda;Democratic Republic of Congo;Gikongoro, Rwanda;Nyanza, Rwanda;Democratic Republic of Congo;Rwanda;Rwanda;South Africa;Senegal;Mali;Burkina Faso;Rwanda;Rwanda;Rwanda</t>
  </si>
  <si>
    <t>;175;180;181;186;187;188</t>
  </si>
  <si>
    <t>;Rwanda;Rwanda;Rwanda;Rwanda;Rwanda;Rwanda</t>
  </si>
  <si>
    <t>;0 days 00:01:35;0 days 00:05:00;0 days 00:05:20;0 days 00:06:00;0 days 00:06:20;0 days 00:06:40</t>
  </si>
  <si>
    <t>0 days 00:01:35</t>
  </si>
  <si>
    <t>;177;178</t>
  </si>
  <si>
    <t>;Gikongoro, Rwanda;Nyanza, Rwanda</t>
  </si>
  <si>
    <t>Kigali, Rwanda</t>
  </si>
  <si>
    <t>;189;190</t>
  </si>
  <si>
    <t>;Kigali, Rwanda;Kigali, Rwanda</t>
  </si>
  <si>
    <t>;0 days 00:00:00;0 days 00:00:10</t>
  </si>
  <si>
    <t>;191;192;193;194;195;196</t>
  </si>
  <si>
    <t>;Butare, Rwanda;Kigali, Rwanda;Butare, Rwanda;Butare, Rwanda;Butare, Rwanda;l'université Nationale du Rwanda, Butare, Rwanda</t>
  </si>
  <si>
    <t>;191;193;194;195</t>
  </si>
  <si>
    <t>;Butare, Rwanda;Butare, Rwanda;Butare, Rwanda;Butare, Rwanda</t>
  </si>
  <si>
    <t>;0 days 00:00:00;0 days 00:00:12;0 days 00:00:15;0 days 00:00:20</t>
  </si>
  <si>
    <t>;196</t>
  </si>
  <si>
    <t>103;104;105</t>
  </si>
  <si>
    <t>;197;198;199;200;201;202;203</t>
  </si>
  <si>
    <t>;Rwanda;Africa;Rwanda;Rwanda;Rwanda;Kigali, Rwanda;Kigali, Rwanda</t>
  </si>
  <si>
    <t>;197;199;200;201</t>
  </si>
  <si>
    <t>;Rwanda;Rwanda;Rwanda;Rwanda</t>
  </si>
  <si>
    <t>;0 days 00:00:00;0 days 00:00:05;0 days 00:01:10;0 days 00:03:10</t>
  </si>
  <si>
    <t>;202;203</t>
  </si>
  <si>
    <t>;204</t>
  </si>
  <si>
    <t>108;109</t>
  </si>
  <si>
    <t>['00', '02', '10']</t>
  </si>
  <si>
    <t>110;111</t>
  </si>
  <si>
    <t>['00', '04', '20']</t>
  </si>
  <si>
    <t>;205;206;207;208</t>
  </si>
  <si>
    <t>;0 days 00:00:00;0 days 00:00:40;0 days 00:00:55;0 days 00:03:55</t>
  </si>
  <si>
    <t>112;113</t>
  </si>
  <si>
    <t>['00', '05', '15']</t>
  </si>
  <si>
    <t>;209;210;211;212;213</t>
  </si>
  <si>
    <t>;0 days 00:00:00;0 days 00:00:40;0 days 00:01:55;0 days 00:02:25;0 days 00:04:30</t>
  </si>
  <si>
    <t>115;116;117</t>
  </si>
  <si>
    <t>;214;215</t>
  </si>
  <si>
    <t>Row Labels</t>
  </si>
  <si>
    <t>Grand Total</t>
  </si>
  <si>
    <t>Sum of mention_freq</t>
  </si>
  <si>
    <t>Sum of mention_match_freq</t>
  </si>
  <si>
    <t>Sum of mention_finer_match_freq</t>
  </si>
  <si>
    <t>Sum of mention_coarser_match_freq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</si>
</sst>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ory Shaw" refreshedDate="43860.685310763889" createdVersion="6" refreshedVersion="6" minRefreshableVersion="3" recordCount="85">
  <cacheSource type="worksheet">
    <worksheetSource ref="A1:X86" sheet="eh"/>
  </cacheSource>
  <cacheFields count="24">
    <cacheField name="agg_su_id" numFmtId="0">
      <sharedItems containsSemiMixedTypes="0" containsString="0" containsNumber="1" containsInteger="1" minValue="1" maxValue="115"/>
    </cacheField>
    <cacheField name="id" numFmtId="0">
      <sharedItems containsMixedTypes="1" containsNumber="1" containsInteger="1" minValue="1" maxValue="114"/>
    </cacheField>
    <cacheField name="su_num" numFmtId="0">
      <sharedItems containsMixedTypes="1" containsNumber="1" containsInteger="1" minValue="1" maxValue="114"/>
    </cacheField>
    <cacheField name="place" numFmtId="0">
      <sharedItems/>
    </cacheField>
    <cacheField name="scale_order" numFmtId="0">
      <sharedItems containsSemiMixedTypes="0" containsString="0" containsNumber="1" containsInteger="1" minValue="1" maxValue="8" count="7">
        <n v="8"/>
        <n v="4"/>
        <n v="6"/>
        <n v="3"/>
        <n v="2"/>
        <n v="1"/>
        <n v="5"/>
      </sharedItems>
    </cacheField>
    <cacheField name="time_start" numFmtId="22">
      <sharedItems containsSemiMixedTypes="0" containsNonDate="0" containsDate="1" containsString="0" minDate="1899-12-31T00:00:00" maxDate="1900-01-01T00:00:00"/>
    </cacheField>
    <cacheField name="time_end" numFmtId="22">
      <sharedItems containsSemiMixedTypes="0" containsNonDate="0" containsDate="1" containsString="0" minDate="1899-12-31T00:00:15" maxDate="1899-12-31T02:52:45"/>
    </cacheField>
    <cacheField name="time_length" numFmtId="0">
      <sharedItems/>
    </cacheField>
    <cacheField name="num_minutes" numFmtId="0">
      <sharedItems containsSemiMixedTypes="0" containsString="0" containsNumber="1" minValue="8.3333333333333301E-2" maxValue="9.1666666666666607"/>
    </cacheField>
    <cacheField name="mention_freq" numFmtId="0">
      <sharedItems containsSemiMixedTypes="0" containsString="0" containsNumber="1" containsInteger="1" minValue="0" maxValue="14"/>
    </cacheField>
    <cacheField name="mention_index" numFmtId="0">
      <sharedItems containsBlank="1"/>
    </cacheField>
    <cacheField name="mention_places" numFmtId="0">
      <sharedItems containsBlank="1"/>
    </cacheField>
    <cacheField name="mention_match_freq" numFmtId="0">
      <sharedItems containsSemiMixedTypes="0" containsString="0" containsNumber="1" containsInteger="1" minValue="0" maxValue="9"/>
    </cacheField>
    <cacheField name="mention_match_index" numFmtId="0">
      <sharedItems containsBlank="1"/>
    </cacheField>
    <cacheField name="mention_match_places" numFmtId="0">
      <sharedItems containsBlank="1"/>
    </cacheField>
    <cacheField name="mention_match_time_index" numFmtId="0">
      <sharedItems containsBlank="1"/>
    </cacheField>
    <cacheField name="mention_first_match_time" numFmtId="0">
      <sharedItems containsMixedTypes="1" containsNumber="1" containsInteger="1" minValue="0" maxValue="0"/>
    </cacheField>
    <cacheField name="mention_first_match_time_ratio" numFmtId="0">
      <sharedItems containsSemiMixedTypes="0" containsString="0" containsNumber="1" minValue="0" maxValue="0.95652173913043403"/>
    </cacheField>
    <cacheField name="mention_coarser_match_freq" numFmtId="0">
      <sharedItems containsSemiMixedTypes="0" containsString="0" containsNumber="1" containsInteger="1" minValue="0" maxValue="8"/>
    </cacheField>
    <cacheField name="mention_coarser_match_index" numFmtId="0">
      <sharedItems containsBlank="1"/>
    </cacheField>
    <cacheField name="mention_coarser_match_places" numFmtId="0">
      <sharedItems containsBlank="1"/>
    </cacheField>
    <cacheField name="mention_finer_match_freq" numFmtId="0">
      <sharedItems containsSemiMixedTypes="0" containsString="0" containsNumber="1" containsInteger="1" minValue="0" maxValue="7"/>
    </cacheField>
    <cacheField name="mention_finer_match_index" numFmtId="0">
      <sharedItems containsBlank="1"/>
    </cacheField>
    <cacheField name="mention_finer_match_plac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n v="1"/>
    <n v="1"/>
    <n v="1"/>
    <s v="_end"/>
    <x v="0"/>
    <d v="1899-12-31T00:00:00"/>
    <d v="1899-12-31T00:00:15"/>
    <s v="['00', '00', '15']"/>
    <n v="0.25"/>
    <n v="0"/>
    <m/>
    <m/>
    <n v="0"/>
    <m/>
    <m/>
    <m/>
    <n v="0"/>
    <n v="0"/>
    <n v="0"/>
    <m/>
    <m/>
    <n v="0"/>
    <m/>
    <m/>
  </r>
  <r>
    <n v="2"/>
    <n v="2"/>
    <n v="2"/>
    <s v="Trois-Rivières, Quebec"/>
    <x v="1"/>
    <d v="1899-12-31T00:00:15"/>
    <d v="1899-12-31T00:00:40"/>
    <s v="['00', '00', '25']"/>
    <n v="0.41666666666666602"/>
    <n v="3"/>
    <s v=";1;2;3"/>
    <s v=";Trois-Rivières, Canada;Trois-Rivières, Canada;Trois-Rivières, Canada"/>
    <n v="0"/>
    <m/>
    <m/>
    <m/>
    <n v="0"/>
    <n v="0"/>
    <n v="0"/>
    <m/>
    <m/>
    <n v="0"/>
    <m/>
    <m/>
  </r>
  <r>
    <n v="3"/>
    <n v="3"/>
    <n v="3"/>
    <s v="_end"/>
    <x v="0"/>
    <d v="1899-12-31T00:00:40"/>
    <d v="1899-12-31T00:00:45"/>
    <s v="['00', '00', '05']"/>
    <n v="8.3333333333333301E-2"/>
    <n v="0"/>
    <m/>
    <m/>
    <n v="0"/>
    <m/>
    <m/>
    <m/>
    <n v="0"/>
    <n v="0"/>
    <n v="0"/>
    <m/>
    <m/>
    <n v="0"/>
    <m/>
    <m/>
  </r>
  <r>
    <n v="4"/>
    <s v="4;5;6;7"/>
    <s v="4;5;6;7"/>
    <s v="Rwanda"/>
    <x v="2"/>
    <d v="1899-12-31T00:00:45"/>
    <d v="1899-12-31T00:02:30"/>
    <s v="['00', '01', '45']"/>
    <n v="1.75"/>
    <n v="6"/>
    <s v=";4;5;6;7;8;9"/>
    <s v=";Rwanda;Belgium;Rwanda;Rwanda;Rwanda;Rwanda"/>
    <n v="5"/>
    <s v=";4;6;7;8;9"/>
    <s v=";Rwanda;Rwanda;Rwanda;Rwanda;Rwanda"/>
    <s v=";0 days 00:00:05;0 days 00:00:25;0 days 00:00:45;0 days 00:00:55;0 days 00:01:25"/>
    <s v="0 days 00:00:05"/>
    <n v="4.7619047619047603E-2"/>
    <n v="0"/>
    <m/>
    <m/>
    <n v="0"/>
    <m/>
    <m/>
  </r>
  <r>
    <n v="8"/>
    <n v="8"/>
    <n v="8"/>
    <s v="Karama, Rwanda"/>
    <x v="3"/>
    <d v="1899-12-31T00:02:30"/>
    <d v="1899-12-31T00:06:00"/>
    <s v="['00', '03', '30']"/>
    <n v="3.5"/>
    <n v="4"/>
    <s v=";10;11;12;13"/>
    <s v=";Rwanda;Gikongoro, Rwanda;Karama, Rwanda;Rukondo, Rwanda"/>
    <n v="1"/>
    <s v=";12"/>
    <s v=";Karama, Rwanda"/>
    <s v=";0 days 00:02:58"/>
    <s v="0 days 00:02:58"/>
    <n v="0.84761904761904705"/>
    <n v="1"/>
    <s v=";10"/>
    <s v=";Rwanda"/>
    <n v="0"/>
    <m/>
    <m/>
  </r>
  <r>
    <n v="9"/>
    <n v="9"/>
    <n v="9"/>
    <s v="_end"/>
    <x v="0"/>
    <d v="1899-12-31T00:06:00"/>
    <d v="1899-12-31T00:06:05"/>
    <s v="['00', '00', '05']"/>
    <n v="8.3333333333333301E-2"/>
    <n v="0"/>
    <m/>
    <m/>
    <n v="0"/>
    <m/>
    <m/>
    <m/>
    <n v="0"/>
    <n v="0"/>
    <n v="0"/>
    <m/>
    <m/>
    <n v="0"/>
    <m/>
    <m/>
  </r>
  <r>
    <n v="10"/>
    <n v="10"/>
    <n v="10"/>
    <s v="Rukondo, Rwanda"/>
    <x v="3"/>
    <d v="1899-12-31T00:06:05"/>
    <d v="1899-12-31T00:07:45"/>
    <s v="['00', '01', '40']"/>
    <n v="1.6666666666666601"/>
    <n v="0"/>
    <m/>
    <m/>
    <n v="0"/>
    <m/>
    <m/>
    <m/>
    <n v="0"/>
    <n v="0"/>
    <n v="0"/>
    <m/>
    <m/>
    <n v="0"/>
    <m/>
    <m/>
  </r>
  <r>
    <n v="11"/>
    <n v="11"/>
    <n v="11"/>
    <s v="Karama, Rwanda"/>
    <x v="3"/>
    <d v="1899-12-31T00:07:45"/>
    <d v="1899-12-31T00:10:45"/>
    <s v="['00', '03', '00']"/>
    <n v="3"/>
    <n v="0"/>
    <m/>
    <m/>
    <n v="0"/>
    <m/>
    <m/>
    <m/>
    <n v="0"/>
    <n v="0"/>
    <n v="0"/>
    <m/>
    <m/>
    <n v="0"/>
    <m/>
    <m/>
  </r>
  <r>
    <n v="12"/>
    <n v="12"/>
    <n v="12"/>
    <s v="Rukondo, Rwanda"/>
    <x v="3"/>
    <d v="1899-12-31T00:10:45"/>
    <d v="1899-12-31T00:14:15"/>
    <s v="['00', '03', '30']"/>
    <n v="3.5"/>
    <n v="0"/>
    <m/>
    <m/>
    <n v="0"/>
    <m/>
    <m/>
    <m/>
    <n v="0"/>
    <n v="0"/>
    <n v="0"/>
    <m/>
    <m/>
    <n v="0"/>
    <m/>
    <m/>
  </r>
  <r>
    <n v="13"/>
    <n v="13"/>
    <n v="13"/>
    <s v="_end"/>
    <x v="0"/>
    <d v="1899-12-31T00:14:15"/>
    <d v="1899-12-31T00:15:00"/>
    <s v="['00', '00', '45']"/>
    <n v="0.75"/>
    <n v="0"/>
    <m/>
    <m/>
    <n v="0"/>
    <m/>
    <m/>
    <m/>
    <n v="0"/>
    <n v="0"/>
    <n v="0"/>
    <m/>
    <m/>
    <n v="0"/>
    <m/>
    <m/>
  </r>
  <r>
    <n v="14"/>
    <n v="14"/>
    <n v="14"/>
    <s v="Karama, Rwanda"/>
    <x v="3"/>
    <d v="1899-12-31T00:15:00"/>
    <d v="1899-12-31T00:15:30"/>
    <s v="['00', '00', '30']"/>
    <n v="0.5"/>
    <n v="0"/>
    <m/>
    <m/>
    <n v="0"/>
    <m/>
    <m/>
    <m/>
    <n v="0"/>
    <n v="0"/>
    <n v="0"/>
    <m/>
    <m/>
    <n v="0"/>
    <m/>
    <m/>
  </r>
  <r>
    <n v="15"/>
    <n v="15"/>
    <n v="15"/>
    <s v="Rukondo, Rwanda"/>
    <x v="3"/>
    <d v="1899-12-31T00:15:30"/>
    <d v="1899-12-31T00:16:50"/>
    <s v="['00', '01', '20']"/>
    <n v="1.3333333333333299"/>
    <n v="1"/>
    <s v=";14"/>
    <s v=";Groupe scholaire de Butare, Rwanda"/>
    <n v="0"/>
    <m/>
    <m/>
    <m/>
    <n v="0"/>
    <n v="0"/>
    <n v="0"/>
    <m/>
    <m/>
    <n v="0"/>
    <m/>
    <m/>
  </r>
  <r>
    <n v="16"/>
    <n v="16"/>
    <n v="16"/>
    <s v="Groupe scholaire de Butare, Rwanda"/>
    <x v="4"/>
    <d v="1899-12-31T00:16:50"/>
    <d v="1899-12-31T00:17:30"/>
    <s v="['00', '00', '40']"/>
    <n v="0.66666666666666596"/>
    <n v="0"/>
    <m/>
    <m/>
    <n v="0"/>
    <m/>
    <m/>
    <m/>
    <n v="0"/>
    <n v="0"/>
    <n v="0"/>
    <m/>
    <m/>
    <n v="0"/>
    <m/>
    <m/>
  </r>
  <r>
    <n v="17"/>
    <n v="17"/>
    <n v="17"/>
    <s v="_end"/>
    <x v="0"/>
    <d v="1899-12-31T00:17:30"/>
    <d v="1899-12-31T00:18:00"/>
    <s v="['00', '00', '30']"/>
    <n v="0.5"/>
    <n v="0"/>
    <m/>
    <m/>
    <n v="0"/>
    <m/>
    <m/>
    <m/>
    <n v="0"/>
    <n v="0"/>
    <n v="0"/>
    <m/>
    <m/>
    <n v="0"/>
    <m/>
    <m/>
  </r>
  <r>
    <n v="18"/>
    <s v="18;19"/>
    <s v="18;19"/>
    <s v="Groupe scholaire de Butare, Rwanda"/>
    <x v="4"/>
    <d v="1899-12-31T00:18:00"/>
    <d v="1899-12-31T00:20:20"/>
    <s v="['00', '02', '20']"/>
    <n v="2.3333333333333299"/>
    <n v="3"/>
    <s v=";15;16;18"/>
    <s v=";Louvain, Belgium;l'université Nationale du Rwanda, Butare, Rwanda;Louvain, Belgium"/>
    <n v="0"/>
    <m/>
    <m/>
    <m/>
    <n v="0"/>
    <n v="0"/>
    <n v="0"/>
    <m/>
    <m/>
    <n v="0"/>
    <m/>
    <m/>
  </r>
  <r>
    <n v="20"/>
    <n v="20"/>
    <n v="20"/>
    <s v="Karama, Rwanda"/>
    <x v="3"/>
    <d v="1899-12-31T00:20:20"/>
    <d v="1899-12-31T00:20:30"/>
    <s v="['00', '00', '10']"/>
    <n v="0.16666666666666599"/>
    <n v="1"/>
    <s v=";17"/>
    <s v=";Louvain, Belgium"/>
    <n v="0"/>
    <m/>
    <m/>
    <m/>
    <n v="0"/>
    <n v="0"/>
    <n v="0"/>
    <m/>
    <m/>
    <n v="0"/>
    <m/>
    <m/>
  </r>
  <r>
    <n v="21"/>
    <n v="21"/>
    <n v="21"/>
    <s v="Louvain, Belgium"/>
    <x v="4"/>
    <d v="1899-12-31T00:20:30"/>
    <d v="1899-12-31T00:20:45"/>
    <s v="['00', '00', '15']"/>
    <n v="0.25"/>
    <n v="0"/>
    <m/>
    <m/>
    <n v="0"/>
    <m/>
    <m/>
    <m/>
    <n v="0"/>
    <n v="0"/>
    <n v="0"/>
    <m/>
    <m/>
    <n v="0"/>
    <m/>
    <m/>
  </r>
  <r>
    <n v="22"/>
    <n v="22"/>
    <n v="22"/>
    <s v="Groupe scholaire de Butare, Rwanda; Louvain, Belgium"/>
    <x v="5"/>
    <d v="1899-12-31T00:20:45"/>
    <d v="1899-12-31T00:22:50"/>
    <s v="['00', '02', '05']"/>
    <n v="2.0833333333333299"/>
    <n v="4"/>
    <s v=";19;20;21;22"/>
    <s v=";Belgium;Gitarama, Rwanda;Gikongoro, Rwanda;Belgium"/>
    <n v="0"/>
    <m/>
    <m/>
    <m/>
    <n v="0"/>
    <n v="0"/>
    <n v="2"/>
    <s v=";19;22"/>
    <s v=";Belgium;Belgium"/>
    <n v="0"/>
    <m/>
    <m/>
  </r>
  <r>
    <n v="23"/>
    <s v="23;24"/>
    <s v="23;24"/>
    <s v="Groupe scholaire de Butare, Rwanda"/>
    <x v="4"/>
    <d v="1899-12-31T00:22:50"/>
    <d v="1899-12-31T00:24:00"/>
    <s v="['00', '01', '10']"/>
    <n v="1.1666666666666601"/>
    <n v="0"/>
    <m/>
    <m/>
    <n v="0"/>
    <m/>
    <m/>
    <m/>
    <n v="0"/>
    <n v="0"/>
    <n v="0"/>
    <m/>
    <m/>
    <n v="0"/>
    <m/>
    <m/>
  </r>
  <r>
    <n v="25"/>
    <n v="25"/>
    <n v="25"/>
    <s v="Rukondo, Rwanda"/>
    <x v="3"/>
    <d v="1899-12-31T00:24:00"/>
    <d v="1899-12-31T00:26:50"/>
    <s v="['00', '02', '50']"/>
    <n v="2.8333333333333299"/>
    <n v="4"/>
    <s v=";23;24;25;26"/>
    <s v=";Uganda;Uganda;West Africa;Zanzibar, Tanzania"/>
    <n v="0"/>
    <m/>
    <m/>
    <m/>
    <n v="0"/>
    <n v="0"/>
    <n v="0"/>
    <m/>
    <m/>
    <n v="0"/>
    <m/>
    <m/>
  </r>
  <r>
    <n v="26"/>
    <n v="26"/>
    <n v="26"/>
    <s v="Karama, Rwanda"/>
    <x v="3"/>
    <d v="1899-12-31T00:26:50"/>
    <d v="1899-12-31T00:27:40"/>
    <s v="['00', '00', '50']"/>
    <n v="0.83333333333333304"/>
    <n v="0"/>
    <m/>
    <m/>
    <n v="0"/>
    <m/>
    <m/>
    <m/>
    <n v="0"/>
    <n v="0"/>
    <n v="0"/>
    <m/>
    <m/>
    <n v="0"/>
    <m/>
    <m/>
  </r>
  <r>
    <n v="27"/>
    <n v="27"/>
    <n v="27"/>
    <s v="Rukondo, Rwanda"/>
    <x v="3"/>
    <d v="1899-12-31T00:27:40"/>
    <d v="1899-12-31T00:31:45"/>
    <s v="['00', '04', '05']"/>
    <n v="4.0833333333333304"/>
    <n v="2"/>
    <s v=";27;28"/>
    <s v=";Uganda;Uganda"/>
    <n v="0"/>
    <m/>
    <m/>
    <m/>
    <n v="0"/>
    <n v="0"/>
    <n v="0"/>
    <m/>
    <m/>
    <n v="0"/>
    <m/>
    <m/>
  </r>
  <r>
    <n v="28"/>
    <n v="28"/>
    <n v="28"/>
    <s v="_end"/>
    <x v="0"/>
    <d v="1899-12-31T00:31:45"/>
    <d v="1899-12-31T00:32:10"/>
    <s v="['00', '00', '25']"/>
    <n v="0.41666666666666602"/>
    <n v="1"/>
    <s v=";29"/>
    <s v=";Belgium"/>
    <n v="0"/>
    <m/>
    <m/>
    <m/>
    <n v="0"/>
    <n v="0"/>
    <n v="0"/>
    <m/>
    <m/>
    <n v="0"/>
    <m/>
    <m/>
  </r>
  <r>
    <n v="29"/>
    <n v="29"/>
    <n v="29"/>
    <s v="Gikongoro, Rwanda"/>
    <x v="6"/>
    <d v="1899-12-31T00:32:10"/>
    <d v="1899-12-31T00:33:30"/>
    <s v="['00', '01', '20']"/>
    <n v="1.3333333333333299"/>
    <n v="3"/>
    <s v=";30;31;32"/>
    <s v=";Burundi;Belgium;Democratic Republic of Congo"/>
    <n v="0"/>
    <m/>
    <m/>
    <m/>
    <n v="0"/>
    <n v="0"/>
    <n v="0"/>
    <m/>
    <m/>
    <n v="0"/>
    <m/>
    <m/>
  </r>
  <r>
    <n v="30"/>
    <s v="30;31"/>
    <s v="30;31"/>
    <s v="Groupe scholaire de Butare, Rwanda"/>
    <x v="4"/>
    <d v="1899-12-31T00:33:30"/>
    <d v="1899-12-31T00:35:50"/>
    <s v="['00', '02', '20']"/>
    <n v="2.3333333333333299"/>
    <n v="6"/>
    <s v=";33;34;35;36;37;38"/>
    <s v=";Groupe scholaire de Butare, Rwanda;Gikongoro, Rwanda;Gikongoro, Rwanda;Gikongoro, Rwanda;Paroisse de Cyanika, Rwanda;Gikongoro, Rwanda"/>
    <n v="1"/>
    <s v=";33"/>
    <s v=";Groupe scholaire de Butare, Rwanda"/>
    <s v=";0 days 00:00:03"/>
    <s v="0 days 00:00:03"/>
    <n v="2.1428571428571401E-2"/>
    <n v="0"/>
    <m/>
    <m/>
    <n v="0"/>
    <m/>
    <m/>
  </r>
  <r>
    <n v="32"/>
    <n v="32"/>
    <n v="32"/>
    <s v="_end"/>
    <x v="0"/>
    <d v="1899-12-31T00:35:50"/>
    <d v="1899-12-31T00:36:10"/>
    <s v="['00', '00', '20']"/>
    <n v="0.33333333333333298"/>
    <n v="1"/>
    <s v=";39"/>
    <s v=";Gikongoro, Rwanda"/>
    <n v="0"/>
    <m/>
    <m/>
    <m/>
    <n v="0"/>
    <n v="0"/>
    <n v="0"/>
    <m/>
    <m/>
    <n v="0"/>
    <m/>
    <m/>
  </r>
  <r>
    <n v="33"/>
    <n v="33"/>
    <n v="33"/>
    <s v="Gikongoro, Rwanda"/>
    <x v="6"/>
    <d v="1899-12-31T00:36:10"/>
    <d v="1899-12-31T00:36:50"/>
    <s v="['00', '00', '40']"/>
    <n v="0.66666666666666596"/>
    <n v="0"/>
    <m/>
    <m/>
    <n v="0"/>
    <m/>
    <m/>
    <m/>
    <n v="0"/>
    <n v="0"/>
    <n v="0"/>
    <m/>
    <m/>
    <n v="0"/>
    <m/>
    <m/>
  </r>
  <r>
    <n v="34"/>
    <n v="34"/>
    <n v="34"/>
    <s v="Groupe scholaire de Butare, Rwanda"/>
    <x v="4"/>
    <d v="1899-12-31T00:36:50"/>
    <d v="1899-12-31T00:38:00"/>
    <s v="['00', '01', '10']"/>
    <n v="1.1666666666666601"/>
    <n v="2"/>
    <s v=";40;41"/>
    <s v=";Gikongoro, Rwanda;Gikongoro, Rwanda"/>
    <n v="0"/>
    <m/>
    <m/>
    <m/>
    <n v="0"/>
    <n v="0"/>
    <n v="0"/>
    <m/>
    <m/>
    <n v="0"/>
    <m/>
    <m/>
  </r>
  <r>
    <n v="35"/>
    <s v="35;36;37;38;39;40;41"/>
    <s v="35;36;37;38;39;40;41"/>
    <s v="Belgium"/>
    <x v="2"/>
    <d v="1899-12-31T00:38:00"/>
    <d v="1899-12-31T00:47:10"/>
    <s v="['00', '09', '10']"/>
    <n v="9.1666666666666607"/>
    <n v="11"/>
    <s v=";42;43;44;45;46;47;48;49;50;51;52"/>
    <s v=";Belgium;Belgium;Belgium;Belgium;Belgium;Rwanda;Belgium;Belgium;Belgium;Belgium;Rwanda"/>
    <n v="9"/>
    <s v=";42;43;44;45;46;48;49;50;51"/>
    <s v=";Belgium;Belgium;Belgium;Belgium;Belgium;Belgium;Belgium;Belgium;Belgium"/>
    <s v=";0 days 00:00:00;0 days 00:00:10;0 days 00:00:10;0 days 00:00:00;0 days 00:01:00;0 days 00:02:10;0 days 00:02:40;0 days 00:02:50;0 days 00:04:00"/>
    <s v="0 days 00:00:00"/>
    <n v="0"/>
    <n v="0"/>
    <m/>
    <m/>
    <n v="0"/>
    <m/>
    <m/>
  </r>
  <r>
    <n v="42"/>
    <n v="42"/>
    <n v="42"/>
    <s v="_end"/>
    <x v="0"/>
    <d v="1899-12-31T00:47:10"/>
    <d v="1899-12-31T00:47:20"/>
    <s v="['00', '00', '10']"/>
    <n v="0.16666666666666599"/>
    <n v="1"/>
    <s v=";53"/>
    <s v=";Belgium"/>
    <n v="0"/>
    <m/>
    <m/>
    <m/>
    <n v="0"/>
    <n v="0"/>
    <n v="0"/>
    <m/>
    <m/>
    <n v="0"/>
    <m/>
    <m/>
  </r>
  <r>
    <n v="43"/>
    <n v="43"/>
    <n v="43"/>
    <s v="Belgium"/>
    <x v="2"/>
    <d v="1899-12-31T00:47:20"/>
    <d v="1899-12-31T00:47:45"/>
    <s v="['00', '00', '25']"/>
    <n v="0.41666666666666602"/>
    <n v="1"/>
    <s v=";54"/>
    <s v=";Rwanda"/>
    <n v="0"/>
    <m/>
    <m/>
    <m/>
    <n v="0"/>
    <n v="0"/>
    <n v="0"/>
    <m/>
    <m/>
    <n v="0"/>
    <m/>
    <m/>
  </r>
  <r>
    <n v="44"/>
    <n v="44"/>
    <n v="44"/>
    <s v="Rukondo, Rwanda"/>
    <x v="3"/>
    <d v="1899-12-31T00:47:45"/>
    <d v="1899-12-31T00:51:15"/>
    <s v="['00', '03', '30']"/>
    <n v="3.5"/>
    <n v="2"/>
    <s v=";55;56"/>
    <s v=";Rwanda;Rwanda"/>
    <n v="0"/>
    <m/>
    <m/>
    <m/>
    <n v="0"/>
    <n v="0"/>
    <n v="2"/>
    <s v=";55;56"/>
    <s v=";Rwanda;Rwanda"/>
    <n v="0"/>
    <m/>
    <m/>
  </r>
  <r>
    <n v="45"/>
    <n v="45"/>
    <n v="45"/>
    <s v="Belgium"/>
    <x v="2"/>
    <d v="1899-12-31T00:51:15"/>
    <d v="1899-12-31T00:51:30"/>
    <s v="['00', '00', '15']"/>
    <n v="0.25"/>
    <n v="2"/>
    <s v=";57;58"/>
    <s v=";Belgium;Belgium"/>
    <n v="2"/>
    <s v=";57;58"/>
    <s v=";Belgium;Belgium"/>
    <s v=";0 days 00:00:05;0 days 00:00:10"/>
    <s v="0 days 00:00:05"/>
    <n v="0.33333333333333298"/>
    <n v="0"/>
    <m/>
    <m/>
    <n v="0"/>
    <m/>
    <m/>
  </r>
  <r>
    <n v="46"/>
    <n v="46"/>
    <n v="46"/>
    <s v="l'université Nationale du Rwanda, Butare, Rwanda"/>
    <x v="4"/>
    <d v="1899-12-31T00:51:30"/>
    <d v="1899-12-31T00:53:15"/>
    <s v="['00', '01', '45']"/>
    <n v="1.75"/>
    <n v="3"/>
    <s v=";59;60;61"/>
    <s v=";Rwanda;l'université Nationale du Rwanda, Butare, Rwanda;Canada"/>
    <n v="1"/>
    <s v=";60"/>
    <s v=";l'université Nationale du Rwanda, Butare, Rwanda"/>
    <s v=";0 days 00:00:15"/>
    <s v="0 days 00:00:15"/>
    <n v="0.14285714285714199"/>
    <n v="1"/>
    <s v=";59"/>
    <s v=";Rwanda"/>
    <n v="0"/>
    <m/>
    <m/>
  </r>
  <r>
    <n v="47"/>
    <n v="47"/>
    <n v="47"/>
    <s v="Canada"/>
    <x v="2"/>
    <d v="1899-12-31T00:53:15"/>
    <d v="1899-12-31T00:53:20"/>
    <s v="['00', '00', '05']"/>
    <n v="8.3333333333333301E-2"/>
    <n v="0"/>
    <m/>
    <m/>
    <n v="0"/>
    <m/>
    <m/>
    <m/>
    <n v="0"/>
    <n v="0"/>
    <n v="0"/>
    <m/>
    <m/>
    <n v="0"/>
    <m/>
    <m/>
  </r>
  <r>
    <n v="48"/>
    <n v="48"/>
    <n v="48"/>
    <s v="Rwanda; Canada"/>
    <x v="5"/>
    <d v="1899-12-31T00:53:20"/>
    <d v="1899-12-31T00:53:40"/>
    <s v="['00', '00', '20']"/>
    <n v="0.33333333333333298"/>
    <n v="5"/>
    <s v=";62;63;64;65;66"/>
    <s v=";Rwanda;Canada;Canada;Canada;Canada"/>
    <n v="0"/>
    <m/>
    <m/>
    <m/>
    <n v="0"/>
    <n v="0"/>
    <n v="5"/>
    <s v=";62;63;64;65;66"/>
    <s v=";Rwanda;Canada;Canada;Canada;Canada"/>
    <n v="0"/>
    <m/>
    <m/>
  </r>
  <r>
    <n v="49"/>
    <s v="49;50"/>
    <s v="49;50"/>
    <s v="l'université Nationale du Rwanda, Butare, Rwanda"/>
    <x v="4"/>
    <d v="1899-12-31T00:53:40"/>
    <d v="1899-12-31T00:57:30"/>
    <s v="['00', '03', '50']"/>
    <n v="3.8333333333333299"/>
    <n v="2"/>
    <s v=";67;68"/>
    <s v=";Africa;l'université Nationale du Rwanda, Butare, Rwanda"/>
    <n v="1"/>
    <s v=";68"/>
    <s v=";l'université Nationale du Rwanda, Butare, Rwanda"/>
    <s v=";0 days 00:03:40"/>
    <s v="0 days 00:03:40"/>
    <n v="0.95652173913043403"/>
    <n v="0"/>
    <m/>
    <m/>
    <n v="0"/>
    <m/>
    <m/>
  </r>
  <r>
    <n v="51"/>
    <n v="51"/>
    <n v="51"/>
    <s v="Butare, Rwanda"/>
    <x v="1"/>
    <d v="1899-12-31T00:57:30"/>
    <d v="1899-12-31T01:02:00"/>
    <s v="['00', '04', '30']"/>
    <n v="4.5"/>
    <n v="4"/>
    <s v=";69;70;71;72"/>
    <s v=";Belgium;Canada;l'hotel ibis, Butare, Rwanda;l'hotel faucon, Butare, Rwanda"/>
    <n v="0"/>
    <m/>
    <m/>
    <m/>
    <n v="0"/>
    <n v="0"/>
    <n v="0"/>
    <m/>
    <m/>
    <n v="2"/>
    <s v=";71;72"/>
    <s v=";l'hotel ibis, Butare, Rwanda;l'hotel faucon, Butare, Rwanda"/>
  </r>
  <r>
    <n v="52"/>
    <s v="52;53"/>
    <s v="52;53"/>
    <s v="Kinshasa, Democratic Republic of Congo"/>
    <x v="1"/>
    <d v="1899-12-31T01:02:00"/>
    <d v="1899-12-31T01:06:00"/>
    <s v="['00', '04', '00']"/>
    <n v="4"/>
    <n v="7"/>
    <s v=";73;74;75;76;77;78;79"/>
    <s v=";Kinshasa, Democratic Republic of Congo;Canada;Canada;Kinshasa, Democratic Republic of Congo;l'ambassade du Canada, Kinshasa, Democratic Republic of Congo;Bureau de l'immigration, Kigali, Rwanda;Kinshasa, Democratic Republic of Congo"/>
    <n v="3"/>
    <s v=";73;76;79"/>
    <s v=";Kinshasa, Democratic Republic of Congo;Kinshasa, Democratic Republic of Congo;Kinshasa, Democratic Republic of Congo"/>
    <s v=";0 days 00:00:00;0 days 00:01:02;0 days 00:02:50"/>
    <s v="0 days 00:00:00"/>
    <n v="0"/>
    <n v="0"/>
    <m/>
    <m/>
    <n v="1"/>
    <s v=";77"/>
    <s v=";l'ambassade du Canada, Kinshasa, Democratic Republic of Congo"/>
  </r>
  <r>
    <n v="54"/>
    <n v="54"/>
    <n v="54"/>
    <s v="Canada"/>
    <x v="2"/>
    <d v="1899-12-31T01:06:15"/>
    <d v="1899-12-31T01:06:35"/>
    <s v="['00', '00', '20']"/>
    <n v="0.33333333333333298"/>
    <n v="1"/>
    <s v=";81"/>
    <s v=";Canada"/>
    <n v="1"/>
    <s v=";81"/>
    <s v=";Canada"/>
    <s v=";0 days 00:00:15"/>
    <s v="0 days 00:00:15"/>
    <n v="0.75"/>
    <n v="0"/>
    <m/>
    <m/>
    <n v="0"/>
    <m/>
    <m/>
  </r>
  <r>
    <n v="55"/>
    <n v="55"/>
    <n v="55"/>
    <s v="Montreal, Canada"/>
    <x v="1"/>
    <d v="1899-12-31T01:06:35"/>
    <d v="1899-12-31T01:07:30"/>
    <s v="['00', '00', '55']"/>
    <n v="0.91666666666666596"/>
    <n v="3"/>
    <s v=";82;83;84"/>
    <s v=";Belgium;UQAM, Montréal, Canada;UQAM, Montréal, Canada"/>
    <n v="0"/>
    <m/>
    <m/>
    <m/>
    <n v="0"/>
    <n v="0"/>
    <n v="0"/>
    <m/>
    <m/>
    <n v="0"/>
    <m/>
    <m/>
  </r>
  <r>
    <n v="56"/>
    <n v="56"/>
    <n v="56"/>
    <s v="Canada"/>
    <x v="2"/>
    <d v="1899-12-31T01:07:30"/>
    <d v="1899-12-31T01:07:45"/>
    <s v="['00', '00', '15']"/>
    <n v="0.25"/>
    <n v="0"/>
    <m/>
    <m/>
    <n v="0"/>
    <m/>
    <m/>
    <m/>
    <n v="0"/>
    <n v="0"/>
    <n v="0"/>
    <m/>
    <m/>
    <n v="0"/>
    <m/>
    <m/>
  </r>
  <r>
    <n v="57"/>
    <s v="57;58"/>
    <s v="57;58"/>
    <s v="Montreal, Canada"/>
    <x v="1"/>
    <d v="1899-12-31T01:07:45"/>
    <d v="1899-12-31T01:09:00"/>
    <s v="['00', '01', '15']"/>
    <n v="1.25"/>
    <n v="2"/>
    <s v=";85;86"/>
    <s v=";Belgium;Rwanda"/>
    <n v="0"/>
    <m/>
    <m/>
    <m/>
    <n v="0"/>
    <n v="0"/>
    <n v="0"/>
    <m/>
    <m/>
    <n v="0"/>
    <m/>
    <m/>
  </r>
  <r>
    <n v="59"/>
    <n v="59"/>
    <n v="59"/>
    <s v="Ottawa, Canada"/>
    <x v="1"/>
    <d v="1899-12-31T01:09:00"/>
    <d v="1899-12-31T01:12:40"/>
    <s v="['00', '03', '40']"/>
    <n v="3.6666666666666599"/>
    <n v="10"/>
    <s v=";87;88;89;90;91;92;93;94;95;96"/>
    <s v=";Université de Montréal, Montréal, Canada;Université de Montréal, Montréal, Canada;l'ACDI, Ottawa, Canada;Africa;Rwanda;Rwanda;l'ACDI, Ottawa, Canada;l'ACDI, Ottawa, Canada;l'ACDI, Ottawa, Canada;l'ACDI, Ottawa, Canada"/>
    <n v="0"/>
    <m/>
    <m/>
    <m/>
    <n v="0"/>
    <n v="0"/>
    <n v="0"/>
    <m/>
    <m/>
    <n v="5"/>
    <s v=";89;93;94;95;96"/>
    <s v=";l'ACDI, Ottawa, Canada;l'ACDI, Ottawa, Canada;l'ACDI, Ottawa, Canada;l'ACDI, Ottawa, Canada;l'ACDI, Ottawa, Canada"/>
  </r>
  <r>
    <n v="60"/>
    <n v="60"/>
    <n v="60"/>
    <s v="_end"/>
    <x v="0"/>
    <d v="1899-12-31T01:12:40"/>
    <d v="1899-12-31T01:12:45"/>
    <s v="['00', '00', '05']"/>
    <n v="8.3333333333333301E-2"/>
    <n v="0"/>
    <m/>
    <m/>
    <n v="0"/>
    <m/>
    <m/>
    <m/>
    <n v="0"/>
    <n v="0"/>
    <n v="0"/>
    <m/>
    <m/>
    <n v="0"/>
    <m/>
    <m/>
  </r>
  <r>
    <n v="61"/>
    <n v="61"/>
    <n v="61"/>
    <s v="Ottawa, Canada"/>
    <x v="1"/>
    <d v="1899-12-31T01:12:45"/>
    <d v="1899-12-31T01:18:35"/>
    <s v="['00', '05', '50']"/>
    <n v="5.8333333333333304"/>
    <n v="5"/>
    <s v=";97;98;99;100;101"/>
    <s v=";Ottawa, Canada;Ottawa, Canada;Rwanda;l'université de Montréal, Montréal, Canada;UQAM, Montréal, Canada"/>
    <n v="2"/>
    <s v=";97;98"/>
    <s v=";Ottawa, Canada;Ottawa, Canada"/>
    <s v=";0 days 00:00:10;0 days 00:00:20"/>
    <s v="0 days 00:00:10"/>
    <n v="2.8571428571428501E-2"/>
    <n v="0"/>
    <m/>
    <m/>
    <n v="0"/>
    <m/>
    <m/>
  </r>
  <r>
    <n v="62"/>
    <n v="62"/>
    <n v="62"/>
    <s v="Canada"/>
    <x v="2"/>
    <d v="1899-12-31T01:18:35"/>
    <d v="1899-12-31T01:18:50"/>
    <s v="['00', '00', '15']"/>
    <n v="0.25"/>
    <n v="0"/>
    <m/>
    <m/>
    <n v="0"/>
    <m/>
    <m/>
    <m/>
    <n v="0"/>
    <n v="0"/>
    <n v="0"/>
    <m/>
    <m/>
    <n v="0"/>
    <m/>
    <m/>
  </r>
  <r>
    <n v="63"/>
    <n v="63"/>
    <n v="63"/>
    <s v="Montreal, Canada"/>
    <x v="1"/>
    <d v="1899-12-31T01:18:50"/>
    <d v="1899-12-31T01:22:15"/>
    <s v="['00', '03', '25']"/>
    <n v="3.4166666666666599"/>
    <n v="11"/>
    <s v=";102;103;104;105;106;107;108;109;110;111;112"/>
    <s v=";Rwanda;Canada;l'ACDI, Ottawa, Canada;Canada;NYC, USA;Montreal, Canada;Montreal, Canada;l'université Nationale du Rwanda, Butare, Rwanda;Citizenship and Immigration Canada, Montreal, Canada;Consulat général du Canada à New York, NYC, USA;NYC, USA"/>
    <n v="2"/>
    <s v=";107;108"/>
    <s v=";Montreal, Canada;Montreal, Canada"/>
    <s v=";0 days 00:01:50;0 days 00:01:52"/>
    <s v="0 days 00:01:50"/>
    <n v="0.53658536585365801"/>
    <n v="2"/>
    <s v=";103;105"/>
    <s v=";Canada;Canada"/>
    <n v="1"/>
    <s v=";110"/>
    <s v=";Citizenship and Immigration Canada, Montreal, Canada"/>
  </r>
  <r>
    <n v="64"/>
    <n v="64"/>
    <n v="64"/>
    <s v="_end"/>
    <x v="0"/>
    <d v="1899-12-31T01:22:15"/>
    <d v="1899-12-31T01:22:25"/>
    <s v="['00', '00', '10']"/>
    <n v="0.16666666666666599"/>
    <n v="0"/>
    <m/>
    <m/>
    <n v="0"/>
    <m/>
    <m/>
    <m/>
    <n v="0"/>
    <n v="0"/>
    <n v="0"/>
    <m/>
    <m/>
    <n v="0"/>
    <m/>
    <m/>
  </r>
  <r>
    <n v="65"/>
    <n v="65"/>
    <n v="65"/>
    <s v="Montreal, Canada"/>
    <x v="1"/>
    <d v="1899-12-31T01:22:25"/>
    <d v="1899-12-31T01:25:30"/>
    <s v="['00', '03', '05']"/>
    <n v="3.0833333333333299"/>
    <n v="6"/>
    <s v=";113;114;115;116;117;118"/>
    <s v=";l'ACDI, Ottawa, Canada;l'université du Québec à Trois-Rivières, Trois-Rivières, Canada;Trois-Rivières, Canada;Trois-Rivières, Canada;Trois-Rivières, Canada;l'ACDI, Ottawa, Canada"/>
    <n v="0"/>
    <m/>
    <m/>
    <m/>
    <n v="0"/>
    <n v="0"/>
    <n v="0"/>
    <m/>
    <m/>
    <n v="0"/>
    <m/>
    <m/>
  </r>
  <r>
    <n v="66"/>
    <n v="66"/>
    <n v="66"/>
    <s v="_end"/>
    <x v="0"/>
    <d v="1899-12-31T01:25:30"/>
    <d v="1899-12-31T01:26:10"/>
    <s v="['00', '00', '40']"/>
    <n v="0.66666666666666596"/>
    <n v="1"/>
    <s v=";119"/>
    <s v=";Trois-Rivières, Canada"/>
    <n v="0"/>
    <m/>
    <m/>
    <m/>
    <n v="0"/>
    <n v="0"/>
    <n v="0"/>
    <m/>
    <m/>
    <n v="0"/>
    <m/>
    <m/>
  </r>
  <r>
    <n v="67"/>
    <n v="67"/>
    <n v="67"/>
    <s v="Quebec, Canada"/>
    <x v="6"/>
    <d v="1899-12-31T01:26:10"/>
    <d v="1899-12-31T01:29:45"/>
    <s v="['00', '03', '35']"/>
    <n v="3.5833333333333299"/>
    <n v="2"/>
    <s v=";120;121"/>
    <s v=";Middle East;Quebec, Canada"/>
    <n v="1"/>
    <s v=";121"/>
    <s v=";Quebec, Canada"/>
    <s v=";0 days 00:03:20"/>
    <s v="0 days 00:03:20"/>
    <n v="0.93023255813953398"/>
    <n v="0"/>
    <m/>
    <m/>
    <n v="0"/>
    <m/>
    <m/>
  </r>
  <r>
    <n v="68"/>
    <s v="68;69"/>
    <s v="68;69"/>
    <s v="Rwanda"/>
    <x v="2"/>
    <d v="1899-12-31T01:29:45"/>
    <d v="1899-12-31T01:30:55"/>
    <s v="['00', '01', '10']"/>
    <n v="1.1666666666666601"/>
    <n v="2"/>
    <s v=";122;123"/>
    <s v=";Quebec, Canada;Rwanda"/>
    <n v="1"/>
    <s v=";123"/>
    <s v=";Rwanda"/>
    <s v=";0 days 00:00:15"/>
    <s v="0 days 00:00:15"/>
    <n v="0.214285714285714"/>
    <n v="0"/>
    <m/>
    <m/>
    <n v="0"/>
    <m/>
    <m/>
  </r>
  <r>
    <n v="70"/>
    <s v="70;71;72"/>
    <s v="70;71;72"/>
    <s v="Trois-Rivières, Quebec"/>
    <x v="1"/>
    <d v="1899-12-31T01:30:55"/>
    <d v="1899-12-31T01:37:00"/>
    <s v="['00', '06', '05']"/>
    <n v="6.0833333333333304"/>
    <n v="10"/>
    <s v=";124;125;126;127;128;129;130;131;132;133"/>
    <s v=";Rwanda;Trois-Rivières, Canada;Montreal, Canada;USA;NYC, USA;Rwanda;Rwanda;Kigali, Rwanda;Butare, Rwanda;Butare, Rwanda"/>
    <n v="0"/>
    <m/>
    <m/>
    <m/>
    <n v="0"/>
    <n v="0"/>
    <n v="0"/>
    <m/>
    <m/>
    <n v="0"/>
    <m/>
    <m/>
  </r>
  <r>
    <n v="73"/>
    <n v="73"/>
    <n v="73"/>
    <s v="Karama, Rwanda"/>
    <x v="3"/>
    <d v="1899-12-31T01:37:00"/>
    <d v="1899-12-31T01:42:00"/>
    <s v="['00', '05', '00']"/>
    <n v="5"/>
    <n v="2"/>
    <s v=";134;135"/>
    <s v=";Karama, Rwanda;La Rivière Rukarara, Rwanda"/>
    <n v="1"/>
    <s v=";134"/>
    <s v=";Karama, Rwanda"/>
    <s v=";0 days 00:00:00"/>
    <s v="0 days 00:00:00"/>
    <n v="0"/>
    <n v="0"/>
    <m/>
    <m/>
    <n v="0"/>
    <m/>
    <m/>
  </r>
  <r>
    <n v="74"/>
    <n v="74"/>
    <n v="74"/>
    <s v="Cyanika, Rwanda"/>
    <x v="3"/>
    <d v="1899-12-31T01:42:00"/>
    <d v="1899-12-31T01:43:30"/>
    <s v="['00', '01', '30']"/>
    <n v="1.5"/>
    <n v="3"/>
    <s v=";136;137;138"/>
    <s v=";Cyanika, Rwanda;Cyanika, Rwanda;Groupe scholaire de Butare, Rwanda"/>
    <n v="2"/>
    <s v=";136;137"/>
    <s v=";Cyanika, Rwanda;Cyanika, Rwanda"/>
    <s v=";0 days 00:00:00;0 days 00:00:45"/>
    <s v="0 days 00:00:00"/>
    <n v="0"/>
    <n v="0"/>
    <m/>
    <m/>
    <n v="0"/>
    <m/>
    <m/>
  </r>
  <r>
    <n v="75"/>
    <n v="75"/>
    <n v="75"/>
    <s v="Groupe scholaire de Butare, Rwanda"/>
    <x v="4"/>
    <d v="1899-12-31T01:43:30"/>
    <d v="1899-12-31T01:46:10"/>
    <s v="['00', '02', '40']"/>
    <n v="2.6666666666666599"/>
    <n v="0"/>
    <m/>
    <m/>
    <n v="0"/>
    <m/>
    <m/>
    <m/>
    <n v="0"/>
    <n v="0"/>
    <n v="0"/>
    <m/>
    <m/>
    <n v="0"/>
    <m/>
    <m/>
  </r>
  <r>
    <n v="76"/>
    <n v="76"/>
    <n v="76"/>
    <s v="Trois-Rivières, Quebec"/>
    <x v="1"/>
    <d v="1899-12-31T01:46:10"/>
    <d v="1899-12-31T01:48:50"/>
    <s v="['00', '02', '40']"/>
    <n v="2.6666666666666599"/>
    <n v="0"/>
    <m/>
    <m/>
    <n v="0"/>
    <m/>
    <m/>
    <m/>
    <n v="0"/>
    <n v="0"/>
    <n v="0"/>
    <m/>
    <m/>
    <n v="0"/>
    <m/>
    <m/>
  </r>
  <r>
    <n v="77"/>
    <n v="77"/>
    <n v="77"/>
    <s v="Rwanda"/>
    <x v="2"/>
    <d v="1899-12-31T01:48:50"/>
    <d v="1899-12-31T01:50:00"/>
    <s v="['00', '01', '10']"/>
    <n v="1.1666666666666601"/>
    <n v="1"/>
    <s v=";139"/>
    <s v=";Rwanda"/>
    <n v="1"/>
    <s v=";139"/>
    <s v=";Rwanda"/>
    <s v=";0 days 00:00:10"/>
    <s v="0 days 00:00:10"/>
    <n v="0.14285714285714199"/>
    <n v="0"/>
    <m/>
    <m/>
    <n v="0"/>
    <m/>
    <m/>
  </r>
  <r>
    <n v="78"/>
    <s v="78;79"/>
    <s v="78;79"/>
    <s v="_end"/>
    <x v="0"/>
    <d v="1899-12-31T01:50:00"/>
    <d v="1899-12-31T01:51:00"/>
    <s v="['00', '01', '00']"/>
    <n v="1"/>
    <n v="0"/>
    <m/>
    <m/>
    <n v="0"/>
    <m/>
    <m/>
    <m/>
    <n v="0"/>
    <n v="0"/>
    <n v="0"/>
    <m/>
    <m/>
    <n v="0"/>
    <m/>
    <m/>
  </r>
  <r>
    <n v="80"/>
    <n v="80"/>
    <n v="80"/>
    <s v="Montreal, Canada"/>
    <x v="1"/>
    <d v="1899-12-31T01:51:00"/>
    <d v="1899-12-31T01:51:50"/>
    <s v="['00', '00', '50']"/>
    <n v="0.83333333333333304"/>
    <n v="3"/>
    <s v=";140;141;142"/>
    <s v=";Rwanda;Luanda, Angola;Rwanda"/>
    <n v="0"/>
    <m/>
    <m/>
    <m/>
    <n v="0"/>
    <n v="0"/>
    <n v="0"/>
    <m/>
    <m/>
    <n v="0"/>
    <m/>
    <m/>
  </r>
  <r>
    <n v="81"/>
    <n v="81"/>
    <n v="81"/>
    <s v="Belgium"/>
    <x v="2"/>
    <d v="1899-12-31T01:51:50"/>
    <d v="1899-12-31T01:52:30"/>
    <s v="['00', '00', '40']"/>
    <n v="0.66666666666666596"/>
    <n v="3"/>
    <s v=";143;144;145"/>
    <s v=";Belgium;Belgium;Angola"/>
    <n v="2"/>
    <s v=";143;144"/>
    <s v=";Belgium;Belgium"/>
    <s v=";0 days 00:00:00;0 days 00:00:30"/>
    <s v="0 days 00:00:00"/>
    <n v="0"/>
    <n v="0"/>
    <m/>
    <m/>
    <n v="0"/>
    <m/>
    <m/>
  </r>
  <r>
    <n v="82"/>
    <n v="82"/>
    <n v="82"/>
    <s v="_end"/>
    <x v="0"/>
    <d v="1899-12-31T01:52:30"/>
    <d v="1899-12-31T01:54:50"/>
    <s v="['00', '02', '20']"/>
    <n v="2.3333333333333299"/>
    <n v="2"/>
    <s v=";146;147"/>
    <s v=";Senegal;Trois-Rivières, Canada"/>
    <n v="0"/>
    <m/>
    <m/>
    <m/>
    <n v="0"/>
    <n v="0"/>
    <n v="0"/>
    <m/>
    <m/>
    <n v="0"/>
    <m/>
    <m/>
  </r>
  <r>
    <n v="83"/>
    <n v="83"/>
    <n v="83"/>
    <s v="Montreal, Canada"/>
    <x v="1"/>
    <d v="1899-12-31T01:54:50"/>
    <d v="1899-12-31T01:56:30"/>
    <s v="['00', '01', '40']"/>
    <n v="1.6666666666666601"/>
    <n v="2"/>
    <s v=";148;149"/>
    <s v=";Montreal, Canada;Montreal, Canada"/>
    <n v="2"/>
    <s v=";148;149"/>
    <s v=";Montreal, Canada;Montreal, Canada"/>
    <s v=";0 days 00:00:10;0 days 00:00:20"/>
    <s v="0 days 00:00:10"/>
    <n v="0.1"/>
    <n v="0"/>
    <m/>
    <m/>
    <n v="0"/>
    <m/>
    <m/>
  </r>
  <r>
    <n v="84"/>
    <s v="84;85"/>
    <s v="84;85"/>
    <s v="Rwanda"/>
    <x v="2"/>
    <d v="1899-12-31T01:56:30"/>
    <d v="1899-12-31T01:58:30"/>
    <s v="['00', '02', '00']"/>
    <n v="2"/>
    <n v="1"/>
    <s v=";150"/>
    <s v=";Montreal, Canada"/>
    <n v="0"/>
    <m/>
    <m/>
    <m/>
    <n v="0"/>
    <n v="0"/>
    <n v="0"/>
    <m/>
    <m/>
    <n v="0"/>
    <m/>
    <m/>
  </r>
  <r>
    <n v="86"/>
    <s v="86;87"/>
    <s v="86;87"/>
    <s v="Montreal, Canada"/>
    <x v="1"/>
    <d v="1899-12-31T01:58:30"/>
    <d v="1899-12-31T02:02:30"/>
    <s v="['00', '04', '00']"/>
    <n v="4"/>
    <n v="0"/>
    <m/>
    <m/>
    <n v="0"/>
    <m/>
    <m/>
    <m/>
    <n v="0"/>
    <n v="0"/>
    <n v="0"/>
    <m/>
    <m/>
    <n v="0"/>
    <m/>
    <m/>
  </r>
  <r>
    <n v="88"/>
    <n v="88"/>
    <n v="88"/>
    <s v="_end"/>
    <x v="0"/>
    <d v="1899-12-31T02:02:30"/>
    <d v="1899-12-31T02:02:40"/>
    <s v="['00', '00', '10']"/>
    <n v="0.16666666666666599"/>
    <n v="0"/>
    <m/>
    <m/>
    <n v="0"/>
    <m/>
    <m/>
    <m/>
    <n v="0"/>
    <n v="0"/>
    <n v="0"/>
    <m/>
    <m/>
    <n v="0"/>
    <m/>
    <m/>
  </r>
  <r>
    <n v="89"/>
    <n v="89"/>
    <n v="89"/>
    <s v="Montreal, Canada"/>
    <x v="1"/>
    <d v="1899-12-31T02:02:40"/>
    <d v="1899-12-31T02:04:30"/>
    <s v="['00', '01', '50']"/>
    <n v="1.8333333333333299"/>
    <n v="0"/>
    <m/>
    <m/>
    <n v="0"/>
    <m/>
    <m/>
    <m/>
    <n v="0"/>
    <n v="0"/>
    <n v="0"/>
    <m/>
    <m/>
    <n v="0"/>
    <m/>
    <m/>
  </r>
  <r>
    <n v="90"/>
    <n v="90"/>
    <n v="90"/>
    <s v="Canada; Rwanda"/>
    <x v="5"/>
    <d v="1899-12-31T02:04:30"/>
    <d v="1899-12-31T02:06:00"/>
    <s v="['00', '01', '30']"/>
    <n v="1.5"/>
    <n v="8"/>
    <s v=";151;152;153;154;155;156;157;158"/>
    <s v=";Rwanda;Rwanda;Rwanda;Rwanda;Rwanda;Rwanda;Rwanda;Rwanda"/>
    <n v="0"/>
    <m/>
    <m/>
    <m/>
    <n v="0"/>
    <n v="0"/>
    <n v="8"/>
    <s v=";151;152;153;154;155;156;157;158"/>
    <s v=";Rwanda;Rwanda;Rwanda;Rwanda;Rwanda;Rwanda;Rwanda;Rwanda"/>
    <n v="0"/>
    <m/>
    <m/>
  </r>
  <r>
    <n v="91"/>
    <n v="91"/>
    <n v="91"/>
    <s v="Butare, Rwanda"/>
    <x v="1"/>
    <d v="1899-12-31T02:06:00"/>
    <d v="1899-12-31T02:06:10"/>
    <s v="['00', '00', '10']"/>
    <n v="0.16666666666666599"/>
    <n v="1"/>
    <s v=";159"/>
    <s v=";Butare, Rwanda"/>
    <n v="1"/>
    <s v=";159"/>
    <s v=";Butare, Rwanda"/>
    <s v=";0 days 00:00:05"/>
    <s v="0 days 00:00:05"/>
    <n v="0.5"/>
    <n v="0"/>
    <m/>
    <m/>
    <n v="0"/>
    <m/>
    <m/>
  </r>
  <r>
    <n v="92"/>
    <n v="92"/>
    <n v="92"/>
    <s v="Kigali Memorial, Rwanda"/>
    <x v="4"/>
    <d v="1899-12-31T02:06:10"/>
    <d v="1899-12-31T02:07:00"/>
    <s v="['00', '00', '50']"/>
    <n v="0.83333333333333304"/>
    <n v="2"/>
    <s v=";160;161"/>
    <s v=";Kigali Memorial, Rwanda;Rwanda"/>
    <n v="1"/>
    <s v=";160"/>
    <s v=";Kigali Memorial, Rwanda"/>
    <s v=";0 days 00:00:05"/>
    <s v="0 days 00:00:05"/>
    <n v="0.1"/>
    <n v="1"/>
    <s v=";161"/>
    <s v=";Rwanda"/>
    <n v="0"/>
    <m/>
    <m/>
  </r>
  <r>
    <n v="93"/>
    <n v="93"/>
    <n v="93"/>
    <s v="Rwanda"/>
    <x v="2"/>
    <d v="1899-12-31T02:07:00"/>
    <d v="1899-12-31T02:08:00"/>
    <s v="['00', '01', '00']"/>
    <n v="1"/>
    <n v="8"/>
    <s v=";162;163;164;165;166;167;168;169"/>
    <s v=";Gikongoro, Rwanda;Gikongoro, Rwanda;Rwanda;Gikongoro, Rwanda;Murambi Genocide Memorial Centre, Rwanda;Murambi Genocide Memorial Centre, Rwanda;Gikongoro, Rwanda;Gikongoro, Rwanda"/>
    <n v="1"/>
    <s v=";164"/>
    <s v=";Rwanda"/>
    <s v=";0 days 00:00:15"/>
    <s v="0 days 00:00:15"/>
    <n v="0.25"/>
    <n v="0"/>
    <m/>
    <m/>
    <n v="7"/>
    <s v=";162;163;165;166;167;168;169"/>
    <s v=";Gikongoro, Rwanda;Gikongoro, Rwanda;Gikongoro, Rwanda;Murambi Genocide Memorial Centre, Rwanda;Murambi Genocide Memorial Centre, Rwanda;Gikongoro, Rwanda;Gikongoro, Rwanda"/>
  </r>
  <r>
    <n v="94"/>
    <n v="94"/>
    <n v="94"/>
    <s v="Kibeho, Rwanda"/>
    <x v="3"/>
    <d v="1899-12-31T02:08:00"/>
    <d v="1899-12-31T02:10:30"/>
    <s v="['00', '02', '30']"/>
    <n v="2.5"/>
    <n v="2"/>
    <s v=";170;171"/>
    <s v=";Kibeho, Rwanda;Kibeho, Rwanda"/>
    <n v="2"/>
    <s v=";170;171"/>
    <s v=";Kibeho, Rwanda;Kibeho, Rwanda"/>
    <s v=";0 days 00:00:25;0 days 00:00:50"/>
    <s v="0 days 00:00:25"/>
    <n v="0.16666666666666599"/>
    <n v="0"/>
    <m/>
    <m/>
    <n v="0"/>
    <m/>
    <m/>
  </r>
  <r>
    <n v="95"/>
    <n v="95"/>
    <n v="95"/>
    <s v="Karama, Rwanda"/>
    <x v="3"/>
    <d v="1899-12-31T02:10:30"/>
    <d v="1899-12-31T02:17:25"/>
    <s v="['00', '06', '55']"/>
    <n v="6.9166666666666599"/>
    <n v="3"/>
    <s v=";172;173;174"/>
    <s v=";Belgium;Rwanda;Butare, Rwanda"/>
    <n v="0"/>
    <m/>
    <m/>
    <m/>
    <n v="0"/>
    <n v="0"/>
    <n v="1"/>
    <s v=";173"/>
    <s v=";Rwanda"/>
    <n v="0"/>
    <m/>
    <m/>
  </r>
  <r>
    <n v="96"/>
    <s v="96;97;98;99;100"/>
    <s v="96;97;98;99;100"/>
    <s v="Rwanda"/>
    <x v="2"/>
    <d v="1899-12-31T02:17:25"/>
    <d v="1899-12-31T02:24:25"/>
    <s v="['00', '07', '00']"/>
    <n v="7"/>
    <n v="14"/>
    <s v=";175;176;177;178;179;180;181;182;183;184;185;186;187;188"/>
    <s v=";Rwanda;Democratic Republic of Congo;Gikongoro, Rwanda;Nyanza, Rwanda;Democratic Republic of Congo;Rwanda;Rwanda;South Africa;Senegal;Mali;Burkina Faso;Rwanda;Rwanda;Rwanda"/>
    <n v="6"/>
    <s v=";175;180;181;186;187;188"/>
    <s v=";Rwanda;Rwanda;Rwanda;Rwanda;Rwanda;Rwanda"/>
    <s v=";0 days 00:01:35;0 days 00:05:00;0 days 00:05:20;0 days 00:06:00;0 days 00:06:20;0 days 00:06:40"/>
    <s v="0 days 00:01:35"/>
    <n v="0.226190476190476"/>
    <n v="0"/>
    <m/>
    <m/>
    <n v="2"/>
    <s v=";177;178"/>
    <s v=";Gikongoro, Rwanda;Nyanza, Rwanda"/>
  </r>
  <r>
    <n v="101"/>
    <n v="101"/>
    <n v="101"/>
    <s v="Kigali, Rwanda"/>
    <x v="1"/>
    <d v="1899-12-31T02:24:25"/>
    <d v="1899-12-31T02:24:40"/>
    <s v="['00', '00', '15']"/>
    <n v="0.25"/>
    <n v="2"/>
    <s v=";189;190"/>
    <s v=";Kigali, Rwanda;Kigali, Rwanda"/>
    <n v="2"/>
    <s v=";189;190"/>
    <s v=";Kigali, Rwanda;Kigali, Rwanda"/>
    <s v=";0 days 00:00:00;0 days 00:00:10"/>
    <s v="0 days 00:00:00"/>
    <n v="0"/>
    <n v="0"/>
    <m/>
    <m/>
    <n v="0"/>
    <m/>
    <m/>
  </r>
  <r>
    <n v="102"/>
    <n v="102"/>
    <n v="102"/>
    <s v="Butare, Rwanda"/>
    <x v="1"/>
    <d v="1899-12-31T02:24:40"/>
    <d v="1899-12-31T02:25:50"/>
    <s v="['00', '01', '10']"/>
    <n v="1.1666666666666601"/>
    <n v="6"/>
    <s v=";191;192;193;194;195;196"/>
    <s v=";Butare, Rwanda;Kigali, Rwanda;Butare, Rwanda;Butare, Rwanda;Butare, Rwanda;l'université Nationale du Rwanda, Butare, Rwanda"/>
    <n v="4"/>
    <s v=";191;193;194;195"/>
    <s v=";Butare, Rwanda;Butare, Rwanda;Butare, Rwanda;Butare, Rwanda"/>
    <s v=";0 days 00:00:00;0 days 00:00:12;0 days 00:00:15;0 days 00:00:20"/>
    <s v="0 days 00:00:00"/>
    <n v="0"/>
    <n v="0"/>
    <m/>
    <m/>
    <n v="1"/>
    <s v=";196"/>
    <s v=";l'université Nationale du Rwanda, Butare, Rwanda"/>
  </r>
  <r>
    <n v="103"/>
    <s v="103;104;105"/>
    <s v="103;104;105"/>
    <s v="Rwanda"/>
    <x v="2"/>
    <d v="1899-12-31T02:25:50"/>
    <d v="1899-12-31T02:29:55"/>
    <s v="['00', '04', '05']"/>
    <n v="4.0833333333333304"/>
    <n v="7"/>
    <s v=";197;198;199;200;201;202;203"/>
    <s v=";Rwanda;Africa;Rwanda;Rwanda;Rwanda;Kigali, Rwanda;Kigali, Rwanda"/>
    <n v="4"/>
    <s v=";197;199;200;201"/>
    <s v=";Rwanda;Rwanda;Rwanda;Rwanda"/>
    <s v=";0 days 00:00:00;0 days 00:00:05;0 days 00:01:10;0 days 00:03:10"/>
    <s v="0 days 00:00:00"/>
    <n v="0"/>
    <n v="0"/>
    <m/>
    <m/>
    <n v="2"/>
    <s v=";202;203"/>
    <s v=";Kigali, Rwanda;Kigali, Rwanda"/>
  </r>
  <r>
    <n v="106"/>
    <n v="106"/>
    <n v="106"/>
    <s v="_end"/>
    <x v="0"/>
    <d v="1899-12-31T02:29:55"/>
    <d v="1899-12-31T02:30:05"/>
    <s v="['00', '00', '10']"/>
    <n v="0.16666666666666599"/>
    <n v="0"/>
    <m/>
    <m/>
    <n v="0"/>
    <m/>
    <m/>
    <m/>
    <n v="0"/>
    <n v="0"/>
    <n v="0"/>
    <m/>
    <m/>
    <n v="0"/>
    <m/>
    <m/>
  </r>
  <r>
    <n v="107"/>
    <n v="107"/>
    <n v="107"/>
    <s v="Rwanda"/>
    <x v="2"/>
    <d v="1899-12-31T02:30:05"/>
    <d v="1899-12-31T02:33:40"/>
    <s v="['00', '03', '35']"/>
    <n v="3.5833333333333299"/>
    <n v="1"/>
    <s v=";204"/>
    <s v=";Montreal, Canada"/>
    <n v="0"/>
    <m/>
    <m/>
    <m/>
    <n v="0"/>
    <n v="0"/>
    <n v="0"/>
    <m/>
    <m/>
    <n v="0"/>
    <m/>
    <m/>
  </r>
  <r>
    <n v="108"/>
    <s v="108;109"/>
    <s v="108;109"/>
    <s v="_end"/>
    <x v="0"/>
    <d v="1899-12-31T02:33:40"/>
    <d v="1899-12-31T02:35:50"/>
    <s v="['00', '02', '10']"/>
    <n v="2.1666666666666599"/>
    <n v="0"/>
    <m/>
    <m/>
    <n v="0"/>
    <m/>
    <m/>
    <m/>
    <n v="0"/>
    <n v="0"/>
    <n v="0"/>
    <m/>
    <m/>
    <n v="0"/>
    <m/>
    <m/>
  </r>
  <r>
    <n v="110"/>
    <s v="110;111"/>
    <s v="110;111"/>
    <s v="Rwanda"/>
    <x v="2"/>
    <d v="1899-12-31T02:35:50"/>
    <d v="1899-12-31T02:40:10"/>
    <s v="['00', '04', '20']"/>
    <n v="4.3333333333333304"/>
    <n v="4"/>
    <s v=";205;206;207;208"/>
    <s v=";Rwanda;Rwanda;Rwanda;Rwanda"/>
    <n v="4"/>
    <s v=";205;206;207;208"/>
    <s v=";Rwanda;Rwanda;Rwanda;Rwanda"/>
    <s v=";0 days 00:00:00;0 days 00:00:40;0 days 00:00:55;0 days 00:03:55"/>
    <s v="0 days 00:00:00"/>
    <n v="0"/>
    <n v="0"/>
    <m/>
    <m/>
    <n v="0"/>
    <m/>
    <m/>
  </r>
  <r>
    <n v="112"/>
    <s v="112;113"/>
    <s v="112;113"/>
    <s v="_end"/>
    <x v="0"/>
    <d v="1899-12-31T02:40:10"/>
    <d v="1899-12-31T02:43:00"/>
    <s v="['00', '02', '50']"/>
    <n v="2.8333333333333299"/>
    <n v="0"/>
    <m/>
    <m/>
    <n v="0"/>
    <m/>
    <m/>
    <m/>
    <n v="0"/>
    <n v="0"/>
    <n v="0"/>
    <m/>
    <m/>
    <n v="0"/>
    <m/>
    <m/>
  </r>
  <r>
    <n v="114"/>
    <n v="114"/>
    <n v="114"/>
    <s v="Rwanda"/>
    <x v="2"/>
    <d v="1899-12-31T02:43:00"/>
    <d v="1899-12-31T02:48:15"/>
    <s v="['00', '05', '15']"/>
    <n v="5.25"/>
    <n v="5"/>
    <s v=";209;210;211;212;213"/>
    <s v=";Rwanda;Rwanda;Rwanda;Rwanda;Rwanda"/>
    <n v="5"/>
    <s v=";209;210;211;212;213"/>
    <s v=";Rwanda;Rwanda;Rwanda;Rwanda;Rwanda"/>
    <s v=";0 days 00:00:00;0 days 00:00:40;0 days 00:01:55;0 days 00:02:25;0 days 00:04:30"/>
    <s v="0 days 00:00:00"/>
    <n v="0"/>
    <n v="0"/>
    <m/>
    <m/>
    <n v="0"/>
    <m/>
    <m/>
  </r>
  <r>
    <n v="115"/>
    <s v="115;116;117"/>
    <s v="115;116;117"/>
    <s v="_end"/>
    <x v="0"/>
    <d v="1899-12-31T02:48:15"/>
    <d v="1899-12-31T02:52:45"/>
    <s v="['00', '04', '30']"/>
    <n v="4.5"/>
    <n v="2"/>
    <s v=";214;215"/>
    <s v=";Montreal, Canada;Montreal, Canada"/>
    <n v="0"/>
    <m/>
    <m/>
    <m/>
    <n v="0"/>
    <n v="0"/>
    <n v="0"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0" firstDataRow="1" firstDataCol="1"/>
  <pivotFields count="24">
    <pivotField showAll="0"/>
    <pivotField showAll="0"/>
    <pivotField showAll="0"/>
    <pivotField showAll="0"/>
    <pivotField axis="axisRow" showAll="0">
      <items count="8">
        <item x="5"/>
        <item x="4"/>
        <item x="3"/>
        <item x="1"/>
        <item x="6"/>
        <item x="2"/>
        <item x="0"/>
        <item t="default"/>
      </items>
    </pivotField>
    <pivotField numFmtId="22" showAll="0"/>
    <pivotField numFmtId="22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tion_match_freq" fld="12" baseField="0" baseItem="0"/>
    <dataField name="Sum of mention_finer_match_freq" fld="21" baseField="0" baseItem="0"/>
    <dataField name="Sum of mention_coarser_match_freq" fld="18" baseField="0" baseItem="0"/>
    <dataField name="Sum of mention_freq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sqref="A1:X8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 t="s">
        <v>24</v>
      </c>
      <c r="E2">
        <v>8</v>
      </c>
      <c r="F2" s="1">
        <v>1</v>
      </c>
      <c r="G2" s="1">
        <v>1.000173611111111</v>
      </c>
      <c r="H2" t="s">
        <v>25</v>
      </c>
      <c r="I2">
        <v>0.25</v>
      </c>
      <c r="J2">
        <v>0</v>
      </c>
      <c r="M2">
        <v>0</v>
      </c>
      <c r="Q2">
        <v>0</v>
      </c>
      <c r="R2">
        <v>0</v>
      </c>
      <c r="S2">
        <v>0</v>
      </c>
      <c r="V2">
        <v>0</v>
      </c>
    </row>
    <row r="3" spans="1:24" x14ac:dyDescent="0.3">
      <c r="A3">
        <v>2</v>
      </c>
      <c r="B3">
        <v>2</v>
      </c>
      <c r="C3">
        <v>2</v>
      </c>
      <c r="D3" t="s">
        <v>26</v>
      </c>
      <c r="E3">
        <v>4</v>
      </c>
      <c r="F3" s="1">
        <v>1.000173611111111</v>
      </c>
      <c r="G3" s="1">
        <v>1.0004629629629629</v>
      </c>
      <c r="H3" t="s">
        <v>27</v>
      </c>
      <c r="I3">
        <v>0.41666666666666602</v>
      </c>
      <c r="J3">
        <v>3</v>
      </c>
      <c r="K3" t="s">
        <v>28</v>
      </c>
      <c r="L3" t="s">
        <v>29</v>
      </c>
      <c r="M3">
        <v>0</v>
      </c>
      <c r="Q3">
        <v>0</v>
      </c>
      <c r="R3">
        <v>0</v>
      </c>
      <c r="S3">
        <v>0</v>
      </c>
      <c r="V3">
        <v>0</v>
      </c>
    </row>
    <row r="4" spans="1:24" x14ac:dyDescent="0.3">
      <c r="A4">
        <v>3</v>
      </c>
      <c r="B4">
        <v>3</v>
      </c>
      <c r="C4">
        <v>3</v>
      </c>
      <c r="D4" t="s">
        <v>24</v>
      </c>
      <c r="E4">
        <v>8</v>
      </c>
      <c r="F4" s="1">
        <v>1.0004629629629629</v>
      </c>
      <c r="G4" s="1">
        <v>1.0005208333333333</v>
      </c>
      <c r="H4" t="s">
        <v>30</v>
      </c>
      <c r="I4">
        <v>8.3333333333333301E-2</v>
      </c>
      <c r="J4">
        <v>0</v>
      </c>
      <c r="M4">
        <v>0</v>
      </c>
      <c r="Q4">
        <v>0</v>
      </c>
      <c r="R4">
        <v>0</v>
      </c>
      <c r="S4">
        <v>0</v>
      </c>
      <c r="V4">
        <v>0</v>
      </c>
    </row>
    <row r="5" spans="1:24" x14ac:dyDescent="0.3">
      <c r="A5">
        <v>4</v>
      </c>
      <c r="B5" t="s">
        <v>31</v>
      </c>
      <c r="C5" t="s">
        <v>31</v>
      </c>
      <c r="D5" t="s">
        <v>32</v>
      </c>
      <c r="E5">
        <v>6</v>
      </c>
      <c r="F5" s="1">
        <v>1.0005208333333333</v>
      </c>
      <c r="G5" s="1">
        <v>1.0017361111111112</v>
      </c>
      <c r="H5" t="s">
        <v>33</v>
      </c>
      <c r="I5">
        <v>1.75</v>
      </c>
      <c r="J5">
        <v>6</v>
      </c>
      <c r="K5" t="s">
        <v>34</v>
      </c>
      <c r="L5" t="s">
        <v>35</v>
      </c>
      <c r="M5">
        <v>5</v>
      </c>
      <c r="N5" t="s">
        <v>36</v>
      </c>
      <c r="O5" t="s">
        <v>37</v>
      </c>
      <c r="P5" t="s">
        <v>38</v>
      </c>
      <c r="Q5" t="s">
        <v>39</v>
      </c>
      <c r="R5">
        <v>4.7619047619047603E-2</v>
      </c>
      <c r="S5">
        <v>0</v>
      </c>
      <c r="V5">
        <v>0</v>
      </c>
    </row>
    <row r="6" spans="1:24" x14ac:dyDescent="0.3">
      <c r="A6">
        <v>8</v>
      </c>
      <c r="B6">
        <v>8</v>
      </c>
      <c r="C6">
        <v>8</v>
      </c>
      <c r="D6" t="s">
        <v>40</v>
      </c>
      <c r="E6">
        <v>3</v>
      </c>
      <c r="F6" s="1">
        <v>1.0017361111111112</v>
      </c>
      <c r="G6" s="1">
        <v>1.0041666666666667</v>
      </c>
      <c r="H6" t="s">
        <v>41</v>
      </c>
      <c r="I6">
        <v>3.5</v>
      </c>
      <c r="J6">
        <v>4</v>
      </c>
      <c r="K6" t="s">
        <v>42</v>
      </c>
      <c r="L6" t="s">
        <v>43</v>
      </c>
      <c r="M6">
        <v>1</v>
      </c>
      <c r="N6" t="s">
        <v>44</v>
      </c>
      <c r="O6" t="s">
        <v>45</v>
      </c>
      <c r="P6" t="s">
        <v>46</v>
      </c>
      <c r="Q6" t="s">
        <v>47</v>
      </c>
      <c r="R6">
        <v>0.84761904761904705</v>
      </c>
      <c r="S6">
        <v>1</v>
      </c>
      <c r="T6" t="s">
        <v>48</v>
      </c>
      <c r="U6" t="s">
        <v>49</v>
      </c>
      <c r="V6">
        <v>0</v>
      </c>
    </row>
    <row r="7" spans="1:24" x14ac:dyDescent="0.3">
      <c r="A7">
        <v>9</v>
      </c>
      <c r="B7">
        <v>9</v>
      </c>
      <c r="C7">
        <v>9</v>
      </c>
      <c r="D7" t="s">
        <v>24</v>
      </c>
      <c r="E7">
        <v>8</v>
      </c>
      <c r="F7" s="1">
        <v>1.0041666666666667</v>
      </c>
      <c r="G7" s="1">
        <v>1.0042245370370371</v>
      </c>
      <c r="H7" t="s">
        <v>30</v>
      </c>
      <c r="I7">
        <v>8.3333333333333301E-2</v>
      </c>
      <c r="J7">
        <v>0</v>
      </c>
      <c r="M7">
        <v>0</v>
      </c>
      <c r="Q7">
        <v>0</v>
      </c>
      <c r="R7">
        <v>0</v>
      </c>
      <c r="S7">
        <v>0</v>
      </c>
      <c r="V7">
        <v>0</v>
      </c>
    </row>
    <row r="8" spans="1:24" x14ac:dyDescent="0.3">
      <c r="A8">
        <v>10</v>
      </c>
      <c r="B8">
        <v>10</v>
      </c>
      <c r="C8">
        <v>10</v>
      </c>
      <c r="D8" t="s">
        <v>50</v>
      </c>
      <c r="E8">
        <v>3</v>
      </c>
      <c r="F8" s="1">
        <v>1.0042245370370371</v>
      </c>
      <c r="G8" s="1">
        <v>1.0053819444444445</v>
      </c>
      <c r="H8" t="s">
        <v>51</v>
      </c>
      <c r="I8">
        <v>1.6666666666666601</v>
      </c>
      <c r="J8">
        <v>0</v>
      </c>
      <c r="M8">
        <v>0</v>
      </c>
      <c r="Q8">
        <v>0</v>
      </c>
      <c r="R8">
        <v>0</v>
      </c>
      <c r="S8">
        <v>0</v>
      </c>
      <c r="V8">
        <v>0</v>
      </c>
    </row>
    <row r="9" spans="1:24" x14ac:dyDescent="0.3">
      <c r="A9">
        <v>11</v>
      </c>
      <c r="B9">
        <v>11</v>
      </c>
      <c r="C9">
        <v>11</v>
      </c>
      <c r="D9" t="s">
        <v>40</v>
      </c>
      <c r="E9">
        <v>3</v>
      </c>
      <c r="F9" s="1">
        <v>1.0053819444444445</v>
      </c>
      <c r="G9" s="1">
        <v>1.0074652777777777</v>
      </c>
      <c r="H9" t="s">
        <v>52</v>
      </c>
      <c r="I9">
        <v>3</v>
      </c>
      <c r="J9">
        <v>0</v>
      </c>
      <c r="M9">
        <v>0</v>
      </c>
      <c r="Q9">
        <v>0</v>
      </c>
      <c r="R9">
        <v>0</v>
      </c>
      <c r="S9">
        <v>0</v>
      </c>
      <c r="V9">
        <v>0</v>
      </c>
    </row>
    <row r="10" spans="1:24" x14ac:dyDescent="0.3">
      <c r="A10">
        <v>12</v>
      </c>
      <c r="B10">
        <v>12</v>
      </c>
      <c r="C10">
        <v>12</v>
      </c>
      <c r="D10" t="s">
        <v>50</v>
      </c>
      <c r="E10">
        <v>3</v>
      </c>
      <c r="F10" s="1">
        <v>1.0074652777777777</v>
      </c>
      <c r="G10" s="1">
        <v>1.0098958333333334</v>
      </c>
      <c r="H10" t="s">
        <v>41</v>
      </c>
      <c r="I10">
        <v>3.5</v>
      </c>
      <c r="J10">
        <v>0</v>
      </c>
      <c r="M10">
        <v>0</v>
      </c>
      <c r="Q10">
        <v>0</v>
      </c>
      <c r="R10">
        <v>0</v>
      </c>
      <c r="S10">
        <v>0</v>
      </c>
      <c r="V10">
        <v>0</v>
      </c>
    </row>
    <row r="11" spans="1:24" x14ac:dyDescent="0.3">
      <c r="A11">
        <v>13</v>
      </c>
      <c r="B11">
        <v>13</v>
      </c>
      <c r="C11">
        <v>13</v>
      </c>
      <c r="D11" t="s">
        <v>24</v>
      </c>
      <c r="E11">
        <v>8</v>
      </c>
      <c r="F11" s="1">
        <v>1.0098958333333334</v>
      </c>
      <c r="G11" s="1">
        <v>1.0104166666666667</v>
      </c>
      <c r="H11" t="s">
        <v>53</v>
      </c>
      <c r="I11">
        <v>0.75</v>
      </c>
      <c r="J11">
        <v>0</v>
      </c>
      <c r="M11">
        <v>0</v>
      </c>
      <c r="Q11">
        <v>0</v>
      </c>
      <c r="R11">
        <v>0</v>
      </c>
      <c r="S11">
        <v>0</v>
      </c>
      <c r="V11">
        <v>0</v>
      </c>
    </row>
    <row r="12" spans="1:24" x14ac:dyDescent="0.3">
      <c r="A12">
        <v>14</v>
      </c>
      <c r="B12">
        <v>14</v>
      </c>
      <c r="C12">
        <v>14</v>
      </c>
      <c r="D12" t="s">
        <v>40</v>
      </c>
      <c r="E12">
        <v>3</v>
      </c>
      <c r="F12" s="1">
        <v>1.0104166666666667</v>
      </c>
      <c r="G12" s="1">
        <v>1.0107638888888888</v>
      </c>
      <c r="H12" t="s">
        <v>54</v>
      </c>
      <c r="I12">
        <v>0.5</v>
      </c>
      <c r="J12">
        <v>0</v>
      </c>
      <c r="M12">
        <v>0</v>
      </c>
      <c r="Q12">
        <v>0</v>
      </c>
      <c r="R12">
        <v>0</v>
      </c>
      <c r="S12">
        <v>0</v>
      </c>
      <c r="V12">
        <v>0</v>
      </c>
    </row>
    <row r="13" spans="1:24" x14ac:dyDescent="0.3">
      <c r="A13">
        <v>15</v>
      </c>
      <c r="B13">
        <v>15</v>
      </c>
      <c r="C13">
        <v>15</v>
      </c>
      <c r="D13" t="s">
        <v>50</v>
      </c>
      <c r="E13">
        <v>3</v>
      </c>
      <c r="F13" s="1">
        <v>1.0107638888888888</v>
      </c>
      <c r="G13" s="1">
        <v>1.0116898148148148</v>
      </c>
      <c r="H13" t="s">
        <v>55</v>
      </c>
      <c r="I13">
        <v>1.3333333333333299</v>
      </c>
      <c r="J13">
        <v>1</v>
      </c>
      <c r="K13" t="s">
        <v>56</v>
      </c>
      <c r="L13" t="s">
        <v>57</v>
      </c>
      <c r="M13">
        <v>0</v>
      </c>
      <c r="Q13">
        <v>0</v>
      </c>
      <c r="R13">
        <v>0</v>
      </c>
      <c r="S13">
        <v>0</v>
      </c>
      <c r="V13">
        <v>0</v>
      </c>
    </row>
    <row r="14" spans="1:24" x14ac:dyDescent="0.3">
      <c r="A14">
        <v>16</v>
      </c>
      <c r="B14">
        <v>16</v>
      </c>
      <c r="C14">
        <v>16</v>
      </c>
      <c r="D14" t="s">
        <v>58</v>
      </c>
      <c r="E14">
        <v>2</v>
      </c>
      <c r="F14" s="1">
        <v>1.0116898148148148</v>
      </c>
      <c r="G14" s="1">
        <v>1.0121527777777777</v>
      </c>
      <c r="H14" t="s">
        <v>59</v>
      </c>
      <c r="I14">
        <v>0.66666666666666596</v>
      </c>
      <c r="J14">
        <v>0</v>
      </c>
      <c r="M14">
        <v>0</v>
      </c>
      <c r="Q14">
        <v>0</v>
      </c>
      <c r="R14">
        <v>0</v>
      </c>
      <c r="S14">
        <v>0</v>
      </c>
      <c r="V14">
        <v>0</v>
      </c>
    </row>
    <row r="15" spans="1:24" x14ac:dyDescent="0.3">
      <c r="A15">
        <v>17</v>
      </c>
      <c r="B15">
        <v>17</v>
      </c>
      <c r="C15">
        <v>17</v>
      </c>
      <c r="D15" t="s">
        <v>24</v>
      </c>
      <c r="E15">
        <v>8</v>
      </c>
      <c r="F15" s="1">
        <v>1.0121527777777777</v>
      </c>
      <c r="G15" s="1">
        <v>1.0125</v>
      </c>
      <c r="H15" t="s">
        <v>54</v>
      </c>
      <c r="I15">
        <v>0.5</v>
      </c>
      <c r="J15">
        <v>0</v>
      </c>
      <c r="M15">
        <v>0</v>
      </c>
      <c r="Q15">
        <v>0</v>
      </c>
      <c r="R15">
        <v>0</v>
      </c>
      <c r="S15">
        <v>0</v>
      </c>
      <c r="V15">
        <v>0</v>
      </c>
    </row>
    <row r="16" spans="1:24" x14ac:dyDescent="0.3">
      <c r="A16">
        <v>18</v>
      </c>
      <c r="B16" t="s">
        <v>60</v>
      </c>
      <c r="C16" t="s">
        <v>60</v>
      </c>
      <c r="D16" t="s">
        <v>58</v>
      </c>
      <c r="E16">
        <v>2</v>
      </c>
      <c r="F16" s="1">
        <v>1.0125</v>
      </c>
      <c r="G16" s="1">
        <v>1.0141203703703703</v>
      </c>
      <c r="H16" t="s">
        <v>61</v>
      </c>
      <c r="I16">
        <v>2.3333333333333299</v>
      </c>
      <c r="J16">
        <v>3</v>
      </c>
      <c r="K16" t="s">
        <v>62</v>
      </c>
      <c r="L16" t="s">
        <v>63</v>
      </c>
      <c r="M16">
        <v>0</v>
      </c>
      <c r="Q16">
        <v>0</v>
      </c>
      <c r="R16">
        <v>0</v>
      </c>
      <c r="S16">
        <v>0</v>
      </c>
      <c r="V16">
        <v>0</v>
      </c>
    </row>
    <row r="17" spans="1:22" x14ac:dyDescent="0.3">
      <c r="A17">
        <v>20</v>
      </c>
      <c r="B17">
        <v>20</v>
      </c>
      <c r="C17">
        <v>20</v>
      </c>
      <c r="D17" t="s">
        <v>40</v>
      </c>
      <c r="E17">
        <v>3</v>
      </c>
      <c r="F17" s="1">
        <v>1.0141203703703703</v>
      </c>
      <c r="G17" s="1">
        <v>1.0142361111111111</v>
      </c>
      <c r="H17" t="s">
        <v>64</v>
      </c>
      <c r="I17">
        <v>0.16666666666666599</v>
      </c>
      <c r="J17">
        <v>1</v>
      </c>
      <c r="K17" t="s">
        <v>65</v>
      </c>
      <c r="L17" t="s">
        <v>66</v>
      </c>
      <c r="M17">
        <v>0</v>
      </c>
      <c r="Q17">
        <v>0</v>
      </c>
      <c r="R17">
        <v>0</v>
      </c>
      <c r="S17">
        <v>0</v>
      </c>
      <c r="V17">
        <v>0</v>
      </c>
    </row>
    <row r="18" spans="1:22" x14ac:dyDescent="0.3">
      <c r="A18">
        <v>21</v>
      </c>
      <c r="B18">
        <v>21</v>
      </c>
      <c r="C18">
        <v>21</v>
      </c>
      <c r="D18" t="s">
        <v>67</v>
      </c>
      <c r="E18">
        <v>2</v>
      </c>
      <c r="F18" s="1">
        <v>1.0142361111111111</v>
      </c>
      <c r="G18" s="1">
        <v>1.0144097222222221</v>
      </c>
      <c r="H18" t="s">
        <v>25</v>
      </c>
      <c r="I18">
        <v>0.25</v>
      </c>
      <c r="J18">
        <v>0</v>
      </c>
      <c r="M18">
        <v>0</v>
      </c>
      <c r="Q18">
        <v>0</v>
      </c>
      <c r="R18">
        <v>0</v>
      </c>
      <c r="S18">
        <v>0</v>
      </c>
      <c r="V18">
        <v>0</v>
      </c>
    </row>
    <row r="19" spans="1:22" x14ac:dyDescent="0.3">
      <c r="A19">
        <v>22</v>
      </c>
      <c r="B19">
        <v>22</v>
      </c>
      <c r="C19">
        <v>22</v>
      </c>
      <c r="D19" t="s">
        <v>68</v>
      </c>
      <c r="E19">
        <v>1</v>
      </c>
      <c r="F19" s="1">
        <v>1.0144097222222221</v>
      </c>
      <c r="G19" s="1">
        <v>1.0158564814814814</v>
      </c>
      <c r="H19" t="s">
        <v>69</v>
      </c>
      <c r="I19">
        <v>2.0833333333333299</v>
      </c>
      <c r="J19">
        <v>4</v>
      </c>
      <c r="K19" t="s">
        <v>70</v>
      </c>
      <c r="L19" t="s">
        <v>71</v>
      </c>
      <c r="M19">
        <v>0</v>
      </c>
      <c r="Q19">
        <v>0</v>
      </c>
      <c r="R19">
        <v>0</v>
      </c>
      <c r="S19">
        <v>2</v>
      </c>
      <c r="T19" t="s">
        <v>72</v>
      </c>
      <c r="U19" t="s">
        <v>73</v>
      </c>
      <c r="V19">
        <v>0</v>
      </c>
    </row>
    <row r="20" spans="1:22" x14ac:dyDescent="0.3">
      <c r="A20">
        <v>23</v>
      </c>
      <c r="B20" t="s">
        <v>74</v>
      </c>
      <c r="C20" t="s">
        <v>74</v>
      </c>
      <c r="D20" t="s">
        <v>58</v>
      </c>
      <c r="E20">
        <v>2</v>
      </c>
      <c r="F20" s="1">
        <v>1.0158564814814814</v>
      </c>
      <c r="G20" s="1">
        <v>1.0166666666666666</v>
      </c>
      <c r="H20" t="s">
        <v>75</v>
      </c>
      <c r="I20">
        <v>1.1666666666666601</v>
      </c>
      <c r="J20">
        <v>0</v>
      </c>
      <c r="M20">
        <v>0</v>
      </c>
      <c r="Q20">
        <v>0</v>
      </c>
      <c r="R20">
        <v>0</v>
      </c>
      <c r="S20">
        <v>0</v>
      </c>
      <c r="V20">
        <v>0</v>
      </c>
    </row>
    <row r="21" spans="1:22" x14ac:dyDescent="0.3">
      <c r="A21">
        <v>25</v>
      </c>
      <c r="B21">
        <v>25</v>
      </c>
      <c r="C21">
        <v>25</v>
      </c>
      <c r="D21" t="s">
        <v>50</v>
      </c>
      <c r="E21">
        <v>3</v>
      </c>
      <c r="F21" s="1">
        <v>1.0166666666666666</v>
      </c>
      <c r="G21" s="1">
        <v>1.0186342592592592</v>
      </c>
      <c r="H21" t="s">
        <v>76</v>
      </c>
      <c r="I21">
        <v>2.8333333333333299</v>
      </c>
      <c r="J21">
        <v>4</v>
      </c>
      <c r="K21" t="s">
        <v>77</v>
      </c>
      <c r="L21" t="s">
        <v>78</v>
      </c>
      <c r="M21">
        <v>0</v>
      </c>
      <c r="Q21">
        <v>0</v>
      </c>
      <c r="R21">
        <v>0</v>
      </c>
      <c r="S21">
        <v>0</v>
      </c>
      <c r="V21">
        <v>0</v>
      </c>
    </row>
    <row r="22" spans="1:22" x14ac:dyDescent="0.3">
      <c r="A22">
        <v>26</v>
      </c>
      <c r="B22">
        <v>26</v>
      </c>
      <c r="C22">
        <v>26</v>
      </c>
      <c r="D22" t="s">
        <v>40</v>
      </c>
      <c r="E22">
        <v>3</v>
      </c>
      <c r="F22" s="1">
        <v>1.0186342592592592</v>
      </c>
      <c r="G22" s="1">
        <v>1.0192129629629629</v>
      </c>
      <c r="H22" t="s">
        <v>79</v>
      </c>
      <c r="I22">
        <v>0.83333333333333304</v>
      </c>
      <c r="J22">
        <v>0</v>
      </c>
      <c r="M22">
        <v>0</v>
      </c>
      <c r="Q22">
        <v>0</v>
      </c>
      <c r="R22">
        <v>0</v>
      </c>
      <c r="S22">
        <v>0</v>
      </c>
      <c r="V22">
        <v>0</v>
      </c>
    </row>
    <row r="23" spans="1:22" x14ac:dyDescent="0.3">
      <c r="A23">
        <v>27</v>
      </c>
      <c r="B23">
        <v>27</v>
      </c>
      <c r="C23">
        <v>27</v>
      </c>
      <c r="D23" t="s">
        <v>50</v>
      </c>
      <c r="E23">
        <v>3</v>
      </c>
      <c r="F23" s="1">
        <v>1.0192129629629629</v>
      </c>
      <c r="G23" s="1">
        <v>1.0220486111111111</v>
      </c>
      <c r="H23" t="s">
        <v>80</v>
      </c>
      <c r="I23">
        <v>4.0833333333333304</v>
      </c>
      <c r="J23">
        <v>2</v>
      </c>
      <c r="K23" t="s">
        <v>81</v>
      </c>
      <c r="L23" t="s">
        <v>82</v>
      </c>
      <c r="M23">
        <v>0</v>
      </c>
      <c r="Q23">
        <v>0</v>
      </c>
      <c r="R23">
        <v>0</v>
      </c>
      <c r="S23">
        <v>0</v>
      </c>
      <c r="V23">
        <v>0</v>
      </c>
    </row>
    <row r="24" spans="1:22" x14ac:dyDescent="0.3">
      <c r="A24">
        <v>28</v>
      </c>
      <c r="B24">
        <v>28</v>
      </c>
      <c r="C24">
        <v>28</v>
      </c>
      <c r="D24" t="s">
        <v>24</v>
      </c>
      <c r="E24">
        <v>8</v>
      </c>
      <c r="F24" s="1">
        <v>1.0220486111111111</v>
      </c>
      <c r="G24" s="1">
        <v>1.022337962962963</v>
      </c>
      <c r="H24" t="s">
        <v>27</v>
      </c>
      <c r="I24">
        <v>0.41666666666666602</v>
      </c>
      <c r="J24">
        <v>1</v>
      </c>
      <c r="K24" t="s">
        <v>83</v>
      </c>
      <c r="L24" t="s">
        <v>84</v>
      </c>
      <c r="M24">
        <v>0</v>
      </c>
      <c r="Q24">
        <v>0</v>
      </c>
      <c r="R24">
        <v>0</v>
      </c>
      <c r="S24">
        <v>0</v>
      </c>
      <c r="V24">
        <v>0</v>
      </c>
    </row>
    <row r="25" spans="1:22" x14ac:dyDescent="0.3">
      <c r="A25">
        <v>29</v>
      </c>
      <c r="B25">
        <v>29</v>
      </c>
      <c r="C25">
        <v>29</v>
      </c>
      <c r="D25" t="s">
        <v>85</v>
      </c>
      <c r="E25">
        <v>5</v>
      </c>
      <c r="F25" s="1">
        <v>1.022337962962963</v>
      </c>
      <c r="G25" s="1">
        <v>1.023263888888889</v>
      </c>
      <c r="H25" t="s">
        <v>55</v>
      </c>
      <c r="I25">
        <v>1.3333333333333299</v>
      </c>
      <c r="J25">
        <v>3</v>
      </c>
      <c r="K25" t="s">
        <v>86</v>
      </c>
      <c r="L25" t="s">
        <v>87</v>
      </c>
      <c r="M25">
        <v>0</v>
      </c>
      <c r="Q25">
        <v>0</v>
      </c>
      <c r="R25">
        <v>0</v>
      </c>
      <c r="S25">
        <v>0</v>
      </c>
      <c r="V25">
        <v>0</v>
      </c>
    </row>
    <row r="26" spans="1:22" x14ac:dyDescent="0.3">
      <c r="A26">
        <v>30</v>
      </c>
      <c r="B26" t="s">
        <v>88</v>
      </c>
      <c r="C26" t="s">
        <v>88</v>
      </c>
      <c r="D26" t="s">
        <v>58</v>
      </c>
      <c r="E26">
        <v>2</v>
      </c>
      <c r="F26" s="1">
        <v>1.023263888888889</v>
      </c>
      <c r="G26" s="1">
        <v>1.0248842592592593</v>
      </c>
      <c r="H26" t="s">
        <v>61</v>
      </c>
      <c r="I26">
        <v>2.3333333333333299</v>
      </c>
      <c r="J26">
        <v>6</v>
      </c>
      <c r="K26" t="s">
        <v>89</v>
      </c>
      <c r="L26" t="s">
        <v>90</v>
      </c>
      <c r="M26">
        <v>1</v>
      </c>
      <c r="N26" t="s">
        <v>91</v>
      </c>
      <c r="O26" t="s">
        <v>57</v>
      </c>
      <c r="P26" t="s">
        <v>92</v>
      </c>
      <c r="Q26" t="s">
        <v>93</v>
      </c>
      <c r="R26">
        <v>2.1428571428571401E-2</v>
      </c>
      <c r="S26">
        <v>0</v>
      </c>
      <c r="V26">
        <v>0</v>
      </c>
    </row>
    <row r="27" spans="1:22" x14ac:dyDescent="0.3">
      <c r="A27">
        <v>32</v>
      </c>
      <c r="B27">
        <v>32</v>
      </c>
      <c r="C27">
        <v>32</v>
      </c>
      <c r="D27" t="s">
        <v>24</v>
      </c>
      <c r="E27">
        <v>8</v>
      </c>
      <c r="F27" s="1">
        <v>1.0248842592592593</v>
      </c>
      <c r="G27" s="1">
        <v>1.0251157407407407</v>
      </c>
      <c r="H27" t="s">
        <v>94</v>
      </c>
      <c r="I27">
        <v>0.33333333333333298</v>
      </c>
      <c r="J27">
        <v>1</v>
      </c>
      <c r="K27" t="s">
        <v>95</v>
      </c>
      <c r="L27" t="s">
        <v>96</v>
      </c>
      <c r="M27">
        <v>0</v>
      </c>
      <c r="Q27">
        <v>0</v>
      </c>
      <c r="R27">
        <v>0</v>
      </c>
      <c r="S27">
        <v>0</v>
      </c>
      <c r="V27">
        <v>0</v>
      </c>
    </row>
    <row r="28" spans="1:22" x14ac:dyDescent="0.3">
      <c r="A28">
        <v>33</v>
      </c>
      <c r="B28">
        <v>33</v>
      </c>
      <c r="C28">
        <v>33</v>
      </c>
      <c r="D28" t="s">
        <v>85</v>
      </c>
      <c r="E28">
        <v>5</v>
      </c>
      <c r="F28" s="1">
        <v>1.0251157407407407</v>
      </c>
      <c r="G28" s="1">
        <v>1.0255787037037036</v>
      </c>
      <c r="H28" t="s">
        <v>59</v>
      </c>
      <c r="I28">
        <v>0.66666666666666596</v>
      </c>
      <c r="J28">
        <v>0</v>
      </c>
      <c r="M28">
        <v>0</v>
      </c>
      <c r="Q28">
        <v>0</v>
      </c>
      <c r="R28">
        <v>0</v>
      </c>
      <c r="S28">
        <v>0</v>
      </c>
      <c r="V28">
        <v>0</v>
      </c>
    </row>
    <row r="29" spans="1:22" x14ac:dyDescent="0.3">
      <c r="A29">
        <v>34</v>
      </c>
      <c r="B29">
        <v>34</v>
      </c>
      <c r="C29">
        <v>34</v>
      </c>
      <c r="D29" t="s">
        <v>58</v>
      </c>
      <c r="E29">
        <v>2</v>
      </c>
      <c r="F29" s="1">
        <v>1.0255787037037036</v>
      </c>
      <c r="G29" s="1">
        <v>1.0263888888888888</v>
      </c>
      <c r="H29" t="s">
        <v>75</v>
      </c>
      <c r="I29">
        <v>1.1666666666666601</v>
      </c>
      <c r="J29">
        <v>2</v>
      </c>
      <c r="K29" t="s">
        <v>97</v>
      </c>
      <c r="L29" t="s">
        <v>98</v>
      </c>
      <c r="M29">
        <v>0</v>
      </c>
      <c r="Q29">
        <v>0</v>
      </c>
      <c r="R29">
        <v>0</v>
      </c>
      <c r="S29">
        <v>0</v>
      </c>
      <c r="V29">
        <v>0</v>
      </c>
    </row>
    <row r="30" spans="1:22" x14ac:dyDescent="0.3">
      <c r="A30">
        <v>35</v>
      </c>
      <c r="B30" t="s">
        <v>99</v>
      </c>
      <c r="C30" t="s">
        <v>99</v>
      </c>
      <c r="D30" t="s">
        <v>100</v>
      </c>
      <c r="E30">
        <v>6</v>
      </c>
      <c r="F30" s="1">
        <v>1.0263888888888888</v>
      </c>
      <c r="G30" s="1">
        <v>1.0327546296296297</v>
      </c>
      <c r="H30" t="s">
        <v>101</v>
      </c>
      <c r="I30">
        <v>9.1666666666666607</v>
      </c>
      <c r="J30">
        <v>11</v>
      </c>
      <c r="K30" t="s">
        <v>102</v>
      </c>
      <c r="L30" t="s">
        <v>103</v>
      </c>
      <c r="M30">
        <v>9</v>
      </c>
      <c r="N30" t="s">
        <v>104</v>
      </c>
      <c r="O30" t="s">
        <v>105</v>
      </c>
      <c r="P30" t="s">
        <v>106</v>
      </c>
      <c r="Q30" t="s">
        <v>107</v>
      </c>
      <c r="R30">
        <v>0</v>
      </c>
      <c r="S30">
        <v>0</v>
      </c>
      <c r="V30">
        <v>0</v>
      </c>
    </row>
    <row r="31" spans="1:22" x14ac:dyDescent="0.3">
      <c r="A31">
        <v>42</v>
      </c>
      <c r="B31">
        <v>42</v>
      </c>
      <c r="C31">
        <v>42</v>
      </c>
      <c r="D31" t="s">
        <v>24</v>
      </c>
      <c r="E31">
        <v>8</v>
      </c>
      <c r="F31" s="1">
        <v>1.0327546296296297</v>
      </c>
      <c r="G31" s="1">
        <v>1.0328703703703703</v>
      </c>
      <c r="H31" t="s">
        <v>64</v>
      </c>
      <c r="I31">
        <v>0.16666666666666599</v>
      </c>
      <c r="J31">
        <v>1</v>
      </c>
      <c r="K31" t="s">
        <v>108</v>
      </c>
      <c r="L31" t="s">
        <v>84</v>
      </c>
      <c r="M31">
        <v>0</v>
      </c>
      <c r="Q31">
        <v>0</v>
      </c>
      <c r="R31">
        <v>0</v>
      </c>
      <c r="S31">
        <v>0</v>
      </c>
      <c r="V31">
        <v>0</v>
      </c>
    </row>
    <row r="32" spans="1:22" x14ac:dyDescent="0.3">
      <c r="A32">
        <v>43</v>
      </c>
      <c r="B32">
        <v>43</v>
      </c>
      <c r="C32">
        <v>43</v>
      </c>
      <c r="D32" t="s">
        <v>100</v>
      </c>
      <c r="E32">
        <v>6</v>
      </c>
      <c r="F32" s="1">
        <v>1.0328703703703703</v>
      </c>
      <c r="G32" s="1">
        <v>1.0331597222222222</v>
      </c>
      <c r="H32" t="s">
        <v>27</v>
      </c>
      <c r="I32">
        <v>0.41666666666666602</v>
      </c>
      <c r="J32">
        <v>1</v>
      </c>
      <c r="K32" t="s">
        <v>109</v>
      </c>
      <c r="L32" t="s">
        <v>49</v>
      </c>
      <c r="M32">
        <v>0</v>
      </c>
      <c r="Q32">
        <v>0</v>
      </c>
      <c r="R32">
        <v>0</v>
      </c>
      <c r="S32">
        <v>0</v>
      </c>
      <c r="V32">
        <v>0</v>
      </c>
    </row>
    <row r="33" spans="1:24" x14ac:dyDescent="0.3">
      <c r="A33">
        <v>44</v>
      </c>
      <c r="B33">
        <v>44</v>
      </c>
      <c r="C33">
        <v>44</v>
      </c>
      <c r="D33" t="s">
        <v>50</v>
      </c>
      <c r="E33">
        <v>3</v>
      </c>
      <c r="F33" s="1">
        <v>1.0331597222222222</v>
      </c>
      <c r="G33" s="1">
        <v>1.0355902777777777</v>
      </c>
      <c r="H33" t="s">
        <v>41</v>
      </c>
      <c r="I33">
        <v>3.5</v>
      </c>
      <c r="J33">
        <v>2</v>
      </c>
      <c r="K33" t="s">
        <v>110</v>
      </c>
      <c r="L33" t="s">
        <v>111</v>
      </c>
      <c r="M33">
        <v>0</v>
      </c>
      <c r="Q33">
        <v>0</v>
      </c>
      <c r="R33">
        <v>0</v>
      </c>
      <c r="S33">
        <v>2</v>
      </c>
      <c r="T33" t="s">
        <v>110</v>
      </c>
      <c r="U33" t="s">
        <v>111</v>
      </c>
      <c r="V33">
        <v>0</v>
      </c>
    </row>
    <row r="34" spans="1:24" x14ac:dyDescent="0.3">
      <c r="A34">
        <v>45</v>
      </c>
      <c r="B34">
        <v>45</v>
      </c>
      <c r="C34">
        <v>45</v>
      </c>
      <c r="D34" t="s">
        <v>100</v>
      </c>
      <c r="E34">
        <v>6</v>
      </c>
      <c r="F34" s="1">
        <v>1.0355902777777777</v>
      </c>
      <c r="G34" s="1">
        <v>1.0357638888888889</v>
      </c>
      <c r="H34" t="s">
        <v>25</v>
      </c>
      <c r="I34">
        <v>0.25</v>
      </c>
      <c r="J34">
        <v>2</v>
      </c>
      <c r="K34" t="s">
        <v>112</v>
      </c>
      <c r="L34" t="s">
        <v>73</v>
      </c>
      <c r="M34">
        <v>2</v>
      </c>
      <c r="N34" t="s">
        <v>112</v>
      </c>
      <c r="O34" t="s">
        <v>73</v>
      </c>
      <c r="P34" t="s">
        <v>113</v>
      </c>
      <c r="Q34" t="s">
        <v>39</v>
      </c>
      <c r="R34">
        <v>0.33333333333333298</v>
      </c>
      <c r="S34">
        <v>0</v>
      </c>
      <c r="V34">
        <v>0</v>
      </c>
    </row>
    <row r="35" spans="1:24" x14ac:dyDescent="0.3">
      <c r="A35">
        <v>46</v>
      </c>
      <c r="B35">
        <v>46</v>
      </c>
      <c r="C35">
        <v>46</v>
      </c>
      <c r="D35" t="s">
        <v>114</v>
      </c>
      <c r="E35">
        <v>2</v>
      </c>
      <c r="F35" s="1">
        <v>1.0357638888888889</v>
      </c>
      <c r="G35" s="1">
        <v>1.0369791666666666</v>
      </c>
      <c r="H35" t="s">
        <v>33</v>
      </c>
      <c r="I35">
        <v>1.75</v>
      </c>
      <c r="J35">
        <v>3</v>
      </c>
      <c r="K35" t="s">
        <v>115</v>
      </c>
      <c r="L35" t="s">
        <v>116</v>
      </c>
      <c r="M35">
        <v>1</v>
      </c>
      <c r="N35" t="s">
        <v>117</v>
      </c>
      <c r="O35" t="s">
        <v>118</v>
      </c>
      <c r="P35" t="s">
        <v>119</v>
      </c>
      <c r="Q35" t="s">
        <v>120</v>
      </c>
      <c r="R35">
        <v>0.14285714285714199</v>
      </c>
      <c r="S35">
        <v>1</v>
      </c>
      <c r="T35" t="s">
        <v>121</v>
      </c>
      <c r="U35" t="s">
        <v>49</v>
      </c>
      <c r="V35">
        <v>0</v>
      </c>
    </row>
    <row r="36" spans="1:24" x14ac:dyDescent="0.3">
      <c r="A36">
        <v>47</v>
      </c>
      <c r="B36">
        <v>47</v>
      </c>
      <c r="C36">
        <v>47</v>
      </c>
      <c r="D36" t="s">
        <v>122</v>
      </c>
      <c r="E36">
        <v>6</v>
      </c>
      <c r="F36" s="1">
        <v>1.0369791666666666</v>
      </c>
      <c r="G36" s="1">
        <v>1.037037037037037</v>
      </c>
      <c r="H36" t="s">
        <v>30</v>
      </c>
      <c r="I36">
        <v>8.3333333333333301E-2</v>
      </c>
      <c r="J36">
        <v>0</v>
      </c>
      <c r="M36">
        <v>0</v>
      </c>
      <c r="Q36">
        <v>0</v>
      </c>
      <c r="R36">
        <v>0</v>
      </c>
      <c r="S36">
        <v>0</v>
      </c>
      <c r="V36">
        <v>0</v>
      </c>
    </row>
    <row r="37" spans="1:24" x14ac:dyDescent="0.3">
      <c r="A37">
        <v>48</v>
      </c>
      <c r="B37">
        <v>48</v>
      </c>
      <c r="C37">
        <v>48</v>
      </c>
      <c r="D37" t="s">
        <v>123</v>
      </c>
      <c r="E37">
        <v>1</v>
      </c>
      <c r="F37" s="1">
        <v>1.037037037037037</v>
      </c>
      <c r="G37" s="1">
        <v>1.0372685185185184</v>
      </c>
      <c r="H37" t="s">
        <v>94</v>
      </c>
      <c r="I37">
        <v>0.33333333333333298</v>
      </c>
      <c r="J37">
        <v>5</v>
      </c>
      <c r="K37" t="s">
        <v>124</v>
      </c>
      <c r="L37" t="s">
        <v>125</v>
      </c>
      <c r="M37">
        <v>0</v>
      </c>
      <c r="Q37">
        <v>0</v>
      </c>
      <c r="R37">
        <v>0</v>
      </c>
      <c r="S37">
        <v>5</v>
      </c>
      <c r="T37" t="s">
        <v>124</v>
      </c>
      <c r="U37" t="s">
        <v>125</v>
      </c>
      <c r="V37">
        <v>0</v>
      </c>
    </row>
    <row r="38" spans="1:24" x14ac:dyDescent="0.3">
      <c r="A38">
        <v>49</v>
      </c>
      <c r="B38" t="s">
        <v>126</v>
      </c>
      <c r="C38" t="s">
        <v>126</v>
      </c>
      <c r="D38" t="s">
        <v>114</v>
      </c>
      <c r="E38">
        <v>2</v>
      </c>
      <c r="F38" s="1">
        <v>1.0372685185185184</v>
      </c>
      <c r="G38" s="1">
        <v>1.0399305555555556</v>
      </c>
      <c r="H38" t="s">
        <v>127</v>
      </c>
      <c r="I38">
        <v>3.8333333333333299</v>
      </c>
      <c r="J38">
        <v>2</v>
      </c>
      <c r="K38" t="s">
        <v>128</v>
      </c>
      <c r="L38" t="s">
        <v>129</v>
      </c>
      <c r="M38">
        <v>1</v>
      </c>
      <c r="N38" t="s">
        <v>130</v>
      </c>
      <c r="O38" t="s">
        <v>118</v>
      </c>
      <c r="P38" t="s">
        <v>131</v>
      </c>
      <c r="Q38" t="s">
        <v>132</v>
      </c>
      <c r="R38">
        <v>0.95652173913043403</v>
      </c>
      <c r="S38">
        <v>0</v>
      </c>
      <c r="V38">
        <v>0</v>
      </c>
    </row>
    <row r="39" spans="1:24" x14ac:dyDescent="0.3">
      <c r="A39">
        <v>51</v>
      </c>
      <c r="B39">
        <v>51</v>
      </c>
      <c r="C39">
        <v>51</v>
      </c>
      <c r="D39" t="s">
        <v>133</v>
      </c>
      <c r="E39">
        <v>4</v>
      </c>
      <c r="F39" s="1">
        <v>1.0399305555555556</v>
      </c>
      <c r="G39" s="1">
        <v>1.0430555555555556</v>
      </c>
      <c r="H39" t="s">
        <v>134</v>
      </c>
      <c r="I39">
        <v>4.5</v>
      </c>
      <c r="J39">
        <v>4</v>
      </c>
      <c r="K39" t="s">
        <v>135</v>
      </c>
      <c r="L39" t="s">
        <v>136</v>
      </c>
      <c r="M39">
        <v>0</v>
      </c>
      <c r="Q39">
        <v>0</v>
      </c>
      <c r="R39">
        <v>0</v>
      </c>
      <c r="S39">
        <v>0</v>
      </c>
      <c r="V39">
        <v>2</v>
      </c>
      <c r="W39" t="s">
        <v>137</v>
      </c>
      <c r="X39" t="s">
        <v>138</v>
      </c>
    </row>
    <row r="40" spans="1:24" x14ac:dyDescent="0.3">
      <c r="A40">
        <v>52</v>
      </c>
      <c r="B40" t="s">
        <v>139</v>
      </c>
      <c r="C40" t="s">
        <v>139</v>
      </c>
      <c r="D40" t="s">
        <v>140</v>
      </c>
      <c r="E40">
        <v>4</v>
      </c>
      <c r="F40" s="1">
        <v>1.0430555555555556</v>
      </c>
      <c r="G40" s="1">
        <v>1.0458333333333334</v>
      </c>
      <c r="H40" t="s">
        <v>141</v>
      </c>
      <c r="I40">
        <v>4</v>
      </c>
      <c r="J40">
        <v>7</v>
      </c>
      <c r="K40" t="s">
        <v>142</v>
      </c>
      <c r="L40" t="s">
        <v>143</v>
      </c>
      <c r="M40">
        <v>3</v>
      </c>
      <c r="N40" t="s">
        <v>144</v>
      </c>
      <c r="O40" t="s">
        <v>145</v>
      </c>
      <c r="P40" t="s">
        <v>146</v>
      </c>
      <c r="Q40" t="s">
        <v>107</v>
      </c>
      <c r="R40">
        <v>0</v>
      </c>
      <c r="S40">
        <v>0</v>
      </c>
      <c r="V40">
        <v>1</v>
      </c>
      <c r="W40" t="s">
        <v>147</v>
      </c>
      <c r="X40" t="s">
        <v>148</v>
      </c>
    </row>
    <row r="41" spans="1:24" x14ac:dyDescent="0.3">
      <c r="A41">
        <v>54</v>
      </c>
      <c r="B41">
        <v>54</v>
      </c>
      <c r="C41">
        <v>54</v>
      </c>
      <c r="D41" t="s">
        <v>122</v>
      </c>
      <c r="E41">
        <v>6</v>
      </c>
      <c r="F41" s="1">
        <v>1.0460069444444444</v>
      </c>
      <c r="G41" s="1">
        <v>1.0462384259259259</v>
      </c>
      <c r="H41" t="s">
        <v>94</v>
      </c>
      <c r="I41">
        <v>0.33333333333333298</v>
      </c>
      <c r="J41">
        <v>1</v>
      </c>
      <c r="K41" t="s">
        <v>149</v>
      </c>
      <c r="L41" t="s">
        <v>150</v>
      </c>
      <c r="M41">
        <v>1</v>
      </c>
      <c r="N41" t="s">
        <v>149</v>
      </c>
      <c r="O41" t="s">
        <v>150</v>
      </c>
      <c r="P41" t="s">
        <v>119</v>
      </c>
      <c r="Q41" t="s">
        <v>120</v>
      </c>
      <c r="R41">
        <v>0.75</v>
      </c>
      <c r="S41">
        <v>0</v>
      </c>
      <c r="V41">
        <v>0</v>
      </c>
    </row>
    <row r="42" spans="1:24" x14ac:dyDescent="0.3">
      <c r="A42">
        <v>55</v>
      </c>
      <c r="B42">
        <v>55</v>
      </c>
      <c r="C42">
        <v>55</v>
      </c>
      <c r="D42" t="s">
        <v>151</v>
      </c>
      <c r="E42">
        <v>4</v>
      </c>
      <c r="F42" s="1">
        <v>1.0462384259259259</v>
      </c>
      <c r="G42" s="1">
        <v>1.046875</v>
      </c>
      <c r="H42" t="s">
        <v>152</v>
      </c>
      <c r="I42">
        <v>0.91666666666666596</v>
      </c>
      <c r="J42">
        <v>3</v>
      </c>
      <c r="K42" t="s">
        <v>153</v>
      </c>
      <c r="L42" t="s">
        <v>154</v>
      </c>
      <c r="M42">
        <v>0</v>
      </c>
      <c r="Q42">
        <v>0</v>
      </c>
      <c r="R42">
        <v>0</v>
      </c>
      <c r="S42">
        <v>0</v>
      </c>
      <c r="V42">
        <v>0</v>
      </c>
    </row>
    <row r="43" spans="1:24" x14ac:dyDescent="0.3">
      <c r="A43">
        <v>56</v>
      </c>
      <c r="B43">
        <v>56</v>
      </c>
      <c r="C43">
        <v>56</v>
      </c>
      <c r="D43" t="s">
        <v>122</v>
      </c>
      <c r="E43">
        <v>6</v>
      </c>
      <c r="F43" s="1">
        <v>1.046875</v>
      </c>
      <c r="G43" s="1">
        <v>1.047048611111111</v>
      </c>
      <c r="H43" t="s">
        <v>25</v>
      </c>
      <c r="I43">
        <v>0.25</v>
      </c>
      <c r="J43">
        <v>0</v>
      </c>
      <c r="M43">
        <v>0</v>
      </c>
      <c r="Q43">
        <v>0</v>
      </c>
      <c r="R43">
        <v>0</v>
      </c>
      <c r="S43">
        <v>0</v>
      </c>
      <c r="V43">
        <v>0</v>
      </c>
    </row>
    <row r="44" spans="1:24" x14ac:dyDescent="0.3">
      <c r="A44">
        <v>57</v>
      </c>
      <c r="B44" t="s">
        <v>155</v>
      </c>
      <c r="C44" t="s">
        <v>155</v>
      </c>
      <c r="D44" t="s">
        <v>151</v>
      </c>
      <c r="E44">
        <v>4</v>
      </c>
      <c r="F44" s="1">
        <v>1.047048611111111</v>
      </c>
      <c r="G44" s="1">
        <v>1.0479166666666666</v>
      </c>
      <c r="H44" t="s">
        <v>156</v>
      </c>
      <c r="I44">
        <v>1.25</v>
      </c>
      <c r="J44">
        <v>2</v>
      </c>
      <c r="K44" t="s">
        <v>157</v>
      </c>
      <c r="L44" t="s">
        <v>158</v>
      </c>
      <c r="M44">
        <v>0</v>
      </c>
      <c r="Q44">
        <v>0</v>
      </c>
      <c r="R44">
        <v>0</v>
      </c>
      <c r="S44">
        <v>0</v>
      </c>
      <c r="V44">
        <v>0</v>
      </c>
    </row>
    <row r="45" spans="1:24" x14ac:dyDescent="0.3">
      <c r="A45">
        <v>59</v>
      </c>
      <c r="B45">
        <v>59</v>
      </c>
      <c r="C45">
        <v>59</v>
      </c>
      <c r="D45" t="s">
        <v>159</v>
      </c>
      <c r="E45">
        <v>4</v>
      </c>
      <c r="F45" s="1">
        <v>1.0479166666666666</v>
      </c>
      <c r="G45" s="1">
        <v>1.0504629629629629</v>
      </c>
      <c r="H45" t="s">
        <v>160</v>
      </c>
      <c r="I45">
        <v>3.6666666666666599</v>
      </c>
      <c r="J45">
        <v>10</v>
      </c>
      <c r="K45" t="s">
        <v>161</v>
      </c>
      <c r="L45" t="s">
        <v>162</v>
      </c>
      <c r="M45">
        <v>0</v>
      </c>
      <c r="Q45">
        <v>0</v>
      </c>
      <c r="R45">
        <v>0</v>
      </c>
      <c r="S45">
        <v>0</v>
      </c>
      <c r="V45">
        <v>5</v>
      </c>
      <c r="W45" t="s">
        <v>163</v>
      </c>
      <c r="X45" t="s">
        <v>164</v>
      </c>
    </row>
    <row r="46" spans="1:24" x14ac:dyDescent="0.3">
      <c r="A46">
        <v>60</v>
      </c>
      <c r="B46">
        <v>60</v>
      </c>
      <c r="C46">
        <v>60</v>
      </c>
      <c r="D46" t="s">
        <v>24</v>
      </c>
      <c r="E46">
        <v>8</v>
      </c>
      <c r="F46" s="1">
        <v>1.0504629629629629</v>
      </c>
      <c r="G46" s="1">
        <v>1.0505208333333333</v>
      </c>
      <c r="H46" t="s">
        <v>30</v>
      </c>
      <c r="I46">
        <v>8.3333333333333301E-2</v>
      </c>
      <c r="J46">
        <v>0</v>
      </c>
      <c r="M46">
        <v>0</v>
      </c>
      <c r="Q46">
        <v>0</v>
      </c>
      <c r="R46">
        <v>0</v>
      </c>
      <c r="S46">
        <v>0</v>
      </c>
      <c r="V46">
        <v>0</v>
      </c>
    </row>
    <row r="47" spans="1:24" x14ac:dyDescent="0.3">
      <c r="A47">
        <v>61</v>
      </c>
      <c r="B47">
        <v>61</v>
      </c>
      <c r="C47">
        <v>61</v>
      </c>
      <c r="D47" t="s">
        <v>159</v>
      </c>
      <c r="E47">
        <v>4</v>
      </c>
      <c r="F47" s="1">
        <v>1.0505208333333333</v>
      </c>
      <c r="G47" s="1">
        <v>1.0545717592592592</v>
      </c>
      <c r="H47" t="s">
        <v>165</v>
      </c>
      <c r="I47">
        <v>5.8333333333333304</v>
      </c>
      <c r="J47">
        <v>5</v>
      </c>
      <c r="K47" t="s">
        <v>166</v>
      </c>
      <c r="L47" t="s">
        <v>167</v>
      </c>
      <c r="M47">
        <v>2</v>
      </c>
      <c r="N47" t="s">
        <v>168</v>
      </c>
      <c r="O47" t="s">
        <v>169</v>
      </c>
      <c r="P47" t="s">
        <v>170</v>
      </c>
      <c r="Q47" t="s">
        <v>171</v>
      </c>
      <c r="R47">
        <v>2.8571428571428501E-2</v>
      </c>
      <c r="S47">
        <v>0</v>
      </c>
      <c r="V47">
        <v>0</v>
      </c>
    </row>
    <row r="48" spans="1:24" x14ac:dyDescent="0.3">
      <c r="A48">
        <v>62</v>
      </c>
      <c r="B48">
        <v>62</v>
      </c>
      <c r="C48">
        <v>62</v>
      </c>
      <c r="D48" t="s">
        <v>122</v>
      </c>
      <c r="E48">
        <v>6</v>
      </c>
      <c r="F48" s="1">
        <v>1.0545717592592592</v>
      </c>
      <c r="G48" s="1">
        <v>1.0547453703703704</v>
      </c>
      <c r="H48" t="s">
        <v>25</v>
      </c>
      <c r="I48">
        <v>0.25</v>
      </c>
      <c r="J48">
        <v>0</v>
      </c>
      <c r="M48">
        <v>0</v>
      </c>
      <c r="Q48">
        <v>0</v>
      </c>
      <c r="R48">
        <v>0</v>
      </c>
      <c r="S48">
        <v>0</v>
      </c>
      <c r="V48">
        <v>0</v>
      </c>
    </row>
    <row r="49" spans="1:24" x14ac:dyDescent="0.3">
      <c r="A49">
        <v>63</v>
      </c>
      <c r="B49">
        <v>63</v>
      </c>
      <c r="C49">
        <v>63</v>
      </c>
      <c r="D49" t="s">
        <v>151</v>
      </c>
      <c r="E49">
        <v>4</v>
      </c>
      <c r="F49" s="1">
        <v>1.0547453703703704</v>
      </c>
      <c r="G49" s="1">
        <v>1.0571180555555555</v>
      </c>
      <c r="H49" t="s">
        <v>172</v>
      </c>
      <c r="I49">
        <v>3.4166666666666599</v>
      </c>
      <c r="J49">
        <v>11</v>
      </c>
      <c r="K49" t="s">
        <v>173</v>
      </c>
      <c r="L49" t="s">
        <v>174</v>
      </c>
      <c r="M49">
        <v>2</v>
      </c>
      <c r="N49" t="s">
        <v>175</v>
      </c>
      <c r="O49" t="s">
        <v>176</v>
      </c>
      <c r="P49" t="s">
        <v>177</v>
      </c>
      <c r="Q49" t="s">
        <v>178</v>
      </c>
      <c r="R49">
        <v>0.53658536585365801</v>
      </c>
      <c r="S49">
        <v>2</v>
      </c>
      <c r="T49" t="s">
        <v>179</v>
      </c>
      <c r="U49" t="s">
        <v>180</v>
      </c>
      <c r="V49">
        <v>1</v>
      </c>
      <c r="W49" t="s">
        <v>181</v>
      </c>
      <c r="X49" t="s">
        <v>182</v>
      </c>
    </row>
    <row r="50" spans="1:24" x14ac:dyDescent="0.3">
      <c r="A50">
        <v>64</v>
      </c>
      <c r="B50">
        <v>64</v>
      </c>
      <c r="C50">
        <v>64</v>
      </c>
      <c r="D50" t="s">
        <v>24</v>
      </c>
      <c r="E50">
        <v>8</v>
      </c>
      <c r="F50" s="1">
        <v>1.0571180555555555</v>
      </c>
      <c r="G50" s="1">
        <v>1.0572337962962963</v>
      </c>
      <c r="H50" t="s">
        <v>64</v>
      </c>
      <c r="I50">
        <v>0.16666666666666599</v>
      </c>
      <c r="J50">
        <v>0</v>
      </c>
      <c r="M50">
        <v>0</v>
      </c>
      <c r="Q50">
        <v>0</v>
      </c>
      <c r="R50">
        <v>0</v>
      </c>
      <c r="S50">
        <v>0</v>
      </c>
      <c r="V50">
        <v>0</v>
      </c>
    </row>
    <row r="51" spans="1:24" x14ac:dyDescent="0.3">
      <c r="A51">
        <v>65</v>
      </c>
      <c r="B51">
        <v>65</v>
      </c>
      <c r="C51">
        <v>65</v>
      </c>
      <c r="D51" t="s">
        <v>151</v>
      </c>
      <c r="E51">
        <v>4</v>
      </c>
      <c r="F51" s="1">
        <v>1.0572337962962963</v>
      </c>
      <c r="G51" s="1">
        <v>1.059375</v>
      </c>
      <c r="H51" t="s">
        <v>183</v>
      </c>
      <c r="I51">
        <v>3.0833333333333299</v>
      </c>
      <c r="J51">
        <v>6</v>
      </c>
      <c r="K51" t="s">
        <v>184</v>
      </c>
      <c r="L51" t="s">
        <v>185</v>
      </c>
      <c r="M51">
        <v>0</v>
      </c>
      <c r="Q51">
        <v>0</v>
      </c>
      <c r="R51">
        <v>0</v>
      </c>
      <c r="S51">
        <v>0</v>
      </c>
      <c r="V51">
        <v>0</v>
      </c>
    </row>
    <row r="52" spans="1:24" x14ac:dyDescent="0.3">
      <c r="A52">
        <v>66</v>
      </c>
      <c r="B52">
        <v>66</v>
      </c>
      <c r="C52">
        <v>66</v>
      </c>
      <c r="D52" t="s">
        <v>24</v>
      </c>
      <c r="E52">
        <v>8</v>
      </c>
      <c r="F52" s="1">
        <v>1.059375</v>
      </c>
      <c r="G52" s="1">
        <v>1.0598379629629631</v>
      </c>
      <c r="H52" t="s">
        <v>59</v>
      </c>
      <c r="I52">
        <v>0.66666666666666596</v>
      </c>
      <c r="J52">
        <v>1</v>
      </c>
      <c r="K52" t="s">
        <v>186</v>
      </c>
      <c r="L52" t="s">
        <v>187</v>
      </c>
      <c r="M52">
        <v>0</v>
      </c>
      <c r="Q52">
        <v>0</v>
      </c>
      <c r="R52">
        <v>0</v>
      </c>
      <c r="S52">
        <v>0</v>
      </c>
      <c r="V52">
        <v>0</v>
      </c>
    </row>
    <row r="53" spans="1:24" x14ac:dyDescent="0.3">
      <c r="A53">
        <v>67</v>
      </c>
      <c r="B53">
        <v>67</v>
      </c>
      <c r="C53">
        <v>67</v>
      </c>
      <c r="D53" t="s">
        <v>188</v>
      </c>
      <c r="E53">
        <v>5</v>
      </c>
      <c r="F53" s="1">
        <v>1.0598379629629631</v>
      </c>
      <c r="G53" s="1">
        <v>1.062326388888889</v>
      </c>
      <c r="H53" t="s">
        <v>189</v>
      </c>
      <c r="I53">
        <v>3.5833333333333299</v>
      </c>
      <c r="J53">
        <v>2</v>
      </c>
      <c r="K53" t="s">
        <v>190</v>
      </c>
      <c r="L53" t="s">
        <v>191</v>
      </c>
      <c r="M53">
        <v>1</v>
      </c>
      <c r="N53" t="s">
        <v>192</v>
      </c>
      <c r="O53" t="s">
        <v>193</v>
      </c>
      <c r="P53" t="s">
        <v>194</v>
      </c>
      <c r="Q53" t="s">
        <v>195</v>
      </c>
      <c r="R53">
        <v>0.93023255813953398</v>
      </c>
      <c r="S53">
        <v>0</v>
      </c>
      <c r="V53">
        <v>0</v>
      </c>
    </row>
    <row r="54" spans="1:24" x14ac:dyDescent="0.3">
      <c r="A54">
        <v>68</v>
      </c>
      <c r="B54" t="s">
        <v>196</v>
      </c>
      <c r="C54" t="s">
        <v>196</v>
      </c>
      <c r="D54" t="s">
        <v>32</v>
      </c>
      <c r="E54">
        <v>6</v>
      </c>
      <c r="F54" s="1">
        <v>1.062326388888889</v>
      </c>
      <c r="G54" s="1">
        <v>1.0631365740740741</v>
      </c>
      <c r="H54" t="s">
        <v>75</v>
      </c>
      <c r="I54">
        <v>1.1666666666666601</v>
      </c>
      <c r="J54">
        <v>2</v>
      </c>
      <c r="K54" t="s">
        <v>197</v>
      </c>
      <c r="L54" t="s">
        <v>198</v>
      </c>
      <c r="M54">
        <v>1</v>
      </c>
      <c r="N54" t="s">
        <v>199</v>
      </c>
      <c r="O54" t="s">
        <v>49</v>
      </c>
      <c r="P54" t="s">
        <v>119</v>
      </c>
      <c r="Q54" t="s">
        <v>120</v>
      </c>
      <c r="R54">
        <v>0.214285714285714</v>
      </c>
      <c r="S54">
        <v>0</v>
      </c>
      <c r="V54">
        <v>0</v>
      </c>
    </row>
    <row r="55" spans="1:24" x14ac:dyDescent="0.3">
      <c r="A55">
        <v>70</v>
      </c>
      <c r="B55" t="s">
        <v>200</v>
      </c>
      <c r="C55" t="s">
        <v>200</v>
      </c>
      <c r="D55" t="s">
        <v>26</v>
      </c>
      <c r="E55">
        <v>4</v>
      </c>
      <c r="F55" s="1">
        <v>1.0631365740740741</v>
      </c>
      <c r="G55" s="1">
        <v>1.0673611111111112</v>
      </c>
      <c r="H55" t="s">
        <v>201</v>
      </c>
      <c r="I55">
        <v>6.0833333333333304</v>
      </c>
      <c r="J55">
        <v>10</v>
      </c>
      <c r="K55" t="s">
        <v>202</v>
      </c>
      <c r="L55" t="s">
        <v>203</v>
      </c>
      <c r="M55">
        <v>0</v>
      </c>
      <c r="Q55">
        <v>0</v>
      </c>
      <c r="R55">
        <v>0</v>
      </c>
      <c r="S55">
        <v>0</v>
      </c>
      <c r="V55">
        <v>0</v>
      </c>
    </row>
    <row r="56" spans="1:24" x14ac:dyDescent="0.3">
      <c r="A56">
        <v>73</v>
      </c>
      <c r="B56">
        <v>73</v>
      </c>
      <c r="C56">
        <v>73</v>
      </c>
      <c r="D56" t="s">
        <v>40</v>
      </c>
      <c r="E56">
        <v>3</v>
      </c>
      <c r="F56" s="1">
        <v>1.0673611111111112</v>
      </c>
      <c r="G56" s="1">
        <v>1.0708333333333333</v>
      </c>
      <c r="H56" t="s">
        <v>204</v>
      </c>
      <c r="I56">
        <v>5</v>
      </c>
      <c r="J56">
        <v>2</v>
      </c>
      <c r="K56" t="s">
        <v>205</v>
      </c>
      <c r="L56" t="s">
        <v>206</v>
      </c>
      <c r="M56">
        <v>1</v>
      </c>
      <c r="N56" t="s">
        <v>207</v>
      </c>
      <c r="O56" t="s">
        <v>45</v>
      </c>
      <c r="P56" t="s">
        <v>208</v>
      </c>
      <c r="Q56" t="s">
        <v>107</v>
      </c>
      <c r="R56">
        <v>0</v>
      </c>
      <c r="S56">
        <v>0</v>
      </c>
      <c r="V56">
        <v>0</v>
      </c>
    </row>
    <row r="57" spans="1:24" x14ac:dyDescent="0.3">
      <c r="A57">
        <v>74</v>
      </c>
      <c r="B57">
        <v>74</v>
      </c>
      <c r="C57">
        <v>74</v>
      </c>
      <c r="D57" t="s">
        <v>209</v>
      </c>
      <c r="E57">
        <v>3</v>
      </c>
      <c r="F57" s="1">
        <v>1.0708333333333333</v>
      </c>
      <c r="G57" s="1">
        <v>1.0718749999999999</v>
      </c>
      <c r="H57" t="s">
        <v>210</v>
      </c>
      <c r="I57">
        <v>1.5</v>
      </c>
      <c r="J57">
        <v>3</v>
      </c>
      <c r="K57" t="s">
        <v>211</v>
      </c>
      <c r="L57" t="s">
        <v>212</v>
      </c>
      <c r="M57">
        <v>2</v>
      </c>
      <c r="N57" t="s">
        <v>213</v>
      </c>
      <c r="O57" t="s">
        <v>214</v>
      </c>
      <c r="P57" t="s">
        <v>215</v>
      </c>
      <c r="Q57" t="s">
        <v>107</v>
      </c>
      <c r="R57">
        <v>0</v>
      </c>
      <c r="S57">
        <v>0</v>
      </c>
      <c r="V57">
        <v>0</v>
      </c>
    </row>
    <row r="58" spans="1:24" x14ac:dyDescent="0.3">
      <c r="A58">
        <v>75</v>
      </c>
      <c r="B58">
        <v>75</v>
      </c>
      <c r="C58">
        <v>75</v>
      </c>
      <c r="D58" t="s">
        <v>58</v>
      </c>
      <c r="E58">
        <v>2</v>
      </c>
      <c r="F58" s="1">
        <v>1.0718749999999999</v>
      </c>
      <c r="G58" s="1">
        <v>1.0737268518518519</v>
      </c>
      <c r="H58" t="s">
        <v>216</v>
      </c>
      <c r="I58">
        <v>2.6666666666666599</v>
      </c>
      <c r="J58">
        <v>0</v>
      </c>
      <c r="M58">
        <v>0</v>
      </c>
      <c r="Q58">
        <v>0</v>
      </c>
      <c r="R58">
        <v>0</v>
      </c>
      <c r="S58">
        <v>0</v>
      </c>
      <c r="V58">
        <v>0</v>
      </c>
    </row>
    <row r="59" spans="1:24" x14ac:dyDescent="0.3">
      <c r="A59">
        <v>76</v>
      </c>
      <c r="B59">
        <v>76</v>
      </c>
      <c r="C59">
        <v>76</v>
      </c>
      <c r="D59" t="s">
        <v>26</v>
      </c>
      <c r="E59">
        <v>4</v>
      </c>
      <c r="F59" s="1">
        <v>1.0737268518518519</v>
      </c>
      <c r="G59" s="1">
        <v>1.0755787037037037</v>
      </c>
      <c r="H59" t="s">
        <v>216</v>
      </c>
      <c r="I59">
        <v>2.6666666666666599</v>
      </c>
      <c r="J59">
        <v>0</v>
      </c>
      <c r="M59">
        <v>0</v>
      </c>
      <c r="Q59">
        <v>0</v>
      </c>
      <c r="R59">
        <v>0</v>
      </c>
      <c r="S59">
        <v>0</v>
      </c>
      <c r="V59">
        <v>0</v>
      </c>
    </row>
    <row r="60" spans="1:24" x14ac:dyDescent="0.3">
      <c r="A60">
        <v>77</v>
      </c>
      <c r="B60">
        <v>77</v>
      </c>
      <c r="C60">
        <v>77</v>
      </c>
      <c r="D60" t="s">
        <v>32</v>
      </c>
      <c r="E60">
        <v>6</v>
      </c>
      <c r="F60" s="1">
        <v>1.0755787037037037</v>
      </c>
      <c r="G60" s="1">
        <v>1.0763888888888888</v>
      </c>
      <c r="H60" t="s">
        <v>75</v>
      </c>
      <c r="I60">
        <v>1.1666666666666601</v>
      </c>
      <c r="J60">
        <v>1</v>
      </c>
      <c r="K60" t="s">
        <v>217</v>
      </c>
      <c r="L60" t="s">
        <v>49</v>
      </c>
      <c r="M60">
        <v>1</v>
      </c>
      <c r="N60" t="s">
        <v>217</v>
      </c>
      <c r="O60" t="s">
        <v>49</v>
      </c>
      <c r="P60" t="s">
        <v>218</v>
      </c>
      <c r="Q60" t="s">
        <v>171</v>
      </c>
      <c r="R60">
        <v>0.14285714285714199</v>
      </c>
      <c r="S60">
        <v>0</v>
      </c>
      <c r="V60">
        <v>0</v>
      </c>
    </row>
    <row r="61" spans="1:24" x14ac:dyDescent="0.3">
      <c r="A61">
        <v>78</v>
      </c>
      <c r="B61" t="s">
        <v>219</v>
      </c>
      <c r="C61" t="s">
        <v>219</v>
      </c>
      <c r="D61" t="s">
        <v>24</v>
      </c>
      <c r="E61">
        <v>8</v>
      </c>
      <c r="F61" s="1">
        <v>1.0763888888888888</v>
      </c>
      <c r="G61" s="1">
        <v>1.0770833333333334</v>
      </c>
      <c r="H61" t="s">
        <v>220</v>
      </c>
      <c r="I61">
        <v>1</v>
      </c>
      <c r="J61">
        <v>0</v>
      </c>
      <c r="M61">
        <v>0</v>
      </c>
      <c r="Q61">
        <v>0</v>
      </c>
      <c r="R61">
        <v>0</v>
      </c>
      <c r="S61">
        <v>0</v>
      </c>
      <c r="V61">
        <v>0</v>
      </c>
    </row>
    <row r="62" spans="1:24" x14ac:dyDescent="0.3">
      <c r="A62">
        <v>80</v>
      </c>
      <c r="B62">
        <v>80</v>
      </c>
      <c r="C62">
        <v>80</v>
      </c>
      <c r="D62" t="s">
        <v>151</v>
      </c>
      <c r="E62">
        <v>4</v>
      </c>
      <c r="F62" s="1">
        <v>1.0770833333333334</v>
      </c>
      <c r="G62" s="1">
        <v>1.0776620370370371</v>
      </c>
      <c r="H62" t="s">
        <v>79</v>
      </c>
      <c r="I62">
        <v>0.83333333333333304</v>
      </c>
      <c r="J62">
        <v>3</v>
      </c>
      <c r="K62" t="s">
        <v>221</v>
      </c>
      <c r="L62" t="s">
        <v>222</v>
      </c>
      <c r="M62">
        <v>0</v>
      </c>
      <c r="Q62">
        <v>0</v>
      </c>
      <c r="R62">
        <v>0</v>
      </c>
      <c r="S62">
        <v>0</v>
      </c>
      <c r="V62">
        <v>0</v>
      </c>
    </row>
    <row r="63" spans="1:24" x14ac:dyDescent="0.3">
      <c r="A63">
        <v>81</v>
      </c>
      <c r="B63">
        <v>81</v>
      </c>
      <c r="C63">
        <v>81</v>
      </c>
      <c r="D63" t="s">
        <v>100</v>
      </c>
      <c r="E63">
        <v>6</v>
      </c>
      <c r="F63" s="1">
        <v>1.0776620370370371</v>
      </c>
      <c r="G63" s="1">
        <v>1.078125</v>
      </c>
      <c r="H63" t="s">
        <v>59</v>
      </c>
      <c r="I63">
        <v>0.66666666666666596</v>
      </c>
      <c r="J63">
        <v>3</v>
      </c>
      <c r="K63" t="s">
        <v>223</v>
      </c>
      <c r="L63" t="s">
        <v>224</v>
      </c>
      <c r="M63">
        <v>2</v>
      </c>
      <c r="N63" t="s">
        <v>225</v>
      </c>
      <c r="O63" t="s">
        <v>73</v>
      </c>
      <c r="P63" t="s">
        <v>226</v>
      </c>
      <c r="Q63" t="s">
        <v>107</v>
      </c>
      <c r="R63">
        <v>0</v>
      </c>
      <c r="S63">
        <v>0</v>
      </c>
      <c r="V63">
        <v>0</v>
      </c>
    </row>
    <row r="64" spans="1:24" x14ac:dyDescent="0.3">
      <c r="A64">
        <v>82</v>
      </c>
      <c r="B64">
        <v>82</v>
      </c>
      <c r="C64">
        <v>82</v>
      </c>
      <c r="D64" t="s">
        <v>24</v>
      </c>
      <c r="E64">
        <v>8</v>
      </c>
      <c r="F64" s="1">
        <v>1.078125</v>
      </c>
      <c r="G64" s="1">
        <v>1.0797453703703703</v>
      </c>
      <c r="H64" t="s">
        <v>61</v>
      </c>
      <c r="I64">
        <v>2.3333333333333299</v>
      </c>
      <c r="J64">
        <v>2</v>
      </c>
      <c r="K64" t="s">
        <v>227</v>
      </c>
      <c r="L64" t="s">
        <v>228</v>
      </c>
      <c r="M64">
        <v>0</v>
      </c>
      <c r="Q64">
        <v>0</v>
      </c>
      <c r="R64">
        <v>0</v>
      </c>
      <c r="S64">
        <v>0</v>
      </c>
      <c r="V64">
        <v>0</v>
      </c>
    </row>
    <row r="65" spans="1:24" x14ac:dyDescent="0.3">
      <c r="A65">
        <v>83</v>
      </c>
      <c r="B65">
        <v>83</v>
      </c>
      <c r="C65">
        <v>83</v>
      </c>
      <c r="D65" t="s">
        <v>151</v>
      </c>
      <c r="E65">
        <v>4</v>
      </c>
      <c r="F65" s="1">
        <v>1.0797453703703703</v>
      </c>
      <c r="G65" s="1">
        <v>1.0809027777777778</v>
      </c>
      <c r="H65" t="s">
        <v>51</v>
      </c>
      <c r="I65">
        <v>1.6666666666666601</v>
      </c>
      <c r="J65">
        <v>2</v>
      </c>
      <c r="K65" t="s">
        <v>229</v>
      </c>
      <c r="L65" t="s">
        <v>176</v>
      </c>
      <c r="M65">
        <v>2</v>
      </c>
      <c r="N65" t="s">
        <v>229</v>
      </c>
      <c r="O65" t="s">
        <v>176</v>
      </c>
      <c r="P65" t="s">
        <v>170</v>
      </c>
      <c r="Q65" t="s">
        <v>171</v>
      </c>
      <c r="R65">
        <v>0.1</v>
      </c>
      <c r="S65">
        <v>0</v>
      </c>
      <c r="V65">
        <v>0</v>
      </c>
    </row>
    <row r="66" spans="1:24" x14ac:dyDescent="0.3">
      <c r="A66">
        <v>84</v>
      </c>
      <c r="B66" t="s">
        <v>230</v>
      </c>
      <c r="C66" t="s">
        <v>230</v>
      </c>
      <c r="D66" t="s">
        <v>32</v>
      </c>
      <c r="E66">
        <v>6</v>
      </c>
      <c r="F66" s="1">
        <v>1.0809027777777778</v>
      </c>
      <c r="G66" s="1">
        <v>1.0822916666666667</v>
      </c>
      <c r="H66" t="s">
        <v>231</v>
      </c>
      <c r="I66">
        <v>2</v>
      </c>
      <c r="J66">
        <v>1</v>
      </c>
      <c r="K66" t="s">
        <v>232</v>
      </c>
      <c r="L66" t="s">
        <v>233</v>
      </c>
      <c r="M66">
        <v>0</v>
      </c>
      <c r="Q66">
        <v>0</v>
      </c>
      <c r="R66">
        <v>0</v>
      </c>
      <c r="S66">
        <v>0</v>
      </c>
      <c r="V66">
        <v>0</v>
      </c>
    </row>
    <row r="67" spans="1:24" x14ac:dyDescent="0.3">
      <c r="A67">
        <v>86</v>
      </c>
      <c r="B67" t="s">
        <v>234</v>
      </c>
      <c r="C67" t="s">
        <v>234</v>
      </c>
      <c r="D67" t="s">
        <v>151</v>
      </c>
      <c r="E67">
        <v>4</v>
      </c>
      <c r="F67" s="1">
        <v>1.0822916666666667</v>
      </c>
      <c r="G67" s="1">
        <v>1.0850694444444444</v>
      </c>
      <c r="H67" t="s">
        <v>141</v>
      </c>
      <c r="I67">
        <v>4</v>
      </c>
      <c r="J67">
        <v>0</v>
      </c>
      <c r="M67">
        <v>0</v>
      </c>
      <c r="Q67">
        <v>0</v>
      </c>
      <c r="R67">
        <v>0</v>
      </c>
      <c r="S67">
        <v>0</v>
      </c>
      <c r="V67">
        <v>0</v>
      </c>
    </row>
    <row r="68" spans="1:24" x14ac:dyDescent="0.3">
      <c r="A68">
        <v>88</v>
      </c>
      <c r="B68">
        <v>88</v>
      </c>
      <c r="C68">
        <v>88</v>
      </c>
      <c r="D68" t="s">
        <v>24</v>
      </c>
      <c r="E68">
        <v>8</v>
      </c>
      <c r="F68" s="1">
        <v>1.0850694444444444</v>
      </c>
      <c r="G68" s="1">
        <v>1.0851851851851853</v>
      </c>
      <c r="H68" t="s">
        <v>64</v>
      </c>
      <c r="I68">
        <v>0.16666666666666599</v>
      </c>
      <c r="J68">
        <v>0</v>
      </c>
      <c r="M68">
        <v>0</v>
      </c>
      <c r="Q68">
        <v>0</v>
      </c>
      <c r="R68">
        <v>0</v>
      </c>
      <c r="S68">
        <v>0</v>
      </c>
      <c r="V68">
        <v>0</v>
      </c>
    </row>
    <row r="69" spans="1:24" x14ac:dyDescent="0.3">
      <c r="A69">
        <v>89</v>
      </c>
      <c r="B69">
        <v>89</v>
      </c>
      <c r="C69">
        <v>89</v>
      </c>
      <c r="D69" t="s">
        <v>151</v>
      </c>
      <c r="E69">
        <v>4</v>
      </c>
      <c r="F69" s="1">
        <v>1.0851851851851853</v>
      </c>
      <c r="G69" s="1">
        <v>1.0864583333333333</v>
      </c>
      <c r="H69" t="s">
        <v>235</v>
      </c>
      <c r="I69">
        <v>1.8333333333333299</v>
      </c>
      <c r="J69">
        <v>0</v>
      </c>
      <c r="M69">
        <v>0</v>
      </c>
      <c r="Q69">
        <v>0</v>
      </c>
      <c r="R69">
        <v>0</v>
      </c>
      <c r="S69">
        <v>0</v>
      </c>
      <c r="V69">
        <v>0</v>
      </c>
    </row>
    <row r="70" spans="1:24" x14ac:dyDescent="0.3">
      <c r="A70">
        <v>90</v>
      </c>
      <c r="B70">
        <v>90</v>
      </c>
      <c r="C70">
        <v>90</v>
      </c>
      <c r="D70" t="s">
        <v>236</v>
      </c>
      <c r="E70">
        <v>1</v>
      </c>
      <c r="F70" s="1">
        <v>1.0864583333333333</v>
      </c>
      <c r="G70" s="1">
        <v>1.0874999999999999</v>
      </c>
      <c r="H70" t="s">
        <v>210</v>
      </c>
      <c r="I70">
        <v>1.5</v>
      </c>
      <c r="J70">
        <v>8</v>
      </c>
      <c r="K70" t="s">
        <v>237</v>
      </c>
      <c r="L70" t="s">
        <v>238</v>
      </c>
      <c r="M70">
        <v>0</v>
      </c>
      <c r="Q70">
        <v>0</v>
      </c>
      <c r="R70">
        <v>0</v>
      </c>
      <c r="S70">
        <v>8</v>
      </c>
      <c r="T70" t="s">
        <v>237</v>
      </c>
      <c r="U70" t="s">
        <v>238</v>
      </c>
      <c r="V70">
        <v>0</v>
      </c>
    </row>
    <row r="71" spans="1:24" x14ac:dyDescent="0.3">
      <c r="A71">
        <v>91</v>
      </c>
      <c r="B71">
        <v>91</v>
      </c>
      <c r="C71">
        <v>91</v>
      </c>
      <c r="D71" t="s">
        <v>133</v>
      </c>
      <c r="E71">
        <v>4</v>
      </c>
      <c r="F71" s="1">
        <v>1.0874999999999999</v>
      </c>
      <c r="G71" s="1">
        <v>1.0876157407407407</v>
      </c>
      <c r="H71" t="s">
        <v>64</v>
      </c>
      <c r="I71">
        <v>0.16666666666666599</v>
      </c>
      <c r="J71">
        <v>1</v>
      </c>
      <c r="K71" t="s">
        <v>239</v>
      </c>
      <c r="L71" t="s">
        <v>240</v>
      </c>
      <c r="M71">
        <v>1</v>
      </c>
      <c r="N71" t="s">
        <v>239</v>
      </c>
      <c r="O71" t="s">
        <v>240</v>
      </c>
      <c r="P71" t="s">
        <v>241</v>
      </c>
      <c r="Q71" t="s">
        <v>39</v>
      </c>
      <c r="R71">
        <v>0.5</v>
      </c>
      <c r="S71">
        <v>0</v>
      </c>
      <c r="V71">
        <v>0</v>
      </c>
    </row>
    <row r="72" spans="1:24" x14ac:dyDescent="0.3">
      <c r="A72">
        <v>92</v>
      </c>
      <c r="B72">
        <v>92</v>
      </c>
      <c r="C72">
        <v>92</v>
      </c>
      <c r="D72" t="s">
        <v>242</v>
      </c>
      <c r="E72">
        <v>2</v>
      </c>
      <c r="F72" s="1">
        <v>1.0876157407407407</v>
      </c>
      <c r="G72" s="1">
        <v>1.0881944444444445</v>
      </c>
      <c r="H72" t="s">
        <v>79</v>
      </c>
      <c r="I72">
        <v>0.83333333333333304</v>
      </c>
      <c r="J72">
        <v>2</v>
      </c>
      <c r="K72" t="s">
        <v>243</v>
      </c>
      <c r="L72" t="s">
        <v>244</v>
      </c>
      <c r="M72">
        <v>1</v>
      </c>
      <c r="N72" t="s">
        <v>245</v>
      </c>
      <c r="O72" t="s">
        <v>246</v>
      </c>
      <c r="P72" t="s">
        <v>241</v>
      </c>
      <c r="Q72" t="s">
        <v>39</v>
      </c>
      <c r="R72">
        <v>0.1</v>
      </c>
      <c r="S72">
        <v>1</v>
      </c>
      <c r="T72" t="s">
        <v>247</v>
      </c>
      <c r="U72" t="s">
        <v>49</v>
      </c>
      <c r="V72">
        <v>0</v>
      </c>
    </row>
    <row r="73" spans="1:24" x14ac:dyDescent="0.3">
      <c r="A73">
        <v>93</v>
      </c>
      <c r="B73">
        <v>93</v>
      </c>
      <c r="C73">
        <v>93</v>
      </c>
      <c r="D73" t="s">
        <v>32</v>
      </c>
      <c r="E73">
        <v>6</v>
      </c>
      <c r="F73" s="1">
        <v>1.0881944444444445</v>
      </c>
      <c r="G73" s="1">
        <v>1.0888888888888888</v>
      </c>
      <c r="H73" t="s">
        <v>220</v>
      </c>
      <c r="I73">
        <v>1</v>
      </c>
      <c r="J73">
        <v>8</v>
      </c>
      <c r="K73" t="s">
        <v>248</v>
      </c>
      <c r="L73" t="s">
        <v>249</v>
      </c>
      <c r="M73">
        <v>1</v>
      </c>
      <c r="N73" t="s">
        <v>250</v>
      </c>
      <c r="O73" t="s">
        <v>49</v>
      </c>
      <c r="P73" t="s">
        <v>119</v>
      </c>
      <c r="Q73" t="s">
        <v>120</v>
      </c>
      <c r="R73">
        <v>0.25</v>
      </c>
      <c r="S73">
        <v>0</v>
      </c>
      <c r="V73">
        <v>7</v>
      </c>
      <c r="W73" t="s">
        <v>251</v>
      </c>
      <c r="X73" t="s">
        <v>252</v>
      </c>
    </row>
    <row r="74" spans="1:24" x14ac:dyDescent="0.3">
      <c r="A74">
        <v>94</v>
      </c>
      <c r="B74">
        <v>94</v>
      </c>
      <c r="C74">
        <v>94</v>
      </c>
      <c r="D74" t="s">
        <v>253</v>
      </c>
      <c r="E74">
        <v>3</v>
      </c>
      <c r="F74" s="1">
        <v>1.0888888888888888</v>
      </c>
      <c r="G74" s="1">
        <v>1.090625</v>
      </c>
      <c r="H74" t="s">
        <v>254</v>
      </c>
      <c r="I74">
        <v>2.5</v>
      </c>
      <c r="J74">
        <v>2</v>
      </c>
      <c r="K74" t="s">
        <v>255</v>
      </c>
      <c r="L74" t="s">
        <v>256</v>
      </c>
      <c r="M74">
        <v>2</v>
      </c>
      <c r="N74" t="s">
        <v>255</v>
      </c>
      <c r="O74" t="s">
        <v>256</v>
      </c>
      <c r="P74" t="s">
        <v>257</v>
      </c>
      <c r="Q74" t="s">
        <v>258</v>
      </c>
      <c r="R74">
        <v>0.16666666666666599</v>
      </c>
      <c r="S74">
        <v>0</v>
      </c>
      <c r="V74">
        <v>0</v>
      </c>
    </row>
    <row r="75" spans="1:24" x14ac:dyDescent="0.3">
      <c r="A75">
        <v>95</v>
      </c>
      <c r="B75">
        <v>95</v>
      </c>
      <c r="C75">
        <v>95</v>
      </c>
      <c r="D75" t="s">
        <v>40</v>
      </c>
      <c r="E75">
        <v>3</v>
      </c>
      <c r="F75" s="1">
        <v>1.090625</v>
      </c>
      <c r="G75" s="1">
        <v>1.0954282407407407</v>
      </c>
      <c r="H75" t="s">
        <v>259</v>
      </c>
      <c r="I75">
        <v>6.9166666666666599</v>
      </c>
      <c r="J75">
        <v>3</v>
      </c>
      <c r="K75" t="s">
        <v>260</v>
      </c>
      <c r="L75" t="s">
        <v>261</v>
      </c>
      <c r="M75">
        <v>0</v>
      </c>
      <c r="Q75">
        <v>0</v>
      </c>
      <c r="R75">
        <v>0</v>
      </c>
      <c r="S75">
        <v>1</v>
      </c>
      <c r="T75" t="s">
        <v>262</v>
      </c>
      <c r="U75" t="s">
        <v>49</v>
      </c>
      <c r="V75">
        <v>0</v>
      </c>
    </row>
    <row r="76" spans="1:24" x14ac:dyDescent="0.3">
      <c r="A76">
        <v>96</v>
      </c>
      <c r="B76" t="s">
        <v>263</v>
      </c>
      <c r="C76" t="s">
        <v>263</v>
      </c>
      <c r="D76" t="s">
        <v>32</v>
      </c>
      <c r="E76">
        <v>6</v>
      </c>
      <c r="F76" s="1">
        <v>1.0954282407407407</v>
      </c>
      <c r="G76" s="1">
        <v>1.1002893518518519</v>
      </c>
      <c r="H76" t="s">
        <v>264</v>
      </c>
      <c r="I76">
        <v>7</v>
      </c>
      <c r="J76">
        <v>14</v>
      </c>
      <c r="K76" t="s">
        <v>265</v>
      </c>
      <c r="L76" t="s">
        <v>266</v>
      </c>
      <c r="M76">
        <v>6</v>
      </c>
      <c r="N76" t="s">
        <v>267</v>
      </c>
      <c r="O76" t="s">
        <v>268</v>
      </c>
      <c r="P76" t="s">
        <v>269</v>
      </c>
      <c r="Q76" t="s">
        <v>270</v>
      </c>
      <c r="R76">
        <v>0.226190476190476</v>
      </c>
      <c r="S76">
        <v>0</v>
      </c>
      <c r="V76">
        <v>2</v>
      </c>
      <c r="W76" t="s">
        <v>271</v>
      </c>
      <c r="X76" t="s">
        <v>272</v>
      </c>
    </row>
    <row r="77" spans="1:24" x14ac:dyDescent="0.3">
      <c r="A77">
        <v>101</v>
      </c>
      <c r="B77">
        <v>101</v>
      </c>
      <c r="C77">
        <v>101</v>
      </c>
      <c r="D77" t="s">
        <v>273</v>
      </c>
      <c r="E77">
        <v>4</v>
      </c>
      <c r="F77" s="1">
        <v>1.1002893518518519</v>
      </c>
      <c r="G77" s="1">
        <v>1.100462962962963</v>
      </c>
      <c r="H77" t="s">
        <v>25</v>
      </c>
      <c r="I77">
        <v>0.25</v>
      </c>
      <c r="J77">
        <v>2</v>
      </c>
      <c r="K77" t="s">
        <v>274</v>
      </c>
      <c r="L77" t="s">
        <v>275</v>
      </c>
      <c r="M77">
        <v>2</v>
      </c>
      <c r="N77" t="s">
        <v>274</v>
      </c>
      <c r="O77" t="s">
        <v>275</v>
      </c>
      <c r="P77" t="s">
        <v>276</v>
      </c>
      <c r="Q77" t="s">
        <v>107</v>
      </c>
      <c r="R77">
        <v>0</v>
      </c>
      <c r="S77">
        <v>0</v>
      </c>
      <c r="V77">
        <v>0</v>
      </c>
    </row>
    <row r="78" spans="1:24" x14ac:dyDescent="0.3">
      <c r="A78">
        <v>102</v>
      </c>
      <c r="B78">
        <v>102</v>
      </c>
      <c r="C78">
        <v>102</v>
      </c>
      <c r="D78" t="s">
        <v>133</v>
      </c>
      <c r="E78">
        <v>4</v>
      </c>
      <c r="F78" s="1">
        <v>1.100462962962963</v>
      </c>
      <c r="G78" s="1">
        <v>1.1012731481481481</v>
      </c>
      <c r="H78" t="s">
        <v>75</v>
      </c>
      <c r="I78">
        <v>1.1666666666666601</v>
      </c>
      <c r="J78">
        <v>6</v>
      </c>
      <c r="K78" t="s">
        <v>277</v>
      </c>
      <c r="L78" t="s">
        <v>278</v>
      </c>
      <c r="M78">
        <v>4</v>
      </c>
      <c r="N78" t="s">
        <v>279</v>
      </c>
      <c r="O78" t="s">
        <v>280</v>
      </c>
      <c r="P78" t="s">
        <v>281</v>
      </c>
      <c r="Q78" t="s">
        <v>107</v>
      </c>
      <c r="R78">
        <v>0</v>
      </c>
      <c r="S78">
        <v>0</v>
      </c>
      <c r="V78">
        <v>1</v>
      </c>
      <c r="W78" t="s">
        <v>282</v>
      </c>
      <c r="X78" t="s">
        <v>118</v>
      </c>
    </row>
    <row r="79" spans="1:24" x14ac:dyDescent="0.3">
      <c r="A79">
        <v>103</v>
      </c>
      <c r="B79" t="s">
        <v>283</v>
      </c>
      <c r="C79" t="s">
        <v>283</v>
      </c>
      <c r="D79" t="s">
        <v>32</v>
      </c>
      <c r="E79">
        <v>6</v>
      </c>
      <c r="F79" s="1">
        <v>1.1012731481481481</v>
      </c>
      <c r="G79" s="1">
        <v>1.1041087962962963</v>
      </c>
      <c r="H79" t="s">
        <v>80</v>
      </c>
      <c r="I79">
        <v>4.0833333333333304</v>
      </c>
      <c r="J79">
        <v>7</v>
      </c>
      <c r="K79" t="s">
        <v>284</v>
      </c>
      <c r="L79" t="s">
        <v>285</v>
      </c>
      <c r="M79">
        <v>4</v>
      </c>
      <c r="N79" t="s">
        <v>286</v>
      </c>
      <c r="O79" t="s">
        <v>287</v>
      </c>
      <c r="P79" t="s">
        <v>288</v>
      </c>
      <c r="Q79" t="s">
        <v>107</v>
      </c>
      <c r="R79">
        <v>0</v>
      </c>
      <c r="S79">
        <v>0</v>
      </c>
      <c r="V79">
        <v>2</v>
      </c>
      <c r="W79" t="s">
        <v>289</v>
      </c>
      <c r="X79" t="s">
        <v>275</v>
      </c>
    </row>
    <row r="80" spans="1:24" x14ac:dyDescent="0.3">
      <c r="A80">
        <v>106</v>
      </c>
      <c r="B80">
        <v>106</v>
      </c>
      <c r="C80">
        <v>106</v>
      </c>
      <c r="D80" t="s">
        <v>24</v>
      </c>
      <c r="E80">
        <v>8</v>
      </c>
      <c r="F80" s="1">
        <v>1.1041087962962963</v>
      </c>
      <c r="G80" s="1">
        <v>1.1042245370370369</v>
      </c>
      <c r="H80" t="s">
        <v>64</v>
      </c>
      <c r="I80">
        <v>0.16666666666666599</v>
      </c>
      <c r="J80">
        <v>0</v>
      </c>
      <c r="M80">
        <v>0</v>
      </c>
      <c r="Q80">
        <v>0</v>
      </c>
      <c r="R80">
        <v>0</v>
      </c>
      <c r="S80">
        <v>0</v>
      </c>
      <c r="V80">
        <v>0</v>
      </c>
    </row>
    <row r="81" spans="1:22" x14ac:dyDescent="0.3">
      <c r="A81">
        <v>107</v>
      </c>
      <c r="B81">
        <v>107</v>
      </c>
      <c r="C81">
        <v>107</v>
      </c>
      <c r="D81" t="s">
        <v>32</v>
      </c>
      <c r="E81">
        <v>6</v>
      </c>
      <c r="F81" s="1">
        <v>1.1042245370370369</v>
      </c>
      <c r="G81" s="1">
        <v>1.1067129629629631</v>
      </c>
      <c r="H81" t="s">
        <v>189</v>
      </c>
      <c r="I81">
        <v>3.5833333333333299</v>
      </c>
      <c r="J81">
        <v>1</v>
      </c>
      <c r="K81" t="s">
        <v>290</v>
      </c>
      <c r="L81" t="s">
        <v>233</v>
      </c>
      <c r="M81">
        <v>0</v>
      </c>
      <c r="Q81">
        <v>0</v>
      </c>
      <c r="R81">
        <v>0</v>
      </c>
      <c r="S81">
        <v>0</v>
      </c>
      <c r="V81">
        <v>0</v>
      </c>
    </row>
    <row r="82" spans="1:22" x14ac:dyDescent="0.3">
      <c r="A82">
        <v>108</v>
      </c>
      <c r="B82" t="s">
        <v>291</v>
      </c>
      <c r="C82" t="s">
        <v>291</v>
      </c>
      <c r="D82" t="s">
        <v>24</v>
      </c>
      <c r="E82">
        <v>8</v>
      </c>
      <c r="F82" s="1">
        <v>1.1067129629629631</v>
      </c>
      <c r="G82" s="1">
        <v>1.1082175925925926</v>
      </c>
      <c r="H82" t="s">
        <v>292</v>
      </c>
      <c r="I82">
        <v>2.1666666666666599</v>
      </c>
      <c r="J82">
        <v>0</v>
      </c>
      <c r="M82">
        <v>0</v>
      </c>
      <c r="Q82">
        <v>0</v>
      </c>
      <c r="R82">
        <v>0</v>
      </c>
      <c r="S82">
        <v>0</v>
      </c>
      <c r="V82">
        <v>0</v>
      </c>
    </row>
    <row r="83" spans="1:22" x14ac:dyDescent="0.3">
      <c r="A83">
        <v>110</v>
      </c>
      <c r="B83" t="s">
        <v>293</v>
      </c>
      <c r="C83" t="s">
        <v>293</v>
      </c>
      <c r="D83" t="s">
        <v>32</v>
      </c>
      <c r="E83">
        <v>6</v>
      </c>
      <c r="F83" s="1">
        <v>1.1082175925925926</v>
      </c>
      <c r="G83" s="1">
        <v>1.1112268518518518</v>
      </c>
      <c r="H83" t="s">
        <v>294</v>
      </c>
      <c r="I83">
        <v>4.3333333333333304</v>
      </c>
      <c r="J83">
        <v>4</v>
      </c>
      <c r="K83" t="s">
        <v>295</v>
      </c>
      <c r="L83" t="s">
        <v>287</v>
      </c>
      <c r="M83">
        <v>4</v>
      </c>
      <c r="N83" t="s">
        <v>295</v>
      </c>
      <c r="O83" t="s">
        <v>287</v>
      </c>
      <c r="P83" t="s">
        <v>296</v>
      </c>
      <c r="Q83" t="s">
        <v>107</v>
      </c>
      <c r="R83">
        <v>0</v>
      </c>
      <c r="S83">
        <v>0</v>
      </c>
      <c r="V83">
        <v>0</v>
      </c>
    </row>
    <row r="84" spans="1:22" x14ac:dyDescent="0.3">
      <c r="A84">
        <v>112</v>
      </c>
      <c r="B84" t="s">
        <v>297</v>
      </c>
      <c r="C84" t="s">
        <v>297</v>
      </c>
      <c r="D84" t="s">
        <v>24</v>
      </c>
      <c r="E84">
        <v>8</v>
      </c>
      <c r="F84" s="1">
        <v>1.1112268518518518</v>
      </c>
      <c r="G84" s="1">
        <v>1.1131944444444444</v>
      </c>
      <c r="H84" t="s">
        <v>76</v>
      </c>
      <c r="I84">
        <v>2.8333333333333299</v>
      </c>
      <c r="J84">
        <v>0</v>
      </c>
      <c r="M84">
        <v>0</v>
      </c>
      <c r="Q84">
        <v>0</v>
      </c>
      <c r="R84">
        <v>0</v>
      </c>
      <c r="S84">
        <v>0</v>
      </c>
      <c r="V84">
        <v>0</v>
      </c>
    </row>
    <row r="85" spans="1:22" x14ac:dyDescent="0.3">
      <c r="A85">
        <v>114</v>
      </c>
      <c r="B85">
        <v>114</v>
      </c>
      <c r="C85">
        <v>114</v>
      </c>
      <c r="D85" t="s">
        <v>32</v>
      </c>
      <c r="E85">
        <v>6</v>
      </c>
      <c r="F85" s="1">
        <v>1.1131944444444444</v>
      </c>
      <c r="G85" s="1">
        <v>1.1168402777777777</v>
      </c>
      <c r="H85" t="s">
        <v>298</v>
      </c>
      <c r="I85">
        <v>5.25</v>
      </c>
      <c r="J85">
        <v>5</v>
      </c>
      <c r="K85" t="s">
        <v>299</v>
      </c>
      <c r="L85" t="s">
        <v>37</v>
      </c>
      <c r="M85">
        <v>5</v>
      </c>
      <c r="N85" t="s">
        <v>299</v>
      </c>
      <c r="O85" t="s">
        <v>37</v>
      </c>
      <c r="P85" t="s">
        <v>300</v>
      </c>
      <c r="Q85" t="s">
        <v>107</v>
      </c>
      <c r="R85">
        <v>0</v>
      </c>
      <c r="S85">
        <v>0</v>
      </c>
      <c r="V85">
        <v>0</v>
      </c>
    </row>
    <row r="86" spans="1:22" x14ac:dyDescent="0.3">
      <c r="A86">
        <v>115</v>
      </c>
      <c r="B86" t="s">
        <v>301</v>
      </c>
      <c r="C86" t="s">
        <v>301</v>
      </c>
      <c r="D86" t="s">
        <v>24</v>
      </c>
      <c r="E86">
        <v>8</v>
      </c>
      <c r="F86" s="1">
        <v>1.1168402777777777</v>
      </c>
      <c r="G86" s="1">
        <v>1.1199652777777778</v>
      </c>
      <c r="H86" t="s">
        <v>134</v>
      </c>
      <c r="I86">
        <v>4.5</v>
      </c>
      <c r="J86">
        <v>2</v>
      </c>
      <c r="K86" t="s">
        <v>302</v>
      </c>
      <c r="L86" t="s">
        <v>176</v>
      </c>
      <c r="M86">
        <v>0</v>
      </c>
      <c r="Q86">
        <v>0</v>
      </c>
      <c r="R86">
        <v>0</v>
      </c>
      <c r="S86">
        <v>0</v>
      </c>
      <c r="V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F15" sqref="F15:H22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30.77734375" bestFit="1" customWidth="1"/>
    <col min="4" max="4" width="33" bestFit="1" customWidth="1"/>
    <col min="5" max="5" width="19.21875" bestFit="1" customWidth="1"/>
  </cols>
  <sheetData>
    <row r="3" spans="1:8" x14ac:dyDescent="0.3">
      <c r="A3" s="2" t="s">
        <v>303</v>
      </c>
      <c r="B3" t="s">
        <v>306</v>
      </c>
      <c r="C3" t="s">
        <v>307</v>
      </c>
      <c r="D3" t="s">
        <v>308</v>
      </c>
      <c r="E3" t="s">
        <v>305</v>
      </c>
    </row>
    <row r="4" spans="1:8" x14ac:dyDescent="0.3">
      <c r="A4" s="3">
        <v>1</v>
      </c>
      <c r="B4" s="4">
        <v>0</v>
      </c>
      <c r="C4" s="4">
        <v>0</v>
      </c>
      <c r="D4" s="4">
        <v>15</v>
      </c>
      <c r="E4" s="4">
        <v>17</v>
      </c>
    </row>
    <row r="5" spans="1:8" x14ac:dyDescent="0.3">
      <c r="A5" s="3">
        <v>2</v>
      </c>
      <c r="B5" s="4">
        <v>4</v>
      </c>
      <c r="C5" s="4">
        <v>0</v>
      </c>
      <c r="D5" s="4">
        <v>2</v>
      </c>
      <c r="E5" s="4">
        <v>18</v>
      </c>
    </row>
    <row r="6" spans="1:8" x14ac:dyDescent="0.3">
      <c r="A6" s="3">
        <v>3</v>
      </c>
      <c r="B6" s="4">
        <v>6</v>
      </c>
      <c r="C6" s="4">
        <v>0</v>
      </c>
      <c r="D6" s="4">
        <v>4</v>
      </c>
      <c r="E6" s="4">
        <v>24</v>
      </c>
    </row>
    <row r="7" spans="1:8" x14ac:dyDescent="0.3">
      <c r="A7" s="3">
        <v>4</v>
      </c>
      <c r="B7" s="4">
        <v>16</v>
      </c>
      <c r="C7" s="4">
        <v>10</v>
      </c>
      <c r="D7" s="4">
        <v>2</v>
      </c>
      <c r="E7" s="4">
        <v>75</v>
      </c>
    </row>
    <row r="8" spans="1:8" x14ac:dyDescent="0.3">
      <c r="A8" s="3">
        <v>5</v>
      </c>
      <c r="B8" s="4">
        <v>1</v>
      </c>
      <c r="C8" s="4">
        <v>0</v>
      </c>
      <c r="D8" s="4">
        <v>0</v>
      </c>
      <c r="E8" s="4">
        <v>5</v>
      </c>
    </row>
    <row r="9" spans="1:8" x14ac:dyDescent="0.3">
      <c r="A9" s="3">
        <v>6</v>
      </c>
      <c r="B9" s="4">
        <v>41</v>
      </c>
      <c r="C9" s="4">
        <v>11</v>
      </c>
      <c r="D9" s="4">
        <v>0</v>
      </c>
      <c r="E9" s="4">
        <v>67</v>
      </c>
    </row>
    <row r="10" spans="1:8" x14ac:dyDescent="0.3">
      <c r="A10" s="3">
        <v>8</v>
      </c>
      <c r="B10" s="4">
        <v>0</v>
      </c>
      <c r="C10" s="4">
        <v>0</v>
      </c>
      <c r="D10" s="4">
        <v>0</v>
      </c>
      <c r="E10" s="4">
        <v>8</v>
      </c>
    </row>
    <row r="11" spans="1:8" x14ac:dyDescent="0.3">
      <c r="A11" s="3" t="s">
        <v>304</v>
      </c>
      <c r="B11" s="4">
        <v>68</v>
      </c>
      <c r="C11" s="4">
        <v>21</v>
      </c>
      <c r="D11" s="4">
        <v>23</v>
      </c>
      <c r="E11" s="4">
        <v>214</v>
      </c>
    </row>
    <row r="14" spans="1:8" x14ac:dyDescent="0.3">
      <c r="A14" t="s">
        <v>303</v>
      </c>
      <c r="B14" t="s">
        <v>306</v>
      </c>
      <c r="C14" t="s">
        <v>307</v>
      </c>
      <c r="D14" t="s">
        <v>308</v>
      </c>
      <c r="E14" t="s">
        <v>305</v>
      </c>
    </row>
    <row r="15" spans="1:8" x14ac:dyDescent="0.3">
      <c r="A15">
        <v>1</v>
      </c>
      <c r="B15">
        <v>0</v>
      </c>
      <c r="C15">
        <v>0</v>
      </c>
      <c r="D15">
        <v>15</v>
      </c>
      <c r="E15">
        <v>17</v>
      </c>
      <c r="F15" s="5">
        <f>B15/$E15</f>
        <v>0</v>
      </c>
      <c r="G15" s="5">
        <f t="shared" ref="G15:H22" si="0">C15/$E15</f>
        <v>0</v>
      </c>
      <c r="H15" s="5">
        <f t="shared" si="0"/>
        <v>0.88235294117647056</v>
      </c>
    </row>
    <row r="16" spans="1:8" x14ac:dyDescent="0.3">
      <c r="A16">
        <v>2</v>
      </c>
      <c r="B16">
        <v>4</v>
      </c>
      <c r="C16">
        <v>0</v>
      </c>
      <c r="D16">
        <v>2</v>
      </c>
      <c r="E16">
        <v>18</v>
      </c>
      <c r="F16" s="5">
        <f t="shared" ref="F16:F22" si="1">B16/$E16</f>
        <v>0.22222222222222221</v>
      </c>
      <c r="G16" s="5">
        <f t="shared" si="0"/>
        <v>0</v>
      </c>
      <c r="H16" s="5">
        <f t="shared" si="0"/>
        <v>0.1111111111111111</v>
      </c>
    </row>
    <row r="17" spans="1:8" x14ac:dyDescent="0.3">
      <c r="A17">
        <v>3</v>
      </c>
      <c r="B17">
        <v>6</v>
      </c>
      <c r="C17">
        <v>0</v>
      </c>
      <c r="D17">
        <v>4</v>
      </c>
      <c r="E17">
        <v>24</v>
      </c>
      <c r="F17" s="5">
        <f t="shared" si="1"/>
        <v>0.25</v>
      </c>
      <c r="G17" s="5">
        <f t="shared" si="0"/>
        <v>0</v>
      </c>
      <c r="H17" s="5">
        <f t="shared" si="0"/>
        <v>0.16666666666666666</v>
      </c>
    </row>
    <row r="18" spans="1:8" x14ac:dyDescent="0.3">
      <c r="A18">
        <v>4</v>
      </c>
      <c r="B18">
        <v>16</v>
      </c>
      <c r="C18">
        <v>10</v>
      </c>
      <c r="D18">
        <v>2</v>
      </c>
      <c r="E18">
        <v>75</v>
      </c>
      <c r="F18" s="5">
        <f t="shared" si="1"/>
        <v>0.21333333333333335</v>
      </c>
      <c r="G18" s="5">
        <f t="shared" si="0"/>
        <v>0.13333333333333333</v>
      </c>
      <c r="H18" s="5">
        <f t="shared" si="0"/>
        <v>2.6666666666666668E-2</v>
      </c>
    </row>
    <row r="19" spans="1:8" x14ac:dyDescent="0.3">
      <c r="A19">
        <v>5</v>
      </c>
      <c r="B19">
        <v>1</v>
      </c>
      <c r="C19">
        <v>0</v>
      </c>
      <c r="D19">
        <v>0</v>
      </c>
      <c r="E19">
        <v>5</v>
      </c>
      <c r="F19" s="5">
        <f t="shared" si="1"/>
        <v>0.2</v>
      </c>
      <c r="G19" s="5">
        <f t="shared" si="0"/>
        <v>0</v>
      </c>
      <c r="H19" s="5">
        <f t="shared" si="0"/>
        <v>0</v>
      </c>
    </row>
    <row r="20" spans="1:8" x14ac:dyDescent="0.3">
      <c r="A20">
        <v>6</v>
      </c>
      <c r="B20">
        <v>41</v>
      </c>
      <c r="C20">
        <v>11</v>
      </c>
      <c r="D20">
        <v>0</v>
      </c>
      <c r="E20">
        <v>67</v>
      </c>
      <c r="F20" s="5">
        <f t="shared" si="1"/>
        <v>0.61194029850746268</v>
      </c>
      <c r="G20" s="5">
        <f t="shared" si="0"/>
        <v>0.16417910447761194</v>
      </c>
      <c r="H20" s="5">
        <f t="shared" si="0"/>
        <v>0</v>
      </c>
    </row>
    <row r="21" spans="1:8" x14ac:dyDescent="0.3">
      <c r="A21">
        <v>8</v>
      </c>
      <c r="B21">
        <v>0</v>
      </c>
      <c r="C21">
        <v>0</v>
      </c>
      <c r="D21">
        <v>0</v>
      </c>
      <c r="E21">
        <v>8</v>
      </c>
      <c r="F21" s="5">
        <f t="shared" si="1"/>
        <v>0</v>
      </c>
      <c r="G21" s="5">
        <f t="shared" si="0"/>
        <v>0</v>
      </c>
      <c r="H21" s="5">
        <f t="shared" si="0"/>
        <v>0</v>
      </c>
    </row>
    <row r="22" spans="1:8" x14ac:dyDescent="0.3">
      <c r="A22" t="s">
        <v>304</v>
      </c>
      <c r="B22">
        <v>68</v>
      </c>
      <c r="C22">
        <v>21</v>
      </c>
      <c r="D22">
        <v>23</v>
      </c>
      <c r="E22">
        <v>214</v>
      </c>
      <c r="F22" s="5">
        <f t="shared" si="1"/>
        <v>0.31775700934579437</v>
      </c>
      <c r="G22" s="5">
        <f t="shared" si="0"/>
        <v>9.8130841121495324E-2</v>
      </c>
      <c r="H22" s="5">
        <f t="shared" si="0"/>
        <v>0.10747663551401869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2020-01-30T21:26:39Z</dcterms:created>
  <dcterms:modified xsi:type="dcterms:W3CDTF">2020-01-30T21:35:06Z</dcterms:modified>
</cp:coreProperties>
</file>