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Desktop\geomedialab_lifestories_timeseries\venv\Story_Data_Analyses.ipynb_output\agg_su\"/>
    </mc:Choice>
  </mc:AlternateContent>
  <xr:revisionPtr revIDLastSave="0" documentId="13_ncr:40009_{4A2FC986-5BA8-4E11-945D-A482280411F3}" xr6:coauthVersionLast="45" xr6:coauthVersionMax="45" xr10:uidLastSave="{00000000-0000-0000-0000-000000000000}"/>
  <bookViews>
    <workbookView xWindow="-108" yWindow="-108" windowWidth="23256" windowHeight="12720"/>
  </bookViews>
  <sheets>
    <sheet name="Sheet1" sheetId="2" r:id="rId1"/>
    <sheet name="jm" sheetId="1" r:id="rId2"/>
  </sheets>
  <calcPr calcId="0"/>
  <pivotCaches>
    <pivotCache cacheId="29" r:id="rId3"/>
  </pivotCaches>
</workbook>
</file>

<file path=xl/calcChain.xml><?xml version="1.0" encoding="utf-8"?>
<calcChain xmlns="http://schemas.openxmlformats.org/spreadsheetml/2006/main">
  <c r="H23" i="2" l="1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</calcChain>
</file>

<file path=xl/sharedStrings.xml><?xml version="1.0" encoding="utf-8"?>
<sst xmlns="http://schemas.openxmlformats.org/spreadsheetml/2006/main" count="749" uniqueCount="475">
  <si>
    <t>agg_su_id</t>
  </si>
  <si>
    <t>id</t>
  </si>
  <si>
    <t>su_num</t>
  </si>
  <si>
    <t>place</t>
  </si>
  <si>
    <t>scale_order</t>
  </si>
  <si>
    <t>time_start</t>
  </si>
  <si>
    <t>time_end</t>
  </si>
  <si>
    <t>time_length</t>
  </si>
  <si>
    <t>num_minutes</t>
  </si>
  <si>
    <t>mention_freq</t>
  </si>
  <si>
    <t>mention_index</t>
  </si>
  <si>
    <t>mention_places</t>
  </si>
  <si>
    <t>mention_match_freq</t>
  </si>
  <si>
    <t>mention_match_index</t>
  </si>
  <si>
    <t>mention_match_places</t>
  </si>
  <si>
    <t>mention_match_time_index</t>
  </si>
  <si>
    <t>mention_first_match_time</t>
  </si>
  <si>
    <t>mention_first_match_time_ratio</t>
  </si>
  <si>
    <t>mention_coarser_match_freq</t>
  </si>
  <si>
    <t>mention_coarser_match_index</t>
  </si>
  <si>
    <t>mention_coarser_match_places</t>
  </si>
  <si>
    <t>mention_finer_match_freq</t>
  </si>
  <si>
    <t>mention_finer_match_index</t>
  </si>
  <si>
    <t>mention_finer_match_places</t>
  </si>
  <si>
    <t>_end</t>
  </si>
  <si>
    <t>['00', '00', '15']</t>
  </si>
  <si>
    <t>Montreal, Canada</t>
  </si>
  <si>
    <t>['00', '00', '07']</t>
  </si>
  <si>
    <t>['00', '00', '02']</t>
  </si>
  <si>
    <t>['00', '00', '06']</t>
  </si>
  <si>
    <t>;1;2</t>
  </si>
  <si>
    <t>;Montreal, Canada;Quebec, Canada</t>
  </si>
  <si>
    <t>;1</t>
  </si>
  <si>
    <t>;Montreal, Canada</t>
  </si>
  <si>
    <t>;0 days 00:00:02</t>
  </si>
  <si>
    <t>0 days 00:00:02</t>
  </si>
  <si>
    <t>['00', '00', '11']</t>
  </si>
  <si>
    <t>6;7</t>
  </si>
  <si>
    <t>6.0;7.0</t>
  </si>
  <si>
    <t>['00', '02', '09']</t>
  </si>
  <si>
    <t>;3;4;5;6;7;8</t>
  </si>
  <si>
    <t>;Montreal, Canada;Quebec, Canada;Quebec, Canada;Quebec, Canada;Haiti;Quebec, Canada</t>
  </si>
  <si>
    <t>;3</t>
  </si>
  <si>
    <t>;0 days 00:00:05</t>
  </si>
  <si>
    <t>0 days 00:00:05</t>
  </si>
  <si>
    <t>8;9</t>
  </si>
  <si>
    <t>8.0;9.0</t>
  </si>
  <si>
    <t>['00', '00', '39']</t>
  </si>
  <si>
    <t>Haiti</t>
  </si>
  <si>
    <t>['00', '01', '36']</t>
  </si>
  <si>
    <t>;9;10;11;12;13;14;15;16;17;18</t>
  </si>
  <si>
    <t>;Cuba;Cuba;Haiti;Haiti;Canada;Montreal, Canada;Montreal, Canada;Montreal, Canada;Haiti;Montreal, Canada</t>
  </si>
  <si>
    <t>;11;12;17</t>
  </si>
  <si>
    <t>;Haiti;Haiti;Haiti</t>
  </si>
  <si>
    <t>;0 days 00:00:16;0 days 00:00:35;0 days 00:01:26</t>
  </si>
  <si>
    <t>0 days 00:00:16</t>
  </si>
  <si>
    <t>nan</t>
  </si>
  <si>
    <t>;14;15;16;18</t>
  </si>
  <si>
    <t>;Montreal, Canada;Montreal, Canada;Montreal, Canada;Montreal, Canada</t>
  </si>
  <si>
    <t>;0 days 00:01:05;0 days 00:01:11;0 days 00:01:19;0 days 00:01:35</t>
  </si>
  <si>
    <t>0 days 00:01:05</t>
  </si>
  <si>
    <t>;13</t>
  </si>
  <si>
    <t>;Canada</t>
  </si>
  <si>
    <t>12;13;14</t>
  </si>
  <si>
    <t>11.0;12.0;13.0</t>
  </si>
  <si>
    <t>['00', '05', '07']</t>
  </si>
  <si>
    <t>;19;20;21;22;23;24;25;26;27;28;29;30;31</t>
  </si>
  <si>
    <t>;Haiti;Haiti;Haiti;Cap-Haitien, Haiti;Haiti;Haiti;Haiti;Haiti;Haiti;Haiti;Canada;Quebec, Canada;Haiti</t>
  </si>
  <si>
    <t>;19;20;21;23;24;25;26;27;28;31</t>
  </si>
  <si>
    <t>;Haiti;Haiti;Haiti;Haiti;Haiti;Haiti;Haiti;Haiti;Haiti;Haiti</t>
  </si>
  <si>
    <t>;0 days 00:00:05;0 days 00:00:06;0 days 00:00:30;0 days 00:02:21;0 days 00:02:37;0 days 00:02:58;0 days 00:03:48;0 days 00:03:57;0 days 00:04:15;0 days 00:04:53</t>
  </si>
  <si>
    <t>;22</t>
  </si>
  <si>
    <t>;Cap-Haitien, Haiti</t>
  </si>
  <si>
    <t>Marchand Dessalines, Haiti</t>
  </si>
  <si>
    <t>['00', '03', '08']</t>
  </si>
  <si>
    <t>;32;33;34;35</t>
  </si>
  <si>
    <t>;Marchand Dessalines, Haiti;Artibonite, Haiti;Haiti;Haiti</t>
  </si>
  <si>
    <t>;32</t>
  </si>
  <si>
    <t>;Marchand Dessalines, Haiti</t>
  </si>
  <si>
    <t>;0 days 00:00:03</t>
  </si>
  <si>
    <t>0 days 00:00:03</t>
  </si>
  <si>
    <t>;34;35</t>
  </si>
  <si>
    <t>;Haiti;Haiti</t>
  </si>
  <si>
    <t>['00', '00', '10']</t>
  </si>
  <si>
    <t>['00', '00', '32']</t>
  </si>
  <si>
    <t>;36;37;38;39</t>
  </si>
  <si>
    <t>;Canada;Canada;USA;Canada</t>
  </si>
  <si>
    <t>Canada</t>
  </si>
  <si>
    <t>;36;37;39</t>
  </si>
  <si>
    <t>;Canada;Canada;Canada</t>
  </si>
  <si>
    <t>;0 days 00:00:06;0 days 00:00:23;0 days 00:00:31</t>
  </si>
  <si>
    <t>0 days 00:00:06</t>
  </si>
  <si>
    <t>['00', '00', '24']</t>
  </si>
  <si>
    <t>;40;41</t>
  </si>
  <si>
    <t>;0 days 00:00:10;0 days 00:00:15</t>
  </si>
  <si>
    <t>0 days 00:00:10</t>
  </si>
  <si>
    <t>Quebec, Canada</t>
  </si>
  <si>
    <t>['00', '01', '35']</t>
  </si>
  <si>
    <t>;42;43;44;45;46</t>
  </si>
  <si>
    <t>;Quebec, Canada;Quebec, Canada;Marchand Dessalines, Haiti;Montreal, Canada;Montreal, Canada</t>
  </si>
  <si>
    <t>;42;43</t>
  </si>
  <si>
    <t>;Quebec, Canada;Quebec, Canada</t>
  </si>
  <si>
    <t>;0 days 00:00:04;0 days 00:00:09</t>
  </si>
  <si>
    <t>0 days 00:00:04</t>
  </si>
  <si>
    <t>['00', '00', '57']</t>
  </si>
  <si>
    <t>;47;48</t>
  </si>
  <si>
    <t>;NYC, USA;Boston, USA</t>
  </si>
  <si>
    <t>['00', '00', '52']</t>
  </si>
  <si>
    <t>['00', '00', '12']</t>
  </si>
  <si>
    <t>24;25;26;27</t>
  </si>
  <si>
    <t>22.0;23.0;24.0;25.0</t>
  </si>
  <si>
    <t>['00', '02', '58']</t>
  </si>
  <si>
    <t>;49;50</t>
  </si>
  <si>
    <t>;Montreal, Canada;Haiti</t>
  </si>
  <si>
    <t>['00', '03', '05']</t>
  </si>
  <si>
    <t>;51;52;53;54;55;56;57;58;59;60;61</t>
  </si>
  <si>
    <t>;Haiti;Haiti;Aquin, Haiti;Haiti;Port-au-Prince, Haiti;Haiti;Port-au-Prince, Haiti;Port-au-Prince, Haiti;France;Belgium;Jamaica</t>
  </si>
  <si>
    <t>;51;52;54;56</t>
  </si>
  <si>
    <t>;Haiti;Haiti;Haiti;Haiti</t>
  </si>
  <si>
    <t>;0 days 00:00:13;0 days 00:00:17;0 days 00:00:33;0 days 00:01:14</t>
  </si>
  <si>
    <t>0 days 00:00:13</t>
  </si>
  <si>
    <t>;53;55;57;58</t>
  </si>
  <si>
    <t>;Aquin, Haiti;Port-au-Prince, Haiti;Port-au-Prince, Haiti;Port-au-Prince, Haiti</t>
  </si>
  <si>
    <t>['00', '00', '45']</t>
  </si>
  <si>
    <t>;62</t>
  </si>
  <si>
    <t>;Cuba</t>
  </si>
  <si>
    <t>['00', '02', '15']</t>
  </si>
  <si>
    <t>;63</t>
  </si>
  <si>
    <t>;Haiti</t>
  </si>
  <si>
    <t>;0 days 00:00:31</t>
  </si>
  <si>
    <t>0 days 00:00:31</t>
  </si>
  <si>
    <t>Port-au-Prince, Haiti</t>
  </si>
  <si>
    <t>['00', '00', '25']</t>
  </si>
  <si>
    <t>;64</t>
  </si>
  <si>
    <t>;Port-au-Prince, Haiti</t>
  </si>
  <si>
    <t>;0 days 00:00:18</t>
  </si>
  <si>
    <t>0 days 00:00:18</t>
  </si>
  <si>
    <t>['00', '02', '16']</t>
  </si>
  <si>
    <t>33;34;35</t>
  </si>
  <si>
    <t>31.0;32.0;33.0</t>
  </si>
  <si>
    <t>['00', '01', '06']</t>
  </si>
  <si>
    <t>36;37</t>
  </si>
  <si>
    <t>34.0;35.0</t>
  </si>
  <si>
    <t>['00', '02', '03']</t>
  </si>
  <si>
    <t>;65;66</t>
  </si>
  <si>
    <t>;Port-au-Prince, Haiti;France</t>
  </si>
  <si>
    <t>;65</t>
  </si>
  <si>
    <t>France</t>
  </si>
  <si>
    <t>['00', '01', '54']</t>
  </si>
  <si>
    <t>;66</t>
  </si>
  <si>
    <t>;France</t>
  </si>
  <si>
    <t>;0 days 00:01:37</t>
  </si>
  <si>
    <t>0 days 00:01:37</t>
  </si>
  <si>
    <t>39;40</t>
  </si>
  <si>
    <t>36.0;37.0</t>
  </si>
  <si>
    <t>['00', '00', '53']</t>
  </si>
  <si>
    <t>['00', '02', '20']</t>
  </si>
  <si>
    <t>;67;68</t>
  </si>
  <si>
    <t>;Marchand Dessalines, Haiti;Marchand Dessalines, Haiti</t>
  </si>
  <si>
    <t>;0 days 00:00:12;0 days 00:00:15</t>
  </si>
  <si>
    <t>0 days 00:00:12</t>
  </si>
  <si>
    <t>;69;70;71</t>
  </si>
  <si>
    <t>;Montreal, Canada;Haiti;Marchand Dessalines, Haiti</t>
  </si>
  <si>
    <t>;69</t>
  </si>
  <si>
    <t>;0 days 00:00:00</t>
  </si>
  <si>
    <t>0 days 00:00:00</t>
  </si>
  <si>
    <t>['00', '00', '47']</t>
  </si>
  <si>
    <t>;72;73;74</t>
  </si>
  <si>
    <t>;Marchand Dessalines, Haiti;Haiti;Quebec, Canada</t>
  </si>
  <si>
    <t>;72</t>
  </si>
  <si>
    <t>;73</t>
  </si>
  <si>
    <t>['00', '00', '33']</t>
  </si>
  <si>
    <t>;75</t>
  </si>
  <si>
    <t>46;47</t>
  </si>
  <si>
    <t>43.0;44.0</t>
  </si>
  <si>
    <t>['00', '05', '57']</t>
  </si>
  <si>
    <t>;76;77;78;79;80;81</t>
  </si>
  <si>
    <t>;Haiti;Canada;Marchand Dessalines, Haiti;l'Estère, Haiti;Marchand Dessalines, Haiti;Quebec, Canada</t>
  </si>
  <si>
    <t>;78;80</t>
  </si>
  <si>
    <t>;0 days 00:03:43;0 days 00:04:18</t>
  </si>
  <si>
    <t>0 days 00:03:43</t>
  </si>
  <si>
    <t>;76</t>
  </si>
  <si>
    <t>['00', '01', '43']</t>
  </si>
  <si>
    <t>;79;80;81</t>
  </si>
  <si>
    <t>;l'Estère, Haiti;Marchand Dessalines, Haiti;Quebec, Canada</t>
  </si>
  <si>
    <t>;81</t>
  </si>
  <si>
    <t>;Quebec, Canada</t>
  </si>
  <si>
    <t>;0 days 00:01:01</t>
  </si>
  <si>
    <t>0 days 00:01:01</t>
  </si>
  <si>
    <t>['00', '00', '55']</t>
  </si>
  <si>
    <t>51;52;53</t>
  </si>
  <si>
    <t>47.0;48.0;49.0</t>
  </si>
  <si>
    <t>['00', '07', '20']</t>
  </si>
  <si>
    <t>;82;83;84;85;86;87;88</t>
  </si>
  <si>
    <t>;Haiti;Haiti;Marchand Dessalines, Haiti;Haiti;Haiti;Haiti;Haiti</t>
  </si>
  <si>
    <t>;82;83;85;86;87;88</t>
  </si>
  <si>
    <t>;Haiti;Haiti;Haiti;Haiti;Haiti;Haiti</t>
  </si>
  <si>
    <t>;0 days 00:00:01;0 days 00:00:06;0 days 00:02:29;0 days 00:02:55;0 days 00:04:05;0 days 00:05:32</t>
  </si>
  <si>
    <t>0 days 00:00:01</t>
  </si>
  <si>
    <t>;84</t>
  </si>
  <si>
    <t>54;55;56;57;58;59;60;61;62;63</t>
  </si>
  <si>
    <t>50.0;51.0;52.0;53.0;54.0;55.0;56.0;57.0;58.0;59.0</t>
  </si>
  <si>
    <t>['00', '24', '12']</t>
  </si>
  <si>
    <t>;89;90;91;92;93;94;95;96;97;98;99;100;101;102</t>
  </si>
  <si>
    <t>;France;France;France;France;France;Canada;Cuba;Haiti;Haiti;Haiti;Boston, USA;Boston, USA;Haiti;Haiti</t>
  </si>
  <si>
    <t>Rivière-des-Prairies, Montreal, Canada</t>
  </si>
  <si>
    <t>['00', '01', '29']</t>
  </si>
  <si>
    <t>;103;104;105</t>
  </si>
  <si>
    <t>;Rivière-des-Prairies, Montreal, Canada;Ethiopia;Sicily, Italy</t>
  </si>
  <si>
    <t>;103</t>
  </si>
  <si>
    <t>;Rivière-des-Prairies, Montreal, Canada</t>
  </si>
  <si>
    <t>;0 days 00:00:09</t>
  </si>
  <si>
    <t>0 days 00:00:09</t>
  </si>
  <si>
    <t>66;67;68;69;70;71;72</t>
  </si>
  <si>
    <t>62.0;63.0;64.0;65.0;66.0;67.0;68.0</t>
  </si>
  <si>
    <t>['00', '09', '12']</t>
  </si>
  <si>
    <t>73;74</t>
  </si>
  <si>
    <t>69.0;70.0</t>
  </si>
  <si>
    <t>Montréal-Nord, Montreal, Canada</t>
  </si>
  <si>
    <t>['00', '03', '39']</t>
  </si>
  <si>
    <t>;106;107;108;109;110;111;112;113;114;115</t>
  </si>
  <si>
    <t>;Montréal-Nord, Montreal, Canada;Montréal-Nord, Montreal, Canada;Montréal-Nord, Montreal, Canada;Montréal-Nord, Montreal, Canada;Rolland Blvd, Montreal-Nord, Montreal, Canada;École Adélard-Desrosiers, Montreal, Canada;École Jules Verne, Montreal, Canada;Montréal-Nord, Montreal, Canada;Montréal-Nord, Montreal, Canada;Montréal-Nord, Montreal, Canada</t>
  </si>
  <si>
    <t>;106;107;108;109;113;114;115</t>
  </si>
  <si>
    <t>;Montréal-Nord, Montreal, Canada;Montréal-Nord, Montreal, Canada;Montréal-Nord, Montreal, Canada;Montréal-Nord, Montreal, Canada;Montréal-Nord, Montreal, Canada;Montréal-Nord, Montreal, Canada;Montréal-Nord, Montreal, Canada</t>
  </si>
  <si>
    <t>;0 days 00:00:11;0 days 00:00:14;0 days 00:00:17;0 days 00:00:22;0 days 00:01:29;0 days 00:03:14;0 days 00:03:26</t>
  </si>
  <si>
    <t>0 days 00:00:11</t>
  </si>
  <si>
    <t>['00', '01', '55']</t>
  </si>
  <si>
    <t>;116;117;118;119;120;121;122;123;124;125;126;127</t>
  </si>
  <si>
    <t>;Montréal-Nord, Montreal, Canada;Rivière-des-Prairies, Montreal, Canada;Rivière-des-Prairies, Montreal, Canada;Rivière-des-Prairies, Montreal, Canada;École Saint-Marc, Montreal, Canada;École Denise-Pelletier, Montreal, Canada;Rivière-des-Prairies, Montreal, Canada;Rivière-des-Prairies, Montreal, Canada;Rivière-des-Prairies, Montreal, Canada;Rivière-des-Prairies, Montreal, Canada;Rivière-des-Prairies, Montreal, Canada;Rivière-des-Prairies, Montreal, Canada</t>
  </si>
  <si>
    <t>;117;118;119;122;123;124;125;126;127</t>
  </si>
  <si>
    <t>;Rivière-des-Prairies, Montreal, Canada;Rivière-des-Prairies, Montreal, Canada;Rivière-des-Prairies, Montreal, Canada;Rivière-des-Prairies, Montreal, Canada;Rivière-des-Prairies, Montreal, Canada;Rivière-des-Prairies, Montreal, Canada;Rivière-des-Prairies, Montreal, Canada;Rivière-des-Prairies, Montreal, Canada;Rivière-des-Prairies, Montreal, Canada</t>
  </si>
  <si>
    <t>;0 days 00:00:03;0 days 00:00:10;0 days 00:00:22;0 days 00:00:34;0 days 00:00:39;0 days 00:00:58;0 days 00:01:01;0 days 00:01:04;0 days 00:01:08</t>
  </si>
  <si>
    <t>NYC, USA</t>
  </si>
  <si>
    <t>;128;129;130;131</t>
  </si>
  <si>
    <t>;NYC, USA;Boston, USA;NYC, USA;NYC, USA</t>
  </si>
  <si>
    <t>;128;130;131</t>
  </si>
  <si>
    <t>;NYC, USA;NYC, USA;NYC, USA</t>
  </si>
  <si>
    <t>;0 days 00:00:07;0 days 00:00:13;0 days 00:00:16</t>
  </si>
  <si>
    <t>0 days 00:00:07</t>
  </si>
  <si>
    <t>['00', '01', '10']</t>
  </si>
  <si>
    <t>;132</t>
  </si>
  <si>
    <t>;NYC, USA</t>
  </si>
  <si>
    <t>['00', '01', '16']</t>
  </si>
  <si>
    <t>;133;134;135;136;137;138;139;140;141;142;143;144;145;146</t>
  </si>
  <si>
    <t>;Rivière-des-Prairies, Montreal, Canada;Montréal-Nord, Montreal, Canada;Rivière-des-Prairies, Montreal, Canada;Montréal-Nord, Montreal, Canada;Pie-IX, Montreal, Canada;Saint-Michel, Montreal, Canada;Saint-Michel, Montreal, Canada;Montréal-Nord, Montreal, Canada;Rivière-des-Prairies, Montreal, Canada;Laval, Canada;Terrebonne, Canada;South Shore Canal, Canada;Rivière-des-Prairies, Montreal, Canada;Rivière-des-Prairies, Montreal, Canada</t>
  </si>
  <si>
    <t>;133;135;141;145;146</t>
  </si>
  <si>
    <t>;Rivière-des-Prairies, Montreal, Canada;Rivière-des-Prairies, Montreal, Canada;Rivière-des-Prairies, Montreal, Canada;Rivière-des-Prairies, Montreal, Canada;Rivière-des-Prairies, Montreal, Canada</t>
  </si>
  <si>
    <t>;0 days 00:00:06;0 days 00:00:30;0 days 00:00:52;0 days 00:01:01;0 days 00:01:07</t>
  </si>
  <si>
    <t>Rivière-des-Prairies, Montreal, Canada; Montreal-Nord, Montreal, Canada; Saint-Leonard, Montreal, Canada; Riviere-des-Prairies, Montreal, Canada</t>
  </si>
  <si>
    <t>['00', '00', '49']</t>
  </si>
  <si>
    <t>;147;148;149</t>
  </si>
  <si>
    <t>;Montréal-Nord, Montreal, Canada;Saint-Leonard, Montreal, Canada;Rivière-des-Prairies, Montreal, Canada</t>
  </si>
  <si>
    <t>;148;149</t>
  </si>
  <si>
    <t>;Saint-Leonard, Montreal, Canada;Rivière-des-Prairies, Montreal, Canada</t>
  </si>
  <si>
    <t>['00', '03', '22']</t>
  </si>
  <si>
    <t>;150;151;152;153</t>
  </si>
  <si>
    <t>;Rivière-des-Prairies, Montreal, Canada;Montréal-Nord, Montreal, Canada;Montréal-Nord, Montreal, Canada;Montréal-Nord, Montreal, Canada</t>
  </si>
  <si>
    <t>;150</t>
  </si>
  <si>
    <t>;0 days 00:00:40</t>
  </si>
  <si>
    <t>0 days 00:00:40</t>
  </si>
  <si>
    <t>École secondaire Jean-Grou, Montreal, Canada</t>
  </si>
  <si>
    <t>['00', '00', '20']</t>
  </si>
  <si>
    <t>;154;155;156</t>
  </si>
  <si>
    <t>;Rivière-des-Prairies, Montreal, Canada;École secondaire Jean-Grou, Montreal, Canada;École secondaire Jean-Grou, Montreal, Canada</t>
  </si>
  <si>
    <t>;155;156</t>
  </si>
  <si>
    <t>;École secondaire Jean-Grou, Montreal, Canada;École secondaire Jean-Grou, Montreal, Canada</t>
  </si>
  <si>
    <t>;0 days 00:00:10;0 days 00:00:12</t>
  </si>
  <si>
    <t>['00', '03', '13']</t>
  </si>
  <si>
    <t>;157;158;159;160;161;162;163;164;165;166;167;168;169;170;171;172;173;174;175;176;177;178;179;180;181;182</t>
  </si>
  <si>
    <t>;Centre Louis-Fréchette, Montreal, Canada;Montréal-Nord, Montreal, Canada;Montréal-Nord, Montreal, Canada;École Jules Verne, Montreal, Canada;École Adélard-Desrosiers, Montreal, Canada;Montréal-Nord, Montreal, Canada;Montréal-Nord, Montreal, Canada;Montréal-Nord, Montreal, Canada;Centre Louis-Fréchette, Montreal, Canada;Rivière-des-Prairies, Montreal, Canada;Rivière-des-Prairies, Montreal, Canada;Montréal-Nord, Montreal, Canada;Rivière-des-Prairies, Montreal, Canada;Montréal-Nord, Montreal, Canada;Montréal-Nord, Montreal, Canada;Montréal-Nord, Montreal, Canada;Rivière-des-Prairies, Montreal, Canada;Rivière-des-Prairies, Montreal, Canada;Montréal-Nord, Montreal, Canada;Montréal-Nord, Montreal, Canada;Rivière-des-Prairies, Montreal, Canada;Montréal-Nord, Montreal, Canada;Montréal-Nord, Montreal, Canada;Rivière-des-Prairies, Montreal, Canada;Montréal-Nord, Montreal, Canada;Montreal, Canada</t>
  </si>
  <si>
    <t>;166;167;169;173;174;177;180</t>
  </si>
  <si>
    <t>;Rivière-des-Prairies, Montreal, Canada;Rivière-des-Prairies, Montreal, Canada;Rivière-des-Prairies, Montreal, Canada;Rivière-des-Prairies, Montreal, Canada;Rivière-des-Prairies, Montreal, Canada;Rivière-des-Prairies, Montreal, Canada;Rivière-des-Prairies, Montreal, Canada</t>
  </si>
  <si>
    <t>;0 days 00:00:46;0 days 00:00:48;0 days 00:00:54;0 days 00:01:48;0 days 00:01:51;0 days 00:01:57;0 days 00:02:11</t>
  </si>
  <si>
    <t>0 days 00:00:46</t>
  </si>
  <si>
    <t>;182</t>
  </si>
  <si>
    <t>;158;159;162;163;164;168;170;171;172;175;176;178;179;181</t>
  </si>
  <si>
    <t>;Montréal-Nord, Montreal, Canada;Montréal-Nord, Montreal, Canada;Montréal-Nord, Montreal, Canada;Montréal-Nord, Montreal, Canada;Montréal-Nord, Montreal, Canada;Montréal-Nord, Montreal, Canada;Montréal-Nord, Montreal, Canada;Montréal-Nord, Montreal, Canada;Montréal-Nord, Montreal, Canada;Montréal-Nord, Montreal, Canada;Montréal-Nord, Montreal, Canada;Montréal-Nord, Montreal, Canada;Montréal-Nord, Montreal, Canada;Montréal-Nord, Montreal, Canada</t>
  </si>
  <si>
    <t>;0 days 00:00:07;0 days 00:00:09;0 days 00:00:21;0 days 00:00:23;0 days 00:00:39;0 days 00:00:50;0 days 00:00:56;0 days 00:00:58;0 days 00:01:13;0 days 00:01:53;0 days 00:01:55;0 days 00:02:03;0 days 00:02:10;0 days 00:02:40</t>
  </si>
  <si>
    <t>84;85</t>
  </si>
  <si>
    <t>79.0;80.0</t>
  </si>
  <si>
    <t>Centre Jeunesse de Laval: Centre Cartier, Laval, Qc</t>
  </si>
  <si>
    <t>['00', '04', '04']</t>
  </si>
  <si>
    <t>;183;184;185;186;187;188</t>
  </si>
  <si>
    <t>;Centre Jeunesse de Laval: Centre Cartier, Laval, Qc;Centre Jeunesse de Laval: Centre Cartier, Laval, Qc;Centre Jeunesse de Laval: Centre Cartier, Laval, Qc;Centre Jeunesse de Laval: Centre Cartier, Laval, Qc;Centre Jeunesse de Laval: Centre Cartier, Laval, Qc;Cité des Prairies, Montreal, Canada</t>
  </si>
  <si>
    <t>;183;184;185;186;187</t>
  </si>
  <si>
    <t>;Centre Jeunesse de Laval: Centre Cartier, Laval, Qc;Centre Jeunesse de Laval: Centre Cartier, Laval, Qc;Centre Jeunesse de Laval: Centre Cartier, Laval, Qc;Centre Jeunesse de Laval: Centre Cartier, Laval, Qc;Centre Jeunesse de Laval: Centre Cartier, Laval, Qc</t>
  </si>
  <si>
    <t>;0 days 00:00:58;0 days 00:01:03;0 days 00:01:05;0 days 00:01:23;0 days 00:01:31</t>
  </si>
  <si>
    <t>0 days 00:00:58</t>
  </si>
  <si>
    <t>['00', '00', '58']</t>
  </si>
  <si>
    <t>;189</t>
  </si>
  <si>
    <t>;Centre Jeunesse de Laval: Centre Cartier, Laval, Qc</t>
  </si>
  <si>
    <t>87;88</t>
  </si>
  <si>
    <t>82.0;83.0</t>
  </si>
  <si>
    <t>Cité des Prairies, Montreal, Canada</t>
  </si>
  <si>
    <t>['00', '01', '38']</t>
  </si>
  <si>
    <t>;190</t>
  </si>
  <si>
    <t>;Cité des Prairies, Montreal, Canada</t>
  </si>
  <si>
    <t>;0 days 00:00:01</t>
  </si>
  <si>
    <t>Centre Saint-Croix, Montreal, Canada</t>
  </si>
  <si>
    <t>['00', '00', '41']</t>
  </si>
  <si>
    <t>;191;192;193</t>
  </si>
  <si>
    <t>;Centre Jeunesse de Laval: Centre Cartier, Laval, Qc;Cité des Prairies, Montreal, Canada;Centre Saint-Croix, Montreal, Canada</t>
  </si>
  <si>
    <t>;193</t>
  </si>
  <si>
    <t>;Centre Saint-Croix, Montreal, Canada</t>
  </si>
  <si>
    <t>;0 days 00:00:33</t>
  </si>
  <si>
    <t>0 days 00:00:33</t>
  </si>
  <si>
    <t>;194</t>
  </si>
  <si>
    <t>;Katimavik, Montreal, Canada</t>
  </si>
  <si>
    <t>CEGEP Marie-Victorin, Montreal, Canada</t>
  </si>
  <si>
    <t>['00', '01', '04']</t>
  </si>
  <si>
    <t>;195;196</t>
  </si>
  <si>
    <t>;Rivière-des-Prairies, Montreal, Canada;Miami, USA</t>
  </si>
  <si>
    <t>Saint-Michel, Montreal, Canada</t>
  </si>
  <si>
    <t>['00', '00', '59']</t>
  </si>
  <si>
    <t>;197</t>
  </si>
  <si>
    <t>['00', '00', '28']</t>
  </si>
  <si>
    <t>;198</t>
  </si>
  <si>
    <t>l'hopital Rivière-des-Prairies, Montreal, Canada</t>
  </si>
  <si>
    <t>;199;200</t>
  </si>
  <si>
    <t>;Hôpital Rivière-des-Prairies, Montreal, Canada;CEGEP Marie-Victorin, Montreal, Canada</t>
  </si>
  <si>
    <t>['00', '02', '22']</t>
  </si>
  <si>
    <t>;201</t>
  </si>
  <si>
    <t>;0 days 00:00:11</t>
  </si>
  <si>
    <t xml:space="preserve">McGill University, Montreal, Canada </t>
  </si>
  <si>
    <t>['00', '00', '31']</t>
  </si>
  <si>
    <t>;202;203;204;205;206</t>
  </si>
  <si>
    <t>;Rivière-des-Prairies, Montreal, Canada;Downtown Montreal, Canada;McGill University, Montreal, Canada;McGill University, Montreal, Canada;East Montreal, Canada</t>
  </si>
  <si>
    <t>;204;205</t>
  </si>
  <si>
    <t>;McGill University, Montreal, Canada;McGill University, Montreal, Canada</t>
  </si>
  <si>
    <t>['00', '01', '24']</t>
  </si>
  <si>
    <t>;207;208;209;210;211;212;213;214</t>
  </si>
  <si>
    <t>;Montréal-Nord, Montreal, Canada;Rivière-des-Prairies, Montreal, Canada;Rivière-des-Prairies, Montreal, Canada;Rivière-des-Prairies, Montreal, Canada;Rivière-des-Prairies, Montreal, Canada;Rivière-des-Prairies, Montreal, Canada;Rivière-des-Prairies, Montreal, Canada;Rivière-des-Prairies, Montreal, Canada</t>
  </si>
  <si>
    <t>;207</t>
  </si>
  <si>
    <t>;Montréal-Nord, Montreal, Canada</t>
  </si>
  <si>
    <t>;208;209;210;211;212;213;214</t>
  </si>
  <si>
    <t>;0 days 00:00:04;0 days 00:00:17;0 days 00:00:20;0 days 00:00:47;0 days 00:00:51;0 days 00:01:11;0 days 00:01:20</t>
  </si>
  <si>
    <t>['00', '00', '03']</t>
  </si>
  <si>
    <t>;215</t>
  </si>
  <si>
    <t>;Saint-Michel, Montreal, Canada</t>
  </si>
  <si>
    <t>102;103</t>
  </si>
  <si>
    <t>96.0;97.0</t>
  </si>
  <si>
    <t>['00', '02', '40']</t>
  </si>
  <si>
    <t>;216</t>
  </si>
  <si>
    <t>;Downtown Montreal, Canada</t>
  </si>
  <si>
    <t>['00', '00', '48']</t>
  </si>
  <si>
    <t>Université de Montréal, Montreal, Canada</t>
  </si>
  <si>
    <t>;217;218;219;220;221</t>
  </si>
  <si>
    <t>;Downtown Montreal, Canada;Downtown Montreal, Canada;Montreal, Canada;Quebec, Canada;Montreal, Canada</t>
  </si>
  <si>
    <t>;219;221</t>
  </si>
  <si>
    <t>;Montreal, Canada;Montreal, Canada</t>
  </si>
  <si>
    <t>;0 days 00:00:11;0 days 00:00:19</t>
  </si>
  <si>
    <t>;217;218</t>
  </si>
  <si>
    <t>;Downtown Montreal, Canada;Downtown Montreal, Canada</t>
  </si>
  <si>
    <t>['00', '01', '23']</t>
  </si>
  <si>
    <t>École Marie-Rivier, Montreal, Canada</t>
  </si>
  <si>
    <t>['00', '00', '19']</t>
  </si>
  <si>
    <t>;222</t>
  </si>
  <si>
    <t>;École Marie-Rivier, Montreal, Canada</t>
  </si>
  <si>
    <t>;0 days 00:00:04</t>
  </si>
  <si>
    <t>;223</t>
  </si>
  <si>
    <t>111;112</t>
  </si>
  <si>
    <t>104.0;105.0</t>
  </si>
  <si>
    <t>['00', '03', '09']</t>
  </si>
  <si>
    <t>['00', '04', '28']</t>
  </si>
  <si>
    <t>;224;225;226</t>
  </si>
  <si>
    <t>;Haiti;Cuba;Quebec, Canada</t>
  </si>
  <si>
    <t>['00', '00', '27']</t>
  </si>
  <si>
    <t>;227</t>
  </si>
  <si>
    <t>;Université de Montréal, Montreal, Canada</t>
  </si>
  <si>
    <t>;228;229;230;231</t>
  </si>
  <si>
    <t>;McGill University, Montreal, Canada;Université de Montréal, Montreal, Canada;McGill University, Montreal, Canada;Université de Montréal, Montreal, Canada</t>
  </si>
  <si>
    <t>;228;230</t>
  </si>
  <si>
    <t>;229;231</t>
  </si>
  <si>
    <t>;Université de Montréal, Montreal, Canada;Université de Montréal, Montreal, Canada</t>
  </si>
  <si>
    <t>;0 days 00:00:07;0 days 00:00:29</t>
  </si>
  <si>
    <t>['00', '00', '22']</t>
  </si>
  <si>
    <t>;232;233</t>
  </si>
  <si>
    <t>;Montréal-Nord, Montreal, Canada;Rivière-des-Prairies, Montreal, Canada</t>
  </si>
  <si>
    <t>;233</t>
  </si>
  <si>
    <t>;0 days 00:00:19</t>
  </si>
  <si>
    <t>0 days 00:00:19</t>
  </si>
  <si>
    <t>;232</t>
  </si>
  <si>
    <t>['00', '01', '00']</t>
  </si>
  <si>
    <t>;234</t>
  </si>
  <si>
    <t>124;125</t>
  </si>
  <si>
    <t>112.0;113.0</t>
  </si>
  <si>
    <t>['00', '00', '50']</t>
  </si>
  <si>
    <t>Miami, USA</t>
  </si>
  <si>
    <t>['00', '00', '18']</t>
  </si>
  <si>
    <t>;235;236;237</t>
  </si>
  <si>
    <t>;Miami, USA;Haiti;Montreal, Canada</t>
  </si>
  <si>
    <t>;235</t>
  </si>
  <si>
    <t>;Miami, USA</t>
  </si>
  <si>
    <t>;236</t>
  </si>
  <si>
    <t>North America</t>
  </si>
  <si>
    <t>['00', '01', '05']</t>
  </si>
  <si>
    <t>;238</t>
  </si>
  <si>
    <t>;North America</t>
  </si>
  <si>
    <t>;0 days 00:00:37</t>
  </si>
  <si>
    <t>0 days 00:00:37</t>
  </si>
  <si>
    <t>['00', '00', '14']</t>
  </si>
  <si>
    <t>;239;240;241</t>
  </si>
  <si>
    <t>;239</t>
  </si>
  <si>
    <t>;240</t>
  </si>
  <si>
    <t>;241</t>
  </si>
  <si>
    <t>;0 days 00:00:08</t>
  </si>
  <si>
    <t>0 days 00:00:08</t>
  </si>
  <si>
    <t>132;133;134;135</t>
  </si>
  <si>
    <t>117.0;118.0;119.0;120.0</t>
  </si>
  <si>
    <t>['00', '06', '14']</t>
  </si>
  <si>
    <t>;242;243;244;245;246;247;248;249;250;251;252</t>
  </si>
  <si>
    <t>;Haiti;Haiti;Miami, USA;Miami, USA;Haiti;Haiti;Haiti;Haiti;Haiti;Haiti;Haiti</t>
  </si>
  <si>
    <t>;242;243;246;247;248;249;250;251;252</t>
  </si>
  <si>
    <t>;Haiti;Haiti;Haiti;Haiti;Haiti;Haiti;Haiti;Haiti;Haiti</t>
  </si>
  <si>
    <t>;0 days 00:00:03;0 days 00:00:18;0 days 00:00:47;0 days 00:01:18;0 days 00:01:29;0 days 00:02:11;0 days 00:02:46;0 days 00:05:09;0 days 00:05:41</t>
  </si>
  <si>
    <t>136;137</t>
  </si>
  <si>
    <t>121.0;122.0</t>
  </si>
  <si>
    <t>['00', '05', '52']</t>
  </si>
  <si>
    <t>138;139</t>
  </si>
  <si>
    <t>123.0;124.0</t>
  </si>
  <si>
    <t>['00', '01', '40']</t>
  </si>
  <si>
    <t>;253;254;255;256;257</t>
  </si>
  <si>
    <t>;Haiti;Haiti;Haiti;Quebec, Canada;Montreal, Canada</t>
  </si>
  <si>
    <t>;253;254;255</t>
  </si>
  <si>
    <t>;0 days 00:00:04;0 days 00:00:11;0 days 00:01:01</t>
  </si>
  <si>
    <t>['00', '02', '48']</t>
  </si>
  <si>
    <t>;258;259;260;261;262;263;264;265</t>
  </si>
  <si>
    <t>;Quebec, Canada;Montreal, Canada;Haiti;Haiti;Marchand Dessalines, Haiti;La Source (?), Marchand Dessalines, Haiti;Bohai (?), Marchand Dessalines, Haiti;Haiti</t>
  </si>
  <si>
    <t>;259</t>
  </si>
  <si>
    <t>141;142</t>
  </si>
  <si>
    <t>nan;126.0</t>
  </si>
  <si>
    <t>;258;259;260;261;262;263;264;265;266</t>
  </si>
  <si>
    <t>;Quebec, Canada;Montreal, Canada;Haiti;Haiti;Marchand Dessalines, Haiti;La Source (?), Marchand Dessalines, Haiti;Bohai (?), Marchand Dessalines, Haiti;Haiti;Haiti</t>
  </si>
  <si>
    <t>;260;261;265;266</t>
  </si>
  <si>
    <t>;0 days 00:00:46;0 days 00:00:50;0 days 00:01:51;0 days 00:03:02</t>
  </si>
  <si>
    <t>;262;263;264</t>
  </si>
  <si>
    <t>;Marchand Dessalines, Haiti;La Source (?), Marchand Dessalines, Haiti;Bohai (?), Marchand Dessalines, Haiti</t>
  </si>
  <si>
    <t>;266</t>
  </si>
  <si>
    <t>['00', '04', '14']</t>
  </si>
  <si>
    <t>;267;268;269</t>
  </si>
  <si>
    <t>;Quebec, Canada;Quebec, Canada;Quebec, Canada</t>
  </si>
  <si>
    <t>;0 days 00:01:11;0 days 00:02:10;0 days 00:03:00</t>
  </si>
  <si>
    <t>0 days 00:01:11</t>
  </si>
  <si>
    <t>146;147</t>
  </si>
  <si>
    <t>128.0;129.0</t>
  </si>
  <si>
    <t>['00', '20', '55']</t>
  </si>
  <si>
    <t>;270;271;272;273;274;275;276;277;278</t>
  </si>
  <si>
    <t>;Haiti;Haiti;Rwanda;Africa;Haiti;Haiti;Quebec, Canada;Haiti;Haiti</t>
  </si>
  <si>
    <t>;270;271;274;275;277;278</t>
  </si>
  <si>
    <t>;0 days 00:01:02;0 days 00:03:22;0 days 00:13:46;0 days 00:14:39;0 days 00:20:15;0 days 00:20:26</t>
  </si>
  <si>
    <t>0 days 00:01:02</t>
  </si>
  <si>
    <t>Japan</t>
  </si>
  <si>
    <t>;279;280;281;282</t>
  </si>
  <si>
    <t>;Japan;Hiroshima, Japan;Nagasaki, Japan;Haiti</t>
  </si>
  <si>
    <t>;279</t>
  </si>
  <si>
    <t>;Japan</t>
  </si>
  <si>
    <t>;0 days 00:00:14</t>
  </si>
  <si>
    <t>0 days 00:00:14</t>
  </si>
  <si>
    <t>;280;281</t>
  </si>
  <si>
    <t>;Hiroshima, Japan;Nagasaki, Japan</t>
  </si>
  <si>
    <t>149;150;151;152</t>
  </si>
  <si>
    <t>nan;131.0;132.0;133.0</t>
  </si>
  <si>
    <t>['00', '06', '03']</t>
  </si>
  <si>
    <t>;282</t>
  </si>
  <si>
    <t>;0 days 00:01:33</t>
  </si>
  <si>
    <t>0 days 00:01:33</t>
  </si>
  <si>
    <t>153;154;155;156;157</t>
  </si>
  <si>
    <t>134.0;135.0;136.0;137.0;138.0</t>
  </si>
  <si>
    <t>['00', '02', '30']</t>
  </si>
  <si>
    <t>Row Labels</t>
  </si>
  <si>
    <t>Grand Total</t>
  </si>
  <si>
    <t>Sum of mention_freq</t>
  </si>
  <si>
    <t>Sum of mention_coarser_match_freq</t>
  </si>
  <si>
    <t>Sum of mention_finer_match_freq</t>
  </si>
  <si>
    <t>Sum of mention_match_freq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</si>
</sst>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ory Shaw" refreshedDate="43860.702084837962" createdVersion="6" refreshedVersion="6" minRefreshableVersion="3" recordCount="108">
  <cacheSource type="worksheet">
    <worksheetSource ref="A1:X109" sheet="jm"/>
  </cacheSource>
  <cacheFields count="24">
    <cacheField name="agg_su_id" numFmtId="0">
      <sharedItems containsSemiMixedTypes="0" containsString="0" containsNumber="1" containsInteger="1" minValue="1" maxValue="153"/>
    </cacheField>
    <cacheField name="id" numFmtId="0">
      <sharedItems containsMixedTypes="1" containsNumber="1" containsInteger="1" minValue="1" maxValue="148"/>
    </cacheField>
    <cacheField name="su_num" numFmtId="0">
      <sharedItems containsMixedTypes="1" containsNumber="1" containsInteger="1" minValue="1" maxValue="130"/>
    </cacheField>
    <cacheField name="place" numFmtId="0">
      <sharedItems/>
    </cacheField>
    <cacheField name="scale_order" numFmtId="0">
      <sharedItems containsSemiMixedTypes="0" containsString="0" containsNumber="1" containsInteger="1" minValue="1" maxValue="8" count="8">
        <n v="8"/>
        <n v="4"/>
        <n v="6"/>
        <n v="5"/>
        <n v="3"/>
        <n v="1"/>
        <n v="2"/>
        <n v="7"/>
      </sharedItems>
    </cacheField>
    <cacheField name="time_start" numFmtId="22">
      <sharedItems containsSemiMixedTypes="0" containsNonDate="0" containsDate="1" containsString="0" minDate="1899-12-31T00:00:00" maxDate="1900-01-01T00:00:00"/>
    </cacheField>
    <cacheField name="time_end" numFmtId="22">
      <sharedItems containsSemiMixedTypes="0" containsNonDate="0" containsDate="1" containsString="0" minDate="1899-12-31T00:00:15" maxDate="1899-12-31T03:11:35"/>
    </cacheField>
    <cacheField name="time_length" numFmtId="0">
      <sharedItems/>
    </cacheField>
    <cacheField name="num_minutes" numFmtId="0">
      <sharedItems containsSemiMixedTypes="0" containsString="0" containsNumber="1" minValue="3.3333333333333298E-2" maxValue="24.2"/>
    </cacheField>
    <cacheField name="mention_freq" numFmtId="0">
      <sharedItems containsSemiMixedTypes="0" containsString="0" containsNumber="1" containsInteger="1" minValue="0" maxValue="26"/>
    </cacheField>
    <cacheField name="mention_index" numFmtId="0">
      <sharedItems containsBlank="1"/>
    </cacheField>
    <cacheField name="mention_places" numFmtId="0">
      <sharedItems containsBlank="1" longText="1"/>
    </cacheField>
    <cacheField name="mention_match_freq" numFmtId="0">
      <sharedItems containsSemiMixedTypes="0" containsString="0" containsNumber="1" containsInteger="1" minValue="0" maxValue="14"/>
    </cacheField>
    <cacheField name="mention_match_index" numFmtId="0">
      <sharedItems containsBlank="1"/>
    </cacheField>
    <cacheField name="mention_match_places" numFmtId="0">
      <sharedItems containsBlank="1" longText="1"/>
    </cacheField>
    <cacheField name="mention_match_time_index" numFmtId="0">
      <sharedItems containsBlank="1"/>
    </cacheField>
    <cacheField name="mention_first_match_time" numFmtId="0">
      <sharedItems containsMixedTypes="1" containsNumber="1" containsInteger="1" minValue="0" maxValue="0"/>
    </cacheField>
    <cacheField name="mention_first_match_time_ratio" numFmtId="0">
      <sharedItems containsSemiMixedTypes="0" containsString="0" containsNumber="1" minValue="0" maxValue="0.86363636363636298"/>
    </cacheField>
    <cacheField name="mention_coarser_match_freq" numFmtId="0">
      <sharedItems containsSemiMixedTypes="0" containsString="0" containsNumber="1" containsInteger="1" minValue="0" maxValue="2"/>
    </cacheField>
    <cacheField name="mention_coarser_match_index" numFmtId="0">
      <sharedItems containsBlank="1"/>
    </cacheField>
    <cacheField name="mention_coarser_match_places" numFmtId="0">
      <sharedItems containsBlank="1"/>
    </cacheField>
    <cacheField name="mention_finer_match_freq" numFmtId="0">
      <sharedItems containsSemiMixedTypes="0" containsString="0" containsNumber="1" containsInteger="1" minValue="0" maxValue="4"/>
    </cacheField>
    <cacheField name="mention_finer_match_index" numFmtId="0">
      <sharedItems containsBlank="1"/>
    </cacheField>
    <cacheField name="mention_finer_match_plac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">
  <r>
    <n v="1"/>
    <n v="1"/>
    <n v="1"/>
    <s v="_end"/>
    <x v="0"/>
    <d v="1899-12-31T00:00:00"/>
    <d v="1899-12-31T00:00:15"/>
    <s v="['00', '00', '15']"/>
    <n v="0.25"/>
    <n v="0"/>
    <m/>
    <m/>
    <n v="0"/>
    <m/>
    <m/>
    <m/>
    <n v="0"/>
    <n v="0"/>
    <n v="0"/>
    <m/>
    <m/>
    <n v="0"/>
    <m/>
    <m/>
  </r>
  <r>
    <n v="2"/>
    <n v="2"/>
    <n v="2"/>
    <s v="Montreal, Canada"/>
    <x v="1"/>
    <d v="1899-12-31T00:00:15"/>
    <d v="1899-12-31T00:00:22"/>
    <s v="['00', '00', '07']"/>
    <n v="0.116666666666666"/>
    <n v="0"/>
    <m/>
    <m/>
    <n v="0"/>
    <m/>
    <m/>
    <m/>
    <n v="0"/>
    <n v="0"/>
    <n v="0"/>
    <m/>
    <m/>
    <n v="0"/>
    <m/>
    <m/>
  </r>
  <r>
    <n v="3"/>
    <n v="3"/>
    <n v="3"/>
    <s v="_end"/>
    <x v="0"/>
    <d v="1899-12-31T00:00:22"/>
    <d v="1899-12-31T00:00:24"/>
    <s v="['00', '00', '02']"/>
    <n v="3.3333333333333298E-2"/>
    <n v="0"/>
    <m/>
    <m/>
    <n v="0"/>
    <m/>
    <m/>
    <m/>
    <n v="0"/>
    <n v="0"/>
    <n v="0"/>
    <m/>
    <m/>
    <n v="0"/>
    <m/>
    <m/>
  </r>
  <r>
    <n v="4"/>
    <n v="4"/>
    <n v="4"/>
    <s v="Montreal, Canada"/>
    <x v="1"/>
    <d v="1899-12-31T00:00:24"/>
    <d v="1899-12-31T00:00:30"/>
    <s v="['00', '00', '06']"/>
    <n v="0.1"/>
    <n v="2"/>
    <s v=";1;2"/>
    <s v=";Montreal, Canada;Quebec, Canada"/>
    <n v="1"/>
    <s v=";1"/>
    <s v=";Montreal, Canada"/>
    <s v=";0 days 00:00:02"/>
    <s v="0 days 00:00:02"/>
    <n v="0.33333333333333298"/>
    <n v="0"/>
    <m/>
    <m/>
    <n v="0"/>
    <m/>
    <m/>
  </r>
  <r>
    <n v="5"/>
    <n v="5"/>
    <n v="5"/>
    <s v="_end"/>
    <x v="0"/>
    <d v="1899-12-31T00:00:30"/>
    <d v="1899-12-31T00:00:41"/>
    <s v="['00', '00', '11']"/>
    <n v="0.18333333333333299"/>
    <n v="0"/>
    <m/>
    <m/>
    <n v="0"/>
    <m/>
    <m/>
    <m/>
    <n v="0"/>
    <n v="0"/>
    <n v="0"/>
    <m/>
    <m/>
    <n v="0"/>
    <m/>
    <m/>
  </r>
  <r>
    <n v="6"/>
    <s v="6;7"/>
    <s v="6.0;7.0"/>
    <s v="Montreal, Canada"/>
    <x v="1"/>
    <d v="1899-12-31T00:00:41"/>
    <d v="1899-12-31T00:02:50"/>
    <s v="['00', '02', '09']"/>
    <n v="2.15"/>
    <n v="6"/>
    <s v=";3;4;5;6;7;8"/>
    <s v=";Montreal, Canada;Quebec, Canada;Quebec, Canada;Quebec, Canada;Haiti;Quebec, Canada"/>
    <n v="1"/>
    <s v=";3"/>
    <s v=";Montreal, Canada"/>
    <s v=";0 days 00:00:05"/>
    <s v="0 days 00:00:05"/>
    <n v="3.8759689922480599E-2"/>
    <n v="0"/>
    <m/>
    <m/>
    <n v="0"/>
    <m/>
    <m/>
  </r>
  <r>
    <n v="8"/>
    <s v="8;9"/>
    <s v="8.0;9.0"/>
    <s v="_end"/>
    <x v="0"/>
    <d v="1899-12-31T00:02:50"/>
    <d v="1899-12-31T00:03:29"/>
    <s v="['00', '00', '39']"/>
    <n v="0.65"/>
    <n v="0"/>
    <m/>
    <m/>
    <n v="0"/>
    <m/>
    <m/>
    <m/>
    <n v="0"/>
    <n v="0"/>
    <n v="0"/>
    <m/>
    <m/>
    <n v="0"/>
    <m/>
    <m/>
  </r>
  <r>
    <n v="10"/>
    <n v="10"/>
    <n v="10"/>
    <s v="Haiti"/>
    <x v="2"/>
    <d v="1899-12-31T00:03:29"/>
    <d v="1899-12-31T00:05:05"/>
    <s v="['00', '01', '36']"/>
    <n v="1.6"/>
    <n v="10"/>
    <s v=";9;10;11;12;13;14;15;16;17;18"/>
    <s v=";Cuba;Cuba;Haiti;Haiti;Canada;Montreal, Canada;Montreal, Canada;Montreal, Canada;Haiti;Montreal, Canada"/>
    <n v="3"/>
    <s v=";11;12;17"/>
    <s v=";Haiti;Haiti;Haiti"/>
    <s v=";0 days 00:00:16;0 days 00:00:35;0 days 00:01:26"/>
    <s v="0 days 00:00:16"/>
    <n v="0.16666666666666599"/>
    <n v="0"/>
    <m/>
    <m/>
    <n v="0"/>
    <m/>
    <m/>
  </r>
  <r>
    <n v="11"/>
    <n v="11"/>
    <s v="nan"/>
    <s v="Montreal, Canada"/>
    <x v="1"/>
    <d v="1899-12-31T00:03:29"/>
    <d v="1899-12-31T00:05:05"/>
    <s v="['00', '01', '36']"/>
    <n v="1.6"/>
    <n v="10"/>
    <s v=";9;10;11;12;13;14;15;16;17;18"/>
    <s v=";Cuba;Cuba;Haiti;Haiti;Canada;Montreal, Canada;Montreal, Canada;Montreal, Canada;Haiti;Montreal, Canada"/>
    <n v="4"/>
    <s v=";14;15;16;18"/>
    <s v=";Montreal, Canada;Montreal, Canada;Montreal, Canada;Montreal, Canada"/>
    <s v=";0 days 00:01:05;0 days 00:01:11;0 days 00:01:19;0 days 00:01:35"/>
    <s v="0 days 00:01:05"/>
    <n v="0.67708333333333304"/>
    <n v="1"/>
    <s v=";13"/>
    <s v=";Canada"/>
    <n v="0"/>
    <m/>
    <m/>
  </r>
  <r>
    <n v="12"/>
    <s v="12;13;14"/>
    <s v="11.0;12.0;13.0"/>
    <s v="Haiti"/>
    <x v="2"/>
    <d v="1899-12-31T00:05:05"/>
    <d v="1899-12-31T00:10:12"/>
    <s v="['00', '05', '07']"/>
    <n v="5.11666666666666"/>
    <n v="13"/>
    <s v=";19;20;21;22;23;24;25;26;27;28;29;30;31"/>
    <s v=";Haiti;Haiti;Haiti;Cap-Haitien, Haiti;Haiti;Haiti;Haiti;Haiti;Haiti;Haiti;Canada;Quebec, Canada;Haiti"/>
    <n v="10"/>
    <s v=";19;20;21;23;24;25;26;27;28;31"/>
    <s v=";Haiti;Haiti;Haiti;Haiti;Haiti;Haiti;Haiti;Haiti;Haiti;Haiti"/>
    <s v=";0 days 00:00:05;0 days 00:00:06;0 days 00:00:30;0 days 00:02:21;0 days 00:02:37;0 days 00:02:58;0 days 00:03:48;0 days 00:03:57;0 days 00:04:15;0 days 00:04:53"/>
    <s v="0 days 00:00:05"/>
    <n v="1.628664495114E-2"/>
    <n v="0"/>
    <m/>
    <m/>
    <n v="1"/>
    <s v=";22"/>
    <s v=";Cap-Haitien, Haiti"/>
  </r>
  <r>
    <n v="15"/>
    <n v="15"/>
    <n v="14"/>
    <s v="Marchand Dessalines, Haiti"/>
    <x v="1"/>
    <d v="1899-12-31T00:10:12"/>
    <d v="1899-12-31T00:13:20"/>
    <s v="['00', '03', '08']"/>
    <n v="3.1333333333333302"/>
    <n v="4"/>
    <s v=";32;33;34;35"/>
    <s v=";Marchand Dessalines, Haiti;Artibonite, Haiti;Haiti;Haiti"/>
    <n v="1"/>
    <s v=";32"/>
    <s v=";Marchand Dessalines, Haiti"/>
    <s v=";0 days 00:00:03"/>
    <s v="0 days 00:00:03"/>
    <n v="1.5957446808510599E-2"/>
    <n v="2"/>
    <s v=";34;35"/>
    <s v=";Haiti;Haiti"/>
    <n v="0"/>
    <m/>
    <m/>
  </r>
  <r>
    <n v="16"/>
    <n v="16"/>
    <n v="15"/>
    <s v="_end"/>
    <x v="0"/>
    <d v="1899-12-31T00:13:20"/>
    <d v="1899-12-31T00:13:30"/>
    <s v="['00', '00', '10']"/>
    <n v="0.16666666666666599"/>
    <n v="0"/>
    <m/>
    <m/>
    <n v="0"/>
    <m/>
    <m/>
    <m/>
    <n v="0"/>
    <n v="0"/>
    <n v="0"/>
    <m/>
    <m/>
    <n v="0"/>
    <m/>
    <m/>
  </r>
  <r>
    <n v="17"/>
    <n v="17"/>
    <n v="16"/>
    <s v="Haiti"/>
    <x v="2"/>
    <d v="1899-12-31T00:13:30"/>
    <d v="1899-12-31T00:14:02"/>
    <s v="['00', '00', '32']"/>
    <n v="0.53333333333333299"/>
    <n v="4"/>
    <s v=";36;37;38;39"/>
    <s v=";Canada;Canada;USA;Canada"/>
    <n v="0"/>
    <m/>
    <m/>
    <m/>
    <n v="0"/>
    <n v="0"/>
    <n v="0"/>
    <m/>
    <m/>
    <n v="0"/>
    <m/>
    <m/>
  </r>
  <r>
    <n v="18"/>
    <n v="18"/>
    <s v="nan"/>
    <s v="Canada"/>
    <x v="2"/>
    <d v="1899-12-31T00:13:30"/>
    <d v="1899-12-31T00:14:02"/>
    <s v="['00', '00', '32']"/>
    <n v="0.53333333333333299"/>
    <n v="4"/>
    <s v=";36;37;38;39"/>
    <s v=";Canada;Canada;USA;Canada"/>
    <n v="3"/>
    <s v=";36;37;39"/>
    <s v=";Canada;Canada;Canada"/>
    <s v=";0 days 00:00:06;0 days 00:00:23;0 days 00:00:31"/>
    <s v="0 days 00:00:06"/>
    <n v="0.1875"/>
    <n v="0"/>
    <m/>
    <m/>
    <n v="0"/>
    <m/>
    <m/>
  </r>
  <r>
    <n v="19"/>
    <n v="19"/>
    <n v="17"/>
    <s v="Haiti"/>
    <x v="2"/>
    <d v="1899-12-31T00:14:02"/>
    <d v="1899-12-31T00:14:26"/>
    <s v="['00', '00', '24']"/>
    <n v="0.4"/>
    <n v="2"/>
    <s v=";40;41"/>
    <s v=";Haiti;Haiti"/>
    <n v="2"/>
    <s v=";40;41"/>
    <s v=";Haiti;Haiti"/>
    <s v=";0 days 00:00:10;0 days 00:00:15"/>
    <s v="0 days 00:00:10"/>
    <n v="0.41666666666666602"/>
    <n v="0"/>
    <m/>
    <m/>
    <n v="0"/>
    <m/>
    <m/>
  </r>
  <r>
    <n v="20"/>
    <n v="20"/>
    <n v="18"/>
    <s v="Quebec, Canada"/>
    <x v="3"/>
    <d v="1899-12-31T00:14:26"/>
    <d v="1899-12-31T00:16:01"/>
    <s v="['00', '01', '35']"/>
    <n v="1.5833333333333299"/>
    <n v="5"/>
    <s v=";42;43;44;45;46"/>
    <s v=";Quebec, Canada;Quebec, Canada;Marchand Dessalines, Haiti;Montreal, Canada;Montreal, Canada"/>
    <n v="2"/>
    <s v=";42;43"/>
    <s v=";Quebec, Canada;Quebec, Canada"/>
    <s v=";0 days 00:00:04;0 days 00:00:09"/>
    <s v="0 days 00:00:04"/>
    <n v="4.2105263157894701E-2"/>
    <n v="0"/>
    <m/>
    <m/>
    <n v="0"/>
    <m/>
    <m/>
  </r>
  <r>
    <n v="21"/>
    <n v="21"/>
    <n v="19"/>
    <s v="Montreal, Canada"/>
    <x v="1"/>
    <d v="1899-12-31T00:16:01"/>
    <d v="1899-12-31T00:16:58"/>
    <s v="['00', '00', '57']"/>
    <n v="0.95"/>
    <n v="2"/>
    <s v=";47;48"/>
    <s v=";NYC, USA;Boston, USA"/>
    <n v="0"/>
    <m/>
    <m/>
    <m/>
    <n v="0"/>
    <n v="0"/>
    <n v="0"/>
    <m/>
    <m/>
    <n v="0"/>
    <m/>
    <m/>
  </r>
  <r>
    <n v="22"/>
    <n v="22"/>
    <n v="20"/>
    <s v="_end"/>
    <x v="0"/>
    <d v="1899-12-31T00:16:58"/>
    <d v="1899-12-31T00:17:50"/>
    <s v="['00', '00', '52']"/>
    <n v="0.86666666666666603"/>
    <n v="0"/>
    <m/>
    <m/>
    <n v="0"/>
    <m/>
    <m/>
    <m/>
    <n v="0"/>
    <n v="0"/>
    <n v="0"/>
    <m/>
    <m/>
    <n v="0"/>
    <m/>
    <m/>
  </r>
  <r>
    <n v="23"/>
    <n v="23"/>
    <n v="21"/>
    <s v="Montreal, Canada"/>
    <x v="1"/>
    <d v="1899-12-31T00:17:50"/>
    <d v="1899-12-31T00:18:02"/>
    <s v="['00', '00', '12']"/>
    <n v="0.2"/>
    <n v="0"/>
    <m/>
    <m/>
    <n v="0"/>
    <m/>
    <m/>
    <m/>
    <n v="0"/>
    <n v="0"/>
    <n v="0"/>
    <m/>
    <m/>
    <n v="0"/>
    <m/>
    <m/>
  </r>
  <r>
    <n v="24"/>
    <s v="24;25;26;27"/>
    <s v="22.0;23.0;24.0;25.0"/>
    <s v="_end"/>
    <x v="0"/>
    <d v="1899-12-31T00:18:02"/>
    <d v="1899-12-31T00:21:00"/>
    <s v="['00', '02', '58']"/>
    <n v="2.9666666666666601"/>
    <n v="2"/>
    <s v=";49;50"/>
    <s v=";Montreal, Canada;Haiti"/>
    <n v="0"/>
    <m/>
    <m/>
    <m/>
    <n v="0"/>
    <n v="0"/>
    <n v="0"/>
    <m/>
    <m/>
    <n v="0"/>
    <m/>
    <m/>
  </r>
  <r>
    <n v="28"/>
    <n v="28"/>
    <n v="26"/>
    <s v="Haiti"/>
    <x v="2"/>
    <d v="1899-12-31T00:21:00"/>
    <d v="1899-12-31T00:24:05"/>
    <s v="['00', '03', '05']"/>
    <n v="3.0833333333333299"/>
    <n v="11"/>
    <s v=";51;52;53;54;55;56;57;58;59;60;61"/>
    <s v=";Haiti;Haiti;Aquin, Haiti;Haiti;Port-au-Prince, Haiti;Haiti;Port-au-Prince, Haiti;Port-au-Prince, Haiti;France;Belgium;Jamaica"/>
    <n v="4"/>
    <s v=";51;52;54;56"/>
    <s v=";Haiti;Haiti;Haiti;Haiti"/>
    <s v=";0 days 00:00:13;0 days 00:00:17;0 days 00:00:33;0 days 00:01:14"/>
    <s v="0 days 00:00:13"/>
    <n v="7.0270270270270205E-2"/>
    <n v="0"/>
    <m/>
    <m/>
    <n v="4"/>
    <s v=";53;55;57;58"/>
    <s v=";Aquin, Haiti;Port-au-Prince, Haiti;Port-au-Prince, Haiti;Port-au-Prince, Haiti"/>
  </r>
  <r>
    <n v="29"/>
    <n v="29"/>
    <n v="27"/>
    <s v="_end"/>
    <x v="0"/>
    <d v="1899-12-31T00:24:05"/>
    <d v="1899-12-31T00:24:50"/>
    <s v="['00', '00', '45']"/>
    <n v="0.75"/>
    <n v="1"/>
    <s v=";62"/>
    <s v=";Cuba"/>
    <n v="0"/>
    <m/>
    <m/>
    <m/>
    <n v="0"/>
    <n v="0"/>
    <n v="0"/>
    <m/>
    <m/>
    <n v="0"/>
    <m/>
    <m/>
  </r>
  <r>
    <n v="30"/>
    <n v="30"/>
    <n v="28"/>
    <s v="Haiti"/>
    <x v="2"/>
    <d v="1899-12-31T00:24:50"/>
    <d v="1899-12-31T00:27:05"/>
    <s v="['00', '02', '15']"/>
    <n v="2.25"/>
    <n v="1"/>
    <s v=";63"/>
    <s v=";Haiti"/>
    <n v="1"/>
    <s v=";63"/>
    <s v=";Haiti"/>
    <s v=";0 days 00:00:31"/>
    <s v="0 days 00:00:31"/>
    <n v="0.22962962962962899"/>
    <n v="0"/>
    <m/>
    <m/>
    <n v="0"/>
    <m/>
    <m/>
  </r>
  <r>
    <n v="31"/>
    <n v="31"/>
    <n v="29"/>
    <s v="Port-au-Prince, Haiti"/>
    <x v="1"/>
    <d v="1899-12-31T00:27:05"/>
    <d v="1899-12-31T00:27:30"/>
    <s v="['00', '00', '25']"/>
    <n v="0.41666666666666602"/>
    <n v="1"/>
    <s v=";64"/>
    <s v=";Port-au-Prince, Haiti"/>
    <n v="1"/>
    <s v=";64"/>
    <s v=";Port-au-Prince, Haiti"/>
    <s v=";0 days 00:00:18"/>
    <s v="0 days 00:00:18"/>
    <n v="0.72"/>
    <n v="0"/>
    <m/>
    <m/>
    <n v="0"/>
    <m/>
    <m/>
  </r>
  <r>
    <n v="32"/>
    <n v="32"/>
    <n v="30"/>
    <s v="_end"/>
    <x v="0"/>
    <d v="1899-12-31T00:27:30"/>
    <d v="1899-12-31T00:29:46"/>
    <s v="['00', '02', '16']"/>
    <n v="2.2666666666666599"/>
    <n v="0"/>
    <m/>
    <m/>
    <n v="0"/>
    <m/>
    <m/>
    <m/>
    <n v="0"/>
    <n v="0"/>
    <n v="0"/>
    <m/>
    <m/>
    <n v="0"/>
    <m/>
    <m/>
  </r>
  <r>
    <n v="33"/>
    <s v="33;34;35"/>
    <s v="31.0;32.0;33.0"/>
    <s v="Haiti"/>
    <x v="2"/>
    <d v="1899-12-31T00:29:46"/>
    <d v="1899-12-31T00:30:52"/>
    <s v="['00', '01', '06']"/>
    <n v="1.1000000000000001"/>
    <n v="0"/>
    <m/>
    <m/>
    <n v="0"/>
    <m/>
    <m/>
    <m/>
    <n v="0"/>
    <n v="0"/>
    <n v="0"/>
    <m/>
    <m/>
    <n v="0"/>
    <m/>
    <m/>
  </r>
  <r>
    <n v="36"/>
    <s v="36;37"/>
    <s v="34.0;35.0"/>
    <s v="Port-au-Prince, Haiti"/>
    <x v="1"/>
    <d v="1899-12-31T00:30:52"/>
    <d v="1899-12-31T00:32:55"/>
    <s v="['00', '02', '03']"/>
    <n v="2.0499999999999998"/>
    <n v="2"/>
    <s v=";65;66"/>
    <s v=";Port-au-Prince, Haiti;France"/>
    <n v="1"/>
    <s v=";65"/>
    <s v=";Port-au-Prince, Haiti"/>
    <s v=";0 days 00:00:05"/>
    <s v="0 days 00:00:05"/>
    <n v="4.0650406504064998E-2"/>
    <n v="0"/>
    <m/>
    <m/>
    <n v="0"/>
    <m/>
    <m/>
  </r>
  <r>
    <n v="38"/>
    <n v="38"/>
    <s v="nan"/>
    <s v="France"/>
    <x v="2"/>
    <d v="1899-12-31T00:31:01"/>
    <d v="1899-12-31T00:32:55"/>
    <s v="['00', '01', '54']"/>
    <n v="1.9"/>
    <n v="1"/>
    <s v=";66"/>
    <s v=";France"/>
    <n v="1"/>
    <s v=";66"/>
    <s v=";France"/>
    <s v=";0 days 00:01:37"/>
    <s v="0 days 00:01:37"/>
    <n v="0.85087719298245601"/>
    <n v="0"/>
    <m/>
    <m/>
    <n v="0"/>
    <m/>
    <m/>
  </r>
  <r>
    <n v="39"/>
    <s v="39;40"/>
    <s v="36.0;37.0"/>
    <s v="_end"/>
    <x v="0"/>
    <d v="1899-12-31T00:32:55"/>
    <d v="1899-12-31T00:33:48"/>
    <s v="['00', '00', '53']"/>
    <n v="0.88333333333333297"/>
    <n v="0"/>
    <m/>
    <m/>
    <n v="0"/>
    <m/>
    <m/>
    <m/>
    <n v="0"/>
    <n v="0"/>
    <n v="0"/>
    <m/>
    <m/>
    <n v="0"/>
    <m/>
    <m/>
  </r>
  <r>
    <n v="41"/>
    <n v="41"/>
    <n v="38"/>
    <s v="Marchand Dessalines, Haiti"/>
    <x v="1"/>
    <d v="1899-12-31T00:33:48"/>
    <d v="1899-12-31T00:36:08"/>
    <s v="['00', '02', '20']"/>
    <n v="2.3333333333333299"/>
    <n v="2"/>
    <s v=";67;68"/>
    <s v=";Marchand Dessalines, Haiti;Marchand Dessalines, Haiti"/>
    <n v="2"/>
    <s v=";67;68"/>
    <s v=";Marchand Dessalines, Haiti;Marchand Dessalines, Haiti"/>
    <s v=";0 days 00:00:12;0 days 00:00:15"/>
    <s v="0 days 00:00:12"/>
    <n v="8.5714285714285701E-2"/>
    <n v="0"/>
    <m/>
    <m/>
    <n v="0"/>
    <m/>
    <m/>
  </r>
  <r>
    <n v="42"/>
    <n v="42"/>
    <n v="39"/>
    <s v="Montreal, Canada"/>
    <x v="1"/>
    <d v="1899-12-31T00:36:08"/>
    <d v="1899-12-31T00:36:23"/>
    <s v="['00', '00', '15']"/>
    <n v="0.25"/>
    <n v="3"/>
    <s v=";69;70;71"/>
    <s v=";Montreal, Canada;Haiti;Marchand Dessalines, Haiti"/>
    <n v="1"/>
    <s v=";69"/>
    <s v=";Montreal, Canada"/>
    <s v=";0 days 00:00:00"/>
    <s v="0 days 00:00:00"/>
    <n v="0"/>
    <n v="0"/>
    <m/>
    <m/>
    <n v="0"/>
    <m/>
    <m/>
  </r>
  <r>
    <n v="43"/>
    <n v="43"/>
    <n v="40"/>
    <s v="Marchand Dessalines, Haiti"/>
    <x v="1"/>
    <d v="1899-12-31T00:36:23"/>
    <d v="1899-12-31T00:37:10"/>
    <s v="['00', '00', '47']"/>
    <n v="0.78333333333333299"/>
    <n v="3"/>
    <s v=";72;73;74"/>
    <s v=";Marchand Dessalines, Haiti;Haiti;Quebec, Canada"/>
    <n v="1"/>
    <s v=";72"/>
    <s v=";Marchand Dessalines, Haiti"/>
    <s v=";0 days 00:00:03"/>
    <s v="0 days 00:00:03"/>
    <n v="6.3829787234042507E-2"/>
    <n v="1"/>
    <s v=";73"/>
    <s v=";Haiti"/>
    <n v="0"/>
    <m/>
    <m/>
  </r>
  <r>
    <n v="44"/>
    <n v="44"/>
    <n v="41"/>
    <s v="Haiti"/>
    <x v="2"/>
    <d v="1899-12-31T00:37:10"/>
    <d v="1899-12-31T00:37:43"/>
    <s v="['00', '00', '33']"/>
    <n v="0.55000000000000004"/>
    <n v="1"/>
    <s v=";75"/>
    <s v=";Haiti"/>
    <n v="1"/>
    <s v=";75"/>
    <s v=";Haiti"/>
    <s v=";0 days 00:00:05"/>
    <s v="0 days 00:00:05"/>
    <n v="0.15151515151515099"/>
    <n v="0"/>
    <m/>
    <m/>
    <n v="0"/>
    <m/>
    <m/>
  </r>
  <r>
    <n v="45"/>
    <n v="45"/>
    <n v="42"/>
    <s v="_end"/>
    <x v="0"/>
    <d v="1899-12-31T00:37:43"/>
    <d v="1899-12-31T00:37:53"/>
    <s v="['00', '00', '10']"/>
    <n v="0.16666666666666599"/>
    <n v="0"/>
    <m/>
    <m/>
    <n v="0"/>
    <m/>
    <m/>
    <m/>
    <n v="0"/>
    <n v="0"/>
    <n v="0"/>
    <m/>
    <m/>
    <n v="0"/>
    <m/>
    <m/>
  </r>
  <r>
    <n v="46"/>
    <s v="46;47"/>
    <s v="43.0;44.0"/>
    <s v="Marchand Dessalines, Haiti"/>
    <x v="1"/>
    <d v="1899-12-31T00:37:53"/>
    <d v="1899-12-31T00:43:50"/>
    <s v="['00', '05', '57']"/>
    <n v="5.95"/>
    <n v="6"/>
    <s v=";76;77;78;79;80;81"/>
    <s v=";Haiti;Canada;Marchand Dessalines, Haiti;l'Estère, Haiti;Marchand Dessalines, Haiti;Quebec, Canada"/>
    <n v="2"/>
    <s v=";78;80"/>
    <s v=";Marchand Dessalines, Haiti;Marchand Dessalines, Haiti"/>
    <s v=";0 days 00:03:43;0 days 00:04:18"/>
    <s v="0 days 00:03:43"/>
    <n v="0.62464985994397704"/>
    <n v="1"/>
    <s v=";76"/>
    <s v=";Haiti"/>
    <n v="0"/>
    <m/>
    <m/>
  </r>
  <r>
    <n v="48"/>
    <n v="48"/>
    <s v="nan"/>
    <s v="Quebec, Canada"/>
    <x v="3"/>
    <d v="1899-12-31T00:42:07"/>
    <d v="1899-12-31T00:43:50"/>
    <s v="['00', '01', '43']"/>
    <n v="1.7166666666666599"/>
    <n v="3"/>
    <s v=";79;80;81"/>
    <s v=";l'Estère, Haiti;Marchand Dessalines, Haiti;Quebec, Canada"/>
    <n v="1"/>
    <s v=";81"/>
    <s v=";Quebec, Canada"/>
    <s v=";0 days 00:01:01"/>
    <s v="0 days 00:01:01"/>
    <n v="0.59223300970873705"/>
    <n v="0"/>
    <m/>
    <m/>
    <n v="0"/>
    <m/>
    <m/>
  </r>
  <r>
    <n v="49"/>
    <n v="49"/>
    <n v="45"/>
    <s v="Marchand Dessalines, Haiti"/>
    <x v="1"/>
    <d v="1899-12-31T00:43:50"/>
    <d v="1899-12-31T00:44:45"/>
    <s v="['00', '00', '55']"/>
    <n v="0.91666666666666596"/>
    <n v="0"/>
    <m/>
    <m/>
    <n v="0"/>
    <m/>
    <m/>
    <m/>
    <n v="0"/>
    <n v="0"/>
    <n v="0"/>
    <m/>
    <m/>
    <n v="0"/>
    <m/>
    <m/>
  </r>
  <r>
    <n v="50"/>
    <n v="50"/>
    <n v="46"/>
    <s v="_end"/>
    <x v="0"/>
    <d v="1899-12-31T00:44:45"/>
    <d v="1899-12-31T00:44:51"/>
    <s v="['00', '00', '06']"/>
    <n v="0.1"/>
    <n v="0"/>
    <m/>
    <m/>
    <n v="0"/>
    <m/>
    <m/>
    <m/>
    <n v="0"/>
    <n v="0"/>
    <n v="0"/>
    <m/>
    <m/>
    <n v="0"/>
    <m/>
    <m/>
  </r>
  <r>
    <n v="51"/>
    <s v="51;52;53"/>
    <s v="47.0;48.0;49.0"/>
    <s v="Haiti"/>
    <x v="2"/>
    <d v="1899-12-31T00:44:51"/>
    <d v="1899-12-31T00:52:11"/>
    <s v="['00', '07', '20']"/>
    <n v="7.3333333333333304"/>
    <n v="7"/>
    <s v=";82;83;84;85;86;87;88"/>
    <s v=";Haiti;Haiti;Marchand Dessalines, Haiti;Haiti;Haiti;Haiti;Haiti"/>
    <n v="6"/>
    <s v=";82;83;85;86;87;88"/>
    <s v=";Haiti;Haiti;Haiti;Haiti;Haiti;Haiti"/>
    <s v=";0 days 00:00:01;0 days 00:00:06;0 days 00:02:29;0 days 00:02:55;0 days 00:04:05;0 days 00:05:32"/>
    <s v="0 days 00:00:01"/>
    <n v="2.27272727272727E-3"/>
    <n v="0"/>
    <m/>
    <m/>
    <n v="1"/>
    <s v=";84"/>
    <s v=";Marchand Dessalines, Haiti"/>
  </r>
  <r>
    <n v="54"/>
    <s v="54;55;56;57;58;59;60;61;62;63"/>
    <s v="50.0;51.0;52.0;53.0;54.0;55.0;56.0;57.0;58.0;59.0"/>
    <s v="_end"/>
    <x v="0"/>
    <d v="1899-12-31T00:52:11"/>
    <d v="1899-12-31T01:16:23"/>
    <s v="['00', '24', '12']"/>
    <n v="24.2"/>
    <n v="14"/>
    <s v=";89;90;91;92;93;94;95;96;97;98;99;100;101;102"/>
    <s v=";France;France;France;France;France;Canada;Cuba;Haiti;Haiti;Haiti;Boston, USA;Boston, USA;Haiti;Haiti"/>
    <n v="0"/>
    <m/>
    <m/>
    <m/>
    <n v="0"/>
    <n v="0"/>
    <n v="0"/>
    <m/>
    <m/>
    <n v="0"/>
    <m/>
    <m/>
  </r>
  <r>
    <n v="64"/>
    <n v="64"/>
    <n v="60"/>
    <s v="Rivière-des-Prairies, Montreal, Canada"/>
    <x v="4"/>
    <d v="1899-12-31T01:16:23"/>
    <d v="1899-12-31T01:17:52"/>
    <s v="['00', '01', '29']"/>
    <n v="1.4833333333333301"/>
    <n v="3"/>
    <s v=";103;104;105"/>
    <s v=";Rivière-des-Prairies, Montreal, Canada;Ethiopia;Sicily, Italy"/>
    <n v="1"/>
    <s v=";103"/>
    <s v=";Rivière-des-Prairies, Montreal, Canada"/>
    <s v=";0 days 00:00:09"/>
    <s v="0 days 00:00:09"/>
    <n v="0.101123595505617"/>
    <n v="0"/>
    <m/>
    <m/>
    <n v="0"/>
    <m/>
    <m/>
  </r>
  <r>
    <n v="65"/>
    <n v="65"/>
    <n v="61"/>
    <s v="Montreal, Canada"/>
    <x v="1"/>
    <d v="1899-12-31T01:17:52"/>
    <d v="1899-12-31T01:18:39"/>
    <s v="['00', '00', '47']"/>
    <n v="0.78333333333333299"/>
    <n v="0"/>
    <m/>
    <m/>
    <n v="0"/>
    <m/>
    <m/>
    <m/>
    <n v="0"/>
    <n v="0"/>
    <n v="0"/>
    <m/>
    <m/>
    <n v="0"/>
    <m/>
    <m/>
  </r>
  <r>
    <n v="66"/>
    <s v="66;67;68;69;70;71;72"/>
    <s v="62.0;63.0;64.0;65.0;66.0;67.0;68.0"/>
    <s v="_end"/>
    <x v="0"/>
    <d v="1899-12-31T01:18:39"/>
    <d v="1899-12-31T01:27:51"/>
    <s v="['00', '09', '12']"/>
    <n v="9.1999999999999993"/>
    <n v="0"/>
    <m/>
    <m/>
    <n v="0"/>
    <m/>
    <m/>
    <m/>
    <n v="0"/>
    <n v="0"/>
    <n v="0"/>
    <m/>
    <m/>
    <n v="0"/>
    <m/>
    <m/>
  </r>
  <r>
    <n v="73"/>
    <s v="73;74"/>
    <s v="69.0;70.0"/>
    <s v="Montréal-Nord, Montreal, Canada"/>
    <x v="4"/>
    <d v="1899-12-31T01:27:51"/>
    <d v="1899-12-31T01:31:30"/>
    <s v="['00', '03', '39']"/>
    <n v="3.65"/>
    <n v="10"/>
    <s v=";106;107;108;109;110;111;112;113;114;115"/>
    <s v=";Montréal-Nord, Montreal, Canada;Montréal-Nord, Montreal, Canada;Montréal-Nord, Montreal, Canada;Montréal-Nord, Montreal, Canada;Rolland Blvd, Montreal-Nord, Montreal, Canada;École Adélard-Desrosiers, Montreal, Canada;École Jules Verne, Montreal, Canada;Montréal-Nord, Montreal, Canada;Montréal-Nord, Montreal, Canada;Montréal-Nord, Montreal, Canada"/>
    <n v="7"/>
    <s v=";106;107;108;109;113;114;115"/>
    <s v=";Montréal-Nord, Montreal, Canada;Montréal-Nord, Montreal, Canada;Montréal-Nord, Montreal, Canada;Montréal-Nord, Montreal, Canada;Montréal-Nord, Montreal, Canada;Montréal-Nord, Montreal, Canada;Montréal-Nord, Montreal, Canada"/>
    <s v=";0 days 00:00:11;0 days 00:00:14;0 days 00:00:17;0 days 00:00:22;0 days 00:01:29;0 days 00:03:14;0 days 00:03:26"/>
    <s v="0 days 00:00:11"/>
    <n v="5.0228310502283102E-2"/>
    <n v="0"/>
    <m/>
    <m/>
    <n v="0"/>
    <m/>
    <m/>
  </r>
  <r>
    <n v="75"/>
    <n v="75"/>
    <n v="71"/>
    <s v="Rivière-des-Prairies, Montreal, Canada"/>
    <x v="4"/>
    <d v="1899-12-31T01:31:30"/>
    <d v="1899-12-31T01:33:25"/>
    <s v="['00', '01', '55']"/>
    <n v="1.9166666666666601"/>
    <n v="12"/>
    <s v=";116;117;118;119;120;121;122;123;124;125;126;127"/>
    <s v=";Montréal-Nord, Montreal, Canada;Rivière-des-Prairies, Montreal, Canada;Rivière-des-Prairies, Montreal, Canada;Rivière-des-Prairies, Montreal, Canada;École Saint-Marc, Montreal, Canada;École Denise-Pelletier, Montreal, Canada;Rivière-des-Prairies, Montreal, Canada;Rivière-des-Prairies, Montreal, Canada;Rivière-des-Prairies, Montreal, Canada;Rivière-des-Prairies, Montreal, Canada;Rivière-des-Prairies, Montreal, Canada;Rivière-des-Prairies, Montreal, Canada"/>
    <n v="9"/>
    <s v=";117;118;119;122;123;124;125;126;127"/>
    <s v=";Rivière-des-Prairies, Montreal, Canada;Rivière-des-Prairies, Montreal, Canada;Rivière-des-Prairies, Montreal, Canada;Rivière-des-Prairies, Montreal, Canada;Rivière-des-Prairies, Montreal, Canada;Rivière-des-Prairies, Montreal, Canada;Rivière-des-Prairies, Montreal, Canada;Rivière-des-Prairies, Montreal, Canada;Rivière-des-Prairies, Montreal, Canada"/>
    <s v=";0 days 00:00:03;0 days 00:00:10;0 days 00:00:22;0 days 00:00:34;0 days 00:00:39;0 days 00:00:58;0 days 00:01:01;0 days 00:01:04;0 days 00:01:08"/>
    <s v="0 days 00:00:03"/>
    <n v="2.6086956521739101E-2"/>
    <n v="0"/>
    <m/>
    <m/>
    <n v="0"/>
    <m/>
    <m/>
  </r>
  <r>
    <n v="76"/>
    <n v="76"/>
    <n v="72"/>
    <s v="NYC, USA"/>
    <x v="1"/>
    <d v="1899-12-31T01:33:25"/>
    <d v="1899-12-31T01:33:50"/>
    <s v="['00', '00', '25']"/>
    <n v="0.41666666666666602"/>
    <n v="4"/>
    <s v=";128;129;130;131"/>
    <s v=";NYC, USA;Boston, USA;NYC, USA;NYC, USA"/>
    <n v="3"/>
    <s v=";128;130;131"/>
    <s v=";NYC, USA;NYC, USA;NYC, USA"/>
    <s v=";0 days 00:00:07;0 days 00:00:13;0 days 00:00:16"/>
    <s v="0 days 00:00:07"/>
    <n v="0.28000000000000003"/>
    <n v="0"/>
    <m/>
    <m/>
    <n v="0"/>
    <m/>
    <m/>
  </r>
  <r>
    <n v="77"/>
    <n v="77"/>
    <n v="73"/>
    <s v="_end"/>
    <x v="0"/>
    <d v="1899-12-31T01:33:50"/>
    <d v="1899-12-31T01:35:00"/>
    <s v="['00', '01', '10']"/>
    <n v="1.1666666666666601"/>
    <n v="1"/>
    <s v=";132"/>
    <s v=";NYC, USA"/>
    <n v="0"/>
    <m/>
    <m/>
    <m/>
    <n v="0"/>
    <n v="0"/>
    <n v="0"/>
    <m/>
    <m/>
    <n v="0"/>
    <m/>
    <m/>
  </r>
  <r>
    <n v="78"/>
    <n v="78"/>
    <n v="74"/>
    <s v="Rivière-des-Prairies, Montreal, Canada"/>
    <x v="4"/>
    <d v="1899-12-31T01:35:00"/>
    <d v="1899-12-31T01:36:16"/>
    <s v="['00', '01', '16']"/>
    <n v="1.2666666666666599"/>
    <n v="14"/>
    <s v=";133;134;135;136;137;138;139;140;141;142;143;144;145;146"/>
    <s v=";Rivière-des-Prairies, Montreal, Canada;Montréal-Nord, Montreal, Canada;Rivière-des-Prairies, Montreal, Canada;Montréal-Nord, Montreal, Canada;Pie-IX, Montreal, Canada;Saint-Michel, Montreal, Canada;Saint-Michel, Montreal, Canada;Montréal-Nord, Montreal, Canada;Rivière-des-Prairies, Montreal, Canada;Laval, Canada;Terrebonne, Canada;South Shore Canal, Canada;Rivière-des-Prairies, Montreal, Canada;Rivière-des-Prairies, Montreal, Canada"/>
    <n v="5"/>
    <s v=";133;135;141;145;146"/>
    <s v=";Rivière-des-Prairies, Montreal, Canada;Rivière-des-Prairies, Montreal, Canada;Rivière-des-Prairies, Montreal, Canada;Rivière-des-Prairies, Montreal, Canada;Rivière-des-Prairies, Montreal, Canada"/>
    <s v=";0 days 00:00:06;0 days 00:00:30;0 days 00:00:52;0 days 00:01:01;0 days 00:01:07"/>
    <s v="0 days 00:00:06"/>
    <n v="7.8947368421052599E-2"/>
    <n v="0"/>
    <m/>
    <m/>
    <n v="0"/>
    <m/>
    <m/>
  </r>
  <r>
    <n v="79"/>
    <n v="79"/>
    <n v="75"/>
    <s v="Rivière-des-Prairies, Montreal, Canada; Montreal-Nord, Montreal, Canada; Saint-Leonard, Montreal, Canada; Riviere-des-Prairies, Montreal, Canada"/>
    <x v="5"/>
    <d v="1899-12-31T01:36:16"/>
    <d v="1899-12-31T01:37:05"/>
    <s v="['00', '00', '49']"/>
    <n v="0.81666666666666599"/>
    <n v="3"/>
    <s v=";147;148;149"/>
    <s v=";Montréal-Nord, Montreal, Canada;Saint-Leonard, Montreal, Canada;Rivière-des-Prairies, Montreal, Canada"/>
    <n v="0"/>
    <m/>
    <m/>
    <m/>
    <n v="0"/>
    <n v="0"/>
    <n v="2"/>
    <s v=";148;149"/>
    <s v=";Saint-Leonard, Montreal, Canada;Rivière-des-Prairies, Montreal, Canada"/>
    <n v="0"/>
    <m/>
    <m/>
  </r>
  <r>
    <n v="80"/>
    <n v="80"/>
    <n v="76"/>
    <s v="Rivière-des-Prairies, Montreal, Canada"/>
    <x v="4"/>
    <d v="1899-12-31T01:37:05"/>
    <d v="1899-12-31T01:40:27"/>
    <s v="['00', '03', '22']"/>
    <n v="3.36666666666666"/>
    <n v="4"/>
    <s v=";150;151;152;153"/>
    <s v=";Rivière-des-Prairies, Montreal, Canada;Montréal-Nord, Montreal, Canada;Montréal-Nord, Montreal, Canada;Montréal-Nord, Montreal, Canada"/>
    <n v="1"/>
    <s v=";150"/>
    <s v=";Rivière-des-Prairies, Montreal, Canada"/>
    <s v=";0 days 00:00:40"/>
    <s v="0 days 00:00:40"/>
    <n v="0.198019801980198"/>
    <n v="0"/>
    <m/>
    <m/>
    <n v="0"/>
    <m/>
    <m/>
  </r>
  <r>
    <n v="81"/>
    <n v="81"/>
    <n v="77"/>
    <s v="École secondaire Jean-Grou, Montreal, Canada"/>
    <x v="6"/>
    <d v="1899-12-31T01:40:27"/>
    <d v="1899-12-31T01:40:47"/>
    <s v="['00', '00', '20']"/>
    <n v="0.33333333333333298"/>
    <n v="3"/>
    <s v=";154;155;156"/>
    <s v=";Rivière-des-Prairies, Montreal, Canada;École secondaire Jean-Grou, Montreal, Canada;École secondaire Jean-Grou, Montreal, Canada"/>
    <n v="2"/>
    <s v=";155;156"/>
    <s v=";École secondaire Jean-Grou, Montreal, Canada;École secondaire Jean-Grou, Montreal, Canada"/>
    <s v=";0 days 00:00:10;0 days 00:00:12"/>
    <s v="0 days 00:00:10"/>
    <n v="0.5"/>
    <n v="0"/>
    <m/>
    <m/>
    <n v="0"/>
    <m/>
    <m/>
  </r>
  <r>
    <n v="82"/>
    <n v="82"/>
    <n v="78"/>
    <s v="Rivière-des-Prairies, Montreal, Canada"/>
    <x v="4"/>
    <d v="1899-12-31T01:40:47"/>
    <d v="1899-12-31T01:44:00"/>
    <s v="['00', '03', '13']"/>
    <n v="3.2166666666666601"/>
    <n v="26"/>
    <s v=";157;158;159;160;161;162;163;164;165;166;167;168;169;170;171;172;173;174;175;176;177;178;179;180;181;182"/>
    <s v=";Centre Louis-Fréchette, Montreal, Canada;Montréal-Nord, Montreal, Canada;Montréal-Nord, Montreal, Canada;École Jules Verne, Montreal, Canada;École Adélard-Desrosiers, Montreal, Canada;Montréal-Nord, Montreal, Canada;Montréal-Nord, Montreal, Canada;Montréal-Nord, Montreal, Canada;Centre Louis-Fréchette, Montreal, Canada;Rivière-des-Prairies, Montreal, Canada;Rivière-des-Prairies, Montreal, Canada;Montréal-Nord, Montreal, Canada;Rivière-des-Prairies, Montreal, Canada;Montréal-Nord, Montreal, Canada;Montréal-Nord, Montreal, Canada;Montréal-Nord, Montreal, Canada;Rivière-des-Prairies, Montreal, Canada;Rivière-des-Prairies, Montreal, Canada;Montréal-Nord, Montreal, Canada;Montréal-Nord, Montreal, Canada;Rivière-des-Prairies, Montreal, Canada;Montréal-Nord, Montreal, Canada;Montréal-Nord, Montreal, Canada;Rivière-des-Prairies, Montreal, Canada;Montréal-Nord, Montreal, Canada;Montreal, Canada"/>
    <n v="7"/>
    <s v=";166;167;169;173;174;177;180"/>
    <s v=";Rivière-des-Prairies, Montreal, Canada;Rivière-des-Prairies, Montreal, Canada;Rivière-des-Prairies, Montreal, Canada;Rivière-des-Prairies, Montreal, Canada;Rivière-des-Prairies, Montreal, Canada;Rivière-des-Prairies, Montreal, Canada;Rivière-des-Prairies, Montreal, Canada"/>
    <s v=";0 days 00:00:46;0 days 00:00:48;0 days 00:00:54;0 days 00:01:48;0 days 00:01:51;0 days 00:01:57;0 days 00:02:11"/>
    <s v="0 days 00:00:46"/>
    <n v="0.238341968911917"/>
    <n v="1"/>
    <s v=";182"/>
    <s v=";Montreal, Canada"/>
    <n v="0"/>
    <m/>
    <m/>
  </r>
  <r>
    <n v="83"/>
    <n v="83"/>
    <s v="nan"/>
    <s v="Montréal-Nord, Montreal, Canada"/>
    <x v="4"/>
    <d v="1899-12-31T01:40:47"/>
    <d v="1899-12-31T01:44:00"/>
    <s v="['00', '03', '13']"/>
    <n v="3.2166666666666601"/>
    <n v="26"/>
    <s v=";157;158;159;160;161;162;163;164;165;166;167;168;169;170;171;172;173;174;175;176;177;178;179;180;181;182"/>
    <s v=";Centre Louis-Fréchette, Montreal, Canada;Montréal-Nord, Montreal, Canada;Montréal-Nord, Montreal, Canada;École Jules Verne, Montreal, Canada;École Adélard-Desrosiers, Montreal, Canada;Montréal-Nord, Montreal, Canada;Montréal-Nord, Montreal, Canada;Montréal-Nord, Montreal, Canada;Centre Louis-Fréchette, Montreal, Canada;Rivière-des-Prairies, Montreal, Canada;Rivière-des-Prairies, Montreal, Canada;Montréal-Nord, Montreal, Canada;Rivière-des-Prairies, Montreal, Canada;Montréal-Nord, Montreal, Canada;Montréal-Nord, Montreal, Canada;Montréal-Nord, Montreal, Canada;Rivière-des-Prairies, Montreal, Canada;Rivière-des-Prairies, Montreal, Canada;Montréal-Nord, Montreal, Canada;Montréal-Nord, Montreal, Canada;Rivière-des-Prairies, Montreal, Canada;Montréal-Nord, Montreal, Canada;Montréal-Nord, Montreal, Canada;Rivière-des-Prairies, Montreal, Canada;Montréal-Nord, Montreal, Canada;Montreal, Canada"/>
    <n v="14"/>
    <s v=";158;159;162;163;164;168;170;171;172;175;176;178;179;181"/>
    <s v=";Montréal-Nord, Montreal, Canada;Montréal-Nord, Montreal, Canada;Montréal-Nord, Montreal, Canada;Montréal-Nord, Montreal, Canada;Montréal-Nord, Montreal, Canada;Montréal-Nord, Montreal, Canada;Montréal-Nord, Montreal, Canada;Montréal-Nord, Montreal, Canada;Montréal-Nord, Montreal, Canada;Montréal-Nord, Montreal, Canada;Montréal-Nord, Montreal, Canada;Montréal-Nord, Montreal, Canada;Montréal-Nord, Montreal, Canada;Montréal-Nord, Montreal, Canada"/>
    <s v=";0 days 00:00:07;0 days 00:00:09;0 days 00:00:21;0 days 00:00:23;0 days 00:00:39;0 days 00:00:50;0 days 00:00:56;0 days 00:00:58;0 days 00:01:13;0 days 00:01:53;0 days 00:01:55;0 days 00:02:03;0 days 00:02:10;0 days 00:02:40"/>
    <s v="0 days 00:00:07"/>
    <n v="3.6269430051813399E-2"/>
    <n v="1"/>
    <s v=";182"/>
    <s v=";Montreal, Canada"/>
    <n v="0"/>
    <m/>
    <m/>
  </r>
  <r>
    <n v="84"/>
    <s v="84;85"/>
    <s v="79.0;80.0"/>
    <s v="Centre Jeunesse de Laval: Centre Cartier, Laval, Qc"/>
    <x v="6"/>
    <d v="1899-12-31T01:44:00"/>
    <d v="1899-12-31T01:48:04"/>
    <s v="['00', '04', '04']"/>
    <n v="4.0666666666666602"/>
    <n v="6"/>
    <s v=";183;184;185;186;187;188"/>
    <s v=";Centre Jeunesse de Laval: Centre Cartier, Laval, Qc;Centre Jeunesse de Laval: Centre Cartier, Laval, Qc;Centre Jeunesse de Laval: Centre Cartier, Laval, Qc;Centre Jeunesse de Laval: Centre Cartier, Laval, Qc;Centre Jeunesse de Laval: Centre Cartier, Laval, Qc;Cité des Prairies, Montreal, Canada"/>
    <n v="5"/>
    <s v=";183;184;185;186;187"/>
    <s v=";Centre Jeunesse de Laval: Centre Cartier, Laval, Qc;Centre Jeunesse de Laval: Centre Cartier, Laval, Qc;Centre Jeunesse de Laval: Centre Cartier, Laval, Qc;Centre Jeunesse de Laval: Centre Cartier, Laval, Qc;Centre Jeunesse de Laval: Centre Cartier, Laval, Qc"/>
    <s v=";0 days 00:00:58;0 days 00:01:03;0 days 00:01:05;0 days 00:01:23;0 days 00:01:31"/>
    <s v="0 days 00:00:58"/>
    <n v="0.23770491803278601"/>
    <n v="0"/>
    <m/>
    <m/>
    <n v="0"/>
    <m/>
    <m/>
  </r>
  <r>
    <n v="86"/>
    <n v="86"/>
    <n v="81"/>
    <s v="Rivière-des-Prairies, Montreal, Canada"/>
    <x v="4"/>
    <d v="1899-12-31T01:48:04"/>
    <d v="1899-12-31T01:49:02"/>
    <s v="['00', '00', '58']"/>
    <n v="0.96666666666666601"/>
    <n v="1"/>
    <s v=";189"/>
    <s v=";Centre Jeunesse de Laval: Centre Cartier, Laval, Qc"/>
    <n v="0"/>
    <m/>
    <m/>
    <m/>
    <n v="0"/>
    <n v="0"/>
    <n v="0"/>
    <m/>
    <m/>
    <n v="0"/>
    <m/>
    <m/>
  </r>
  <r>
    <n v="87"/>
    <s v="87;88"/>
    <s v="82.0;83.0"/>
    <s v="Cité des Prairies, Montreal, Canada"/>
    <x v="6"/>
    <d v="1899-12-31T01:49:02"/>
    <d v="1899-12-31T01:50:40"/>
    <s v="['00', '01', '38']"/>
    <n v="1.63333333333333"/>
    <n v="1"/>
    <s v=";190"/>
    <s v=";Cité des Prairies, Montreal, Canada"/>
    <n v="1"/>
    <s v=";190"/>
    <s v=";Cité des Prairies, Montreal, Canada"/>
    <s v=";0 days 00:00:01"/>
    <s v="0 days 00:00:01"/>
    <n v="1.0204081632653E-2"/>
    <n v="0"/>
    <m/>
    <m/>
    <n v="0"/>
    <m/>
    <m/>
  </r>
  <r>
    <n v="89"/>
    <n v="89"/>
    <n v="84"/>
    <s v="Centre Saint-Croix, Montreal, Canada"/>
    <x v="6"/>
    <d v="1899-12-31T01:50:40"/>
    <d v="1899-12-31T01:51:21"/>
    <s v="['00', '00', '41']"/>
    <n v="0.68333333333333302"/>
    <n v="3"/>
    <s v=";191;192;193"/>
    <s v=";Centre Jeunesse de Laval: Centre Cartier, Laval, Qc;Cité des Prairies, Montreal, Canada;Centre Saint-Croix, Montreal, Canada"/>
    <n v="1"/>
    <s v=";193"/>
    <s v=";Centre Saint-Croix, Montreal, Canada"/>
    <s v=";0 days 00:00:33"/>
    <s v="0 days 00:00:33"/>
    <n v="0.80487804878048697"/>
    <n v="0"/>
    <m/>
    <m/>
    <n v="0"/>
    <m/>
    <m/>
  </r>
  <r>
    <n v="90"/>
    <n v="90"/>
    <n v="85"/>
    <s v="Montreal, Canada"/>
    <x v="1"/>
    <d v="1899-12-31T01:51:21"/>
    <d v="1899-12-31T01:51:27"/>
    <s v="['00', '00', '06']"/>
    <n v="0.1"/>
    <n v="1"/>
    <s v=";194"/>
    <s v=";Katimavik, Montreal, Canada"/>
    <n v="0"/>
    <m/>
    <m/>
    <m/>
    <n v="0"/>
    <n v="0"/>
    <n v="0"/>
    <m/>
    <m/>
    <n v="1"/>
    <s v=";194"/>
    <s v=";Katimavik, Montreal, Canada"/>
  </r>
  <r>
    <n v="91"/>
    <n v="91"/>
    <n v="86"/>
    <s v="CEGEP Marie-Victorin, Montreal, Canada"/>
    <x v="6"/>
    <d v="1899-12-31T01:51:27"/>
    <d v="1899-12-31T01:52:31"/>
    <s v="['00', '01', '04']"/>
    <n v="1.06666666666666"/>
    <n v="2"/>
    <s v=";195;196"/>
    <s v=";Rivière-des-Prairies, Montreal, Canada;Miami, USA"/>
    <n v="0"/>
    <m/>
    <m/>
    <m/>
    <n v="0"/>
    <n v="0"/>
    <n v="0"/>
    <m/>
    <m/>
    <n v="0"/>
    <m/>
    <m/>
  </r>
  <r>
    <n v="92"/>
    <n v="92"/>
    <n v="87"/>
    <s v="Saint-Michel, Montreal, Canada"/>
    <x v="4"/>
    <d v="1899-12-31T01:52:31"/>
    <d v="1899-12-31T01:53:30"/>
    <s v="['00', '00', '59']"/>
    <n v="0.98333333333333295"/>
    <n v="1"/>
    <s v=";197"/>
    <s v=";Centre Jeunesse de Laval: Centre Cartier, Laval, Qc"/>
    <n v="0"/>
    <m/>
    <m/>
    <m/>
    <n v="0"/>
    <n v="0"/>
    <n v="0"/>
    <m/>
    <m/>
    <n v="0"/>
    <m/>
    <m/>
  </r>
  <r>
    <n v="93"/>
    <n v="93"/>
    <n v="88"/>
    <s v="Montreal, Canada"/>
    <x v="1"/>
    <d v="1899-12-31T01:53:30"/>
    <d v="1899-12-31T01:53:58"/>
    <s v="['00', '00', '28']"/>
    <n v="0.46666666666666601"/>
    <n v="1"/>
    <s v=";198"/>
    <s v=";Cité des Prairies, Montreal, Canada"/>
    <n v="0"/>
    <m/>
    <m/>
    <m/>
    <n v="0"/>
    <n v="0"/>
    <n v="0"/>
    <m/>
    <m/>
    <n v="1"/>
    <s v=";198"/>
    <s v=";Cité des Prairies, Montreal, Canada"/>
  </r>
  <r>
    <n v="94"/>
    <n v="94"/>
    <n v="89"/>
    <s v="l'hopital Rivière-des-Prairies, Montreal, Canada"/>
    <x v="6"/>
    <d v="1899-12-31T01:53:58"/>
    <d v="1899-12-31T01:54:18"/>
    <s v="['00', '00', '20']"/>
    <n v="0.33333333333333298"/>
    <n v="2"/>
    <s v=";199;200"/>
    <s v=";Hôpital Rivière-des-Prairies, Montreal, Canada;CEGEP Marie-Victorin, Montreal, Canada"/>
    <n v="0"/>
    <m/>
    <m/>
    <m/>
    <n v="0"/>
    <n v="0"/>
    <n v="0"/>
    <m/>
    <m/>
    <n v="0"/>
    <m/>
    <m/>
  </r>
  <r>
    <n v="95"/>
    <n v="95"/>
    <n v="90"/>
    <s v="Rivière-des-Prairies, Montreal, Canada"/>
    <x v="4"/>
    <d v="1899-12-31T01:54:18"/>
    <d v="1899-12-31T01:56:40"/>
    <s v="['00', '02', '22']"/>
    <n v="2.36666666666666"/>
    <n v="1"/>
    <s v=";201"/>
    <s v=";Rivière-des-Prairies, Montreal, Canada"/>
    <n v="1"/>
    <s v=";201"/>
    <s v=";Rivière-des-Prairies, Montreal, Canada"/>
    <s v=";0 days 00:00:11"/>
    <s v="0 days 00:00:11"/>
    <n v="7.7464788732394305E-2"/>
    <n v="0"/>
    <m/>
    <m/>
    <n v="0"/>
    <m/>
    <m/>
  </r>
  <r>
    <n v="96"/>
    <n v="96"/>
    <n v="91"/>
    <s v="McGill University, Montreal, Canada "/>
    <x v="6"/>
    <d v="1899-12-31T01:56:40"/>
    <d v="1899-12-31T01:57:11"/>
    <s v="['00', '00', '31']"/>
    <n v="0.51666666666666605"/>
    <n v="5"/>
    <s v=";202;203;204;205;206"/>
    <s v=";Rivière-des-Prairies, Montreal, Canada;Downtown Montreal, Canada;McGill University, Montreal, Canada;McGill University, Montreal, Canada;East Montreal, Canada"/>
    <n v="0"/>
    <m/>
    <m/>
    <m/>
    <n v="0"/>
    <n v="0"/>
    <n v="2"/>
    <s v=";204;205"/>
    <s v=";McGill University, Montreal, Canada;McGill University, Montreal, Canada"/>
    <n v="0"/>
    <m/>
    <m/>
  </r>
  <r>
    <n v="97"/>
    <n v="97"/>
    <n v="92"/>
    <s v="Montreal, Canada"/>
    <x v="1"/>
    <d v="1899-12-31T01:57:11"/>
    <d v="1899-12-31T01:58:35"/>
    <s v="['00', '01', '24']"/>
    <n v="1.4"/>
    <n v="0"/>
    <m/>
    <m/>
    <n v="0"/>
    <m/>
    <m/>
    <m/>
    <n v="0"/>
    <n v="0"/>
    <n v="0"/>
    <m/>
    <m/>
    <n v="0"/>
    <m/>
    <m/>
  </r>
  <r>
    <n v="98"/>
    <n v="98"/>
    <n v="93"/>
    <s v="Montréal-Nord, Montreal, Canada"/>
    <x v="4"/>
    <d v="1899-12-31T01:58:35"/>
    <d v="1899-12-31T01:59:59"/>
    <s v="['00', '01', '24']"/>
    <n v="1.4"/>
    <n v="8"/>
    <s v=";207;208;209;210;211;212;213;214"/>
    <s v=";Montréal-Nord, Montreal, Canada;Rivière-des-Prairies, Montreal, Canada;Rivière-des-Prairies, Montreal, Canada;Rivière-des-Prairies, Montreal, Canada;Rivière-des-Prairies, Montreal, Canada;Rivière-des-Prairies, Montreal, Canada;Rivière-des-Prairies, Montreal, Canada;Rivière-des-Prairies, Montreal, Canada"/>
    <n v="1"/>
    <s v=";207"/>
    <s v=";Montréal-Nord, Montreal, Canada"/>
    <s v=";0 days 00:00:03"/>
    <s v="0 days 00:00:03"/>
    <n v="3.5714285714285698E-2"/>
    <n v="0"/>
    <m/>
    <m/>
    <n v="0"/>
    <m/>
    <m/>
  </r>
  <r>
    <n v="99"/>
    <n v="99"/>
    <s v="nan"/>
    <s v="Rivière-des-Prairies, Montreal, Canada"/>
    <x v="4"/>
    <d v="1899-12-31T01:58:35"/>
    <d v="1899-12-31T01:59:59"/>
    <s v="['00', '01', '24']"/>
    <n v="1.4"/>
    <n v="8"/>
    <s v=";207;208;209;210;211;212;213;214"/>
    <s v=";Montréal-Nord, Montreal, Canada;Rivière-des-Prairies, Montreal, Canada;Rivière-des-Prairies, Montreal, Canada;Rivière-des-Prairies, Montreal, Canada;Rivière-des-Prairies, Montreal, Canada;Rivière-des-Prairies, Montreal, Canada;Rivière-des-Prairies, Montreal, Canada;Rivière-des-Prairies, Montreal, Canada"/>
    <n v="7"/>
    <s v=";208;209;210;211;212;213;214"/>
    <s v=";Rivière-des-Prairies, Montreal, Canada;Rivière-des-Prairies, Montreal, Canada;Rivière-des-Prairies, Montreal, Canada;Rivière-des-Prairies, Montreal, Canada;Rivière-des-Prairies, Montreal, Canada;Rivière-des-Prairies, Montreal, Canada;Rivière-des-Prairies, Montreal, Canada"/>
    <s v=";0 days 00:00:04;0 days 00:00:17;0 days 00:00:20;0 days 00:00:47;0 days 00:00:51;0 days 00:01:11;0 days 00:01:20"/>
    <s v="0 days 00:00:04"/>
    <n v="4.7619047619047603E-2"/>
    <n v="0"/>
    <m/>
    <m/>
    <n v="0"/>
    <m/>
    <m/>
  </r>
  <r>
    <n v="100"/>
    <n v="100"/>
    <n v="94"/>
    <s v="Montreal, Canada"/>
    <x v="1"/>
    <d v="1899-12-31T01:59:59"/>
    <d v="1899-12-31T02:00:02"/>
    <s v="['00', '00', '03']"/>
    <n v="0.05"/>
    <n v="0"/>
    <m/>
    <m/>
    <n v="0"/>
    <m/>
    <m/>
    <m/>
    <n v="0"/>
    <n v="0"/>
    <n v="0"/>
    <m/>
    <m/>
    <n v="0"/>
    <m/>
    <m/>
  </r>
  <r>
    <n v="101"/>
    <n v="101"/>
    <n v="95"/>
    <s v="Saint-Michel, Montreal, Canada"/>
    <x v="4"/>
    <d v="1899-12-31T02:00:02"/>
    <d v="1899-12-31T02:00:05"/>
    <s v="['00', '00', '03']"/>
    <n v="0.05"/>
    <n v="1"/>
    <s v=";215"/>
    <s v=";Saint-Michel, Montreal, Canada"/>
    <n v="1"/>
    <s v=";215"/>
    <s v=";Saint-Michel, Montreal, Canada"/>
    <s v=";0 days 00:00:01"/>
    <s v="0 days 00:00:01"/>
    <n v="0.33333333333333298"/>
    <n v="0"/>
    <m/>
    <m/>
    <n v="0"/>
    <m/>
    <m/>
  </r>
  <r>
    <n v="102"/>
    <s v="102;103"/>
    <s v="96.0;97.0"/>
    <s v="Montreal, Canada"/>
    <x v="1"/>
    <d v="1899-12-31T02:00:05"/>
    <d v="1899-12-31T02:02:45"/>
    <s v="['00', '02', '40']"/>
    <n v="2.6666666666666599"/>
    <n v="1"/>
    <s v=";216"/>
    <s v=";Downtown Montreal, Canada"/>
    <n v="0"/>
    <m/>
    <m/>
    <m/>
    <n v="0"/>
    <n v="0"/>
    <n v="0"/>
    <m/>
    <m/>
    <n v="1"/>
    <s v=";216"/>
    <s v=";Downtown Montreal, Canada"/>
  </r>
  <r>
    <n v="104"/>
    <n v="104"/>
    <n v="98"/>
    <s v="CEGEP Marie-Victorin, Montreal, Canada"/>
    <x v="6"/>
    <d v="1899-12-31T02:02:45"/>
    <d v="1899-12-31T02:04:20"/>
    <s v="['00', '01', '35']"/>
    <n v="1.5833333333333299"/>
    <n v="0"/>
    <m/>
    <m/>
    <n v="0"/>
    <m/>
    <m/>
    <m/>
    <n v="0"/>
    <n v="0"/>
    <n v="0"/>
    <m/>
    <m/>
    <n v="0"/>
    <m/>
    <m/>
  </r>
  <r>
    <n v="105"/>
    <n v="105"/>
    <n v="99"/>
    <s v="McGill University, Montreal, Canada "/>
    <x v="6"/>
    <d v="1899-12-31T02:04:20"/>
    <d v="1899-12-31T02:05:08"/>
    <s v="['00', '00', '48']"/>
    <n v="0.8"/>
    <n v="0"/>
    <m/>
    <m/>
    <n v="0"/>
    <m/>
    <m/>
    <m/>
    <n v="0"/>
    <n v="0"/>
    <n v="0"/>
    <m/>
    <m/>
    <n v="0"/>
    <m/>
    <m/>
  </r>
  <r>
    <n v="106"/>
    <n v="106"/>
    <s v="nan"/>
    <s v="Université de Montréal, Montreal, Canada"/>
    <x v="6"/>
    <d v="1899-12-31T02:04:20"/>
    <d v="1899-12-31T02:05:08"/>
    <s v="['00', '00', '48']"/>
    <n v="0.8"/>
    <n v="0"/>
    <m/>
    <m/>
    <n v="0"/>
    <m/>
    <m/>
    <m/>
    <n v="0"/>
    <n v="0"/>
    <n v="0"/>
    <m/>
    <m/>
    <n v="0"/>
    <m/>
    <m/>
  </r>
  <r>
    <n v="107"/>
    <n v="107"/>
    <n v="100"/>
    <s v="Montreal, Canada"/>
    <x v="1"/>
    <d v="1899-12-31T02:05:08"/>
    <d v="1899-12-31T02:06:03"/>
    <s v="['00', '00', '55']"/>
    <n v="0.91666666666666596"/>
    <n v="5"/>
    <s v=";217;218;219;220;221"/>
    <s v=";Downtown Montreal, Canada;Downtown Montreal, Canada;Montreal, Canada;Quebec, Canada;Montreal, Canada"/>
    <n v="2"/>
    <s v=";219;221"/>
    <s v=";Montreal, Canada;Montreal, Canada"/>
    <s v=";0 days 00:00:11;0 days 00:00:19"/>
    <s v="0 days 00:00:11"/>
    <n v="0.2"/>
    <n v="0"/>
    <m/>
    <m/>
    <n v="2"/>
    <s v=";217;218"/>
    <s v=";Downtown Montreal, Canada;Downtown Montreal, Canada"/>
  </r>
  <r>
    <n v="108"/>
    <n v="108"/>
    <n v="101"/>
    <s v="Université de Montréal, Montreal, Canada"/>
    <x v="6"/>
    <d v="1899-12-31T02:06:03"/>
    <d v="1899-12-31T02:07:26"/>
    <s v="['00', '01', '23']"/>
    <n v="1.38333333333333"/>
    <n v="0"/>
    <m/>
    <m/>
    <n v="0"/>
    <m/>
    <m/>
    <m/>
    <n v="0"/>
    <n v="0"/>
    <n v="0"/>
    <m/>
    <m/>
    <n v="0"/>
    <m/>
    <m/>
  </r>
  <r>
    <n v="109"/>
    <n v="109"/>
    <n v="102"/>
    <s v="École Marie-Rivier, Montreal, Canada"/>
    <x v="6"/>
    <d v="1899-12-31T02:07:26"/>
    <d v="1899-12-31T02:07:45"/>
    <s v="['00', '00', '19']"/>
    <n v="0.31666666666666599"/>
    <n v="1"/>
    <s v=";222"/>
    <s v=";École Marie-Rivier, Montreal, Canada"/>
    <n v="1"/>
    <s v=";222"/>
    <s v=";École Marie-Rivier, Montreal, Canada"/>
    <s v=";0 days 00:00:04"/>
    <s v="0 days 00:00:04"/>
    <n v="0.21052631578947301"/>
    <n v="0"/>
    <m/>
    <m/>
    <n v="0"/>
    <m/>
    <m/>
  </r>
  <r>
    <n v="110"/>
    <n v="110"/>
    <n v="103"/>
    <s v="Rivière-des-Prairies, Montreal, Canada"/>
    <x v="4"/>
    <d v="1899-12-31T02:07:45"/>
    <d v="1899-12-31T02:08:26"/>
    <s v="['00', '00', '41']"/>
    <n v="0.68333333333333302"/>
    <n v="1"/>
    <s v=";223"/>
    <s v=";Rivière-des-Prairies, Montreal, Canada"/>
    <n v="1"/>
    <s v=";223"/>
    <s v=";Rivière-des-Prairies, Montreal, Canada"/>
    <s v=";0 days 00:00:05"/>
    <s v="0 days 00:00:05"/>
    <n v="0.12195121951219499"/>
    <n v="0"/>
    <m/>
    <m/>
    <n v="0"/>
    <m/>
    <m/>
  </r>
  <r>
    <n v="111"/>
    <s v="111;112"/>
    <s v="104.0;105.0"/>
    <s v="École Marie-Rivier, Montreal, Canada"/>
    <x v="6"/>
    <d v="1899-12-31T02:08:26"/>
    <d v="1899-12-31T02:11:35"/>
    <s v="['00', '03', '09']"/>
    <n v="3.15"/>
    <n v="0"/>
    <m/>
    <m/>
    <n v="0"/>
    <m/>
    <m/>
    <m/>
    <n v="0"/>
    <n v="0"/>
    <n v="0"/>
    <m/>
    <m/>
    <n v="0"/>
    <m/>
    <m/>
  </r>
  <r>
    <n v="113"/>
    <n v="113"/>
    <n v="106"/>
    <s v="Montreal, Canada"/>
    <x v="1"/>
    <d v="1899-12-31T02:11:35"/>
    <d v="1899-12-31T02:16:03"/>
    <s v="['00', '04', '28']"/>
    <n v="4.4666666666666597"/>
    <n v="3"/>
    <s v=";224;225;226"/>
    <s v=";Haiti;Cuba;Quebec, Canada"/>
    <n v="0"/>
    <m/>
    <m/>
    <m/>
    <n v="0"/>
    <n v="0"/>
    <n v="0"/>
    <m/>
    <m/>
    <n v="0"/>
    <m/>
    <m/>
  </r>
  <r>
    <n v="114"/>
    <n v="114"/>
    <n v="107"/>
    <s v="McGill University, Montreal, Canada "/>
    <x v="6"/>
    <d v="1899-12-31T02:16:03"/>
    <d v="1899-12-31T02:16:30"/>
    <s v="['00', '00', '27']"/>
    <n v="0.45"/>
    <n v="0"/>
    <m/>
    <m/>
    <n v="0"/>
    <m/>
    <m/>
    <m/>
    <n v="0"/>
    <n v="0"/>
    <n v="0"/>
    <m/>
    <m/>
    <n v="0"/>
    <m/>
    <m/>
  </r>
  <r>
    <n v="115"/>
    <n v="115"/>
    <s v="nan"/>
    <s v="Université de Montréal, Montreal, Canada"/>
    <x v="6"/>
    <d v="1899-12-31T02:16:03"/>
    <d v="1899-12-31T02:16:30"/>
    <s v="['00', '00', '27']"/>
    <n v="0.45"/>
    <n v="0"/>
    <m/>
    <m/>
    <n v="0"/>
    <m/>
    <m/>
    <m/>
    <n v="0"/>
    <n v="0"/>
    <n v="0"/>
    <m/>
    <m/>
    <n v="0"/>
    <m/>
    <m/>
  </r>
  <r>
    <n v="116"/>
    <n v="116"/>
    <n v="108"/>
    <s v="McGill University, Montreal, Canada "/>
    <x v="6"/>
    <d v="1899-12-31T02:16:30"/>
    <d v="1899-12-31T02:16:33"/>
    <s v="['00', '00', '03']"/>
    <n v="0.05"/>
    <n v="1"/>
    <s v=";227"/>
    <s v=";Université de Montréal, Montreal, Canada"/>
    <n v="0"/>
    <m/>
    <m/>
    <m/>
    <n v="0"/>
    <n v="0"/>
    <n v="0"/>
    <m/>
    <m/>
    <n v="0"/>
    <m/>
    <m/>
  </r>
  <r>
    <n v="117"/>
    <n v="117"/>
    <s v="nan"/>
    <s v="Université de Montréal, Montreal, Canada"/>
    <x v="6"/>
    <d v="1899-12-31T02:16:30"/>
    <d v="1899-12-31T02:16:33"/>
    <s v="['00', '00', '03']"/>
    <n v="0.05"/>
    <n v="1"/>
    <s v=";227"/>
    <s v=";Université de Montréal, Montreal, Canada"/>
    <n v="1"/>
    <s v=";227"/>
    <s v=";Université de Montréal, Montreal, Canada"/>
    <s v=";0 days 00:00:02"/>
    <s v="0 days 00:00:02"/>
    <n v="0.66666666666666596"/>
    <n v="0"/>
    <m/>
    <m/>
    <n v="0"/>
    <m/>
    <m/>
  </r>
  <r>
    <n v="118"/>
    <n v="118"/>
    <n v="109"/>
    <s v="McGill University, Montreal, Canada "/>
    <x v="6"/>
    <d v="1899-12-31T02:16:33"/>
    <d v="1899-12-31T02:17:05"/>
    <s v="['00', '00', '32']"/>
    <n v="0.53333333333333299"/>
    <n v="4"/>
    <s v=";228;229;230;231"/>
    <s v=";McGill University, Montreal, Canada;Université de Montréal, Montreal, Canada;McGill University, Montreal, Canada;Université de Montréal, Montreal, Canada"/>
    <n v="0"/>
    <m/>
    <m/>
    <m/>
    <n v="0"/>
    <n v="0"/>
    <n v="2"/>
    <s v=";228;230"/>
    <s v=";McGill University, Montreal, Canada;McGill University, Montreal, Canada"/>
    <n v="0"/>
    <m/>
    <m/>
  </r>
  <r>
    <n v="119"/>
    <n v="119"/>
    <s v="nan"/>
    <s v="Université de Montréal, Montreal, Canada"/>
    <x v="6"/>
    <d v="1899-12-31T02:16:33"/>
    <d v="1899-12-31T02:17:05"/>
    <s v="['00', '00', '32']"/>
    <n v="0.53333333333333299"/>
    <n v="4"/>
    <s v=";228;229;230;231"/>
    <s v=";McGill University, Montreal, Canada;Université de Montréal, Montreal, Canada;McGill University, Montreal, Canada;Université de Montréal, Montreal, Canada"/>
    <n v="2"/>
    <s v=";229;231"/>
    <s v=";Université de Montréal, Montreal, Canada;Université de Montréal, Montreal, Canada"/>
    <s v=";0 days 00:00:07;0 days 00:00:29"/>
    <s v="0 days 00:00:07"/>
    <n v="0.21875"/>
    <n v="0"/>
    <m/>
    <m/>
    <n v="0"/>
    <m/>
    <m/>
  </r>
  <r>
    <n v="120"/>
    <n v="120"/>
    <n v="110"/>
    <s v="Rivière-des-Prairies, Montreal, Canada"/>
    <x v="4"/>
    <d v="1899-12-31T02:17:05"/>
    <d v="1899-12-31T02:17:27"/>
    <s v="['00', '00', '22']"/>
    <n v="0.36666666666666597"/>
    <n v="2"/>
    <s v=";232;233"/>
    <s v=";Montréal-Nord, Montreal, Canada;Rivière-des-Prairies, Montreal, Canada"/>
    <n v="1"/>
    <s v=";233"/>
    <s v=";Rivière-des-Prairies, Montreal, Canada"/>
    <s v=";0 days 00:00:19"/>
    <s v="0 days 00:00:19"/>
    <n v="0.86363636363636298"/>
    <n v="0"/>
    <m/>
    <m/>
    <n v="0"/>
    <m/>
    <m/>
  </r>
  <r>
    <n v="121"/>
    <n v="121"/>
    <s v="nan"/>
    <s v="Montréal-Nord, Montreal, Canada"/>
    <x v="4"/>
    <d v="1899-12-31T02:17:05"/>
    <d v="1899-12-31T02:17:27"/>
    <s v="['00', '00', '22']"/>
    <n v="0.36666666666666597"/>
    <n v="2"/>
    <s v=";232;233"/>
    <s v=";Montréal-Nord, Montreal, Canada;Rivière-des-Prairies, Montreal, Canada"/>
    <n v="1"/>
    <s v=";232"/>
    <s v=";Montréal-Nord, Montreal, Canada"/>
    <s v=";0 days 00:00:18"/>
    <s v="0 days 00:00:18"/>
    <n v="0.81818181818181801"/>
    <n v="0"/>
    <m/>
    <m/>
    <n v="0"/>
    <m/>
    <m/>
  </r>
  <r>
    <n v="122"/>
    <n v="122"/>
    <n v="111"/>
    <s v="Rivière-des-Prairies, Montreal, Canada"/>
    <x v="4"/>
    <d v="1899-12-31T02:17:27"/>
    <d v="1899-12-31T02:18:27"/>
    <s v="['00', '01', '00']"/>
    <n v="1"/>
    <n v="1"/>
    <s v=";234"/>
    <s v=";Montréal-Nord, Montreal, Canada"/>
    <n v="0"/>
    <m/>
    <m/>
    <m/>
    <n v="0"/>
    <n v="0"/>
    <n v="0"/>
    <m/>
    <m/>
    <n v="0"/>
    <m/>
    <m/>
  </r>
  <r>
    <n v="123"/>
    <n v="123"/>
    <s v="nan"/>
    <s v="Montréal-Nord, Montreal, Canada"/>
    <x v="4"/>
    <d v="1899-12-31T02:17:27"/>
    <d v="1899-12-31T02:18:27"/>
    <s v="['00', '01', '00']"/>
    <n v="1"/>
    <n v="1"/>
    <s v=";234"/>
    <s v=";Montréal-Nord, Montreal, Canada"/>
    <n v="1"/>
    <s v=";234"/>
    <s v=";Montréal-Nord, Montreal, Canada"/>
    <s v=";0 days 00:00:05"/>
    <s v="0 days 00:00:05"/>
    <n v="8.3333333333333301E-2"/>
    <n v="0"/>
    <m/>
    <m/>
    <n v="0"/>
    <m/>
    <m/>
  </r>
  <r>
    <n v="124"/>
    <s v="124;125"/>
    <s v="112.0;113.0"/>
    <s v="_end"/>
    <x v="0"/>
    <d v="1899-12-31T02:18:27"/>
    <d v="1899-12-31T02:19:17"/>
    <s v="['00', '00', '50']"/>
    <n v="0.83333333333333304"/>
    <n v="0"/>
    <m/>
    <m/>
    <n v="0"/>
    <m/>
    <m/>
    <m/>
    <n v="0"/>
    <n v="0"/>
    <n v="0"/>
    <m/>
    <m/>
    <n v="0"/>
    <m/>
    <m/>
  </r>
  <r>
    <n v="126"/>
    <n v="126"/>
    <n v="114"/>
    <s v="Miami, USA"/>
    <x v="1"/>
    <d v="1899-12-31T02:19:17"/>
    <d v="1899-12-31T02:19:35"/>
    <s v="['00', '00', '18']"/>
    <n v="0.3"/>
    <n v="3"/>
    <s v=";235;236;237"/>
    <s v=";Miami, USA;Haiti;Montreal, Canada"/>
    <n v="1"/>
    <s v=";235"/>
    <s v=";Miami, USA"/>
    <s v=";0 days 00:00:01"/>
    <s v="0 days 00:00:01"/>
    <n v="5.5555555555555497E-2"/>
    <n v="0"/>
    <m/>
    <m/>
    <n v="0"/>
    <m/>
    <m/>
  </r>
  <r>
    <n v="127"/>
    <n v="127"/>
    <s v="nan"/>
    <s v="Haiti"/>
    <x v="2"/>
    <d v="1899-12-31T02:19:17"/>
    <d v="1899-12-31T02:19:35"/>
    <s v="['00', '00', '18']"/>
    <n v="0.3"/>
    <n v="3"/>
    <s v=";235;236;237"/>
    <s v=";Miami, USA;Haiti;Montreal, Canada"/>
    <n v="1"/>
    <s v=";236"/>
    <s v=";Haiti"/>
    <s v=";0 days 00:00:02"/>
    <s v="0 days 00:00:02"/>
    <n v="0.11111111111111099"/>
    <n v="0"/>
    <m/>
    <m/>
    <n v="0"/>
    <m/>
    <m/>
  </r>
  <r>
    <n v="128"/>
    <n v="128"/>
    <n v="115"/>
    <s v="North America"/>
    <x v="7"/>
    <d v="1899-12-31T02:19:35"/>
    <d v="1899-12-31T02:20:40"/>
    <s v="['00', '01', '05']"/>
    <n v="1.0833333333333299"/>
    <n v="1"/>
    <s v=";238"/>
    <s v=";North America"/>
    <n v="1"/>
    <s v=";238"/>
    <s v=";North America"/>
    <s v=";0 days 00:00:37"/>
    <s v="0 days 00:00:37"/>
    <n v="0.56923076923076898"/>
    <n v="0"/>
    <m/>
    <m/>
    <n v="0"/>
    <m/>
    <m/>
  </r>
  <r>
    <n v="129"/>
    <n v="129"/>
    <n v="116"/>
    <s v="Miami, USA"/>
    <x v="1"/>
    <d v="1899-12-31T02:20:40"/>
    <d v="1899-12-31T02:20:54"/>
    <s v="['00', '00', '14']"/>
    <n v="0.233333333333333"/>
    <n v="3"/>
    <s v=";239;240;241"/>
    <s v=";Miami, USA;Haiti;Montreal, Canada"/>
    <n v="1"/>
    <s v=";239"/>
    <s v=";Miami, USA"/>
    <s v=";0 days 00:00:00"/>
    <s v="0 days 00:00:00"/>
    <n v="0"/>
    <n v="0"/>
    <m/>
    <m/>
    <n v="0"/>
    <m/>
    <m/>
  </r>
  <r>
    <n v="130"/>
    <n v="130"/>
    <s v="nan"/>
    <s v="Haiti"/>
    <x v="2"/>
    <d v="1899-12-31T02:20:40"/>
    <d v="1899-12-31T02:20:54"/>
    <s v="['00', '00', '14']"/>
    <n v="0.233333333333333"/>
    <n v="3"/>
    <s v=";239;240;241"/>
    <s v=";Miami, USA;Haiti;Montreal, Canada"/>
    <n v="1"/>
    <s v=";240"/>
    <s v=";Haiti"/>
    <s v=";0 days 00:00:01"/>
    <s v="0 days 00:00:01"/>
    <n v="7.1428571428571397E-2"/>
    <n v="0"/>
    <m/>
    <m/>
    <n v="0"/>
    <m/>
    <m/>
  </r>
  <r>
    <n v="131"/>
    <n v="131"/>
    <s v="nan"/>
    <s v="Montreal, Canada"/>
    <x v="1"/>
    <d v="1899-12-31T02:20:40"/>
    <d v="1899-12-31T02:20:54"/>
    <s v="['00', '00', '14']"/>
    <n v="0.233333333333333"/>
    <n v="3"/>
    <s v=";239;240;241"/>
    <s v=";Miami, USA;Haiti;Montreal, Canada"/>
    <n v="1"/>
    <s v=";241"/>
    <s v=";Montreal, Canada"/>
    <s v=";0 days 00:00:08"/>
    <s v="0 days 00:00:08"/>
    <n v="0.57142857142857095"/>
    <n v="0"/>
    <m/>
    <m/>
    <n v="0"/>
    <m/>
    <m/>
  </r>
  <r>
    <n v="132"/>
    <s v="132;133;134;135"/>
    <s v="117.0;118.0;119.0;120.0"/>
    <s v="Haiti"/>
    <x v="2"/>
    <d v="1899-12-31T02:20:54"/>
    <d v="1899-12-31T02:27:08"/>
    <s v="['00', '06', '14']"/>
    <n v="6.2333333333333298"/>
    <n v="11"/>
    <s v=";242;243;244;245;246;247;248;249;250;251;252"/>
    <s v=";Haiti;Haiti;Miami, USA;Miami, USA;Haiti;Haiti;Haiti;Haiti;Haiti;Haiti;Haiti"/>
    <n v="9"/>
    <s v=";242;243;246;247;248;249;250;251;252"/>
    <s v=";Haiti;Haiti;Haiti;Haiti;Haiti;Haiti;Haiti;Haiti;Haiti"/>
    <s v=";0 days 00:00:03;0 days 00:00:18;0 days 00:00:47;0 days 00:01:18;0 days 00:01:29;0 days 00:02:11;0 days 00:02:46;0 days 00:05:09;0 days 00:05:41"/>
    <s v="0 days 00:00:03"/>
    <n v="8.0213903743315499E-3"/>
    <n v="0"/>
    <m/>
    <m/>
    <n v="0"/>
    <m/>
    <m/>
  </r>
  <r>
    <n v="136"/>
    <s v="136;137"/>
    <s v="121.0;122.0"/>
    <s v="Montreal, Canada"/>
    <x v="1"/>
    <d v="1899-12-31T02:27:08"/>
    <d v="1899-12-31T02:33:00"/>
    <s v="['00', '05', '52']"/>
    <n v="5.86666666666666"/>
    <n v="0"/>
    <m/>
    <m/>
    <n v="0"/>
    <m/>
    <m/>
    <m/>
    <n v="0"/>
    <n v="0"/>
    <n v="0"/>
    <m/>
    <m/>
    <n v="0"/>
    <m/>
    <m/>
  </r>
  <r>
    <n v="138"/>
    <s v="138;139"/>
    <s v="123.0;124.0"/>
    <s v="Haiti"/>
    <x v="2"/>
    <d v="1899-12-31T02:33:00"/>
    <d v="1899-12-31T02:34:40"/>
    <s v="['00', '01', '40']"/>
    <n v="1.6666666666666601"/>
    <n v="5"/>
    <s v=";253;254;255;256;257"/>
    <s v=";Haiti;Haiti;Haiti;Quebec, Canada;Montreal, Canada"/>
    <n v="3"/>
    <s v=";253;254;255"/>
    <s v=";Haiti;Haiti;Haiti"/>
    <s v=";0 days 00:00:04;0 days 00:00:11;0 days 00:01:01"/>
    <s v="0 days 00:00:04"/>
    <n v="0.04"/>
    <n v="0"/>
    <m/>
    <m/>
    <n v="0"/>
    <m/>
    <m/>
  </r>
  <r>
    <n v="140"/>
    <n v="140"/>
    <n v="125"/>
    <s v="Montreal, Canada"/>
    <x v="1"/>
    <d v="1899-12-31T02:34:40"/>
    <d v="1899-12-31T02:37:28"/>
    <s v="['00', '02', '48']"/>
    <n v="2.8"/>
    <n v="8"/>
    <s v=";258;259;260;261;262;263;264;265"/>
    <s v=";Quebec, Canada;Montreal, Canada;Haiti;Haiti;Marchand Dessalines, Haiti;La Source (?), Marchand Dessalines, Haiti;Bohai (?), Marchand Dessalines, Haiti;Haiti"/>
    <n v="1"/>
    <s v=";259"/>
    <s v=";Montreal, Canada"/>
    <s v=";0 days 00:00:40"/>
    <s v="0 days 00:00:40"/>
    <n v="0.238095238095238"/>
    <n v="0"/>
    <m/>
    <m/>
    <n v="0"/>
    <m/>
    <m/>
  </r>
  <r>
    <n v="141"/>
    <s v="141;142"/>
    <s v="nan;126.0"/>
    <s v="Haiti"/>
    <x v="2"/>
    <d v="1899-12-31T02:34:40"/>
    <d v="1899-12-31T02:37:53"/>
    <s v="['00', '03', '13']"/>
    <n v="3.2166666666666601"/>
    <n v="9"/>
    <s v=";258;259;260;261;262;263;264;265;266"/>
    <s v=";Quebec, Canada;Montreal, Canada;Haiti;Haiti;Marchand Dessalines, Haiti;La Source (?), Marchand Dessalines, Haiti;Bohai (?), Marchand Dessalines, Haiti;Haiti;Haiti"/>
    <n v="4"/>
    <s v=";260;261;265;266"/>
    <s v=";Haiti;Haiti;Haiti;Haiti"/>
    <s v=";0 days 00:00:46;0 days 00:00:50;0 days 00:01:51;0 days 00:03:02"/>
    <s v="0 days 00:00:46"/>
    <n v="0.238341968911917"/>
    <n v="0"/>
    <m/>
    <m/>
    <n v="3"/>
    <s v=";262;263;264"/>
    <s v=";Marchand Dessalines, Haiti;La Source (?), Marchand Dessalines, Haiti;Bohai (?), Marchand Dessalines, Haiti"/>
  </r>
  <r>
    <n v="143"/>
    <n v="143"/>
    <s v="nan"/>
    <s v="Montreal, Canada"/>
    <x v="1"/>
    <d v="1899-12-31T02:37:28"/>
    <d v="1899-12-31T02:37:53"/>
    <s v="['00', '00', '25']"/>
    <n v="0.41666666666666602"/>
    <n v="1"/>
    <s v=";266"/>
    <s v=";Haiti"/>
    <n v="0"/>
    <m/>
    <m/>
    <m/>
    <n v="0"/>
    <n v="0"/>
    <n v="0"/>
    <m/>
    <m/>
    <n v="0"/>
    <m/>
    <m/>
  </r>
  <r>
    <n v="144"/>
    <n v="144"/>
    <n v="127"/>
    <s v="Haiti"/>
    <x v="2"/>
    <d v="1899-12-31T02:37:53"/>
    <d v="1899-12-31T02:42:07"/>
    <s v="['00', '04', '14']"/>
    <n v="4.2333333333333298"/>
    <n v="3"/>
    <s v=";267;268;269"/>
    <s v=";Quebec, Canada;Quebec, Canada;Quebec, Canada"/>
    <n v="0"/>
    <m/>
    <m/>
    <m/>
    <n v="0"/>
    <n v="0"/>
    <n v="0"/>
    <m/>
    <m/>
    <n v="0"/>
    <m/>
    <m/>
  </r>
  <r>
    <n v="145"/>
    <n v="145"/>
    <s v="nan"/>
    <s v="Quebec, Canada"/>
    <x v="3"/>
    <d v="1899-12-31T02:37:53"/>
    <d v="1899-12-31T02:42:07"/>
    <s v="['00', '04', '14']"/>
    <n v="4.2333333333333298"/>
    <n v="3"/>
    <s v=";267;268;269"/>
    <s v=";Quebec, Canada;Quebec, Canada;Quebec, Canada"/>
    <n v="3"/>
    <s v=";267;268;269"/>
    <s v=";Quebec, Canada;Quebec, Canada;Quebec, Canada"/>
    <s v=";0 days 00:01:11;0 days 00:02:10;0 days 00:03:00"/>
    <s v="0 days 00:01:11"/>
    <n v="0.279527559055118"/>
    <n v="0"/>
    <m/>
    <m/>
    <n v="0"/>
    <m/>
    <m/>
  </r>
  <r>
    <n v="146"/>
    <s v="146;147"/>
    <s v="128.0;129.0"/>
    <s v="Haiti"/>
    <x v="2"/>
    <d v="1899-12-31T02:42:07"/>
    <d v="1899-12-31T03:03:02"/>
    <s v="['00', '20', '55']"/>
    <n v="20.9166666666666"/>
    <n v="9"/>
    <s v=";270;271;272;273;274;275;276;277;278"/>
    <s v=";Haiti;Haiti;Rwanda;Africa;Haiti;Haiti;Quebec, Canada;Haiti;Haiti"/>
    <n v="6"/>
    <s v=";270;271;274;275;277;278"/>
    <s v=";Haiti;Haiti;Haiti;Haiti;Haiti;Haiti"/>
    <s v=";0 days 00:01:02;0 days 00:03:22;0 days 00:13:46;0 days 00:14:39;0 days 00:20:15;0 days 00:20:26"/>
    <s v="0 days 00:01:02"/>
    <n v="4.9402390438246999E-2"/>
    <n v="0"/>
    <m/>
    <m/>
    <n v="0"/>
    <m/>
    <m/>
  </r>
  <r>
    <n v="148"/>
    <n v="148"/>
    <n v="130"/>
    <s v="Japan"/>
    <x v="2"/>
    <d v="1899-12-31T03:03:02"/>
    <d v="1899-12-31T03:06:00"/>
    <s v="['00', '02', '58']"/>
    <n v="2.9666666666666601"/>
    <n v="4"/>
    <s v=";279;280;281;282"/>
    <s v=";Japan;Hiroshima, Japan;Nagasaki, Japan;Haiti"/>
    <n v="1"/>
    <s v=";279"/>
    <s v=";Japan"/>
    <s v=";0 days 00:00:14"/>
    <s v="0 days 00:00:14"/>
    <n v="7.8651685393258397E-2"/>
    <n v="0"/>
    <m/>
    <m/>
    <n v="2"/>
    <s v=";280;281"/>
    <s v=";Hiroshima, Japan;Nagasaki, Japan"/>
  </r>
  <r>
    <n v="149"/>
    <s v="149;150;151;152"/>
    <s v="nan;131.0;132.0;133.0"/>
    <s v="Haiti"/>
    <x v="2"/>
    <d v="1899-12-31T03:03:02"/>
    <d v="1899-12-31T03:09:05"/>
    <s v="['00', '06', '03']"/>
    <n v="6.05"/>
    <n v="4"/>
    <s v=";279;280;281;282"/>
    <s v=";Japan;Hiroshima, Japan;Nagasaki, Japan;Haiti"/>
    <n v="1"/>
    <s v=";282"/>
    <s v=";Haiti"/>
    <s v=";0 days 00:01:33"/>
    <s v="0 days 00:01:33"/>
    <n v="0.256198347107438"/>
    <n v="0"/>
    <m/>
    <m/>
    <n v="0"/>
    <m/>
    <m/>
  </r>
  <r>
    <n v="153"/>
    <s v="153;154;155;156;157"/>
    <s v="134.0;135.0;136.0;137.0;138.0"/>
    <s v="_end"/>
    <x v="0"/>
    <d v="1899-12-31T03:09:05"/>
    <d v="1899-12-31T03:11:35"/>
    <s v="['00', '02', '30']"/>
    <n v="2.5"/>
    <n v="0"/>
    <m/>
    <m/>
    <n v="0"/>
    <m/>
    <m/>
    <m/>
    <n v="0"/>
    <n v="0"/>
    <n v="0"/>
    <m/>
    <m/>
    <n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2" firstHeaderRow="0" firstDataRow="1" firstDataCol="1"/>
  <pivotFields count="24">
    <pivotField showAll="0"/>
    <pivotField showAll="0"/>
    <pivotField showAll="0"/>
    <pivotField showAll="0"/>
    <pivotField axis="axisRow" showAll="0">
      <items count="9">
        <item x="5"/>
        <item x="6"/>
        <item x="4"/>
        <item x="1"/>
        <item x="3"/>
        <item x="2"/>
        <item x="7"/>
        <item x="0"/>
        <item t="default"/>
      </items>
    </pivotField>
    <pivotField numFmtId="22" showAll="0"/>
    <pivotField numFmtId="22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mention_match_freq" fld="12" baseField="0" baseItem="0"/>
    <dataField name="Sum of mention_finer_match_freq" fld="21" baseField="0" baseItem="0"/>
    <dataField name="Sum of mention_coarser_match_freq" fld="18" baseField="0" baseItem="0"/>
    <dataField name="Sum of mention_freq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"/>
  <sheetViews>
    <sheetView tabSelected="1" workbookViewId="0">
      <selection activeCell="I18" sqref="I18"/>
    </sheetView>
  </sheetViews>
  <sheetFormatPr defaultRowHeight="14.4" x14ac:dyDescent="0.3"/>
  <cols>
    <col min="1" max="1" width="12.5546875" bestFit="1" customWidth="1"/>
    <col min="2" max="2" width="25.77734375" bestFit="1" customWidth="1"/>
    <col min="3" max="3" width="30.77734375" bestFit="1" customWidth="1"/>
    <col min="4" max="4" width="33" bestFit="1" customWidth="1"/>
    <col min="5" max="5" width="19.21875" bestFit="1" customWidth="1"/>
  </cols>
  <sheetData>
    <row r="3" spans="1:8" x14ac:dyDescent="0.3">
      <c r="A3" s="2" t="s">
        <v>469</v>
      </c>
      <c r="B3" t="s">
        <v>474</v>
      </c>
      <c r="C3" t="s">
        <v>473</v>
      </c>
      <c r="D3" t="s">
        <v>472</v>
      </c>
      <c r="E3" t="s">
        <v>471</v>
      </c>
    </row>
    <row r="4" spans="1:8" x14ac:dyDescent="0.3">
      <c r="A4" s="3">
        <v>1</v>
      </c>
      <c r="B4" s="4">
        <v>0</v>
      </c>
      <c r="C4" s="4">
        <v>0</v>
      </c>
      <c r="D4" s="4">
        <v>2</v>
      </c>
      <c r="E4" s="4">
        <v>3</v>
      </c>
    </row>
    <row r="5" spans="1:8" x14ac:dyDescent="0.3">
      <c r="A5" s="3">
        <v>2</v>
      </c>
      <c r="B5" s="4">
        <v>13</v>
      </c>
      <c r="C5" s="4">
        <v>0</v>
      </c>
      <c r="D5" s="4">
        <v>4</v>
      </c>
      <c r="E5" s="4">
        <v>33</v>
      </c>
    </row>
    <row r="6" spans="1:8" x14ac:dyDescent="0.3">
      <c r="A6" s="3">
        <v>3</v>
      </c>
      <c r="B6" s="4">
        <v>58</v>
      </c>
      <c r="C6" s="4">
        <v>0</v>
      </c>
      <c r="D6" s="4">
        <v>2</v>
      </c>
      <c r="E6" s="4">
        <v>122</v>
      </c>
    </row>
    <row r="7" spans="1:8" x14ac:dyDescent="0.3">
      <c r="A7" s="3">
        <v>4</v>
      </c>
      <c r="B7" s="4">
        <v>24</v>
      </c>
      <c r="C7" s="4">
        <v>5</v>
      </c>
      <c r="D7" s="4">
        <v>5</v>
      </c>
      <c r="E7" s="4">
        <v>74</v>
      </c>
    </row>
    <row r="8" spans="1:8" x14ac:dyDescent="0.3">
      <c r="A8" s="3">
        <v>5</v>
      </c>
      <c r="B8" s="4">
        <v>6</v>
      </c>
      <c r="C8" s="4">
        <v>0</v>
      </c>
      <c r="D8" s="4">
        <v>0</v>
      </c>
      <c r="E8" s="4">
        <v>11</v>
      </c>
    </row>
    <row r="9" spans="1:8" x14ac:dyDescent="0.3">
      <c r="A9" s="3">
        <v>6</v>
      </c>
      <c r="B9" s="4">
        <v>57</v>
      </c>
      <c r="C9" s="4">
        <v>11</v>
      </c>
      <c r="D9" s="4">
        <v>0</v>
      </c>
      <c r="E9" s="4">
        <v>105</v>
      </c>
    </row>
    <row r="10" spans="1:8" x14ac:dyDescent="0.3">
      <c r="A10" s="3">
        <v>7</v>
      </c>
      <c r="B10" s="4">
        <v>1</v>
      </c>
      <c r="C10" s="4">
        <v>0</v>
      </c>
      <c r="D10" s="4">
        <v>0</v>
      </c>
      <c r="E10" s="4">
        <v>1</v>
      </c>
    </row>
    <row r="11" spans="1:8" x14ac:dyDescent="0.3">
      <c r="A11" s="3">
        <v>8</v>
      </c>
      <c r="B11" s="4">
        <v>0</v>
      </c>
      <c r="C11" s="4">
        <v>0</v>
      </c>
      <c r="D11" s="4">
        <v>0</v>
      </c>
      <c r="E11" s="4">
        <v>18</v>
      </c>
    </row>
    <row r="12" spans="1:8" x14ac:dyDescent="0.3">
      <c r="A12" s="3" t="s">
        <v>470</v>
      </c>
      <c r="B12" s="4">
        <v>159</v>
      </c>
      <c r="C12" s="4">
        <v>16</v>
      </c>
      <c r="D12" s="4">
        <v>13</v>
      </c>
      <c r="E12" s="4">
        <v>367</v>
      </c>
    </row>
    <row r="15" spans="1:8" x14ac:dyDescent="0.3">
      <c r="A15" t="s">
        <v>469</v>
      </c>
      <c r="B15" t="s">
        <v>474</v>
      </c>
      <c r="C15" t="s">
        <v>473</v>
      </c>
      <c r="D15" t="s">
        <v>472</v>
      </c>
      <c r="E15" t="s">
        <v>471</v>
      </c>
    </row>
    <row r="16" spans="1:8" x14ac:dyDescent="0.3">
      <c r="A16">
        <v>1</v>
      </c>
      <c r="B16">
        <v>0</v>
      </c>
      <c r="C16">
        <v>0</v>
      </c>
      <c r="D16">
        <v>2</v>
      </c>
      <c r="E16">
        <v>3</v>
      </c>
      <c r="F16" s="5">
        <f>B16/$E16</f>
        <v>0</v>
      </c>
      <c r="G16" s="5">
        <f t="shared" ref="G16:H23" si="0">C16/$E16</f>
        <v>0</v>
      </c>
      <c r="H16" s="5">
        <f t="shared" si="0"/>
        <v>0.66666666666666663</v>
      </c>
    </row>
    <row r="17" spans="1:8" x14ac:dyDescent="0.3">
      <c r="A17">
        <v>2</v>
      </c>
      <c r="B17">
        <v>13</v>
      </c>
      <c r="C17">
        <v>0</v>
      </c>
      <c r="D17">
        <v>4</v>
      </c>
      <c r="E17">
        <v>33</v>
      </c>
      <c r="F17" s="5">
        <f t="shared" ref="F17:F23" si="1">B17/$E17</f>
        <v>0.39393939393939392</v>
      </c>
      <c r="G17" s="5">
        <f t="shared" si="0"/>
        <v>0</v>
      </c>
      <c r="H17" s="5">
        <f t="shared" si="0"/>
        <v>0.12121212121212122</v>
      </c>
    </row>
    <row r="18" spans="1:8" x14ac:dyDescent="0.3">
      <c r="A18">
        <v>3</v>
      </c>
      <c r="B18">
        <v>58</v>
      </c>
      <c r="C18">
        <v>0</v>
      </c>
      <c r="D18">
        <v>2</v>
      </c>
      <c r="E18">
        <v>122</v>
      </c>
      <c r="F18" s="5">
        <f t="shared" si="1"/>
        <v>0.47540983606557374</v>
      </c>
      <c r="G18" s="5">
        <f t="shared" si="0"/>
        <v>0</v>
      </c>
      <c r="H18" s="5">
        <f t="shared" si="0"/>
        <v>1.6393442622950821E-2</v>
      </c>
    </row>
    <row r="19" spans="1:8" x14ac:dyDescent="0.3">
      <c r="A19">
        <v>4</v>
      </c>
      <c r="B19">
        <v>24</v>
      </c>
      <c r="C19">
        <v>5</v>
      </c>
      <c r="D19">
        <v>5</v>
      </c>
      <c r="E19">
        <v>74</v>
      </c>
      <c r="F19" s="5">
        <f t="shared" si="1"/>
        <v>0.32432432432432434</v>
      </c>
      <c r="G19" s="5">
        <f t="shared" si="0"/>
        <v>6.7567567567567571E-2</v>
      </c>
      <c r="H19" s="5">
        <f t="shared" si="0"/>
        <v>6.7567567567567571E-2</v>
      </c>
    </row>
    <row r="20" spans="1:8" x14ac:dyDescent="0.3">
      <c r="A20">
        <v>5</v>
      </c>
      <c r="B20">
        <v>6</v>
      </c>
      <c r="C20">
        <v>0</v>
      </c>
      <c r="D20">
        <v>0</v>
      </c>
      <c r="E20">
        <v>11</v>
      </c>
      <c r="F20" s="5">
        <f t="shared" si="1"/>
        <v>0.54545454545454541</v>
      </c>
      <c r="G20" s="5">
        <f t="shared" si="0"/>
        <v>0</v>
      </c>
      <c r="H20" s="5">
        <f t="shared" si="0"/>
        <v>0</v>
      </c>
    </row>
    <row r="21" spans="1:8" x14ac:dyDescent="0.3">
      <c r="A21">
        <v>6</v>
      </c>
      <c r="B21">
        <v>57</v>
      </c>
      <c r="C21">
        <v>11</v>
      </c>
      <c r="D21">
        <v>0</v>
      </c>
      <c r="E21">
        <v>105</v>
      </c>
      <c r="F21" s="5">
        <f t="shared" si="1"/>
        <v>0.54285714285714282</v>
      </c>
      <c r="G21" s="5">
        <f t="shared" si="0"/>
        <v>0.10476190476190476</v>
      </c>
      <c r="H21" s="5">
        <f t="shared" si="0"/>
        <v>0</v>
      </c>
    </row>
    <row r="22" spans="1:8" x14ac:dyDescent="0.3">
      <c r="A22">
        <v>7</v>
      </c>
      <c r="B22">
        <v>1</v>
      </c>
      <c r="C22">
        <v>0</v>
      </c>
      <c r="D22">
        <v>0</v>
      </c>
      <c r="E22">
        <v>1</v>
      </c>
      <c r="F22" s="5">
        <f t="shared" si="1"/>
        <v>1</v>
      </c>
      <c r="G22" s="5">
        <f t="shared" si="0"/>
        <v>0</v>
      </c>
      <c r="H22" s="5">
        <f t="shared" si="0"/>
        <v>0</v>
      </c>
    </row>
    <row r="23" spans="1:8" x14ac:dyDescent="0.3">
      <c r="A23">
        <v>8</v>
      </c>
      <c r="B23">
        <v>0</v>
      </c>
      <c r="C23">
        <v>0</v>
      </c>
      <c r="D23">
        <v>0</v>
      </c>
      <c r="E23">
        <v>18</v>
      </c>
      <c r="F23" s="5">
        <f t="shared" si="1"/>
        <v>0</v>
      </c>
      <c r="G23" s="5">
        <f t="shared" si="0"/>
        <v>0</v>
      </c>
      <c r="H23" s="5">
        <f t="shared" si="0"/>
        <v>0</v>
      </c>
    </row>
    <row r="24" spans="1:8" x14ac:dyDescent="0.3">
      <c r="A24" t="s">
        <v>470</v>
      </c>
      <c r="B24">
        <v>159</v>
      </c>
      <c r="C24">
        <v>16</v>
      </c>
      <c r="D24">
        <v>13</v>
      </c>
      <c r="E24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"/>
  <sheetViews>
    <sheetView workbookViewId="0">
      <selection activeCell="B10" sqref="A1:X109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</v>
      </c>
      <c r="C2">
        <v>1</v>
      </c>
      <c r="D2" t="s">
        <v>24</v>
      </c>
      <c r="E2">
        <v>8</v>
      </c>
      <c r="F2" s="1">
        <v>1</v>
      </c>
      <c r="G2" s="1">
        <v>1.000173611111111</v>
      </c>
      <c r="H2" t="s">
        <v>25</v>
      </c>
      <c r="I2">
        <v>0.25</v>
      </c>
      <c r="J2">
        <v>0</v>
      </c>
      <c r="M2">
        <v>0</v>
      </c>
      <c r="Q2">
        <v>0</v>
      </c>
      <c r="R2">
        <v>0</v>
      </c>
      <c r="S2">
        <v>0</v>
      </c>
      <c r="V2">
        <v>0</v>
      </c>
    </row>
    <row r="3" spans="1:24" x14ac:dyDescent="0.3">
      <c r="A3">
        <v>2</v>
      </c>
      <c r="B3">
        <v>2</v>
      </c>
      <c r="C3">
        <v>2</v>
      </c>
      <c r="D3" t="s">
        <v>26</v>
      </c>
      <c r="E3">
        <v>4</v>
      </c>
      <c r="F3" s="1">
        <v>1.000173611111111</v>
      </c>
      <c r="G3" s="1">
        <v>1.0002546296296295</v>
      </c>
      <c r="H3" t="s">
        <v>27</v>
      </c>
      <c r="I3">
        <v>0.116666666666666</v>
      </c>
      <c r="J3">
        <v>0</v>
      </c>
      <c r="M3">
        <v>0</v>
      </c>
      <c r="Q3">
        <v>0</v>
      </c>
      <c r="R3">
        <v>0</v>
      </c>
      <c r="S3">
        <v>0</v>
      </c>
      <c r="V3">
        <v>0</v>
      </c>
    </row>
    <row r="4" spans="1:24" x14ac:dyDescent="0.3">
      <c r="A4">
        <v>3</v>
      </c>
      <c r="B4">
        <v>3</v>
      </c>
      <c r="C4">
        <v>3</v>
      </c>
      <c r="D4" t="s">
        <v>24</v>
      </c>
      <c r="E4">
        <v>8</v>
      </c>
      <c r="F4" s="1">
        <v>1.0002546296296295</v>
      </c>
      <c r="G4" s="1">
        <v>1.0002777777777778</v>
      </c>
      <c r="H4" t="s">
        <v>28</v>
      </c>
      <c r="I4">
        <v>3.3333333333333298E-2</v>
      </c>
      <c r="J4">
        <v>0</v>
      </c>
      <c r="M4">
        <v>0</v>
      </c>
      <c r="Q4">
        <v>0</v>
      </c>
      <c r="R4">
        <v>0</v>
      </c>
      <c r="S4">
        <v>0</v>
      </c>
      <c r="V4">
        <v>0</v>
      </c>
    </row>
    <row r="5" spans="1:24" x14ac:dyDescent="0.3">
      <c r="A5">
        <v>4</v>
      </c>
      <c r="B5">
        <v>4</v>
      </c>
      <c r="C5">
        <v>4</v>
      </c>
      <c r="D5" t="s">
        <v>26</v>
      </c>
      <c r="E5">
        <v>4</v>
      </c>
      <c r="F5" s="1">
        <v>1.0002777777777778</v>
      </c>
      <c r="G5" s="1">
        <v>1.0003472222222223</v>
      </c>
      <c r="H5" t="s">
        <v>29</v>
      </c>
      <c r="I5">
        <v>0.1</v>
      </c>
      <c r="J5">
        <v>2</v>
      </c>
      <c r="K5" t="s">
        <v>30</v>
      </c>
      <c r="L5" t="s">
        <v>31</v>
      </c>
      <c r="M5">
        <v>1</v>
      </c>
      <c r="N5" t="s">
        <v>32</v>
      </c>
      <c r="O5" t="s">
        <v>33</v>
      </c>
      <c r="P5" t="s">
        <v>34</v>
      </c>
      <c r="Q5" t="s">
        <v>35</v>
      </c>
      <c r="R5">
        <v>0.33333333333333298</v>
      </c>
      <c r="S5">
        <v>0</v>
      </c>
      <c r="V5">
        <v>0</v>
      </c>
    </row>
    <row r="6" spans="1:24" x14ac:dyDescent="0.3">
      <c r="A6">
        <v>5</v>
      </c>
      <c r="B6">
        <v>5</v>
      </c>
      <c r="C6">
        <v>5</v>
      </c>
      <c r="D6" t="s">
        <v>24</v>
      </c>
      <c r="E6">
        <v>8</v>
      </c>
      <c r="F6" s="1">
        <v>1.0003472222222223</v>
      </c>
      <c r="G6" s="1">
        <v>1.0004745370370369</v>
      </c>
      <c r="H6" t="s">
        <v>36</v>
      </c>
      <c r="I6">
        <v>0.18333333333333299</v>
      </c>
      <c r="J6">
        <v>0</v>
      </c>
      <c r="M6">
        <v>0</v>
      </c>
      <c r="Q6">
        <v>0</v>
      </c>
      <c r="R6">
        <v>0</v>
      </c>
      <c r="S6">
        <v>0</v>
      </c>
      <c r="V6">
        <v>0</v>
      </c>
    </row>
    <row r="7" spans="1:24" x14ac:dyDescent="0.3">
      <c r="A7">
        <v>6</v>
      </c>
      <c r="B7" t="s">
        <v>37</v>
      </c>
      <c r="C7" t="s">
        <v>38</v>
      </c>
      <c r="D7" t="s">
        <v>26</v>
      </c>
      <c r="E7">
        <v>4</v>
      </c>
      <c r="F7" s="1">
        <v>1.0004745370370369</v>
      </c>
      <c r="G7" s="1">
        <v>1.0019675925925926</v>
      </c>
      <c r="H7" t="s">
        <v>39</v>
      </c>
      <c r="I7">
        <v>2.15</v>
      </c>
      <c r="J7">
        <v>6</v>
      </c>
      <c r="K7" t="s">
        <v>40</v>
      </c>
      <c r="L7" t="s">
        <v>41</v>
      </c>
      <c r="M7">
        <v>1</v>
      </c>
      <c r="N7" t="s">
        <v>42</v>
      </c>
      <c r="O7" t="s">
        <v>33</v>
      </c>
      <c r="P7" t="s">
        <v>43</v>
      </c>
      <c r="Q7" t="s">
        <v>44</v>
      </c>
      <c r="R7">
        <v>3.8759689922480599E-2</v>
      </c>
      <c r="S7">
        <v>0</v>
      </c>
      <c r="V7">
        <v>0</v>
      </c>
    </row>
    <row r="8" spans="1:24" x14ac:dyDescent="0.3">
      <c r="A8">
        <v>8</v>
      </c>
      <c r="B8" t="s">
        <v>45</v>
      </c>
      <c r="C8" t="s">
        <v>46</v>
      </c>
      <c r="D8" t="s">
        <v>24</v>
      </c>
      <c r="E8">
        <v>8</v>
      </c>
      <c r="F8" s="1">
        <v>1.0019675925925926</v>
      </c>
      <c r="G8" s="1">
        <v>1.0024189814814815</v>
      </c>
      <c r="H8" t="s">
        <v>47</v>
      </c>
      <c r="I8">
        <v>0.65</v>
      </c>
      <c r="J8">
        <v>0</v>
      </c>
      <c r="M8">
        <v>0</v>
      </c>
      <c r="Q8">
        <v>0</v>
      </c>
      <c r="R8">
        <v>0</v>
      </c>
      <c r="S8">
        <v>0</v>
      </c>
      <c r="V8">
        <v>0</v>
      </c>
    </row>
    <row r="9" spans="1:24" x14ac:dyDescent="0.3">
      <c r="A9">
        <v>10</v>
      </c>
      <c r="B9">
        <v>10</v>
      </c>
      <c r="C9">
        <v>10</v>
      </c>
      <c r="D9" t="s">
        <v>48</v>
      </c>
      <c r="E9">
        <v>6</v>
      </c>
      <c r="F9" s="1">
        <v>1.0024189814814815</v>
      </c>
      <c r="G9" s="1">
        <v>1.0035300925925925</v>
      </c>
      <c r="H9" t="s">
        <v>49</v>
      </c>
      <c r="I9">
        <v>1.6</v>
      </c>
      <c r="J9">
        <v>10</v>
      </c>
      <c r="K9" t="s">
        <v>50</v>
      </c>
      <c r="L9" t="s">
        <v>51</v>
      </c>
      <c r="M9">
        <v>3</v>
      </c>
      <c r="N9" t="s">
        <v>52</v>
      </c>
      <c r="O9" t="s">
        <v>53</v>
      </c>
      <c r="P9" t="s">
        <v>54</v>
      </c>
      <c r="Q9" t="s">
        <v>55</v>
      </c>
      <c r="R9">
        <v>0.16666666666666599</v>
      </c>
      <c r="S9">
        <v>0</v>
      </c>
      <c r="V9">
        <v>0</v>
      </c>
    </row>
    <row r="10" spans="1:24" x14ac:dyDescent="0.3">
      <c r="A10">
        <v>11</v>
      </c>
      <c r="B10">
        <v>11</v>
      </c>
      <c r="C10" t="s">
        <v>56</v>
      </c>
      <c r="D10" t="s">
        <v>26</v>
      </c>
      <c r="E10">
        <v>4</v>
      </c>
      <c r="F10" s="1">
        <v>1.0024189814814815</v>
      </c>
      <c r="G10" s="1">
        <v>1.0035300925925925</v>
      </c>
      <c r="H10" t="s">
        <v>49</v>
      </c>
      <c r="I10">
        <v>1.6</v>
      </c>
      <c r="J10">
        <v>10</v>
      </c>
      <c r="K10" t="s">
        <v>50</v>
      </c>
      <c r="L10" t="s">
        <v>51</v>
      </c>
      <c r="M10">
        <v>4</v>
      </c>
      <c r="N10" t="s">
        <v>57</v>
      </c>
      <c r="O10" t="s">
        <v>58</v>
      </c>
      <c r="P10" t="s">
        <v>59</v>
      </c>
      <c r="Q10" t="s">
        <v>60</v>
      </c>
      <c r="R10">
        <v>0.67708333333333304</v>
      </c>
      <c r="S10">
        <v>1</v>
      </c>
      <c r="T10" t="s">
        <v>61</v>
      </c>
      <c r="U10" t="s">
        <v>62</v>
      </c>
      <c r="V10">
        <v>0</v>
      </c>
    </row>
    <row r="11" spans="1:24" x14ac:dyDescent="0.3">
      <c r="A11">
        <v>12</v>
      </c>
      <c r="B11" t="s">
        <v>63</v>
      </c>
      <c r="C11" t="s">
        <v>64</v>
      </c>
      <c r="D11" t="s">
        <v>48</v>
      </c>
      <c r="E11">
        <v>6</v>
      </c>
      <c r="F11" s="1">
        <v>1.0035300925925925</v>
      </c>
      <c r="G11" s="1">
        <v>1.0070833333333333</v>
      </c>
      <c r="H11" t="s">
        <v>65</v>
      </c>
      <c r="I11">
        <v>5.11666666666666</v>
      </c>
      <c r="J11">
        <v>13</v>
      </c>
      <c r="K11" t="s">
        <v>66</v>
      </c>
      <c r="L11" t="s">
        <v>67</v>
      </c>
      <c r="M11">
        <v>10</v>
      </c>
      <c r="N11" t="s">
        <v>68</v>
      </c>
      <c r="O11" t="s">
        <v>69</v>
      </c>
      <c r="P11" t="s">
        <v>70</v>
      </c>
      <c r="Q11" t="s">
        <v>44</v>
      </c>
      <c r="R11">
        <v>1.628664495114E-2</v>
      </c>
      <c r="S11">
        <v>0</v>
      </c>
      <c r="V11">
        <v>1</v>
      </c>
      <c r="W11" t="s">
        <v>71</v>
      </c>
      <c r="X11" t="s">
        <v>72</v>
      </c>
    </row>
    <row r="12" spans="1:24" x14ac:dyDescent="0.3">
      <c r="A12">
        <v>15</v>
      </c>
      <c r="B12">
        <v>15</v>
      </c>
      <c r="C12">
        <v>14</v>
      </c>
      <c r="D12" t="s">
        <v>73</v>
      </c>
      <c r="E12">
        <v>4</v>
      </c>
      <c r="F12" s="1">
        <v>1.0070833333333333</v>
      </c>
      <c r="G12" s="1">
        <v>1.0092592592592593</v>
      </c>
      <c r="H12" t="s">
        <v>74</v>
      </c>
      <c r="I12">
        <v>3.1333333333333302</v>
      </c>
      <c r="J12">
        <v>4</v>
      </c>
      <c r="K12" t="s">
        <v>75</v>
      </c>
      <c r="L12" t="s">
        <v>76</v>
      </c>
      <c r="M12">
        <v>1</v>
      </c>
      <c r="N12" t="s">
        <v>77</v>
      </c>
      <c r="O12" t="s">
        <v>78</v>
      </c>
      <c r="P12" t="s">
        <v>79</v>
      </c>
      <c r="Q12" t="s">
        <v>80</v>
      </c>
      <c r="R12">
        <v>1.5957446808510599E-2</v>
      </c>
      <c r="S12">
        <v>2</v>
      </c>
      <c r="T12" t="s">
        <v>81</v>
      </c>
      <c r="U12" t="s">
        <v>82</v>
      </c>
      <c r="V12">
        <v>0</v>
      </c>
    </row>
    <row r="13" spans="1:24" x14ac:dyDescent="0.3">
      <c r="A13">
        <v>16</v>
      </c>
      <c r="B13">
        <v>16</v>
      </c>
      <c r="C13">
        <v>15</v>
      </c>
      <c r="D13" t="s">
        <v>24</v>
      </c>
      <c r="E13">
        <v>8</v>
      </c>
      <c r="F13" s="1">
        <v>1.0092592592592593</v>
      </c>
      <c r="G13" s="1">
        <v>1.0093749999999999</v>
      </c>
      <c r="H13" t="s">
        <v>83</v>
      </c>
      <c r="I13">
        <v>0.16666666666666599</v>
      </c>
      <c r="J13">
        <v>0</v>
      </c>
      <c r="M13">
        <v>0</v>
      </c>
      <c r="Q13">
        <v>0</v>
      </c>
      <c r="R13">
        <v>0</v>
      </c>
      <c r="S13">
        <v>0</v>
      </c>
      <c r="V13">
        <v>0</v>
      </c>
    </row>
    <row r="14" spans="1:24" x14ac:dyDescent="0.3">
      <c r="A14">
        <v>17</v>
      </c>
      <c r="B14">
        <v>17</v>
      </c>
      <c r="C14">
        <v>16</v>
      </c>
      <c r="D14" t="s">
        <v>48</v>
      </c>
      <c r="E14">
        <v>6</v>
      </c>
      <c r="F14" s="1">
        <v>1.0093749999999999</v>
      </c>
      <c r="G14" s="1">
        <v>1.0097453703703703</v>
      </c>
      <c r="H14" t="s">
        <v>84</v>
      </c>
      <c r="I14">
        <v>0.53333333333333299</v>
      </c>
      <c r="J14">
        <v>4</v>
      </c>
      <c r="K14" t="s">
        <v>85</v>
      </c>
      <c r="L14" t="s">
        <v>86</v>
      </c>
      <c r="M14">
        <v>0</v>
      </c>
      <c r="Q14">
        <v>0</v>
      </c>
      <c r="R14">
        <v>0</v>
      </c>
      <c r="S14">
        <v>0</v>
      </c>
      <c r="V14">
        <v>0</v>
      </c>
    </row>
    <row r="15" spans="1:24" x14ac:dyDescent="0.3">
      <c r="A15">
        <v>18</v>
      </c>
      <c r="B15">
        <v>18</v>
      </c>
      <c r="C15" t="s">
        <v>56</v>
      </c>
      <c r="D15" t="s">
        <v>87</v>
      </c>
      <c r="E15">
        <v>6</v>
      </c>
      <c r="F15" s="1">
        <v>1.0093749999999999</v>
      </c>
      <c r="G15" s="1">
        <v>1.0097453703703703</v>
      </c>
      <c r="H15" t="s">
        <v>84</v>
      </c>
      <c r="I15">
        <v>0.53333333333333299</v>
      </c>
      <c r="J15">
        <v>4</v>
      </c>
      <c r="K15" t="s">
        <v>85</v>
      </c>
      <c r="L15" t="s">
        <v>86</v>
      </c>
      <c r="M15">
        <v>3</v>
      </c>
      <c r="N15" t="s">
        <v>88</v>
      </c>
      <c r="O15" t="s">
        <v>89</v>
      </c>
      <c r="P15" t="s">
        <v>90</v>
      </c>
      <c r="Q15" t="s">
        <v>91</v>
      </c>
      <c r="R15">
        <v>0.1875</v>
      </c>
      <c r="S15">
        <v>0</v>
      </c>
      <c r="V15">
        <v>0</v>
      </c>
    </row>
    <row r="16" spans="1:24" x14ac:dyDescent="0.3">
      <c r="A16">
        <v>19</v>
      </c>
      <c r="B16">
        <v>19</v>
      </c>
      <c r="C16">
        <v>17</v>
      </c>
      <c r="D16" t="s">
        <v>48</v>
      </c>
      <c r="E16">
        <v>6</v>
      </c>
      <c r="F16" s="1">
        <v>1.0097453703703703</v>
      </c>
      <c r="G16" s="1">
        <v>1.0100231481481481</v>
      </c>
      <c r="H16" t="s">
        <v>92</v>
      </c>
      <c r="I16">
        <v>0.4</v>
      </c>
      <c r="J16">
        <v>2</v>
      </c>
      <c r="K16" t="s">
        <v>93</v>
      </c>
      <c r="L16" t="s">
        <v>82</v>
      </c>
      <c r="M16">
        <v>2</v>
      </c>
      <c r="N16" t="s">
        <v>93</v>
      </c>
      <c r="O16" t="s">
        <v>82</v>
      </c>
      <c r="P16" t="s">
        <v>94</v>
      </c>
      <c r="Q16" t="s">
        <v>95</v>
      </c>
      <c r="R16">
        <v>0.41666666666666602</v>
      </c>
      <c r="S16">
        <v>0</v>
      </c>
      <c r="V16">
        <v>0</v>
      </c>
    </row>
    <row r="17" spans="1:24" x14ac:dyDescent="0.3">
      <c r="A17">
        <v>20</v>
      </c>
      <c r="B17">
        <v>20</v>
      </c>
      <c r="C17">
        <v>18</v>
      </c>
      <c r="D17" t="s">
        <v>96</v>
      </c>
      <c r="E17">
        <v>5</v>
      </c>
      <c r="F17" s="1">
        <v>1.0100231481481481</v>
      </c>
      <c r="G17" s="1">
        <v>1.0111226851851851</v>
      </c>
      <c r="H17" t="s">
        <v>97</v>
      </c>
      <c r="I17">
        <v>1.5833333333333299</v>
      </c>
      <c r="J17">
        <v>5</v>
      </c>
      <c r="K17" t="s">
        <v>98</v>
      </c>
      <c r="L17" t="s">
        <v>99</v>
      </c>
      <c r="M17">
        <v>2</v>
      </c>
      <c r="N17" t="s">
        <v>100</v>
      </c>
      <c r="O17" t="s">
        <v>101</v>
      </c>
      <c r="P17" t="s">
        <v>102</v>
      </c>
      <c r="Q17" t="s">
        <v>103</v>
      </c>
      <c r="R17">
        <v>4.2105263157894701E-2</v>
      </c>
      <c r="S17">
        <v>0</v>
      </c>
      <c r="V17">
        <v>0</v>
      </c>
    </row>
    <row r="18" spans="1:24" x14ac:dyDescent="0.3">
      <c r="A18">
        <v>21</v>
      </c>
      <c r="B18">
        <v>21</v>
      </c>
      <c r="C18">
        <v>19</v>
      </c>
      <c r="D18" t="s">
        <v>26</v>
      </c>
      <c r="E18">
        <v>4</v>
      </c>
      <c r="F18" s="1">
        <v>1.0111226851851851</v>
      </c>
      <c r="G18" s="1">
        <v>1.0117824074074073</v>
      </c>
      <c r="H18" t="s">
        <v>104</v>
      </c>
      <c r="I18">
        <v>0.95</v>
      </c>
      <c r="J18">
        <v>2</v>
      </c>
      <c r="K18" t="s">
        <v>105</v>
      </c>
      <c r="L18" t="s">
        <v>106</v>
      </c>
      <c r="M18">
        <v>0</v>
      </c>
      <c r="Q18">
        <v>0</v>
      </c>
      <c r="R18">
        <v>0</v>
      </c>
      <c r="S18">
        <v>0</v>
      </c>
      <c r="V18">
        <v>0</v>
      </c>
    </row>
    <row r="19" spans="1:24" x14ac:dyDescent="0.3">
      <c r="A19">
        <v>22</v>
      </c>
      <c r="B19">
        <v>22</v>
      </c>
      <c r="C19">
        <v>20</v>
      </c>
      <c r="D19" t="s">
        <v>24</v>
      </c>
      <c r="E19">
        <v>8</v>
      </c>
      <c r="F19" s="1">
        <v>1.0117824074074073</v>
      </c>
      <c r="G19" s="1">
        <v>1.0123842592592593</v>
      </c>
      <c r="H19" t="s">
        <v>107</v>
      </c>
      <c r="I19">
        <v>0.86666666666666603</v>
      </c>
      <c r="J19">
        <v>0</v>
      </c>
      <c r="M19">
        <v>0</v>
      </c>
      <c r="Q19">
        <v>0</v>
      </c>
      <c r="R19">
        <v>0</v>
      </c>
      <c r="S19">
        <v>0</v>
      </c>
      <c r="V19">
        <v>0</v>
      </c>
    </row>
    <row r="20" spans="1:24" x14ac:dyDescent="0.3">
      <c r="A20">
        <v>23</v>
      </c>
      <c r="B20">
        <v>23</v>
      </c>
      <c r="C20">
        <v>21</v>
      </c>
      <c r="D20" t="s">
        <v>26</v>
      </c>
      <c r="E20">
        <v>4</v>
      </c>
      <c r="F20" s="1">
        <v>1.0123842592592593</v>
      </c>
      <c r="G20" s="1">
        <v>1.0125231481481483</v>
      </c>
      <c r="H20" t="s">
        <v>108</v>
      </c>
      <c r="I20">
        <v>0.2</v>
      </c>
      <c r="J20">
        <v>0</v>
      </c>
      <c r="M20">
        <v>0</v>
      </c>
      <c r="Q20">
        <v>0</v>
      </c>
      <c r="R20">
        <v>0</v>
      </c>
      <c r="S20">
        <v>0</v>
      </c>
      <c r="V20">
        <v>0</v>
      </c>
    </row>
    <row r="21" spans="1:24" x14ac:dyDescent="0.3">
      <c r="A21">
        <v>24</v>
      </c>
      <c r="B21" t="s">
        <v>109</v>
      </c>
      <c r="C21" t="s">
        <v>110</v>
      </c>
      <c r="D21" t="s">
        <v>24</v>
      </c>
      <c r="E21">
        <v>8</v>
      </c>
      <c r="F21" s="1">
        <v>1.0125231481481483</v>
      </c>
      <c r="G21" s="1">
        <v>1.0145833333333334</v>
      </c>
      <c r="H21" t="s">
        <v>111</v>
      </c>
      <c r="I21">
        <v>2.9666666666666601</v>
      </c>
      <c r="J21">
        <v>2</v>
      </c>
      <c r="K21" t="s">
        <v>112</v>
      </c>
      <c r="L21" t="s">
        <v>113</v>
      </c>
      <c r="M21">
        <v>0</v>
      </c>
      <c r="Q21">
        <v>0</v>
      </c>
      <c r="R21">
        <v>0</v>
      </c>
      <c r="S21">
        <v>0</v>
      </c>
      <c r="V21">
        <v>0</v>
      </c>
    </row>
    <row r="22" spans="1:24" x14ac:dyDescent="0.3">
      <c r="A22">
        <v>28</v>
      </c>
      <c r="B22">
        <v>28</v>
      </c>
      <c r="C22">
        <v>26</v>
      </c>
      <c r="D22" t="s">
        <v>48</v>
      </c>
      <c r="E22">
        <v>6</v>
      </c>
      <c r="F22" s="1">
        <v>1.0145833333333334</v>
      </c>
      <c r="G22" s="1">
        <v>1.016724537037037</v>
      </c>
      <c r="H22" t="s">
        <v>114</v>
      </c>
      <c r="I22">
        <v>3.0833333333333299</v>
      </c>
      <c r="J22">
        <v>11</v>
      </c>
      <c r="K22" t="s">
        <v>115</v>
      </c>
      <c r="L22" t="s">
        <v>116</v>
      </c>
      <c r="M22">
        <v>4</v>
      </c>
      <c r="N22" t="s">
        <v>117</v>
      </c>
      <c r="O22" t="s">
        <v>118</v>
      </c>
      <c r="P22" t="s">
        <v>119</v>
      </c>
      <c r="Q22" t="s">
        <v>120</v>
      </c>
      <c r="R22">
        <v>7.0270270270270205E-2</v>
      </c>
      <c r="S22">
        <v>0</v>
      </c>
      <c r="V22">
        <v>4</v>
      </c>
      <c r="W22" t="s">
        <v>121</v>
      </c>
      <c r="X22" t="s">
        <v>122</v>
      </c>
    </row>
    <row r="23" spans="1:24" x14ac:dyDescent="0.3">
      <c r="A23">
        <v>29</v>
      </c>
      <c r="B23">
        <v>29</v>
      </c>
      <c r="C23">
        <v>27</v>
      </c>
      <c r="D23" t="s">
        <v>24</v>
      </c>
      <c r="E23">
        <v>8</v>
      </c>
      <c r="F23" s="1">
        <v>1.016724537037037</v>
      </c>
      <c r="G23" s="1">
        <v>1.0172453703703703</v>
      </c>
      <c r="H23" t="s">
        <v>123</v>
      </c>
      <c r="I23">
        <v>0.75</v>
      </c>
      <c r="J23">
        <v>1</v>
      </c>
      <c r="K23" t="s">
        <v>124</v>
      </c>
      <c r="L23" t="s">
        <v>125</v>
      </c>
      <c r="M23">
        <v>0</v>
      </c>
      <c r="Q23">
        <v>0</v>
      </c>
      <c r="R23">
        <v>0</v>
      </c>
      <c r="S23">
        <v>0</v>
      </c>
      <c r="V23">
        <v>0</v>
      </c>
    </row>
    <row r="24" spans="1:24" x14ac:dyDescent="0.3">
      <c r="A24">
        <v>30</v>
      </c>
      <c r="B24">
        <v>30</v>
      </c>
      <c r="C24">
        <v>28</v>
      </c>
      <c r="D24" t="s">
        <v>48</v>
      </c>
      <c r="E24">
        <v>6</v>
      </c>
      <c r="F24" s="1">
        <v>1.0172453703703703</v>
      </c>
      <c r="G24" s="1">
        <v>1.0188078703703705</v>
      </c>
      <c r="H24" t="s">
        <v>126</v>
      </c>
      <c r="I24">
        <v>2.25</v>
      </c>
      <c r="J24">
        <v>1</v>
      </c>
      <c r="K24" t="s">
        <v>127</v>
      </c>
      <c r="L24" t="s">
        <v>128</v>
      </c>
      <c r="M24">
        <v>1</v>
      </c>
      <c r="N24" t="s">
        <v>127</v>
      </c>
      <c r="O24" t="s">
        <v>128</v>
      </c>
      <c r="P24" t="s">
        <v>129</v>
      </c>
      <c r="Q24" t="s">
        <v>130</v>
      </c>
      <c r="R24">
        <v>0.22962962962962899</v>
      </c>
      <c r="S24">
        <v>0</v>
      </c>
      <c r="V24">
        <v>0</v>
      </c>
    </row>
    <row r="25" spans="1:24" x14ac:dyDescent="0.3">
      <c r="A25">
        <v>31</v>
      </c>
      <c r="B25">
        <v>31</v>
      </c>
      <c r="C25">
        <v>29</v>
      </c>
      <c r="D25" t="s">
        <v>131</v>
      </c>
      <c r="E25">
        <v>4</v>
      </c>
      <c r="F25" s="1">
        <v>1.0188078703703705</v>
      </c>
      <c r="G25" s="1">
        <v>1.0190972222222223</v>
      </c>
      <c r="H25" t="s">
        <v>132</v>
      </c>
      <c r="I25">
        <v>0.41666666666666602</v>
      </c>
      <c r="J25">
        <v>1</v>
      </c>
      <c r="K25" t="s">
        <v>133</v>
      </c>
      <c r="L25" t="s">
        <v>134</v>
      </c>
      <c r="M25">
        <v>1</v>
      </c>
      <c r="N25" t="s">
        <v>133</v>
      </c>
      <c r="O25" t="s">
        <v>134</v>
      </c>
      <c r="P25" t="s">
        <v>135</v>
      </c>
      <c r="Q25" t="s">
        <v>136</v>
      </c>
      <c r="R25">
        <v>0.72</v>
      </c>
      <c r="S25">
        <v>0</v>
      </c>
      <c r="V25">
        <v>0</v>
      </c>
    </row>
    <row r="26" spans="1:24" x14ac:dyDescent="0.3">
      <c r="A26">
        <v>32</v>
      </c>
      <c r="B26">
        <v>32</v>
      </c>
      <c r="C26">
        <v>30</v>
      </c>
      <c r="D26" t="s">
        <v>24</v>
      </c>
      <c r="E26">
        <v>8</v>
      </c>
      <c r="F26" s="1">
        <v>1.0190972222222223</v>
      </c>
      <c r="G26" s="1">
        <v>1.0206712962962963</v>
      </c>
      <c r="H26" t="s">
        <v>137</v>
      </c>
      <c r="I26">
        <v>2.2666666666666599</v>
      </c>
      <c r="J26">
        <v>0</v>
      </c>
      <c r="M26">
        <v>0</v>
      </c>
      <c r="Q26">
        <v>0</v>
      </c>
      <c r="R26">
        <v>0</v>
      </c>
      <c r="S26">
        <v>0</v>
      </c>
      <c r="V26">
        <v>0</v>
      </c>
    </row>
    <row r="27" spans="1:24" x14ac:dyDescent="0.3">
      <c r="A27">
        <v>33</v>
      </c>
      <c r="B27" t="s">
        <v>138</v>
      </c>
      <c r="C27" t="s">
        <v>139</v>
      </c>
      <c r="D27" t="s">
        <v>48</v>
      </c>
      <c r="E27">
        <v>6</v>
      </c>
      <c r="F27" s="1">
        <v>1.0206712962962963</v>
      </c>
      <c r="G27" s="1">
        <v>1.0214351851851853</v>
      </c>
      <c r="H27" t="s">
        <v>140</v>
      </c>
      <c r="I27">
        <v>1.1000000000000001</v>
      </c>
      <c r="J27">
        <v>0</v>
      </c>
      <c r="M27">
        <v>0</v>
      </c>
      <c r="Q27">
        <v>0</v>
      </c>
      <c r="R27">
        <v>0</v>
      </c>
      <c r="S27">
        <v>0</v>
      </c>
      <c r="V27">
        <v>0</v>
      </c>
    </row>
    <row r="28" spans="1:24" x14ac:dyDescent="0.3">
      <c r="A28">
        <v>36</v>
      </c>
      <c r="B28" t="s">
        <v>141</v>
      </c>
      <c r="C28" t="s">
        <v>142</v>
      </c>
      <c r="D28" t="s">
        <v>131</v>
      </c>
      <c r="E28">
        <v>4</v>
      </c>
      <c r="F28" s="1">
        <v>1.0214351851851853</v>
      </c>
      <c r="G28" s="1">
        <v>1.0228587962962963</v>
      </c>
      <c r="H28" t="s">
        <v>143</v>
      </c>
      <c r="I28">
        <v>2.0499999999999998</v>
      </c>
      <c r="J28">
        <v>2</v>
      </c>
      <c r="K28" t="s">
        <v>144</v>
      </c>
      <c r="L28" t="s">
        <v>145</v>
      </c>
      <c r="M28">
        <v>1</v>
      </c>
      <c r="N28" t="s">
        <v>146</v>
      </c>
      <c r="O28" t="s">
        <v>134</v>
      </c>
      <c r="P28" t="s">
        <v>43</v>
      </c>
      <c r="Q28" t="s">
        <v>44</v>
      </c>
      <c r="R28">
        <v>4.0650406504064998E-2</v>
      </c>
      <c r="S28">
        <v>0</v>
      </c>
      <c r="V28">
        <v>0</v>
      </c>
    </row>
    <row r="29" spans="1:24" x14ac:dyDescent="0.3">
      <c r="A29">
        <v>38</v>
      </c>
      <c r="B29">
        <v>38</v>
      </c>
      <c r="C29" t="s">
        <v>56</v>
      </c>
      <c r="D29" t="s">
        <v>147</v>
      </c>
      <c r="E29">
        <v>6</v>
      </c>
      <c r="F29" s="1">
        <v>1.0215393518518519</v>
      </c>
      <c r="G29" s="1">
        <v>1.0228587962962963</v>
      </c>
      <c r="H29" t="s">
        <v>148</v>
      </c>
      <c r="I29">
        <v>1.9</v>
      </c>
      <c r="J29">
        <v>1</v>
      </c>
      <c r="K29" t="s">
        <v>149</v>
      </c>
      <c r="L29" t="s">
        <v>150</v>
      </c>
      <c r="M29">
        <v>1</v>
      </c>
      <c r="N29" t="s">
        <v>149</v>
      </c>
      <c r="O29" t="s">
        <v>150</v>
      </c>
      <c r="P29" t="s">
        <v>151</v>
      </c>
      <c r="Q29" t="s">
        <v>152</v>
      </c>
      <c r="R29">
        <v>0.85087719298245601</v>
      </c>
      <c r="S29">
        <v>0</v>
      </c>
      <c r="V29">
        <v>0</v>
      </c>
    </row>
    <row r="30" spans="1:24" x14ac:dyDescent="0.3">
      <c r="A30">
        <v>39</v>
      </c>
      <c r="B30" t="s">
        <v>153</v>
      </c>
      <c r="C30" t="s">
        <v>154</v>
      </c>
      <c r="D30" t="s">
        <v>24</v>
      </c>
      <c r="E30">
        <v>8</v>
      </c>
      <c r="F30" s="1">
        <v>1.0228587962962963</v>
      </c>
      <c r="G30" s="1">
        <v>1.0234722222222221</v>
      </c>
      <c r="H30" t="s">
        <v>155</v>
      </c>
      <c r="I30">
        <v>0.88333333333333297</v>
      </c>
      <c r="J30">
        <v>0</v>
      </c>
      <c r="M30">
        <v>0</v>
      </c>
      <c r="Q30">
        <v>0</v>
      </c>
      <c r="R30">
        <v>0</v>
      </c>
      <c r="S30">
        <v>0</v>
      </c>
      <c r="V30">
        <v>0</v>
      </c>
    </row>
    <row r="31" spans="1:24" x14ac:dyDescent="0.3">
      <c r="A31">
        <v>41</v>
      </c>
      <c r="B31">
        <v>41</v>
      </c>
      <c r="C31">
        <v>38</v>
      </c>
      <c r="D31" t="s">
        <v>73</v>
      </c>
      <c r="E31">
        <v>4</v>
      </c>
      <c r="F31" s="1">
        <v>1.0234722222222221</v>
      </c>
      <c r="G31" s="1">
        <v>1.0250925925925927</v>
      </c>
      <c r="H31" t="s">
        <v>156</v>
      </c>
      <c r="I31">
        <v>2.3333333333333299</v>
      </c>
      <c r="J31">
        <v>2</v>
      </c>
      <c r="K31" t="s">
        <v>157</v>
      </c>
      <c r="L31" t="s">
        <v>158</v>
      </c>
      <c r="M31">
        <v>2</v>
      </c>
      <c r="N31" t="s">
        <v>157</v>
      </c>
      <c r="O31" t="s">
        <v>158</v>
      </c>
      <c r="P31" t="s">
        <v>159</v>
      </c>
      <c r="Q31" t="s">
        <v>160</v>
      </c>
      <c r="R31">
        <v>8.5714285714285701E-2</v>
      </c>
      <c r="S31">
        <v>0</v>
      </c>
      <c r="V31">
        <v>0</v>
      </c>
    </row>
    <row r="32" spans="1:24" x14ac:dyDescent="0.3">
      <c r="A32">
        <v>42</v>
      </c>
      <c r="B32">
        <v>42</v>
      </c>
      <c r="C32">
        <v>39</v>
      </c>
      <c r="D32" t="s">
        <v>26</v>
      </c>
      <c r="E32">
        <v>4</v>
      </c>
      <c r="F32" s="1">
        <v>1.0250925925925927</v>
      </c>
      <c r="G32" s="1">
        <v>1.0252662037037037</v>
      </c>
      <c r="H32" t="s">
        <v>25</v>
      </c>
      <c r="I32">
        <v>0.25</v>
      </c>
      <c r="J32">
        <v>3</v>
      </c>
      <c r="K32" t="s">
        <v>161</v>
      </c>
      <c r="L32" t="s">
        <v>162</v>
      </c>
      <c r="M32">
        <v>1</v>
      </c>
      <c r="N32" t="s">
        <v>163</v>
      </c>
      <c r="O32" t="s">
        <v>33</v>
      </c>
      <c r="P32" t="s">
        <v>164</v>
      </c>
      <c r="Q32" t="s">
        <v>165</v>
      </c>
      <c r="R32">
        <v>0</v>
      </c>
      <c r="S32">
        <v>0</v>
      </c>
      <c r="V32">
        <v>0</v>
      </c>
    </row>
    <row r="33" spans="1:24" x14ac:dyDescent="0.3">
      <c r="A33">
        <v>43</v>
      </c>
      <c r="B33">
        <v>43</v>
      </c>
      <c r="C33">
        <v>40</v>
      </c>
      <c r="D33" t="s">
        <v>73</v>
      </c>
      <c r="E33">
        <v>4</v>
      </c>
      <c r="F33" s="1">
        <v>1.0252662037037037</v>
      </c>
      <c r="G33" s="1">
        <v>1.0258101851851851</v>
      </c>
      <c r="H33" t="s">
        <v>166</v>
      </c>
      <c r="I33">
        <v>0.78333333333333299</v>
      </c>
      <c r="J33">
        <v>3</v>
      </c>
      <c r="K33" t="s">
        <v>167</v>
      </c>
      <c r="L33" t="s">
        <v>168</v>
      </c>
      <c r="M33">
        <v>1</v>
      </c>
      <c r="N33" t="s">
        <v>169</v>
      </c>
      <c r="O33" t="s">
        <v>78</v>
      </c>
      <c r="P33" t="s">
        <v>79</v>
      </c>
      <c r="Q33" t="s">
        <v>80</v>
      </c>
      <c r="R33">
        <v>6.3829787234042507E-2</v>
      </c>
      <c r="S33">
        <v>1</v>
      </c>
      <c r="T33" t="s">
        <v>170</v>
      </c>
      <c r="U33" t="s">
        <v>128</v>
      </c>
      <c r="V33">
        <v>0</v>
      </c>
    </row>
    <row r="34" spans="1:24" x14ac:dyDescent="0.3">
      <c r="A34">
        <v>44</v>
      </c>
      <c r="B34">
        <v>44</v>
      </c>
      <c r="C34">
        <v>41</v>
      </c>
      <c r="D34" t="s">
        <v>48</v>
      </c>
      <c r="E34">
        <v>6</v>
      </c>
      <c r="F34" s="1">
        <v>1.0258101851851851</v>
      </c>
      <c r="G34" s="1">
        <v>1.0261921296296297</v>
      </c>
      <c r="H34" t="s">
        <v>171</v>
      </c>
      <c r="I34">
        <v>0.55000000000000004</v>
      </c>
      <c r="J34">
        <v>1</v>
      </c>
      <c r="K34" t="s">
        <v>172</v>
      </c>
      <c r="L34" t="s">
        <v>128</v>
      </c>
      <c r="M34">
        <v>1</v>
      </c>
      <c r="N34" t="s">
        <v>172</v>
      </c>
      <c r="O34" t="s">
        <v>128</v>
      </c>
      <c r="P34" t="s">
        <v>43</v>
      </c>
      <c r="Q34" t="s">
        <v>44</v>
      </c>
      <c r="R34">
        <v>0.15151515151515099</v>
      </c>
      <c r="S34">
        <v>0</v>
      </c>
      <c r="V34">
        <v>0</v>
      </c>
    </row>
    <row r="35" spans="1:24" x14ac:dyDescent="0.3">
      <c r="A35">
        <v>45</v>
      </c>
      <c r="B35">
        <v>45</v>
      </c>
      <c r="C35">
        <v>42</v>
      </c>
      <c r="D35" t="s">
        <v>24</v>
      </c>
      <c r="E35">
        <v>8</v>
      </c>
      <c r="F35" s="1">
        <v>1.0261921296296297</v>
      </c>
      <c r="G35" s="1">
        <v>1.0263078703703703</v>
      </c>
      <c r="H35" t="s">
        <v>83</v>
      </c>
      <c r="I35">
        <v>0.16666666666666599</v>
      </c>
      <c r="J35">
        <v>0</v>
      </c>
      <c r="M35">
        <v>0</v>
      </c>
      <c r="Q35">
        <v>0</v>
      </c>
      <c r="R35">
        <v>0</v>
      </c>
      <c r="S35">
        <v>0</v>
      </c>
      <c r="V35">
        <v>0</v>
      </c>
    </row>
    <row r="36" spans="1:24" x14ac:dyDescent="0.3">
      <c r="A36">
        <v>46</v>
      </c>
      <c r="B36" t="s">
        <v>173</v>
      </c>
      <c r="C36" t="s">
        <v>174</v>
      </c>
      <c r="D36" t="s">
        <v>73</v>
      </c>
      <c r="E36">
        <v>4</v>
      </c>
      <c r="F36" s="1">
        <v>1.0263078703703703</v>
      </c>
      <c r="G36" s="1">
        <v>1.0304398148148148</v>
      </c>
      <c r="H36" t="s">
        <v>175</v>
      </c>
      <c r="I36">
        <v>5.95</v>
      </c>
      <c r="J36">
        <v>6</v>
      </c>
      <c r="K36" t="s">
        <v>176</v>
      </c>
      <c r="L36" t="s">
        <v>177</v>
      </c>
      <c r="M36">
        <v>2</v>
      </c>
      <c r="N36" t="s">
        <v>178</v>
      </c>
      <c r="O36" t="s">
        <v>158</v>
      </c>
      <c r="P36" t="s">
        <v>179</v>
      </c>
      <c r="Q36" t="s">
        <v>180</v>
      </c>
      <c r="R36">
        <v>0.62464985994397704</v>
      </c>
      <c r="S36">
        <v>1</v>
      </c>
      <c r="T36" t="s">
        <v>181</v>
      </c>
      <c r="U36" t="s">
        <v>128</v>
      </c>
      <c r="V36">
        <v>0</v>
      </c>
    </row>
    <row r="37" spans="1:24" x14ac:dyDescent="0.3">
      <c r="A37">
        <v>48</v>
      </c>
      <c r="B37">
        <v>48</v>
      </c>
      <c r="C37" t="s">
        <v>56</v>
      </c>
      <c r="D37" t="s">
        <v>96</v>
      </c>
      <c r="E37">
        <v>5</v>
      </c>
      <c r="F37" s="1">
        <v>1.0292476851851853</v>
      </c>
      <c r="G37" s="1">
        <v>1.0304398148148148</v>
      </c>
      <c r="H37" t="s">
        <v>182</v>
      </c>
      <c r="I37">
        <v>1.7166666666666599</v>
      </c>
      <c r="J37">
        <v>3</v>
      </c>
      <c r="K37" t="s">
        <v>183</v>
      </c>
      <c r="L37" t="s">
        <v>184</v>
      </c>
      <c r="M37">
        <v>1</v>
      </c>
      <c r="N37" t="s">
        <v>185</v>
      </c>
      <c r="O37" t="s">
        <v>186</v>
      </c>
      <c r="P37" t="s">
        <v>187</v>
      </c>
      <c r="Q37" t="s">
        <v>188</v>
      </c>
      <c r="R37">
        <v>0.59223300970873705</v>
      </c>
      <c r="S37">
        <v>0</v>
      </c>
      <c r="V37">
        <v>0</v>
      </c>
    </row>
    <row r="38" spans="1:24" x14ac:dyDescent="0.3">
      <c r="A38">
        <v>49</v>
      </c>
      <c r="B38">
        <v>49</v>
      </c>
      <c r="C38">
        <v>45</v>
      </c>
      <c r="D38" t="s">
        <v>73</v>
      </c>
      <c r="E38">
        <v>4</v>
      </c>
      <c r="F38" s="1">
        <v>1.0304398148148148</v>
      </c>
      <c r="G38" s="1">
        <v>1.031076388888889</v>
      </c>
      <c r="H38" t="s">
        <v>189</v>
      </c>
      <c r="I38">
        <v>0.91666666666666596</v>
      </c>
      <c r="J38">
        <v>0</v>
      </c>
      <c r="M38">
        <v>0</v>
      </c>
      <c r="Q38">
        <v>0</v>
      </c>
      <c r="R38">
        <v>0</v>
      </c>
      <c r="S38">
        <v>0</v>
      </c>
      <c r="V38">
        <v>0</v>
      </c>
    </row>
    <row r="39" spans="1:24" x14ac:dyDescent="0.3">
      <c r="A39">
        <v>50</v>
      </c>
      <c r="B39">
        <v>50</v>
      </c>
      <c r="C39">
        <v>46</v>
      </c>
      <c r="D39" t="s">
        <v>24</v>
      </c>
      <c r="E39">
        <v>8</v>
      </c>
      <c r="F39" s="1">
        <v>1.031076388888889</v>
      </c>
      <c r="G39" s="1">
        <v>1.0311458333333334</v>
      </c>
      <c r="H39" t="s">
        <v>29</v>
      </c>
      <c r="I39">
        <v>0.1</v>
      </c>
      <c r="J39">
        <v>0</v>
      </c>
      <c r="M39">
        <v>0</v>
      </c>
      <c r="Q39">
        <v>0</v>
      </c>
      <c r="R39">
        <v>0</v>
      </c>
      <c r="S39">
        <v>0</v>
      </c>
      <c r="V39">
        <v>0</v>
      </c>
    </row>
    <row r="40" spans="1:24" x14ac:dyDescent="0.3">
      <c r="A40">
        <v>51</v>
      </c>
      <c r="B40" t="s">
        <v>190</v>
      </c>
      <c r="C40" t="s">
        <v>191</v>
      </c>
      <c r="D40" t="s">
        <v>48</v>
      </c>
      <c r="E40">
        <v>6</v>
      </c>
      <c r="F40" s="1">
        <v>1.0311458333333334</v>
      </c>
      <c r="G40" s="1">
        <v>1.0362384259259259</v>
      </c>
      <c r="H40" t="s">
        <v>192</v>
      </c>
      <c r="I40">
        <v>7.3333333333333304</v>
      </c>
      <c r="J40">
        <v>7</v>
      </c>
      <c r="K40" t="s">
        <v>193</v>
      </c>
      <c r="L40" t="s">
        <v>194</v>
      </c>
      <c r="M40">
        <v>6</v>
      </c>
      <c r="N40" t="s">
        <v>195</v>
      </c>
      <c r="O40" t="s">
        <v>196</v>
      </c>
      <c r="P40" t="s">
        <v>197</v>
      </c>
      <c r="Q40" t="s">
        <v>198</v>
      </c>
      <c r="R40">
        <v>2.27272727272727E-3</v>
      </c>
      <c r="S40">
        <v>0</v>
      </c>
      <c r="V40">
        <v>1</v>
      </c>
      <c r="W40" t="s">
        <v>199</v>
      </c>
      <c r="X40" t="s">
        <v>78</v>
      </c>
    </row>
    <row r="41" spans="1:24" x14ac:dyDescent="0.3">
      <c r="A41">
        <v>54</v>
      </c>
      <c r="B41" t="s">
        <v>200</v>
      </c>
      <c r="C41" t="s">
        <v>201</v>
      </c>
      <c r="D41" t="s">
        <v>24</v>
      </c>
      <c r="E41">
        <v>8</v>
      </c>
      <c r="F41" s="1">
        <v>1.0362384259259259</v>
      </c>
      <c r="G41" s="1">
        <v>1.0530439814814816</v>
      </c>
      <c r="H41" t="s">
        <v>202</v>
      </c>
      <c r="I41">
        <v>24.2</v>
      </c>
      <c r="J41">
        <v>14</v>
      </c>
      <c r="K41" t="s">
        <v>203</v>
      </c>
      <c r="L41" t="s">
        <v>204</v>
      </c>
      <c r="M41">
        <v>0</v>
      </c>
      <c r="Q41">
        <v>0</v>
      </c>
      <c r="R41">
        <v>0</v>
      </c>
      <c r="S41">
        <v>0</v>
      </c>
      <c r="V41">
        <v>0</v>
      </c>
    </row>
    <row r="42" spans="1:24" x14ac:dyDescent="0.3">
      <c r="A42">
        <v>64</v>
      </c>
      <c r="B42">
        <v>64</v>
      </c>
      <c r="C42">
        <v>60</v>
      </c>
      <c r="D42" t="s">
        <v>205</v>
      </c>
      <c r="E42">
        <v>3</v>
      </c>
      <c r="F42" s="1">
        <v>1.0530439814814816</v>
      </c>
      <c r="G42" s="1">
        <v>1.0540740740740742</v>
      </c>
      <c r="H42" t="s">
        <v>206</v>
      </c>
      <c r="I42">
        <v>1.4833333333333301</v>
      </c>
      <c r="J42">
        <v>3</v>
      </c>
      <c r="K42" t="s">
        <v>207</v>
      </c>
      <c r="L42" t="s">
        <v>208</v>
      </c>
      <c r="M42">
        <v>1</v>
      </c>
      <c r="N42" t="s">
        <v>209</v>
      </c>
      <c r="O42" t="s">
        <v>210</v>
      </c>
      <c r="P42" t="s">
        <v>211</v>
      </c>
      <c r="Q42" t="s">
        <v>212</v>
      </c>
      <c r="R42">
        <v>0.101123595505617</v>
      </c>
      <c r="S42">
        <v>0</v>
      </c>
      <c r="V42">
        <v>0</v>
      </c>
    </row>
    <row r="43" spans="1:24" x14ac:dyDescent="0.3">
      <c r="A43">
        <v>65</v>
      </c>
      <c r="B43">
        <v>65</v>
      </c>
      <c r="C43">
        <v>61</v>
      </c>
      <c r="D43" t="s">
        <v>26</v>
      </c>
      <c r="E43">
        <v>4</v>
      </c>
      <c r="F43" s="1">
        <v>1.0540740740740742</v>
      </c>
      <c r="G43" s="1">
        <v>1.0546180555555555</v>
      </c>
      <c r="H43" t="s">
        <v>166</v>
      </c>
      <c r="I43">
        <v>0.78333333333333299</v>
      </c>
      <c r="J43">
        <v>0</v>
      </c>
      <c r="M43">
        <v>0</v>
      </c>
      <c r="Q43">
        <v>0</v>
      </c>
      <c r="R43">
        <v>0</v>
      </c>
      <c r="S43">
        <v>0</v>
      </c>
      <c r="V43">
        <v>0</v>
      </c>
    </row>
    <row r="44" spans="1:24" x14ac:dyDescent="0.3">
      <c r="A44">
        <v>66</v>
      </c>
      <c r="B44" t="s">
        <v>213</v>
      </c>
      <c r="C44" t="s">
        <v>214</v>
      </c>
      <c r="D44" t="s">
        <v>24</v>
      </c>
      <c r="E44">
        <v>8</v>
      </c>
      <c r="F44" s="1">
        <v>1.0546180555555555</v>
      </c>
      <c r="G44" s="1">
        <v>1.0610069444444445</v>
      </c>
      <c r="H44" t="s">
        <v>215</v>
      </c>
      <c r="I44">
        <v>9.1999999999999993</v>
      </c>
      <c r="J44">
        <v>0</v>
      </c>
      <c r="M44">
        <v>0</v>
      </c>
      <c r="Q44">
        <v>0</v>
      </c>
      <c r="R44">
        <v>0</v>
      </c>
      <c r="S44">
        <v>0</v>
      </c>
      <c r="V44">
        <v>0</v>
      </c>
    </row>
    <row r="45" spans="1:24" x14ac:dyDescent="0.3">
      <c r="A45">
        <v>73</v>
      </c>
      <c r="B45" t="s">
        <v>216</v>
      </c>
      <c r="C45" t="s">
        <v>217</v>
      </c>
      <c r="D45" t="s">
        <v>218</v>
      </c>
      <c r="E45">
        <v>3</v>
      </c>
      <c r="F45" s="1">
        <v>1.0610069444444445</v>
      </c>
      <c r="G45" s="1">
        <v>1.0635416666666666</v>
      </c>
      <c r="H45" t="s">
        <v>219</v>
      </c>
      <c r="I45">
        <v>3.65</v>
      </c>
      <c r="J45">
        <v>10</v>
      </c>
      <c r="K45" t="s">
        <v>220</v>
      </c>
      <c r="L45" t="s">
        <v>221</v>
      </c>
      <c r="M45">
        <v>7</v>
      </c>
      <c r="N45" t="s">
        <v>222</v>
      </c>
      <c r="O45" t="s">
        <v>223</v>
      </c>
      <c r="P45" t="s">
        <v>224</v>
      </c>
      <c r="Q45" t="s">
        <v>225</v>
      </c>
      <c r="R45">
        <v>5.0228310502283102E-2</v>
      </c>
      <c r="S45">
        <v>0</v>
      </c>
      <c r="V45">
        <v>0</v>
      </c>
    </row>
    <row r="46" spans="1:24" x14ac:dyDescent="0.3">
      <c r="A46">
        <v>75</v>
      </c>
      <c r="B46">
        <v>75</v>
      </c>
      <c r="C46">
        <v>71</v>
      </c>
      <c r="D46" t="s">
        <v>205</v>
      </c>
      <c r="E46">
        <v>3</v>
      </c>
      <c r="F46" s="1">
        <v>1.0635416666666666</v>
      </c>
      <c r="G46" s="1">
        <v>1.0648726851851853</v>
      </c>
      <c r="H46" t="s">
        <v>226</v>
      </c>
      <c r="I46">
        <v>1.9166666666666601</v>
      </c>
      <c r="J46">
        <v>12</v>
      </c>
      <c r="K46" t="s">
        <v>227</v>
      </c>
      <c r="L46" t="s">
        <v>228</v>
      </c>
      <c r="M46">
        <v>9</v>
      </c>
      <c r="N46" t="s">
        <v>229</v>
      </c>
      <c r="O46" t="s">
        <v>230</v>
      </c>
      <c r="P46" t="s">
        <v>231</v>
      </c>
      <c r="Q46" t="s">
        <v>80</v>
      </c>
      <c r="R46">
        <v>2.6086956521739101E-2</v>
      </c>
      <c r="S46">
        <v>0</v>
      </c>
      <c r="V46">
        <v>0</v>
      </c>
    </row>
    <row r="47" spans="1:24" x14ac:dyDescent="0.3">
      <c r="A47">
        <v>76</v>
      </c>
      <c r="B47">
        <v>76</v>
      </c>
      <c r="C47">
        <v>72</v>
      </c>
      <c r="D47" t="s">
        <v>232</v>
      </c>
      <c r="E47">
        <v>4</v>
      </c>
      <c r="F47" s="1">
        <v>1.0648726851851853</v>
      </c>
      <c r="G47" s="1">
        <v>1.0651620370370369</v>
      </c>
      <c r="H47" t="s">
        <v>132</v>
      </c>
      <c r="I47">
        <v>0.41666666666666602</v>
      </c>
      <c r="J47">
        <v>4</v>
      </c>
      <c r="K47" t="s">
        <v>233</v>
      </c>
      <c r="L47" t="s">
        <v>234</v>
      </c>
      <c r="M47">
        <v>3</v>
      </c>
      <c r="N47" t="s">
        <v>235</v>
      </c>
      <c r="O47" t="s">
        <v>236</v>
      </c>
      <c r="P47" t="s">
        <v>237</v>
      </c>
      <c r="Q47" t="s">
        <v>238</v>
      </c>
      <c r="R47">
        <v>0.28000000000000003</v>
      </c>
      <c r="S47">
        <v>0</v>
      </c>
      <c r="V47">
        <v>0</v>
      </c>
    </row>
    <row r="48" spans="1:24" x14ac:dyDescent="0.3">
      <c r="A48">
        <v>77</v>
      </c>
      <c r="B48">
        <v>77</v>
      </c>
      <c r="C48">
        <v>73</v>
      </c>
      <c r="D48" t="s">
        <v>24</v>
      </c>
      <c r="E48">
        <v>8</v>
      </c>
      <c r="F48" s="1">
        <v>1.0651620370370369</v>
      </c>
      <c r="G48" s="1">
        <v>1.0659722222222223</v>
      </c>
      <c r="H48" t="s">
        <v>239</v>
      </c>
      <c r="I48">
        <v>1.1666666666666601</v>
      </c>
      <c r="J48">
        <v>1</v>
      </c>
      <c r="K48" t="s">
        <v>240</v>
      </c>
      <c r="L48" t="s">
        <v>241</v>
      </c>
      <c r="M48">
        <v>0</v>
      </c>
      <c r="Q48">
        <v>0</v>
      </c>
      <c r="R48">
        <v>0</v>
      </c>
      <c r="S48">
        <v>0</v>
      </c>
      <c r="V48">
        <v>0</v>
      </c>
    </row>
    <row r="49" spans="1:24" x14ac:dyDescent="0.3">
      <c r="A49">
        <v>78</v>
      </c>
      <c r="B49">
        <v>78</v>
      </c>
      <c r="C49">
        <v>74</v>
      </c>
      <c r="D49" t="s">
        <v>205</v>
      </c>
      <c r="E49">
        <v>3</v>
      </c>
      <c r="F49" s="1">
        <v>1.0659722222222223</v>
      </c>
      <c r="G49" s="1">
        <v>1.0668518518518519</v>
      </c>
      <c r="H49" t="s">
        <v>242</v>
      </c>
      <c r="I49">
        <v>1.2666666666666599</v>
      </c>
      <c r="J49">
        <v>14</v>
      </c>
      <c r="K49" t="s">
        <v>243</v>
      </c>
      <c r="L49" t="s">
        <v>244</v>
      </c>
      <c r="M49">
        <v>5</v>
      </c>
      <c r="N49" t="s">
        <v>245</v>
      </c>
      <c r="O49" t="s">
        <v>246</v>
      </c>
      <c r="P49" t="s">
        <v>247</v>
      </c>
      <c r="Q49" t="s">
        <v>91</v>
      </c>
      <c r="R49">
        <v>7.8947368421052599E-2</v>
      </c>
      <c r="S49">
        <v>0</v>
      </c>
      <c r="V49">
        <v>0</v>
      </c>
    </row>
    <row r="50" spans="1:24" x14ac:dyDescent="0.3">
      <c r="A50">
        <v>79</v>
      </c>
      <c r="B50">
        <v>79</v>
      </c>
      <c r="C50">
        <v>75</v>
      </c>
      <c r="D50" t="s">
        <v>248</v>
      </c>
      <c r="E50">
        <v>1</v>
      </c>
      <c r="F50" s="1">
        <v>1.0668518518518519</v>
      </c>
      <c r="G50" s="1">
        <v>1.0674189814814814</v>
      </c>
      <c r="H50" t="s">
        <v>249</v>
      </c>
      <c r="I50">
        <v>0.81666666666666599</v>
      </c>
      <c r="J50">
        <v>3</v>
      </c>
      <c r="K50" t="s">
        <v>250</v>
      </c>
      <c r="L50" t="s">
        <v>251</v>
      </c>
      <c r="M50">
        <v>0</v>
      </c>
      <c r="Q50">
        <v>0</v>
      </c>
      <c r="R50">
        <v>0</v>
      </c>
      <c r="S50">
        <v>2</v>
      </c>
      <c r="T50" t="s">
        <v>252</v>
      </c>
      <c r="U50" t="s">
        <v>253</v>
      </c>
      <c r="V50">
        <v>0</v>
      </c>
    </row>
    <row r="51" spans="1:24" x14ac:dyDescent="0.3">
      <c r="A51">
        <v>80</v>
      </c>
      <c r="B51">
        <v>80</v>
      </c>
      <c r="C51">
        <v>76</v>
      </c>
      <c r="D51" t="s">
        <v>205</v>
      </c>
      <c r="E51">
        <v>3</v>
      </c>
      <c r="F51" s="1">
        <v>1.0674189814814814</v>
      </c>
      <c r="G51" s="1">
        <v>1.0697569444444444</v>
      </c>
      <c r="H51" t="s">
        <v>254</v>
      </c>
      <c r="I51">
        <v>3.36666666666666</v>
      </c>
      <c r="J51">
        <v>4</v>
      </c>
      <c r="K51" t="s">
        <v>255</v>
      </c>
      <c r="L51" t="s">
        <v>256</v>
      </c>
      <c r="M51">
        <v>1</v>
      </c>
      <c r="N51" t="s">
        <v>257</v>
      </c>
      <c r="O51" t="s">
        <v>210</v>
      </c>
      <c r="P51" t="s">
        <v>258</v>
      </c>
      <c r="Q51" t="s">
        <v>259</v>
      </c>
      <c r="R51">
        <v>0.198019801980198</v>
      </c>
      <c r="S51">
        <v>0</v>
      </c>
      <c r="V51">
        <v>0</v>
      </c>
    </row>
    <row r="52" spans="1:24" x14ac:dyDescent="0.3">
      <c r="A52">
        <v>81</v>
      </c>
      <c r="B52">
        <v>81</v>
      </c>
      <c r="C52">
        <v>77</v>
      </c>
      <c r="D52" t="s">
        <v>260</v>
      </c>
      <c r="E52">
        <v>2</v>
      </c>
      <c r="F52" s="1">
        <v>1.0697569444444444</v>
      </c>
      <c r="G52" s="1">
        <v>1.069988425925926</v>
      </c>
      <c r="H52" t="s">
        <v>261</v>
      </c>
      <c r="I52">
        <v>0.33333333333333298</v>
      </c>
      <c r="J52">
        <v>3</v>
      </c>
      <c r="K52" t="s">
        <v>262</v>
      </c>
      <c r="L52" t="s">
        <v>263</v>
      </c>
      <c r="M52">
        <v>2</v>
      </c>
      <c r="N52" t="s">
        <v>264</v>
      </c>
      <c r="O52" t="s">
        <v>265</v>
      </c>
      <c r="P52" t="s">
        <v>266</v>
      </c>
      <c r="Q52" t="s">
        <v>95</v>
      </c>
      <c r="R52">
        <v>0.5</v>
      </c>
      <c r="S52">
        <v>0</v>
      </c>
      <c r="V52">
        <v>0</v>
      </c>
    </row>
    <row r="53" spans="1:24" x14ac:dyDescent="0.3">
      <c r="A53">
        <v>82</v>
      </c>
      <c r="B53">
        <v>82</v>
      </c>
      <c r="C53">
        <v>78</v>
      </c>
      <c r="D53" t="s">
        <v>205</v>
      </c>
      <c r="E53">
        <v>3</v>
      </c>
      <c r="F53" s="1">
        <v>1.069988425925926</v>
      </c>
      <c r="G53" s="1">
        <v>1.0722222222222222</v>
      </c>
      <c r="H53" t="s">
        <v>267</v>
      </c>
      <c r="I53">
        <v>3.2166666666666601</v>
      </c>
      <c r="J53">
        <v>26</v>
      </c>
      <c r="K53" t="s">
        <v>268</v>
      </c>
      <c r="L53" t="s">
        <v>269</v>
      </c>
      <c r="M53">
        <v>7</v>
      </c>
      <c r="N53" t="s">
        <v>270</v>
      </c>
      <c r="O53" t="s">
        <v>271</v>
      </c>
      <c r="P53" t="s">
        <v>272</v>
      </c>
      <c r="Q53" t="s">
        <v>273</v>
      </c>
      <c r="R53">
        <v>0.238341968911917</v>
      </c>
      <c r="S53">
        <v>1</v>
      </c>
      <c r="T53" t="s">
        <v>274</v>
      </c>
      <c r="U53" t="s">
        <v>33</v>
      </c>
      <c r="V53">
        <v>0</v>
      </c>
    </row>
    <row r="54" spans="1:24" x14ac:dyDescent="0.3">
      <c r="A54">
        <v>83</v>
      </c>
      <c r="B54">
        <v>83</v>
      </c>
      <c r="C54" t="s">
        <v>56</v>
      </c>
      <c r="D54" t="s">
        <v>218</v>
      </c>
      <c r="E54">
        <v>3</v>
      </c>
      <c r="F54" s="1">
        <v>1.069988425925926</v>
      </c>
      <c r="G54" s="1">
        <v>1.0722222222222222</v>
      </c>
      <c r="H54" t="s">
        <v>267</v>
      </c>
      <c r="I54">
        <v>3.2166666666666601</v>
      </c>
      <c r="J54">
        <v>26</v>
      </c>
      <c r="K54" t="s">
        <v>268</v>
      </c>
      <c r="L54" t="s">
        <v>269</v>
      </c>
      <c r="M54">
        <v>14</v>
      </c>
      <c r="N54" t="s">
        <v>275</v>
      </c>
      <c r="O54" t="s">
        <v>276</v>
      </c>
      <c r="P54" t="s">
        <v>277</v>
      </c>
      <c r="Q54" t="s">
        <v>238</v>
      </c>
      <c r="R54">
        <v>3.6269430051813399E-2</v>
      </c>
      <c r="S54">
        <v>1</v>
      </c>
      <c r="T54" t="s">
        <v>274</v>
      </c>
      <c r="U54" t="s">
        <v>33</v>
      </c>
      <c r="V54">
        <v>0</v>
      </c>
    </row>
    <row r="55" spans="1:24" x14ac:dyDescent="0.3">
      <c r="A55">
        <v>84</v>
      </c>
      <c r="B55" t="s">
        <v>278</v>
      </c>
      <c r="C55" t="s">
        <v>279</v>
      </c>
      <c r="D55" t="s">
        <v>280</v>
      </c>
      <c r="E55">
        <v>2</v>
      </c>
      <c r="F55" s="1">
        <v>1.0722222222222222</v>
      </c>
      <c r="G55" s="1">
        <v>1.0750462962962963</v>
      </c>
      <c r="H55" t="s">
        <v>281</v>
      </c>
      <c r="I55">
        <v>4.0666666666666602</v>
      </c>
      <c r="J55">
        <v>6</v>
      </c>
      <c r="K55" t="s">
        <v>282</v>
      </c>
      <c r="L55" t="s">
        <v>283</v>
      </c>
      <c r="M55">
        <v>5</v>
      </c>
      <c r="N55" t="s">
        <v>284</v>
      </c>
      <c r="O55" t="s">
        <v>285</v>
      </c>
      <c r="P55" t="s">
        <v>286</v>
      </c>
      <c r="Q55" t="s">
        <v>287</v>
      </c>
      <c r="R55">
        <v>0.23770491803278601</v>
      </c>
      <c r="S55">
        <v>0</v>
      </c>
      <c r="V55">
        <v>0</v>
      </c>
    </row>
    <row r="56" spans="1:24" x14ac:dyDescent="0.3">
      <c r="A56">
        <v>86</v>
      </c>
      <c r="B56">
        <v>86</v>
      </c>
      <c r="C56">
        <v>81</v>
      </c>
      <c r="D56" t="s">
        <v>205</v>
      </c>
      <c r="E56">
        <v>3</v>
      </c>
      <c r="F56" s="1">
        <v>1.0750462962962963</v>
      </c>
      <c r="G56" s="1">
        <v>1.0757175925925926</v>
      </c>
      <c r="H56" t="s">
        <v>288</v>
      </c>
      <c r="I56">
        <v>0.96666666666666601</v>
      </c>
      <c r="J56">
        <v>1</v>
      </c>
      <c r="K56" t="s">
        <v>289</v>
      </c>
      <c r="L56" t="s">
        <v>290</v>
      </c>
      <c r="M56">
        <v>0</v>
      </c>
      <c r="Q56">
        <v>0</v>
      </c>
      <c r="R56">
        <v>0</v>
      </c>
      <c r="S56">
        <v>0</v>
      </c>
      <c r="V56">
        <v>0</v>
      </c>
    </row>
    <row r="57" spans="1:24" x14ac:dyDescent="0.3">
      <c r="A57">
        <v>87</v>
      </c>
      <c r="B57" t="s">
        <v>291</v>
      </c>
      <c r="C57" t="s">
        <v>292</v>
      </c>
      <c r="D57" t="s">
        <v>293</v>
      </c>
      <c r="E57">
        <v>2</v>
      </c>
      <c r="F57" s="1">
        <v>1.0757175925925926</v>
      </c>
      <c r="G57" s="1">
        <v>1.0768518518518519</v>
      </c>
      <c r="H57" t="s">
        <v>294</v>
      </c>
      <c r="I57">
        <v>1.63333333333333</v>
      </c>
      <c r="J57">
        <v>1</v>
      </c>
      <c r="K57" t="s">
        <v>295</v>
      </c>
      <c r="L57" t="s">
        <v>296</v>
      </c>
      <c r="M57">
        <v>1</v>
      </c>
      <c r="N57" t="s">
        <v>295</v>
      </c>
      <c r="O57" t="s">
        <v>296</v>
      </c>
      <c r="P57" t="s">
        <v>297</v>
      </c>
      <c r="Q57" t="s">
        <v>198</v>
      </c>
      <c r="R57">
        <v>1.0204081632653E-2</v>
      </c>
      <c r="S57">
        <v>0</v>
      </c>
      <c r="V57">
        <v>0</v>
      </c>
    </row>
    <row r="58" spans="1:24" x14ac:dyDescent="0.3">
      <c r="A58">
        <v>89</v>
      </c>
      <c r="B58">
        <v>89</v>
      </c>
      <c r="C58">
        <v>84</v>
      </c>
      <c r="D58" t="s">
        <v>298</v>
      </c>
      <c r="E58">
        <v>2</v>
      </c>
      <c r="F58" s="1">
        <v>1.0768518518518519</v>
      </c>
      <c r="G58" s="1">
        <v>1.0773263888888889</v>
      </c>
      <c r="H58" t="s">
        <v>299</v>
      </c>
      <c r="I58">
        <v>0.68333333333333302</v>
      </c>
      <c r="J58">
        <v>3</v>
      </c>
      <c r="K58" t="s">
        <v>300</v>
      </c>
      <c r="L58" t="s">
        <v>301</v>
      </c>
      <c r="M58">
        <v>1</v>
      </c>
      <c r="N58" t="s">
        <v>302</v>
      </c>
      <c r="O58" t="s">
        <v>303</v>
      </c>
      <c r="P58" t="s">
        <v>304</v>
      </c>
      <c r="Q58" t="s">
        <v>305</v>
      </c>
      <c r="R58">
        <v>0.80487804878048697</v>
      </c>
      <c r="S58">
        <v>0</v>
      </c>
      <c r="V58">
        <v>0</v>
      </c>
    </row>
    <row r="59" spans="1:24" x14ac:dyDescent="0.3">
      <c r="A59">
        <v>90</v>
      </c>
      <c r="B59">
        <v>90</v>
      </c>
      <c r="C59">
        <v>85</v>
      </c>
      <c r="D59" t="s">
        <v>26</v>
      </c>
      <c r="E59">
        <v>4</v>
      </c>
      <c r="F59" s="1">
        <v>1.0773263888888889</v>
      </c>
      <c r="G59" s="1">
        <v>1.0773958333333333</v>
      </c>
      <c r="H59" t="s">
        <v>29</v>
      </c>
      <c r="I59">
        <v>0.1</v>
      </c>
      <c r="J59">
        <v>1</v>
      </c>
      <c r="K59" t="s">
        <v>306</v>
      </c>
      <c r="L59" t="s">
        <v>307</v>
      </c>
      <c r="M59">
        <v>0</v>
      </c>
      <c r="Q59">
        <v>0</v>
      </c>
      <c r="R59">
        <v>0</v>
      </c>
      <c r="S59">
        <v>0</v>
      </c>
      <c r="V59">
        <v>1</v>
      </c>
      <c r="W59" t="s">
        <v>306</v>
      </c>
      <c r="X59" t="s">
        <v>307</v>
      </c>
    </row>
    <row r="60" spans="1:24" x14ac:dyDescent="0.3">
      <c r="A60">
        <v>91</v>
      </c>
      <c r="B60">
        <v>91</v>
      </c>
      <c r="C60">
        <v>86</v>
      </c>
      <c r="D60" t="s">
        <v>308</v>
      </c>
      <c r="E60">
        <v>2</v>
      </c>
      <c r="F60" s="1">
        <v>1.0773958333333333</v>
      </c>
      <c r="G60" s="1">
        <v>1.078136574074074</v>
      </c>
      <c r="H60" t="s">
        <v>309</v>
      </c>
      <c r="I60">
        <v>1.06666666666666</v>
      </c>
      <c r="J60">
        <v>2</v>
      </c>
      <c r="K60" t="s">
        <v>310</v>
      </c>
      <c r="L60" t="s">
        <v>311</v>
      </c>
      <c r="M60">
        <v>0</v>
      </c>
      <c r="Q60">
        <v>0</v>
      </c>
      <c r="R60">
        <v>0</v>
      </c>
      <c r="S60">
        <v>0</v>
      </c>
      <c r="V60">
        <v>0</v>
      </c>
    </row>
    <row r="61" spans="1:24" x14ac:dyDescent="0.3">
      <c r="A61">
        <v>92</v>
      </c>
      <c r="B61">
        <v>92</v>
      </c>
      <c r="C61">
        <v>87</v>
      </c>
      <c r="D61" t="s">
        <v>312</v>
      </c>
      <c r="E61">
        <v>3</v>
      </c>
      <c r="F61" s="1">
        <v>1.078136574074074</v>
      </c>
      <c r="G61" s="1">
        <v>1.0788194444444446</v>
      </c>
      <c r="H61" t="s">
        <v>313</v>
      </c>
      <c r="I61">
        <v>0.98333333333333295</v>
      </c>
      <c r="J61">
        <v>1</v>
      </c>
      <c r="K61" t="s">
        <v>314</v>
      </c>
      <c r="L61" t="s">
        <v>290</v>
      </c>
      <c r="M61">
        <v>0</v>
      </c>
      <c r="Q61">
        <v>0</v>
      </c>
      <c r="R61">
        <v>0</v>
      </c>
      <c r="S61">
        <v>0</v>
      </c>
      <c r="V61">
        <v>0</v>
      </c>
    </row>
    <row r="62" spans="1:24" x14ac:dyDescent="0.3">
      <c r="A62">
        <v>93</v>
      </c>
      <c r="B62">
        <v>93</v>
      </c>
      <c r="C62">
        <v>88</v>
      </c>
      <c r="D62" t="s">
        <v>26</v>
      </c>
      <c r="E62">
        <v>4</v>
      </c>
      <c r="F62" s="1">
        <v>1.0788194444444446</v>
      </c>
      <c r="G62" s="1">
        <v>1.0791435185185185</v>
      </c>
      <c r="H62" t="s">
        <v>315</v>
      </c>
      <c r="I62">
        <v>0.46666666666666601</v>
      </c>
      <c r="J62">
        <v>1</v>
      </c>
      <c r="K62" t="s">
        <v>316</v>
      </c>
      <c r="L62" t="s">
        <v>296</v>
      </c>
      <c r="M62">
        <v>0</v>
      </c>
      <c r="Q62">
        <v>0</v>
      </c>
      <c r="R62">
        <v>0</v>
      </c>
      <c r="S62">
        <v>0</v>
      </c>
      <c r="V62">
        <v>1</v>
      </c>
      <c r="W62" t="s">
        <v>316</v>
      </c>
      <c r="X62" t="s">
        <v>296</v>
      </c>
    </row>
    <row r="63" spans="1:24" x14ac:dyDescent="0.3">
      <c r="A63">
        <v>94</v>
      </c>
      <c r="B63">
        <v>94</v>
      </c>
      <c r="C63">
        <v>89</v>
      </c>
      <c r="D63" t="s">
        <v>317</v>
      </c>
      <c r="E63">
        <v>2</v>
      </c>
      <c r="F63" s="1">
        <v>1.0791435185185185</v>
      </c>
      <c r="G63" s="1">
        <v>1.079375</v>
      </c>
      <c r="H63" t="s">
        <v>261</v>
      </c>
      <c r="I63">
        <v>0.33333333333333298</v>
      </c>
      <c r="J63">
        <v>2</v>
      </c>
      <c r="K63" t="s">
        <v>318</v>
      </c>
      <c r="L63" t="s">
        <v>319</v>
      </c>
      <c r="M63">
        <v>0</v>
      </c>
      <c r="Q63">
        <v>0</v>
      </c>
      <c r="R63">
        <v>0</v>
      </c>
      <c r="S63">
        <v>0</v>
      </c>
      <c r="V63">
        <v>0</v>
      </c>
    </row>
    <row r="64" spans="1:24" x14ac:dyDescent="0.3">
      <c r="A64">
        <v>95</v>
      </c>
      <c r="B64">
        <v>95</v>
      </c>
      <c r="C64">
        <v>90</v>
      </c>
      <c r="D64" t="s">
        <v>205</v>
      </c>
      <c r="E64">
        <v>3</v>
      </c>
      <c r="F64" s="1">
        <v>1.079375</v>
      </c>
      <c r="G64" s="1">
        <v>1.0810185185185186</v>
      </c>
      <c r="H64" t="s">
        <v>320</v>
      </c>
      <c r="I64">
        <v>2.36666666666666</v>
      </c>
      <c r="J64">
        <v>1</v>
      </c>
      <c r="K64" t="s">
        <v>321</v>
      </c>
      <c r="L64" t="s">
        <v>210</v>
      </c>
      <c r="M64">
        <v>1</v>
      </c>
      <c r="N64" t="s">
        <v>321</v>
      </c>
      <c r="O64" t="s">
        <v>210</v>
      </c>
      <c r="P64" t="s">
        <v>322</v>
      </c>
      <c r="Q64" t="s">
        <v>225</v>
      </c>
      <c r="R64">
        <v>7.7464788732394305E-2</v>
      </c>
      <c r="S64">
        <v>0</v>
      </c>
      <c r="V64">
        <v>0</v>
      </c>
    </row>
    <row r="65" spans="1:24" x14ac:dyDescent="0.3">
      <c r="A65">
        <v>96</v>
      </c>
      <c r="B65">
        <v>96</v>
      </c>
      <c r="C65">
        <v>91</v>
      </c>
      <c r="D65" t="s">
        <v>323</v>
      </c>
      <c r="E65">
        <v>2</v>
      </c>
      <c r="F65" s="1">
        <v>1.0810185185185186</v>
      </c>
      <c r="G65" s="1">
        <v>1.0813773148148149</v>
      </c>
      <c r="H65" t="s">
        <v>324</v>
      </c>
      <c r="I65">
        <v>0.51666666666666605</v>
      </c>
      <c r="J65">
        <v>5</v>
      </c>
      <c r="K65" t="s">
        <v>325</v>
      </c>
      <c r="L65" t="s">
        <v>326</v>
      </c>
      <c r="M65">
        <v>0</v>
      </c>
      <c r="Q65">
        <v>0</v>
      </c>
      <c r="R65">
        <v>0</v>
      </c>
      <c r="S65">
        <v>2</v>
      </c>
      <c r="T65" t="s">
        <v>327</v>
      </c>
      <c r="U65" t="s">
        <v>328</v>
      </c>
      <c r="V65">
        <v>0</v>
      </c>
    </row>
    <row r="66" spans="1:24" x14ac:dyDescent="0.3">
      <c r="A66">
        <v>97</v>
      </c>
      <c r="B66">
        <v>97</v>
      </c>
      <c r="C66">
        <v>92</v>
      </c>
      <c r="D66" t="s">
        <v>26</v>
      </c>
      <c r="E66">
        <v>4</v>
      </c>
      <c r="F66" s="1">
        <v>1.0813773148148149</v>
      </c>
      <c r="G66" s="1">
        <v>1.0823495370370371</v>
      </c>
      <c r="H66" t="s">
        <v>329</v>
      </c>
      <c r="I66">
        <v>1.4</v>
      </c>
      <c r="J66">
        <v>0</v>
      </c>
      <c r="M66">
        <v>0</v>
      </c>
      <c r="Q66">
        <v>0</v>
      </c>
      <c r="R66">
        <v>0</v>
      </c>
      <c r="S66">
        <v>0</v>
      </c>
      <c r="V66">
        <v>0</v>
      </c>
    </row>
    <row r="67" spans="1:24" x14ac:dyDescent="0.3">
      <c r="A67">
        <v>98</v>
      </c>
      <c r="B67">
        <v>98</v>
      </c>
      <c r="C67">
        <v>93</v>
      </c>
      <c r="D67" t="s">
        <v>218</v>
      </c>
      <c r="E67">
        <v>3</v>
      </c>
      <c r="F67" s="1">
        <v>1.0823495370370371</v>
      </c>
      <c r="G67" s="1">
        <v>1.0833217592592592</v>
      </c>
      <c r="H67" t="s">
        <v>329</v>
      </c>
      <c r="I67">
        <v>1.4</v>
      </c>
      <c r="J67">
        <v>8</v>
      </c>
      <c r="K67" t="s">
        <v>330</v>
      </c>
      <c r="L67" t="s">
        <v>331</v>
      </c>
      <c r="M67">
        <v>1</v>
      </c>
      <c r="N67" t="s">
        <v>332</v>
      </c>
      <c r="O67" t="s">
        <v>333</v>
      </c>
      <c r="P67" t="s">
        <v>79</v>
      </c>
      <c r="Q67" t="s">
        <v>80</v>
      </c>
      <c r="R67">
        <v>3.5714285714285698E-2</v>
      </c>
      <c r="S67">
        <v>0</v>
      </c>
      <c r="V67">
        <v>0</v>
      </c>
    </row>
    <row r="68" spans="1:24" x14ac:dyDescent="0.3">
      <c r="A68">
        <v>99</v>
      </c>
      <c r="B68">
        <v>99</v>
      </c>
      <c r="C68" t="s">
        <v>56</v>
      </c>
      <c r="D68" t="s">
        <v>205</v>
      </c>
      <c r="E68">
        <v>3</v>
      </c>
      <c r="F68" s="1">
        <v>1.0823495370370371</v>
      </c>
      <c r="G68" s="1">
        <v>1.0833217592592592</v>
      </c>
      <c r="H68" t="s">
        <v>329</v>
      </c>
      <c r="I68">
        <v>1.4</v>
      </c>
      <c r="J68">
        <v>8</v>
      </c>
      <c r="K68" t="s">
        <v>330</v>
      </c>
      <c r="L68" t="s">
        <v>331</v>
      </c>
      <c r="M68">
        <v>7</v>
      </c>
      <c r="N68" t="s">
        <v>334</v>
      </c>
      <c r="O68" t="s">
        <v>271</v>
      </c>
      <c r="P68" t="s">
        <v>335</v>
      </c>
      <c r="Q68" t="s">
        <v>103</v>
      </c>
      <c r="R68">
        <v>4.7619047619047603E-2</v>
      </c>
      <c r="S68">
        <v>0</v>
      </c>
      <c r="V68">
        <v>0</v>
      </c>
    </row>
    <row r="69" spans="1:24" x14ac:dyDescent="0.3">
      <c r="A69">
        <v>100</v>
      </c>
      <c r="B69">
        <v>100</v>
      </c>
      <c r="C69">
        <v>94</v>
      </c>
      <c r="D69" t="s">
        <v>26</v>
      </c>
      <c r="E69">
        <v>4</v>
      </c>
      <c r="F69" s="1">
        <v>1.0833217592592592</v>
      </c>
      <c r="G69" s="1">
        <v>1.0833564814814816</v>
      </c>
      <c r="H69" t="s">
        <v>336</v>
      </c>
      <c r="I69">
        <v>0.05</v>
      </c>
      <c r="J69">
        <v>0</v>
      </c>
      <c r="M69">
        <v>0</v>
      </c>
      <c r="Q69">
        <v>0</v>
      </c>
      <c r="R69">
        <v>0</v>
      </c>
      <c r="S69">
        <v>0</v>
      </c>
      <c r="V69">
        <v>0</v>
      </c>
    </row>
    <row r="70" spans="1:24" x14ac:dyDescent="0.3">
      <c r="A70">
        <v>101</v>
      </c>
      <c r="B70">
        <v>101</v>
      </c>
      <c r="C70">
        <v>95</v>
      </c>
      <c r="D70" t="s">
        <v>312</v>
      </c>
      <c r="E70">
        <v>3</v>
      </c>
      <c r="F70" s="1">
        <v>1.0833564814814816</v>
      </c>
      <c r="G70" s="1">
        <v>1.0833912037037037</v>
      </c>
      <c r="H70" t="s">
        <v>336</v>
      </c>
      <c r="I70">
        <v>0.05</v>
      </c>
      <c r="J70">
        <v>1</v>
      </c>
      <c r="K70" t="s">
        <v>337</v>
      </c>
      <c r="L70" t="s">
        <v>338</v>
      </c>
      <c r="M70">
        <v>1</v>
      </c>
      <c r="N70" t="s">
        <v>337</v>
      </c>
      <c r="O70" t="s">
        <v>338</v>
      </c>
      <c r="P70" t="s">
        <v>297</v>
      </c>
      <c r="Q70" t="s">
        <v>198</v>
      </c>
      <c r="R70">
        <v>0.33333333333333298</v>
      </c>
      <c r="S70">
        <v>0</v>
      </c>
      <c r="V70">
        <v>0</v>
      </c>
    </row>
    <row r="71" spans="1:24" x14ac:dyDescent="0.3">
      <c r="A71">
        <v>102</v>
      </c>
      <c r="B71" t="s">
        <v>339</v>
      </c>
      <c r="C71" t="s">
        <v>340</v>
      </c>
      <c r="D71" t="s">
        <v>26</v>
      </c>
      <c r="E71">
        <v>4</v>
      </c>
      <c r="F71" s="1">
        <v>1.0833912037037037</v>
      </c>
      <c r="G71" s="1">
        <v>1.0852430555555554</v>
      </c>
      <c r="H71" t="s">
        <v>341</v>
      </c>
      <c r="I71">
        <v>2.6666666666666599</v>
      </c>
      <c r="J71">
        <v>1</v>
      </c>
      <c r="K71" t="s">
        <v>342</v>
      </c>
      <c r="L71" t="s">
        <v>343</v>
      </c>
      <c r="M71">
        <v>0</v>
      </c>
      <c r="Q71">
        <v>0</v>
      </c>
      <c r="R71">
        <v>0</v>
      </c>
      <c r="S71">
        <v>0</v>
      </c>
      <c r="V71">
        <v>1</v>
      </c>
      <c r="W71" t="s">
        <v>342</v>
      </c>
      <c r="X71" t="s">
        <v>343</v>
      </c>
    </row>
    <row r="72" spans="1:24" x14ac:dyDescent="0.3">
      <c r="A72">
        <v>104</v>
      </c>
      <c r="B72">
        <v>104</v>
      </c>
      <c r="C72">
        <v>98</v>
      </c>
      <c r="D72" t="s">
        <v>308</v>
      </c>
      <c r="E72">
        <v>2</v>
      </c>
      <c r="F72" s="1">
        <v>1.0852430555555554</v>
      </c>
      <c r="G72" s="1">
        <v>1.0863425925925927</v>
      </c>
      <c r="H72" t="s">
        <v>97</v>
      </c>
      <c r="I72">
        <v>1.5833333333333299</v>
      </c>
      <c r="J72">
        <v>0</v>
      </c>
      <c r="M72">
        <v>0</v>
      </c>
      <c r="Q72">
        <v>0</v>
      </c>
      <c r="R72">
        <v>0</v>
      </c>
      <c r="S72">
        <v>0</v>
      </c>
      <c r="V72">
        <v>0</v>
      </c>
    </row>
    <row r="73" spans="1:24" x14ac:dyDescent="0.3">
      <c r="A73">
        <v>105</v>
      </c>
      <c r="B73">
        <v>105</v>
      </c>
      <c r="C73">
        <v>99</v>
      </c>
      <c r="D73" t="s">
        <v>323</v>
      </c>
      <c r="E73">
        <v>2</v>
      </c>
      <c r="F73" s="1">
        <v>1.0863425925925927</v>
      </c>
      <c r="G73" s="1">
        <v>1.0868981481481481</v>
      </c>
      <c r="H73" t="s">
        <v>344</v>
      </c>
      <c r="I73">
        <v>0.8</v>
      </c>
      <c r="J73">
        <v>0</v>
      </c>
      <c r="M73">
        <v>0</v>
      </c>
      <c r="Q73">
        <v>0</v>
      </c>
      <c r="R73">
        <v>0</v>
      </c>
      <c r="S73">
        <v>0</v>
      </c>
      <c r="V73">
        <v>0</v>
      </c>
    </row>
    <row r="74" spans="1:24" x14ac:dyDescent="0.3">
      <c r="A74">
        <v>106</v>
      </c>
      <c r="B74">
        <v>106</v>
      </c>
      <c r="C74" t="s">
        <v>56</v>
      </c>
      <c r="D74" t="s">
        <v>345</v>
      </c>
      <c r="E74">
        <v>2</v>
      </c>
      <c r="F74" s="1">
        <v>1.0863425925925927</v>
      </c>
      <c r="G74" s="1">
        <v>1.0868981481481481</v>
      </c>
      <c r="H74" t="s">
        <v>344</v>
      </c>
      <c r="I74">
        <v>0.8</v>
      </c>
      <c r="J74">
        <v>0</v>
      </c>
      <c r="M74">
        <v>0</v>
      </c>
      <c r="Q74">
        <v>0</v>
      </c>
      <c r="R74">
        <v>0</v>
      </c>
      <c r="S74">
        <v>0</v>
      </c>
      <c r="V74">
        <v>0</v>
      </c>
    </row>
    <row r="75" spans="1:24" x14ac:dyDescent="0.3">
      <c r="A75">
        <v>107</v>
      </c>
      <c r="B75">
        <v>107</v>
      </c>
      <c r="C75">
        <v>100</v>
      </c>
      <c r="D75" t="s">
        <v>26</v>
      </c>
      <c r="E75">
        <v>4</v>
      </c>
      <c r="F75" s="1">
        <v>1.0868981481481481</v>
      </c>
      <c r="G75" s="1">
        <v>1.0875347222222222</v>
      </c>
      <c r="H75" t="s">
        <v>189</v>
      </c>
      <c r="I75">
        <v>0.91666666666666596</v>
      </c>
      <c r="J75">
        <v>5</v>
      </c>
      <c r="K75" t="s">
        <v>346</v>
      </c>
      <c r="L75" t="s">
        <v>347</v>
      </c>
      <c r="M75">
        <v>2</v>
      </c>
      <c r="N75" t="s">
        <v>348</v>
      </c>
      <c r="O75" t="s">
        <v>349</v>
      </c>
      <c r="P75" t="s">
        <v>350</v>
      </c>
      <c r="Q75" t="s">
        <v>225</v>
      </c>
      <c r="R75">
        <v>0.2</v>
      </c>
      <c r="S75">
        <v>0</v>
      </c>
      <c r="V75">
        <v>2</v>
      </c>
      <c r="W75" t="s">
        <v>351</v>
      </c>
      <c r="X75" t="s">
        <v>352</v>
      </c>
    </row>
    <row r="76" spans="1:24" x14ac:dyDescent="0.3">
      <c r="A76">
        <v>108</v>
      </c>
      <c r="B76">
        <v>108</v>
      </c>
      <c r="C76">
        <v>101</v>
      </c>
      <c r="D76" t="s">
        <v>345</v>
      </c>
      <c r="E76">
        <v>2</v>
      </c>
      <c r="F76" s="1">
        <v>1.0875347222222222</v>
      </c>
      <c r="G76" s="1">
        <v>1.0884953703703704</v>
      </c>
      <c r="H76" t="s">
        <v>353</v>
      </c>
      <c r="I76">
        <v>1.38333333333333</v>
      </c>
      <c r="J76">
        <v>0</v>
      </c>
      <c r="M76">
        <v>0</v>
      </c>
      <c r="Q76">
        <v>0</v>
      </c>
      <c r="R76">
        <v>0</v>
      </c>
      <c r="S76">
        <v>0</v>
      </c>
      <c r="V76">
        <v>0</v>
      </c>
    </row>
    <row r="77" spans="1:24" x14ac:dyDescent="0.3">
      <c r="A77">
        <v>109</v>
      </c>
      <c r="B77">
        <v>109</v>
      </c>
      <c r="C77">
        <v>102</v>
      </c>
      <c r="D77" t="s">
        <v>354</v>
      </c>
      <c r="E77">
        <v>2</v>
      </c>
      <c r="F77" s="1">
        <v>1.0884953703703704</v>
      </c>
      <c r="G77" s="1">
        <v>1.0887152777777778</v>
      </c>
      <c r="H77" t="s">
        <v>355</v>
      </c>
      <c r="I77">
        <v>0.31666666666666599</v>
      </c>
      <c r="J77">
        <v>1</v>
      </c>
      <c r="K77" t="s">
        <v>356</v>
      </c>
      <c r="L77" t="s">
        <v>357</v>
      </c>
      <c r="M77">
        <v>1</v>
      </c>
      <c r="N77" t="s">
        <v>356</v>
      </c>
      <c r="O77" t="s">
        <v>357</v>
      </c>
      <c r="P77" t="s">
        <v>358</v>
      </c>
      <c r="Q77" t="s">
        <v>103</v>
      </c>
      <c r="R77">
        <v>0.21052631578947301</v>
      </c>
      <c r="S77">
        <v>0</v>
      </c>
      <c r="V77">
        <v>0</v>
      </c>
    </row>
    <row r="78" spans="1:24" x14ac:dyDescent="0.3">
      <c r="A78">
        <v>110</v>
      </c>
      <c r="B78">
        <v>110</v>
      </c>
      <c r="C78">
        <v>103</v>
      </c>
      <c r="D78" t="s">
        <v>205</v>
      </c>
      <c r="E78">
        <v>3</v>
      </c>
      <c r="F78" s="1">
        <v>1.0887152777777778</v>
      </c>
      <c r="G78" s="1">
        <v>1.0891898148148149</v>
      </c>
      <c r="H78" t="s">
        <v>299</v>
      </c>
      <c r="I78">
        <v>0.68333333333333302</v>
      </c>
      <c r="J78">
        <v>1</v>
      </c>
      <c r="K78" t="s">
        <v>359</v>
      </c>
      <c r="L78" t="s">
        <v>210</v>
      </c>
      <c r="M78">
        <v>1</v>
      </c>
      <c r="N78" t="s">
        <v>359</v>
      </c>
      <c r="O78" t="s">
        <v>210</v>
      </c>
      <c r="P78" t="s">
        <v>43</v>
      </c>
      <c r="Q78" t="s">
        <v>44</v>
      </c>
      <c r="R78">
        <v>0.12195121951219499</v>
      </c>
      <c r="S78">
        <v>0</v>
      </c>
      <c r="V78">
        <v>0</v>
      </c>
    </row>
    <row r="79" spans="1:24" x14ac:dyDescent="0.3">
      <c r="A79">
        <v>111</v>
      </c>
      <c r="B79" t="s">
        <v>360</v>
      </c>
      <c r="C79" t="s">
        <v>361</v>
      </c>
      <c r="D79" t="s">
        <v>354</v>
      </c>
      <c r="E79">
        <v>2</v>
      </c>
      <c r="F79" s="1">
        <v>1.0891898148148149</v>
      </c>
      <c r="G79" s="1">
        <v>1.0913773148148147</v>
      </c>
      <c r="H79" t="s">
        <v>362</v>
      </c>
      <c r="I79">
        <v>3.15</v>
      </c>
      <c r="J79">
        <v>0</v>
      </c>
      <c r="M79">
        <v>0</v>
      </c>
      <c r="Q79">
        <v>0</v>
      </c>
      <c r="R79">
        <v>0</v>
      </c>
      <c r="S79">
        <v>0</v>
      </c>
      <c r="V79">
        <v>0</v>
      </c>
    </row>
    <row r="80" spans="1:24" x14ac:dyDescent="0.3">
      <c r="A80">
        <v>113</v>
      </c>
      <c r="B80">
        <v>113</v>
      </c>
      <c r="C80">
        <v>106</v>
      </c>
      <c r="D80" t="s">
        <v>26</v>
      </c>
      <c r="E80">
        <v>4</v>
      </c>
      <c r="F80" s="1">
        <v>1.0913773148148147</v>
      </c>
      <c r="G80" s="1">
        <v>1.0944791666666667</v>
      </c>
      <c r="H80" t="s">
        <v>363</v>
      </c>
      <c r="I80">
        <v>4.4666666666666597</v>
      </c>
      <c r="J80">
        <v>3</v>
      </c>
      <c r="K80" t="s">
        <v>364</v>
      </c>
      <c r="L80" t="s">
        <v>365</v>
      </c>
      <c r="M80">
        <v>0</v>
      </c>
      <c r="Q80">
        <v>0</v>
      </c>
      <c r="R80">
        <v>0</v>
      </c>
      <c r="S80">
        <v>0</v>
      </c>
      <c r="V80">
        <v>0</v>
      </c>
    </row>
    <row r="81" spans="1:22" x14ac:dyDescent="0.3">
      <c r="A81">
        <v>114</v>
      </c>
      <c r="B81">
        <v>114</v>
      </c>
      <c r="C81">
        <v>107</v>
      </c>
      <c r="D81" t="s">
        <v>323</v>
      </c>
      <c r="E81">
        <v>2</v>
      </c>
      <c r="F81" s="1">
        <v>1.0944791666666667</v>
      </c>
      <c r="G81" s="1">
        <v>1.0947916666666666</v>
      </c>
      <c r="H81" t="s">
        <v>366</v>
      </c>
      <c r="I81">
        <v>0.45</v>
      </c>
      <c r="J81">
        <v>0</v>
      </c>
      <c r="M81">
        <v>0</v>
      </c>
      <c r="Q81">
        <v>0</v>
      </c>
      <c r="R81">
        <v>0</v>
      </c>
      <c r="S81">
        <v>0</v>
      </c>
      <c r="V81">
        <v>0</v>
      </c>
    </row>
    <row r="82" spans="1:22" x14ac:dyDescent="0.3">
      <c r="A82">
        <v>115</v>
      </c>
      <c r="B82">
        <v>115</v>
      </c>
      <c r="C82" t="s">
        <v>56</v>
      </c>
      <c r="D82" t="s">
        <v>345</v>
      </c>
      <c r="E82">
        <v>2</v>
      </c>
      <c r="F82" s="1">
        <v>1.0944791666666667</v>
      </c>
      <c r="G82" s="1">
        <v>1.0947916666666666</v>
      </c>
      <c r="H82" t="s">
        <v>366</v>
      </c>
      <c r="I82">
        <v>0.45</v>
      </c>
      <c r="J82">
        <v>0</v>
      </c>
      <c r="M82">
        <v>0</v>
      </c>
      <c r="Q82">
        <v>0</v>
      </c>
      <c r="R82">
        <v>0</v>
      </c>
      <c r="S82">
        <v>0</v>
      </c>
      <c r="V82">
        <v>0</v>
      </c>
    </row>
    <row r="83" spans="1:22" x14ac:dyDescent="0.3">
      <c r="A83">
        <v>116</v>
      </c>
      <c r="B83">
        <v>116</v>
      </c>
      <c r="C83">
        <v>108</v>
      </c>
      <c r="D83" t="s">
        <v>323</v>
      </c>
      <c r="E83">
        <v>2</v>
      </c>
      <c r="F83" s="1">
        <v>1.0947916666666666</v>
      </c>
      <c r="G83" s="1">
        <v>1.0948263888888889</v>
      </c>
      <c r="H83" t="s">
        <v>336</v>
      </c>
      <c r="I83">
        <v>0.05</v>
      </c>
      <c r="J83">
        <v>1</v>
      </c>
      <c r="K83" t="s">
        <v>367</v>
      </c>
      <c r="L83" t="s">
        <v>368</v>
      </c>
      <c r="M83">
        <v>0</v>
      </c>
      <c r="Q83">
        <v>0</v>
      </c>
      <c r="R83">
        <v>0</v>
      </c>
      <c r="S83">
        <v>0</v>
      </c>
      <c r="V83">
        <v>0</v>
      </c>
    </row>
    <row r="84" spans="1:22" x14ac:dyDescent="0.3">
      <c r="A84">
        <v>117</v>
      </c>
      <c r="B84">
        <v>117</v>
      </c>
      <c r="C84" t="s">
        <v>56</v>
      </c>
      <c r="D84" t="s">
        <v>345</v>
      </c>
      <c r="E84">
        <v>2</v>
      </c>
      <c r="F84" s="1">
        <v>1.0947916666666666</v>
      </c>
      <c r="G84" s="1">
        <v>1.0948263888888889</v>
      </c>
      <c r="H84" t="s">
        <v>336</v>
      </c>
      <c r="I84">
        <v>0.05</v>
      </c>
      <c r="J84">
        <v>1</v>
      </c>
      <c r="K84" t="s">
        <v>367</v>
      </c>
      <c r="L84" t="s">
        <v>368</v>
      </c>
      <c r="M84">
        <v>1</v>
      </c>
      <c r="N84" t="s">
        <v>367</v>
      </c>
      <c r="O84" t="s">
        <v>368</v>
      </c>
      <c r="P84" t="s">
        <v>34</v>
      </c>
      <c r="Q84" t="s">
        <v>35</v>
      </c>
      <c r="R84">
        <v>0.66666666666666596</v>
      </c>
      <c r="S84">
        <v>0</v>
      </c>
      <c r="V84">
        <v>0</v>
      </c>
    </row>
    <row r="85" spans="1:22" x14ac:dyDescent="0.3">
      <c r="A85">
        <v>118</v>
      </c>
      <c r="B85">
        <v>118</v>
      </c>
      <c r="C85">
        <v>109</v>
      </c>
      <c r="D85" t="s">
        <v>323</v>
      </c>
      <c r="E85">
        <v>2</v>
      </c>
      <c r="F85" s="1">
        <v>1.0948263888888889</v>
      </c>
      <c r="G85" s="1">
        <v>1.0951967592592593</v>
      </c>
      <c r="H85" t="s">
        <v>84</v>
      </c>
      <c r="I85">
        <v>0.53333333333333299</v>
      </c>
      <c r="J85">
        <v>4</v>
      </c>
      <c r="K85" t="s">
        <v>369</v>
      </c>
      <c r="L85" t="s">
        <v>370</v>
      </c>
      <c r="M85">
        <v>0</v>
      </c>
      <c r="Q85">
        <v>0</v>
      </c>
      <c r="R85">
        <v>0</v>
      </c>
      <c r="S85">
        <v>2</v>
      </c>
      <c r="T85" t="s">
        <v>371</v>
      </c>
      <c r="U85" t="s">
        <v>328</v>
      </c>
      <c r="V85">
        <v>0</v>
      </c>
    </row>
    <row r="86" spans="1:22" x14ac:dyDescent="0.3">
      <c r="A86">
        <v>119</v>
      </c>
      <c r="B86">
        <v>119</v>
      </c>
      <c r="C86" t="s">
        <v>56</v>
      </c>
      <c r="D86" t="s">
        <v>345</v>
      </c>
      <c r="E86">
        <v>2</v>
      </c>
      <c r="F86" s="1">
        <v>1.0948263888888889</v>
      </c>
      <c r="G86" s="1">
        <v>1.0951967592592593</v>
      </c>
      <c r="H86" t="s">
        <v>84</v>
      </c>
      <c r="I86">
        <v>0.53333333333333299</v>
      </c>
      <c r="J86">
        <v>4</v>
      </c>
      <c r="K86" t="s">
        <v>369</v>
      </c>
      <c r="L86" t="s">
        <v>370</v>
      </c>
      <c r="M86">
        <v>2</v>
      </c>
      <c r="N86" t="s">
        <v>372</v>
      </c>
      <c r="O86" t="s">
        <v>373</v>
      </c>
      <c r="P86" t="s">
        <v>374</v>
      </c>
      <c r="Q86" t="s">
        <v>238</v>
      </c>
      <c r="R86">
        <v>0.21875</v>
      </c>
      <c r="S86">
        <v>0</v>
      </c>
      <c r="V86">
        <v>0</v>
      </c>
    </row>
    <row r="87" spans="1:22" x14ac:dyDescent="0.3">
      <c r="A87">
        <v>120</v>
      </c>
      <c r="B87">
        <v>120</v>
      </c>
      <c r="C87">
        <v>110</v>
      </c>
      <c r="D87" t="s">
        <v>205</v>
      </c>
      <c r="E87">
        <v>3</v>
      </c>
      <c r="F87" s="1">
        <v>1.0951967592592593</v>
      </c>
      <c r="G87" s="1">
        <v>1.0954513888888888</v>
      </c>
      <c r="H87" t="s">
        <v>375</v>
      </c>
      <c r="I87">
        <v>0.36666666666666597</v>
      </c>
      <c r="J87">
        <v>2</v>
      </c>
      <c r="K87" t="s">
        <v>376</v>
      </c>
      <c r="L87" t="s">
        <v>377</v>
      </c>
      <c r="M87">
        <v>1</v>
      </c>
      <c r="N87" t="s">
        <v>378</v>
      </c>
      <c r="O87" t="s">
        <v>210</v>
      </c>
      <c r="P87" t="s">
        <v>379</v>
      </c>
      <c r="Q87" t="s">
        <v>380</v>
      </c>
      <c r="R87">
        <v>0.86363636363636298</v>
      </c>
      <c r="S87">
        <v>0</v>
      </c>
      <c r="V87">
        <v>0</v>
      </c>
    </row>
    <row r="88" spans="1:22" x14ac:dyDescent="0.3">
      <c r="A88">
        <v>121</v>
      </c>
      <c r="B88">
        <v>121</v>
      </c>
      <c r="C88" t="s">
        <v>56</v>
      </c>
      <c r="D88" t="s">
        <v>218</v>
      </c>
      <c r="E88">
        <v>3</v>
      </c>
      <c r="F88" s="1">
        <v>1.0951967592592593</v>
      </c>
      <c r="G88" s="1">
        <v>1.0954513888888888</v>
      </c>
      <c r="H88" t="s">
        <v>375</v>
      </c>
      <c r="I88">
        <v>0.36666666666666597</v>
      </c>
      <c r="J88">
        <v>2</v>
      </c>
      <c r="K88" t="s">
        <v>376</v>
      </c>
      <c r="L88" t="s">
        <v>377</v>
      </c>
      <c r="M88">
        <v>1</v>
      </c>
      <c r="N88" t="s">
        <v>381</v>
      </c>
      <c r="O88" t="s">
        <v>333</v>
      </c>
      <c r="P88" t="s">
        <v>135</v>
      </c>
      <c r="Q88" t="s">
        <v>136</v>
      </c>
      <c r="R88">
        <v>0.81818181818181801</v>
      </c>
      <c r="S88">
        <v>0</v>
      </c>
      <c r="V88">
        <v>0</v>
      </c>
    </row>
    <row r="89" spans="1:22" x14ac:dyDescent="0.3">
      <c r="A89">
        <v>122</v>
      </c>
      <c r="B89">
        <v>122</v>
      </c>
      <c r="C89">
        <v>111</v>
      </c>
      <c r="D89" t="s">
        <v>205</v>
      </c>
      <c r="E89">
        <v>3</v>
      </c>
      <c r="F89" s="1">
        <v>1.0954513888888888</v>
      </c>
      <c r="G89" s="1">
        <v>1.0961458333333334</v>
      </c>
      <c r="H89" t="s">
        <v>382</v>
      </c>
      <c r="I89">
        <v>1</v>
      </c>
      <c r="J89">
        <v>1</v>
      </c>
      <c r="K89" t="s">
        <v>383</v>
      </c>
      <c r="L89" t="s">
        <v>333</v>
      </c>
      <c r="M89">
        <v>0</v>
      </c>
      <c r="Q89">
        <v>0</v>
      </c>
      <c r="R89">
        <v>0</v>
      </c>
      <c r="S89">
        <v>0</v>
      </c>
      <c r="V89">
        <v>0</v>
      </c>
    </row>
    <row r="90" spans="1:22" x14ac:dyDescent="0.3">
      <c r="A90">
        <v>123</v>
      </c>
      <c r="B90">
        <v>123</v>
      </c>
      <c r="C90" t="s">
        <v>56</v>
      </c>
      <c r="D90" t="s">
        <v>218</v>
      </c>
      <c r="E90">
        <v>3</v>
      </c>
      <c r="F90" s="1">
        <v>1.0954513888888888</v>
      </c>
      <c r="G90" s="1">
        <v>1.0961458333333334</v>
      </c>
      <c r="H90" t="s">
        <v>382</v>
      </c>
      <c r="I90">
        <v>1</v>
      </c>
      <c r="J90">
        <v>1</v>
      </c>
      <c r="K90" t="s">
        <v>383</v>
      </c>
      <c r="L90" t="s">
        <v>333</v>
      </c>
      <c r="M90">
        <v>1</v>
      </c>
      <c r="N90" t="s">
        <v>383</v>
      </c>
      <c r="O90" t="s">
        <v>333</v>
      </c>
      <c r="P90" t="s">
        <v>43</v>
      </c>
      <c r="Q90" t="s">
        <v>44</v>
      </c>
      <c r="R90">
        <v>8.3333333333333301E-2</v>
      </c>
      <c r="S90">
        <v>0</v>
      </c>
      <c r="V90">
        <v>0</v>
      </c>
    </row>
    <row r="91" spans="1:22" x14ac:dyDescent="0.3">
      <c r="A91">
        <v>124</v>
      </c>
      <c r="B91" t="s">
        <v>384</v>
      </c>
      <c r="C91" t="s">
        <v>385</v>
      </c>
      <c r="D91" t="s">
        <v>24</v>
      </c>
      <c r="E91">
        <v>8</v>
      </c>
      <c r="F91" s="1">
        <v>1.0961458333333334</v>
      </c>
      <c r="G91" s="1">
        <v>1.0967245370370371</v>
      </c>
      <c r="H91" t="s">
        <v>386</v>
      </c>
      <c r="I91">
        <v>0.83333333333333304</v>
      </c>
      <c r="J91">
        <v>0</v>
      </c>
      <c r="M91">
        <v>0</v>
      </c>
      <c r="Q91">
        <v>0</v>
      </c>
      <c r="R91">
        <v>0</v>
      </c>
      <c r="S91">
        <v>0</v>
      </c>
      <c r="V91">
        <v>0</v>
      </c>
    </row>
    <row r="92" spans="1:22" x14ac:dyDescent="0.3">
      <c r="A92">
        <v>126</v>
      </c>
      <c r="B92">
        <v>126</v>
      </c>
      <c r="C92">
        <v>114</v>
      </c>
      <c r="D92" t="s">
        <v>387</v>
      </c>
      <c r="E92">
        <v>4</v>
      </c>
      <c r="F92" s="1">
        <v>1.0967245370370371</v>
      </c>
      <c r="G92" s="1">
        <v>1.0969328703703705</v>
      </c>
      <c r="H92" t="s">
        <v>388</v>
      </c>
      <c r="I92">
        <v>0.3</v>
      </c>
      <c r="J92">
        <v>3</v>
      </c>
      <c r="K92" t="s">
        <v>389</v>
      </c>
      <c r="L92" t="s">
        <v>390</v>
      </c>
      <c r="M92">
        <v>1</v>
      </c>
      <c r="N92" t="s">
        <v>391</v>
      </c>
      <c r="O92" t="s">
        <v>392</v>
      </c>
      <c r="P92" t="s">
        <v>297</v>
      </c>
      <c r="Q92" t="s">
        <v>198</v>
      </c>
      <c r="R92">
        <v>5.5555555555555497E-2</v>
      </c>
      <c r="S92">
        <v>0</v>
      </c>
      <c r="V92">
        <v>0</v>
      </c>
    </row>
    <row r="93" spans="1:22" x14ac:dyDescent="0.3">
      <c r="A93">
        <v>127</v>
      </c>
      <c r="B93">
        <v>127</v>
      </c>
      <c r="C93" t="s">
        <v>56</v>
      </c>
      <c r="D93" t="s">
        <v>48</v>
      </c>
      <c r="E93">
        <v>6</v>
      </c>
      <c r="F93" s="1">
        <v>1.0967245370370371</v>
      </c>
      <c r="G93" s="1">
        <v>1.0969328703703705</v>
      </c>
      <c r="H93" t="s">
        <v>388</v>
      </c>
      <c r="I93">
        <v>0.3</v>
      </c>
      <c r="J93">
        <v>3</v>
      </c>
      <c r="K93" t="s">
        <v>389</v>
      </c>
      <c r="L93" t="s">
        <v>390</v>
      </c>
      <c r="M93">
        <v>1</v>
      </c>
      <c r="N93" t="s">
        <v>393</v>
      </c>
      <c r="O93" t="s">
        <v>128</v>
      </c>
      <c r="P93" t="s">
        <v>34</v>
      </c>
      <c r="Q93" t="s">
        <v>35</v>
      </c>
      <c r="R93">
        <v>0.11111111111111099</v>
      </c>
      <c r="S93">
        <v>0</v>
      </c>
      <c r="V93">
        <v>0</v>
      </c>
    </row>
    <row r="94" spans="1:22" x14ac:dyDescent="0.3">
      <c r="A94">
        <v>128</v>
      </c>
      <c r="B94">
        <v>128</v>
      </c>
      <c r="C94">
        <v>115</v>
      </c>
      <c r="D94" t="s">
        <v>394</v>
      </c>
      <c r="E94">
        <v>7</v>
      </c>
      <c r="F94" s="1">
        <v>1.0969328703703705</v>
      </c>
      <c r="G94" s="1">
        <v>1.0976851851851852</v>
      </c>
      <c r="H94" t="s">
        <v>395</v>
      </c>
      <c r="I94">
        <v>1.0833333333333299</v>
      </c>
      <c r="J94">
        <v>1</v>
      </c>
      <c r="K94" t="s">
        <v>396</v>
      </c>
      <c r="L94" t="s">
        <v>397</v>
      </c>
      <c r="M94">
        <v>1</v>
      </c>
      <c r="N94" t="s">
        <v>396</v>
      </c>
      <c r="O94" t="s">
        <v>397</v>
      </c>
      <c r="P94" t="s">
        <v>398</v>
      </c>
      <c r="Q94" t="s">
        <v>399</v>
      </c>
      <c r="R94">
        <v>0.56923076923076898</v>
      </c>
      <c r="S94">
        <v>0</v>
      </c>
      <c r="V94">
        <v>0</v>
      </c>
    </row>
    <row r="95" spans="1:22" x14ac:dyDescent="0.3">
      <c r="A95">
        <v>129</v>
      </c>
      <c r="B95">
        <v>129</v>
      </c>
      <c r="C95">
        <v>116</v>
      </c>
      <c r="D95" t="s">
        <v>387</v>
      </c>
      <c r="E95">
        <v>4</v>
      </c>
      <c r="F95" s="1">
        <v>1.0976851851851852</v>
      </c>
      <c r="G95" s="1">
        <v>1.0978472222222222</v>
      </c>
      <c r="H95" t="s">
        <v>400</v>
      </c>
      <c r="I95">
        <v>0.233333333333333</v>
      </c>
      <c r="J95">
        <v>3</v>
      </c>
      <c r="K95" t="s">
        <v>401</v>
      </c>
      <c r="L95" t="s">
        <v>390</v>
      </c>
      <c r="M95">
        <v>1</v>
      </c>
      <c r="N95" t="s">
        <v>402</v>
      </c>
      <c r="O95" t="s">
        <v>392</v>
      </c>
      <c r="P95" t="s">
        <v>164</v>
      </c>
      <c r="Q95" t="s">
        <v>165</v>
      </c>
      <c r="R95">
        <v>0</v>
      </c>
      <c r="S95">
        <v>0</v>
      </c>
      <c r="V95">
        <v>0</v>
      </c>
    </row>
    <row r="96" spans="1:22" x14ac:dyDescent="0.3">
      <c r="A96">
        <v>130</v>
      </c>
      <c r="B96">
        <v>130</v>
      </c>
      <c r="C96" t="s">
        <v>56</v>
      </c>
      <c r="D96" t="s">
        <v>48</v>
      </c>
      <c r="E96">
        <v>6</v>
      </c>
      <c r="F96" s="1">
        <v>1.0976851851851852</v>
      </c>
      <c r="G96" s="1">
        <v>1.0978472222222222</v>
      </c>
      <c r="H96" t="s">
        <v>400</v>
      </c>
      <c r="I96">
        <v>0.233333333333333</v>
      </c>
      <c r="J96">
        <v>3</v>
      </c>
      <c r="K96" t="s">
        <v>401</v>
      </c>
      <c r="L96" t="s">
        <v>390</v>
      </c>
      <c r="M96">
        <v>1</v>
      </c>
      <c r="N96" t="s">
        <v>403</v>
      </c>
      <c r="O96" t="s">
        <v>128</v>
      </c>
      <c r="P96" t="s">
        <v>297</v>
      </c>
      <c r="Q96" t="s">
        <v>198</v>
      </c>
      <c r="R96">
        <v>7.1428571428571397E-2</v>
      </c>
      <c r="S96">
        <v>0</v>
      </c>
      <c r="V96">
        <v>0</v>
      </c>
    </row>
    <row r="97" spans="1:24" x14ac:dyDescent="0.3">
      <c r="A97">
        <v>131</v>
      </c>
      <c r="B97">
        <v>131</v>
      </c>
      <c r="C97" t="s">
        <v>56</v>
      </c>
      <c r="D97" t="s">
        <v>26</v>
      </c>
      <c r="E97">
        <v>4</v>
      </c>
      <c r="F97" s="1">
        <v>1.0976851851851852</v>
      </c>
      <c r="G97" s="1">
        <v>1.0978472222222222</v>
      </c>
      <c r="H97" t="s">
        <v>400</v>
      </c>
      <c r="I97">
        <v>0.233333333333333</v>
      </c>
      <c r="J97">
        <v>3</v>
      </c>
      <c r="K97" t="s">
        <v>401</v>
      </c>
      <c r="L97" t="s">
        <v>390</v>
      </c>
      <c r="M97">
        <v>1</v>
      </c>
      <c r="N97" t="s">
        <v>404</v>
      </c>
      <c r="O97" t="s">
        <v>33</v>
      </c>
      <c r="P97" t="s">
        <v>405</v>
      </c>
      <c r="Q97" t="s">
        <v>406</v>
      </c>
      <c r="R97">
        <v>0.57142857142857095</v>
      </c>
      <c r="S97">
        <v>0</v>
      </c>
      <c r="V97">
        <v>0</v>
      </c>
    </row>
    <row r="98" spans="1:24" x14ac:dyDescent="0.3">
      <c r="A98">
        <v>132</v>
      </c>
      <c r="B98" t="s">
        <v>407</v>
      </c>
      <c r="C98" t="s">
        <v>408</v>
      </c>
      <c r="D98" t="s">
        <v>48</v>
      </c>
      <c r="E98">
        <v>6</v>
      </c>
      <c r="F98" s="1">
        <v>1.0978472222222222</v>
      </c>
      <c r="G98" s="1">
        <v>1.1021759259259258</v>
      </c>
      <c r="H98" t="s">
        <v>409</v>
      </c>
      <c r="I98">
        <v>6.2333333333333298</v>
      </c>
      <c r="J98">
        <v>11</v>
      </c>
      <c r="K98" t="s">
        <v>410</v>
      </c>
      <c r="L98" t="s">
        <v>411</v>
      </c>
      <c r="M98">
        <v>9</v>
      </c>
      <c r="N98" t="s">
        <v>412</v>
      </c>
      <c r="O98" t="s">
        <v>413</v>
      </c>
      <c r="P98" t="s">
        <v>414</v>
      </c>
      <c r="Q98" t="s">
        <v>80</v>
      </c>
      <c r="R98">
        <v>8.0213903743315499E-3</v>
      </c>
      <c r="S98">
        <v>0</v>
      </c>
      <c r="V98">
        <v>0</v>
      </c>
    </row>
    <row r="99" spans="1:24" x14ac:dyDescent="0.3">
      <c r="A99">
        <v>136</v>
      </c>
      <c r="B99" t="s">
        <v>415</v>
      </c>
      <c r="C99" t="s">
        <v>416</v>
      </c>
      <c r="D99" t="s">
        <v>26</v>
      </c>
      <c r="E99">
        <v>4</v>
      </c>
      <c r="F99" s="1">
        <v>1.1021759259259258</v>
      </c>
      <c r="G99" s="1">
        <v>1.10625</v>
      </c>
      <c r="H99" t="s">
        <v>417</v>
      </c>
      <c r="I99">
        <v>5.86666666666666</v>
      </c>
      <c r="J99">
        <v>0</v>
      </c>
      <c r="M99">
        <v>0</v>
      </c>
      <c r="Q99">
        <v>0</v>
      </c>
      <c r="R99">
        <v>0</v>
      </c>
      <c r="S99">
        <v>0</v>
      </c>
      <c r="V99">
        <v>0</v>
      </c>
    </row>
    <row r="100" spans="1:24" x14ac:dyDescent="0.3">
      <c r="A100">
        <v>138</v>
      </c>
      <c r="B100" t="s">
        <v>418</v>
      </c>
      <c r="C100" t="s">
        <v>419</v>
      </c>
      <c r="D100" t="s">
        <v>48</v>
      </c>
      <c r="E100">
        <v>6</v>
      </c>
      <c r="F100" s="1">
        <v>1.10625</v>
      </c>
      <c r="G100" s="1">
        <v>1.1074074074074074</v>
      </c>
      <c r="H100" t="s">
        <v>420</v>
      </c>
      <c r="I100">
        <v>1.6666666666666601</v>
      </c>
      <c r="J100">
        <v>5</v>
      </c>
      <c r="K100" t="s">
        <v>421</v>
      </c>
      <c r="L100" t="s">
        <v>422</v>
      </c>
      <c r="M100">
        <v>3</v>
      </c>
      <c r="N100" t="s">
        <v>423</v>
      </c>
      <c r="O100" t="s">
        <v>53</v>
      </c>
      <c r="P100" t="s">
        <v>424</v>
      </c>
      <c r="Q100" t="s">
        <v>103</v>
      </c>
      <c r="R100">
        <v>0.04</v>
      </c>
      <c r="S100">
        <v>0</v>
      </c>
      <c r="V100">
        <v>0</v>
      </c>
    </row>
    <row r="101" spans="1:24" x14ac:dyDescent="0.3">
      <c r="A101">
        <v>140</v>
      </c>
      <c r="B101">
        <v>140</v>
      </c>
      <c r="C101">
        <v>125</v>
      </c>
      <c r="D101" t="s">
        <v>26</v>
      </c>
      <c r="E101">
        <v>4</v>
      </c>
      <c r="F101" s="1">
        <v>1.1074074074074074</v>
      </c>
      <c r="G101" s="1">
        <v>1.1093518518518519</v>
      </c>
      <c r="H101" t="s">
        <v>425</v>
      </c>
      <c r="I101">
        <v>2.8</v>
      </c>
      <c r="J101">
        <v>8</v>
      </c>
      <c r="K101" t="s">
        <v>426</v>
      </c>
      <c r="L101" t="s">
        <v>427</v>
      </c>
      <c r="M101">
        <v>1</v>
      </c>
      <c r="N101" t="s">
        <v>428</v>
      </c>
      <c r="O101" t="s">
        <v>33</v>
      </c>
      <c r="P101" t="s">
        <v>258</v>
      </c>
      <c r="Q101" t="s">
        <v>259</v>
      </c>
      <c r="R101">
        <v>0.238095238095238</v>
      </c>
      <c r="S101">
        <v>0</v>
      </c>
      <c r="V101">
        <v>0</v>
      </c>
    </row>
    <row r="102" spans="1:24" x14ac:dyDescent="0.3">
      <c r="A102">
        <v>141</v>
      </c>
      <c r="B102" t="s">
        <v>429</v>
      </c>
      <c r="C102" t="s">
        <v>430</v>
      </c>
      <c r="D102" t="s">
        <v>48</v>
      </c>
      <c r="E102">
        <v>6</v>
      </c>
      <c r="F102" s="1">
        <v>1.1074074074074074</v>
      </c>
      <c r="G102" s="1">
        <v>1.1096412037037038</v>
      </c>
      <c r="H102" t="s">
        <v>267</v>
      </c>
      <c r="I102">
        <v>3.2166666666666601</v>
      </c>
      <c r="J102">
        <v>9</v>
      </c>
      <c r="K102" t="s">
        <v>431</v>
      </c>
      <c r="L102" t="s">
        <v>432</v>
      </c>
      <c r="M102">
        <v>4</v>
      </c>
      <c r="N102" t="s">
        <v>433</v>
      </c>
      <c r="O102" t="s">
        <v>118</v>
      </c>
      <c r="P102" t="s">
        <v>434</v>
      </c>
      <c r="Q102" t="s">
        <v>273</v>
      </c>
      <c r="R102">
        <v>0.238341968911917</v>
      </c>
      <c r="S102">
        <v>0</v>
      </c>
      <c r="V102">
        <v>3</v>
      </c>
      <c r="W102" t="s">
        <v>435</v>
      </c>
      <c r="X102" t="s">
        <v>436</v>
      </c>
    </row>
    <row r="103" spans="1:24" x14ac:dyDescent="0.3">
      <c r="A103">
        <v>143</v>
      </c>
      <c r="B103">
        <v>143</v>
      </c>
      <c r="C103" t="s">
        <v>56</v>
      </c>
      <c r="D103" t="s">
        <v>26</v>
      </c>
      <c r="E103">
        <v>4</v>
      </c>
      <c r="F103" s="1">
        <v>1.1093518518518519</v>
      </c>
      <c r="G103" s="1">
        <v>1.1096412037037038</v>
      </c>
      <c r="H103" t="s">
        <v>132</v>
      </c>
      <c r="I103">
        <v>0.41666666666666602</v>
      </c>
      <c r="J103">
        <v>1</v>
      </c>
      <c r="K103" t="s">
        <v>437</v>
      </c>
      <c r="L103" t="s">
        <v>128</v>
      </c>
      <c r="M103">
        <v>0</v>
      </c>
      <c r="Q103">
        <v>0</v>
      </c>
      <c r="R103">
        <v>0</v>
      </c>
      <c r="S103">
        <v>0</v>
      </c>
      <c r="V103">
        <v>0</v>
      </c>
    </row>
    <row r="104" spans="1:24" x14ac:dyDescent="0.3">
      <c r="A104">
        <v>144</v>
      </c>
      <c r="B104">
        <v>144</v>
      </c>
      <c r="C104">
        <v>127</v>
      </c>
      <c r="D104" t="s">
        <v>48</v>
      </c>
      <c r="E104">
        <v>6</v>
      </c>
      <c r="F104" s="1">
        <v>1.1096412037037038</v>
      </c>
      <c r="G104" s="1">
        <v>1.1125810185185185</v>
      </c>
      <c r="H104" t="s">
        <v>438</v>
      </c>
      <c r="I104">
        <v>4.2333333333333298</v>
      </c>
      <c r="J104">
        <v>3</v>
      </c>
      <c r="K104" t="s">
        <v>439</v>
      </c>
      <c r="L104" t="s">
        <v>440</v>
      </c>
      <c r="M104">
        <v>0</v>
      </c>
      <c r="Q104">
        <v>0</v>
      </c>
      <c r="R104">
        <v>0</v>
      </c>
      <c r="S104">
        <v>0</v>
      </c>
      <c r="V104">
        <v>0</v>
      </c>
    </row>
    <row r="105" spans="1:24" x14ac:dyDescent="0.3">
      <c r="A105">
        <v>145</v>
      </c>
      <c r="B105">
        <v>145</v>
      </c>
      <c r="C105" t="s">
        <v>56</v>
      </c>
      <c r="D105" t="s">
        <v>96</v>
      </c>
      <c r="E105">
        <v>5</v>
      </c>
      <c r="F105" s="1">
        <v>1.1096412037037038</v>
      </c>
      <c r="G105" s="1">
        <v>1.1125810185185185</v>
      </c>
      <c r="H105" t="s">
        <v>438</v>
      </c>
      <c r="I105">
        <v>4.2333333333333298</v>
      </c>
      <c r="J105">
        <v>3</v>
      </c>
      <c r="K105" t="s">
        <v>439</v>
      </c>
      <c r="L105" t="s">
        <v>440</v>
      </c>
      <c r="M105">
        <v>3</v>
      </c>
      <c r="N105" t="s">
        <v>439</v>
      </c>
      <c r="O105" t="s">
        <v>440</v>
      </c>
      <c r="P105" t="s">
        <v>441</v>
      </c>
      <c r="Q105" t="s">
        <v>442</v>
      </c>
      <c r="R105">
        <v>0.279527559055118</v>
      </c>
      <c r="S105">
        <v>0</v>
      </c>
      <c r="V105">
        <v>0</v>
      </c>
    </row>
    <row r="106" spans="1:24" x14ac:dyDescent="0.3">
      <c r="A106">
        <v>146</v>
      </c>
      <c r="B106" t="s">
        <v>443</v>
      </c>
      <c r="C106" t="s">
        <v>444</v>
      </c>
      <c r="D106" t="s">
        <v>48</v>
      </c>
      <c r="E106">
        <v>6</v>
      </c>
      <c r="F106" s="1">
        <v>1.1125810185185185</v>
      </c>
      <c r="G106" s="1">
        <v>1.1271064814814815</v>
      </c>
      <c r="H106" t="s">
        <v>445</v>
      </c>
      <c r="I106">
        <v>20.9166666666666</v>
      </c>
      <c r="J106">
        <v>9</v>
      </c>
      <c r="K106" t="s">
        <v>446</v>
      </c>
      <c r="L106" t="s">
        <v>447</v>
      </c>
      <c r="M106">
        <v>6</v>
      </c>
      <c r="N106" t="s">
        <v>448</v>
      </c>
      <c r="O106" t="s">
        <v>196</v>
      </c>
      <c r="P106" t="s">
        <v>449</v>
      </c>
      <c r="Q106" t="s">
        <v>450</v>
      </c>
      <c r="R106">
        <v>4.9402390438246999E-2</v>
      </c>
      <c r="S106">
        <v>0</v>
      </c>
      <c r="V106">
        <v>0</v>
      </c>
    </row>
    <row r="107" spans="1:24" x14ac:dyDescent="0.3">
      <c r="A107">
        <v>148</v>
      </c>
      <c r="B107">
        <v>148</v>
      </c>
      <c r="C107">
        <v>130</v>
      </c>
      <c r="D107" t="s">
        <v>451</v>
      </c>
      <c r="E107">
        <v>6</v>
      </c>
      <c r="F107" s="1">
        <v>1.1271064814814815</v>
      </c>
      <c r="G107" s="1">
        <v>1.1291666666666667</v>
      </c>
      <c r="H107" t="s">
        <v>111</v>
      </c>
      <c r="I107">
        <v>2.9666666666666601</v>
      </c>
      <c r="J107">
        <v>4</v>
      </c>
      <c r="K107" t="s">
        <v>452</v>
      </c>
      <c r="L107" t="s">
        <v>453</v>
      </c>
      <c r="M107">
        <v>1</v>
      </c>
      <c r="N107" t="s">
        <v>454</v>
      </c>
      <c r="O107" t="s">
        <v>455</v>
      </c>
      <c r="P107" t="s">
        <v>456</v>
      </c>
      <c r="Q107" t="s">
        <v>457</v>
      </c>
      <c r="R107">
        <v>7.8651685393258397E-2</v>
      </c>
      <c r="S107">
        <v>0</v>
      </c>
      <c r="V107">
        <v>2</v>
      </c>
      <c r="W107" t="s">
        <v>458</v>
      </c>
      <c r="X107" t="s">
        <v>459</v>
      </c>
    </row>
    <row r="108" spans="1:24" x14ac:dyDescent="0.3">
      <c r="A108">
        <v>149</v>
      </c>
      <c r="B108" t="s">
        <v>460</v>
      </c>
      <c r="C108" t="s">
        <v>461</v>
      </c>
      <c r="D108" t="s">
        <v>48</v>
      </c>
      <c r="E108">
        <v>6</v>
      </c>
      <c r="F108" s="1">
        <v>1.1271064814814815</v>
      </c>
      <c r="G108" s="1">
        <v>1.1313078703703703</v>
      </c>
      <c r="H108" t="s">
        <v>462</v>
      </c>
      <c r="I108">
        <v>6.05</v>
      </c>
      <c r="J108">
        <v>4</v>
      </c>
      <c r="K108" t="s">
        <v>452</v>
      </c>
      <c r="L108" t="s">
        <v>453</v>
      </c>
      <c r="M108">
        <v>1</v>
      </c>
      <c r="N108" t="s">
        <v>463</v>
      </c>
      <c r="O108" t="s">
        <v>128</v>
      </c>
      <c r="P108" t="s">
        <v>464</v>
      </c>
      <c r="Q108" t="s">
        <v>465</v>
      </c>
      <c r="R108">
        <v>0.256198347107438</v>
      </c>
      <c r="S108">
        <v>0</v>
      </c>
      <c r="V108">
        <v>0</v>
      </c>
    </row>
    <row r="109" spans="1:24" x14ac:dyDescent="0.3">
      <c r="A109">
        <v>153</v>
      </c>
      <c r="B109" t="s">
        <v>466</v>
      </c>
      <c r="C109" t="s">
        <v>467</v>
      </c>
      <c r="D109" t="s">
        <v>24</v>
      </c>
      <c r="E109">
        <v>8</v>
      </c>
      <c r="F109" s="1">
        <v>1.1313078703703703</v>
      </c>
      <c r="G109" s="1">
        <v>1.1330439814814814</v>
      </c>
      <c r="H109" t="s">
        <v>468</v>
      </c>
      <c r="I109">
        <v>2.5</v>
      </c>
      <c r="J109">
        <v>0</v>
      </c>
      <c r="M109">
        <v>0</v>
      </c>
      <c r="Q109">
        <v>0</v>
      </c>
      <c r="R109">
        <v>0</v>
      </c>
      <c r="S109">
        <v>0</v>
      </c>
      <c r="V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Emory Shaw</cp:lastModifiedBy>
  <dcterms:created xsi:type="dcterms:W3CDTF">2020-01-30T22:05:09Z</dcterms:created>
  <dcterms:modified xsi:type="dcterms:W3CDTF">2020-01-30T22:11:37Z</dcterms:modified>
</cp:coreProperties>
</file>