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esktop\geomedialab_lifestories_timeseries\venv\Story_Data_Analyses.ipynb_output\agg_su\"/>
    </mc:Choice>
  </mc:AlternateContent>
  <xr:revisionPtr revIDLastSave="0" documentId="13_ncr:40009_{D9DDB1BC-2AFD-4135-BEBA-EA5777A576F4}" xr6:coauthVersionLast="45" xr6:coauthVersionMax="45" xr10:uidLastSave="{00000000-0000-0000-0000-000000000000}"/>
  <bookViews>
    <workbookView xWindow="-108" yWindow="-108" windowWidth="23256" windowHeight="12720"/>
  </bookViews>
  <sheets>
    <sheet name="Sheet1" sheetId="2" r:id="rId1"/>
    <sheet name="jr" sheetId="1" r:id="rId2"/>
  </sheets>
  <calcPr calcId="0"/>
  <pivotCaches>
    <pivotCache cacheId="32" r:id="rId3"/>
  </pivotCaches>
</workbook>
</file>

<file path=xl/calcChain.xml><?xml version="1.0" encoding="utf-8"?>
<calcChain xmlns="http://schemas.openxmlformats.org/spreadsheetml/2006/main">
  <c r="H16" i="2" l="1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</calcChain>
</file>

<file path=xl/sharedStrings.xml><?xml version="1.0" encoding="utf-8"?>
<sst xmlns="http://schemas.openxmlformats.org/spreadsheetml/2006/main" count="483" uniqueCount="346">
  <si>
    <t>agg_su_id</t>
  </si>
  <si>
    <t>id</t>
  </si>
  <si>
    <t>su_num</t>
  </si>
  <si>
    <t>place</t>
  </si>
  <si>
    <t>scale_order</t>
  </si>
  <si>
    <t>time_start</t>
  </si>
  <si>
    <t>time_end</t>
  </si>
  <si>
    <t>time_length</t>
  </si>
  <si>
    <t>num_minutes</t>
  </si>
  <si>
    <t>mention_freq</t>
  </si>
  <si>
    <t>mention_index</t>
  </si>
  <si>
    <t>mention_places</t>
  </si>
  <si>
    <t>mention_match_freq</t>
  </si>
  <si>
    <t>mention_match_index</t>
  </si>
  <si>
    <t>mention_match_places</t>
  </si>
  <si>
    <t>mention_match_time_index</t>
  </si>
  <si>
    <t>mention_first_match_time</t>
  </si>
  <si>
    <t>mention_first_match_time_ratio</t>
  </si>
  <si>
    <t>mention_coarser_match_freq</t>
  </si>
  <si>
    <t>mention_coarser_match_index</t>
  </si>
  <si>
    <t>mention_coarser_match_places</t>
  </si>
  <si>
    <t>mention_finer_match_freq</t>
  </si>
  <si>
    <t>mention_finer_match_index</t>
  </si>
  <si>
    <t>mention_finer_match_places</t>
  </si>
  <si>
    <t>1;2</t>
  </si>
  <si>
    <t>1.0;2.0</t>
  </si>
  <si>
    <t>_end</t>
  </si>
  <si>
    <t>['00', '00', '58']</t>
  </si>
  <si>
    <t>;1</t>
  </si>
  <si>
    <t>;Montreal, Canada</t>
  </si>
  <si>
    <t>Montreal, Canada</t>
  </si>
  <si>
    <t>['00', '01', '42']</t>
  </si>
  <si>
    <t>;2;3;4</t>
  </si>
  <si>
    <t>;Montreal, Canada;Alberta, Canada;Rwanda</t>
  </si>
  <si>
    <t>;2</t>
  </si>
  <si>
    <t>;0 days 00:00:18</t>
  </si>
  <si>
    <t>0 days 00:00:18</t>
  </si>
  <si>
    <t>4;5</t>
  </si>
  <si>
    <t>4.0;5.0</t>
  </si>
  <si>
    <t>['00', '00', '25']</t>
  </si>
  <si>
    <t>Burundi</t>
  </si>
  <si>
    <t>['00', '01', '11']</t>
  </si>
  <si>
    <t>Rwanda</t>
  </si>
  <si>
    <t>['00', '00', '11']</t>
  </si>
  <si>
    <t>;5</t>
  </si>
  <si>
    <t>;Rwanda</t>
  </si>
  <si>
    <t>;0 days 00:00:07</t>
  </si>
  <si>
    <t>0 days 00:00:07</t>
  </si>
  <si>
    <t>['00', '00', '13']</t>
  </si>
  <si>
    <t>Ottawa, Canada</t>
  </si>
  <si>
    <t>['00', '00', '06']</t>
  </si>
  <si>
    <t>;6;7</t>
  </si>
  <si>
    <t>;Canada;Ottawa, Canada</t>
  </si>
  <si>
    <t>;7</t>
  </si>
  <si>
    <t>;Ottawa, Canada</t>
  </si>
  <si>
    <t>;0 days 00:00:05</t>
  </si>
  <si>
    <t>0 days 00:00:05</t>
  </si>
  <si>
    <t>;6</t>
  </si>
  <si>
    <t>;Canada</t>
  </si>
  <si>
    <t>['00', '00', '09']</t>
  </si>
  <si>
    <t>['00', '00', '42']</t>
  </si>
  <si>
    <t>;8;9</t>
  </si>
  <si>
    <t>;Burundi;Rwanda</t>
  </si>
  <si>
    <t>;8</t>
  </si>
  <si>
    <t>;Burundi</t>
  </si>
  <si>
    <t>;0 days 00:00:30</t>
  </si>
  <si>
    <t>0 days 00:00:30</t>
  </si>
  <si>
    <t>Ruhengeri, Rwanda</t>
  </si>
  <si>
    <t>['00', '03', '10']</t>
  </si>
  <si>
    <t>;10;11;12;13;14;15;16;17;18;19;20;21;22;23;24;25</t>
  </si>
  <si>
    <t>;Rwanda;Bugesera, Rwanda;Ruhengeri, Rwanda;Ruhengeri, Rwanda;Rwanda;Ruhengeri, Rwanda;Bugesera, Rwanda;Rwanda;Rwanda;Burundi;Bugesera, Rwanda;Burundi;Rwanda;Bugesera, Rwanda;Kigali, Rwanda;Burundi</t>
  </si>
  <si>
    <t>;12;13;15</t>
  </si>
  <si>
    <t>;Ruhengeri, Rwanda;Ruhengeri, Rwanda;Ruhengeri, Rwanda</t>
  </si>
  <si>
    <t>;0 days 00:00:17;0 days 00:00:34;0 days 00:00:48</t>
  </si>
  <si>
    <t>0 days 00:00:17</t>
  </si>
  <si>
    <t>;10;14;17;18;22</t>
  </si>
  <si>
    <t>;Rwanda;Rwanda;Rwanda;Rwanda;Rwanda</t>
  </si>
  <si>
    <t>nan</t>
  </si>
  <si>
    <t>Bugesera, Rwanda</t>
  </si>
  <si>
    <t>;11;16;20;23</t>
  </si>
  <si>
    <t>;Bugesera, Rwanda;Bugesera, Rwanda;Bugesera, Rwanda;Bugesera, Rwanda</t>
  </si>
  <si>
    <t>;0 days 00:00:09;0 days 00:00:53;0 days 00:02:09;0 days 00:02:23</t>
  </si>
  <si>
    <t>0 days 00:00:09</t>
  </si>
  <si>
    <t>14;15;16</t>
  </si>
  <si>
    <t>nan;13.0;14.0</t>
  </si>
  <si>
    <t>['00', '05', '23']</t>
  </si>
  <si>
    <t>;10;11;12;13;14;15;16;17;18;19;20;21;22;23;24;25;26;27;28</t>
  </si>
  <si>
    <t>;Rwanda;Bugesera, Rwanda;Ruhengeri, Rwanda;Ruhengeri, Rwanda;Rwanda;Ruhengeri, Rwanda;Bugesera, Rwanda;Rwanda;Rwanda;Burundi;Bugesera, Rwanda;Burundi;Rwanda;Bugesera, Rwanda;Kigali, Rwanda;Burundi;Burundi;Rwanda;Burundi</t>
  </si>
  <si>
    <t>;19;21;25;26;28</t>
  </si>
  <si>
    <t>;Burundi;Burundi;Burundi;Burundi;Burundi</t>
  </si>
  <si>
    <t>;0 days 00:02:07;0 days 00:02:12;0 days 00:03:07;0 days 00:03:18;0 days 00:04:57</t>
  </si>
  <si>
    <t>0 days 00:02:07</t>
  </si>
  <si>
    <t>Uganda</t>
  </si>
  <si>
    <t>;29;30;31</t>
  </si>
  <si>
    <t>;Uganda;Rwanda;Uganda</t>
  </si>
  <si>
    <t>;29;31</t>
  </si>
  <si>
    <t>;Uganda;Uganda</t>
  </si>
  <si>
    <t>;0 days 00:00:10;0 days 00:00:34</t>
  </si>
  <si>
    <t>0 days 00:00:10</t>
  </si>
  <si>
    <t>['00', '00', '20']</t>
  </si>
  <si>
    <t>;32</t>
  </si>
  <si>
    <t>['00', '00', '14']</t>
  </si>
  <si>
    <t>21;22;23;24</t>
  </si>
  <si>
    <t>19.0;20.0;21.0;22.0</t>
  </si>
  <si>
    <t>['00', '06', '45']</t>
  </si>
  <si>
    <t>;33;34;35;36</t>
  </si>
  <si>
    <t>;Africa;Rwanda;Uganda;Congo</t>
  </si>
  <si>
    <t>Cibitoke, Burundi</t>
  </si>
  <si>
    <t>['00', '01', '36']</t>
  </si>
  <si>
    <t>;37;38</t>
  </si>
  <si>
    <t>;Burundi;Burundi</t>
  </si>
  <si>
    <t>['00', '01', '58']</t>
  </si>
  <si>
    <t>;39;40;41;42;43</t>
  </si>
  <si>
    <t>;Burundi;Rwanda;Rwanda;Kigali, Rwanda;Burundi</t>
  </si>
  <si>
    <t>;39;43</t>
  </si>
  <si>
    <t>;0 days 00:00:07;0 days 00:00:58</t>
  </si>
  <si>
    <t>27;28</t>
  </si>
  <si>
    <t>25.0;26.0</t>
  </si>
  <si>
    <t>['00', '02', '52']</t>
  </si>
  <si>
    <t>;44;45;46;47</t>
  </si>
  <si>
    <t>;Montreal, Canada;Rwanda;Canada;Canada</t>
  </si>
  <si>
    <t>['00', '05', '54']</t>
  </si>
  <si>
    <t>;48;49</t>
  </si>
  <si>
    <t>;Canada;Quebec, Canada</t>
  </si>
  <si>
    <t>30;31;32</t>
  </si>
  <si>
    <t>28.0;29.0;30.0</t>
  </si>
  <si>
    <t>['00', '11', '30']</t>
  </si>
  <si>
    <t>;50;51</t>
  </si>
  <si>
    <t>;Quebec, Canada;Europe</t>
  </si>
  <si>
    <t>['00', '00', '40']</t>
  </si>
  <si>
    <t>34;35;36</t>
  </si>
  <si>
    <t>32.0;33.0;34.0</t>
  </si>
  <si>
    <t>['00', '05', '25']</t>
  </si>
  <si>
    <t>;52;53</t>
  </si>
  <si>
    <t>;Bujumbura, Burundi;Burundi</t>
  </si>
  <si>
    <t>['00', '01', '10']</t>
  </si>
  <si>
    <t>38;39</t>
  </si>
  <si>
    <t>36.0;37.0</t>
  </si>
  <si>
    <t>['00', '03', '19']</t>
  </si>
  <si>
    <t>;54</t>
  </si>
  <si>
    <t>;55</t>
  </si>
  <si>
    <t>;0 days 00:00:26</t>
  </si>
  <si>
    <t>0 days 00:00:26</t>
  </si>
  <si>
    <t>['00', '00', '12']</t>
  </si>
  <si>
    <t>;56;57;58;59</t>
  </si>
  <si>
    <t>;Rwanda;Rwanda;Rwanda;Burundi</t>
  </si>
  <si>
    <t>Butare, Rwanda</t>
  </si>
  <si>
    <t>['00', '00', '23']</t>
  </si>
  <si>
    <t>;60;61;62;63;64</t>
  </si>
  <si>
    <t>;Burundi;Rwanda;Rwanda;Rwanda;Butare, Rwanda</t>
  </si>
  <si>
    <t>;64</t>
  </si>
  <si>
    <t>;Butare, Rwanda</t>
  </si>
  <si>
    <t>;0 days 00:00:20</t>
  </si>
  <si>
    <t>0 days 00:00:20</t>
  </si>
  <si>
    <t>;61;62;63</t>
  </si>
  <si>
    <t>;Rwanda;Rwanda;Rwanda</t>
  </si>
  <si>
    <t>['00', '01', '00']</t>
  </si>
  <si>
    <t>;65;66;67</t>
  </si>
  <si>
    <t>;Rwanda;Burundi;Burundi</t>
  </si>
  <si>
    <t>;66;67</t>
  </si>
  <si>
    <t>;0 days 00:00:51;0 days 00:00:57</t>
  </si>
  <si>
    <t>0 days 00:00:51</t>
  </si>
  <si>
    <t>45;46;47</t>
  </si>
  <si>
    <t>43.0;44.0;45.0</t>
  </si>
  <si>
    <t>['00', '07', '25']</t>
  </si>
  <si>
    <t>;68;69;70;71</t>
  </si>
  <si>
    <t>;Iceland;France;France;Italy</t>
  </si>
  <si>
    <t>49;50;51</t>
  </si>
  <si>
    <t>47.0;48.0;49.0</t>
  </si>
  <si>
    <t>['00', '00', '50']</t>
  </si>
  <si>
    <t>52;53</t>
  </si>
  <si>
    <t>50.0;51.0</t>
  </si>
  <si>
    <t>['00', '04', '05']</t>
  </si>
  <si>
    <t>;72;73;74</t>
  </si>
  <si>
    <t>;Bujumbura, Burundi;Cibitoke, Burundi;Rugombo, Burundi</t>
  </si>
  <si>
    <t>['00', '00', '05']</t>
  </si>
  <si>
    <t>['00', '01', '05']</t>
  </si>
  <si>
    <t>;75;76</t>
  </si>
  <si>
    <t>;0 days 00:00:24;0 days 00:00:56</t>
  </si>
  <si>
    <t>0 days 00:00:24</t>
  </si>
  <si>
    <t>['00', '02', '45']</t>
  </si>
  <si>
    <t>;77;78;79;80;81</t>
  </si>
  <si>
    <t>;Quebec, Canada;Montreal, Canada;Montreal, Canada;Montreal, Canada;Canada</t>
  </si>
  <si>
    <t>;78;79;80</t>
  </si>
  <si>
    <t>;Montreal, Canada;Montreal, Canada;Montreal, Canada</t>
  </si>
  <si>
    <t>;0 days 00:00:35;0 days 00:01:49;0 days 00:01:00</t>
  </si>
  <si>
    <t>0 days 00:00:35</t>
  </si>
  <si>
    <t>;81</t>
  </si>
  <si>
    <t>['00', '00', '10']</t>
  </si>
  <si>
    <t>;82</t>
  </si>
  <si>
    <t>Bujumbura, Burundi</t>
  </si>
  <si>
    <t>['00', '02', '00']</t>
  </si>
  <si>
    <t>;83;84</t>
  </si>
  <si>
    <t>;Burundi;l'Institut Supérieur de Contrôle de Gestion, Bujumbura, Burundi</t>
  </si>
  <si>
    <t>;83</t>
  </si>
  <si>
    <t>;84</t>
  </si>
  <si>
    <t>;l'Institut Supérieur de Contrôle de Gestion, Bujumbura, Burundi</t>
  </si>
  <si>
    <t>60;61</t>
  </si>
  <si>
    <t>58.0;59.0</t>
  </si>
  <si>
    <t>['00', '05', '31']</t>
  </si>
  <si>
    <t>;85</t>
  </si>
  <si>
    <t>;Africa</t>
  </si>
  <si>
    <t>['00', '01', '39']</t>
  </si>
  <si>
    <t>;86;87;88;89</t>
  </si>
  <si>
    <t>;Canada;Rwanda;Africa;Montreal, Canada</t>
  </si>
  <si>
    <t>;89</t>
  </si>
  <si>
    <t>;0 days 00:00:59</t>
  </si>
  <si>
    <t>0 days 00:00:59</t>
  </si>
  <si>
    <t>;86</t>
  </si>
  <si>
    <t>63;64;65;66</t>
  </si>
  <si>
    <t>61.0;62.0;63.0;64.0</t>
  </si>
  <si>
    <t>;90;91;92</t>
  </si>
  <si>
    <t>;Canada;Africa;Africa</t>
  </si>
  <si>
    <t>['00', '04', '32']</t>
  </si>
  <si>
    <t>;93;94</t>
  </si>
  <si>
    <t>;0 days 00:00:03;0 days 00:01:28</t>
  </si>
  <si>
    <t>0 days 00:00:03</t>
  </si>
  <si>
    <t>68;69;70</t>
  </si>
  <si>
    <t>66.0;67.0;68.0</t>
  </si>
  <si>
    <t>Canada</t>
  </si>
  <si>
    <t>['00', '01', '45']</t>
  </si>
  <si>
    <t>;95;96;97;98;99</t>
  </si>
  <si>
    <t>;Bujumbura, Burundi;Canada;Africa;Rwanda;Africa</t>
  </si>
  <si>
    <t>;96</t>
  </si>
  <si>
    <t>;0 days 00:00:56</t>
  </si>
  <si>
    <t>0 days 00:00:56</t>
  </si>
  <si>
    <t>['00', '00', '15']</t>
  </si>
  <si>
    <t>;100</t>
  </si>
  <si>
    <t>['00', '00', '17']</t>
  </si>
  <si>
    <t>['00', '04', '20']</t>
  </si>
  <si>
    <t>;101;102;103;104</t>
  </si>
  <si>
    <t>;Montreal, Canada;Quebec, Canada;Quebec, Canada;Canada</t>
  </si>
  <si>
    <t>;101</t>
  </si>
  <si>
    <t>;104</t>
  </si>
  <si>
    <t>75;76</t>
  </si>
  <si>
    <t>73.0;74.0</t>
  </si>
  <si>
    <t>['00', '02', '16']</t>
  </si>
  <si>
    <t>;105;106</t>
  </si>
  <si>
    <t>;Quebec, Canada;Canada</t>
  </si>
  <si>
    <t>;106</t>
  </si>
  <si>
    <t>;0 days 00:02:00</t>
  </si>
  <si>
    <t>0 days 00:02:00</t>
  </si>
  <si>
    <t>;105</t>
  </si>
  <si>
    <t>;Quebec, Canada</t>
  </si>
  <si>
    <t>['00', '00', '38']</t>
  </si>
  <si>
    <t>;107</t>
  </si>
  <si>
    <t>;Notre-Dame-de-Grâce, Montreal, Canada</t>
  </si>
  <si>
    <t>Notre-Dame-de-Grâce, Montreal, Canada</t>
  </si>
  <si>
    <t>['00', '03', '46']</t>
  </si>
  <si>
    <t>['00', '00', '02']</t>
  </si>
  <si>
    <t>['00', '01', '13']</t>
  </si>
  <si>
    <t>Gay Village, Montreal, Canada</t>
  </si>
  <si>
    <t>['00', '05', '11']</t>
  </si>
  <si>
    <t>;108;109;110;111;112;113</t>
  </si>
  <si>
    <t>;Berri-UQAM metro, Montreal, Canada;Berri-UQAM metro, Montreal, Canada;Sainte Catherine Street, Montreal, Canada;Jacques Cartier bridge, Montreal, Canada;Africa;Sainte Catherine Street, Montreal, Canada</t>
  </si>
  <si>
    <t>['00', '00', '59']</t>
  </si>
  <si>
    <t>;114;115;116</t>
  </si>
  <si>
    <t>;Gay Village, Montreal, Canada;Quebec, Canada;Quebec, Canada</t>
  </si>
  <si>
    <t>;114</t>
  </si>
  <si>
    <t>;Gay Village, Montreal, Canada</t>
  </si>
  <si>
    <t>83;84;85;86</t>
  </si>
  <si>
    <t>81.0;82.0;83.0;84.0</t>
  </si>
  <si>
    <t>['00', '01', '35']</t>
  </si>
  <si>
    <t>;117</t>
  </si>
  <si>
    <t>87;88</t>
  </si>
  <si>
    <t>85.0;86.0</t>
  </si>
  <si>
    <t>['00', '03', '34']</t>
  </si>
  <si>
    <t>;118</t>
  </si>
  <si>
    <t>;0 days 00:02:23</t>
  </si>
  <si>
    <t>0 days 00:02:23</t>
  </si>
  <si>
    <t>89;90</t>
  </si>
  <si>
    <t>87.0;88.0</t>
  </si>
  <si>
    <t>['00', '02', '56']</t>
  </si>
  <si>
    <t>;119;120</t>
  </si>
  <si>
    <t>;Rwanda;Rwanda</t>
  </si>
  <si>
    <t>;0 days 00:00:11;0 days 00:00:35</t>
  </si>
  <si>
    <t>0 days 00:00:11</t>
  </si>
  <si>
    <t>['00', '00', '07']</t>
  </si>
  <si>
    <t>;121</t>
  </si>
  <si>
    <t>['00', '02', '20']</t>
  </si>
  <si>
    <t>;122</t>
  </si>
  <si>
    <t>;0 days 00:00:44</t>
  </si>
  <si>
    <t>0 days 00:00:44</t>
  </si>
  <si>
    <t>['00', '02', '28']</t>
  </si>
  <si>
    <t>95;96</t>
  </si>
  <si>
    <t>93.0;94.0</t>
  </si>
  <si>
    <t>;123</t>
  </si>
  <si>
    <t>['00', '02', '10']</t>
  </si>
  <si>
    <t>;124;125</t>
  </si>
  <si>
    <t>98;99</t>
  </si>
  <si>
    <t>96.0;97.0</t>
  </si>
  <si>
    <t>['00', '12', '20']</t>
  </si>
  <si>
    <t>;126;127;128;129;130;131;132;133;134;135;136;137;138;139;140</t>
  </si>
  <si>
    <t>;Rwanda;Rwanda;Rwanda;Rwanda;Rwanda;Burundi;Rwanda;Rwanda;Bosnia;France;Rwanda;New York City, USA;Rwanda;Rwanda;Rwanda</t>
  </si>
  <si>
    <t>['00', '04', '38']</t>
  </si>
  <si>
    <t>;141;142;143;144</t>
  </si>
  <si>
    <t>;Montreal, Canada;Canada;Montreal, Canada;Sainte Catherine Street, Montreal, Canada</t>
  </si>
  <si>
    <t>102;103</t>
  </si>
  <si>
    <t>100.0;101.0</t>
  </si>
  <si>
    <t>['00', '04', '30']</t>
  </si>
  <si>
    <t>;145;146;147;148;149;150</t>
  </si>
  <si>
    <t>;West Africa;Rwanda;Rwanda;Rwanda;Rwanda;Rwanda</t>
  </si>
  <si>
    <t>;146;147;148;149;150</t>
  </si>
  <si>
    <t>;0 days 00:04:08;0 days 00:04:09;0 days 00:04:14;0 days 00:04:20;0 days 00:04:24</t>
  </si>
  <si>
    <t>0 days 00:04:08</t>
  </si>
  <si>
    <t>['00', '00', '45']</t>
  </si>
  <si>
    <t>;151;152</t>
  </si>
  <si>
    <t>105;106</t>
  </si>
  <si>
    <t>103.0;104.0</t>
  </si>
  <si>
    <t>['00', '03', '00']</t>
  </si>
  <si>
    <t>;153;154;155;156;157;158</t>
  </si>
  <si>
    <t>;Rwanda;Rwanda;Rwanda;Kigali, Rwanda;Africa;Rwanda</t>
  </si>
  <si>
    <t>;153;154;155;158</t>
  </si>
  <si>
    <t>;Rwanda;Rwanda;Rwanda;Rwanda</t>
  </si>
  <si>
    <t>;0 days 00:00:11;0 days 00:00:20;0 days 00:00:25;0 days 00:02:15</t>
  </si>
  <si>
    <t>;156</t>
  </si>
  <si>
    <t>;Kigali, Rwanda</t>
  </si>
  <si>
    <t>Remera, Kigali, Rwanda</t>
  </si>
  <si>
    <t>;159;160;161;162;163;164;165;166;167;168;169</t>
  </si>
  <si>
    <t>;Remera, Kigali, Rwanda;Chez Lando Hotel, Kigali, Rwanda;Montreal, Canada;Sainte Catherine Street, Montreal, Canada;Saint Catherine Street, Montreal, Canada;Hochelaga-Maisonneuve, Montreal, Canada;Saint Michel, Montreal, Canada;Remera, Kigali, Rwanda;Rwanda;Africa;Remera, Kigali, Rwanda</t>
  </si>
  <si>
    <t>;159;166;169</t>
  </si>
  <si>
    <t>;Remera, Kigali, Rwanda;Remera, Kigali, Rwanda;Remera, Kigali, Rwanda</t>
  </si>
  <si>
    <t>;0 days 00:00:02;0 days 00:03:01;0 days 00:05:13</t>
  </si>
  <si>
    <t>0 days 00:00:02</t>
  </si>
  <si>
    <t>;167</t>
  </si>
  <si>
    <t>108;109;110;111;112;113;114</t>
  </si>
  <si>
    <t>106.0;107.0;108.0;109.0;110.0;111.0;112.0</t>
  </si>
  <si>
    <t>['00', '05', '16']</t>
  </si>
  <si>
    <t>;170;171;172;173;174;175;176;177;178</t>
  </si>
  <si>
    <t>;Africa;Rwanda;Rwanda;Rwanda;Montreal, Canada;Rwanda;Remera, Kigali, Rwanda;Rwanda;Rwanda</t>
  </si>
  <si>
    <t>;171;172;173;175;177;178</t>
  </si>
  <si>
    <t>;Rwanda;Rwanda;Rwanda;Rwanda;Rwanda;Rwanda</t>
  </si>
  <si>
    <t>;0 days 00:01:38;0 days 00:02:05;0 days 00:02:08;0 days 00:04:13;0 days 00:04:34;0 days 00:05:04</t>
  </si>
  <si>
    <t>0 days 00:01:38</t>
  </si>
  <si>
    <t>;176</t>
  </si>
  <si>
    <t>;Remera, Kigali, Rwanda</t>
  </si>
  <si>
    <t>115;116</t>
  </si>
  <si>
    <t>113.0;114.0</t>
  </si>
  <si>
    <t>['00', '02', '27']</t>
  </si>
  <si>
    <t>;179</t>
  </si>
  <si>
    <t>Row Labels</t>
  </si>
  <si>
    <t>Grand Total</t>
  </si>
  <si>
    <t>Sum of mention_match_freq</t>
  </si>
  <si>
    <t>Sum of mention_freq</t>
  </si>
  <si>
    <t>Sum of mention_coarser_match_freq</t>
  </si>
  <si>
    <t>Sum of mention_finer_match_freq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</si>
</sst>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ory Shaw" refreshedDate="43860.716699999997" createdVersion="6" refreshedVersion="6" minRefreshableVersion="3" recordCount="75">
  <cacheSource type="worksheet">
    <worksheetSource ref="A1:X76" sheet="jr"/>
  </cacheSource>
  <cacheFields count="24">
    <cacheField name="agg_su_id" numFmtId="0">
      <sharedItems containsSemiMixedTypes="0" containsString="0" containsNumber="1" containsInteger="1" minValue="1" maxValue="115"/>
    </cacheField>
    <cacheField name="id" numFmtId="0">
      <sharedItems containsMixedTypes="1" containsNumber="1" containsInteger="1" minValue="3" maxValue="107"/>
    </cacheField>
    <cacheField name="su_num" numFmtId="0">
      <sharedItems containsMixedTypes="1" containsNumber="1" containsInteger="1" minValue="3" maxValue="105"/>
    </cacheField>
    <cacheField name="place" numFmtId="0">
      <sharedItems/>
    </cacheField>
    <cacheField name="scale_order" numFmtId="0">
      <sharedItems containsSemiMixedTypes="0" containsString="0" containsNumber="1" containsInteger="1" minValue="3" maxValue="8" count="4">
        <n v="8"/>
        <n v="4"/>
        <n v="6"/>
        <n v="3"/>
      </sharedItems>
    </cacheField>
    <cacheField name="time_start" numFmtId="22">
      <sharedItems containsSemiMixedTypes="0" containsNonDate="0" containsDate="1" containsString="0" minDate="1899-12-31T00:00:00" maxDate="1900-01-01T00:00:00"/>
    </cacheField>
    <cacheField name="time_end" numFmtId="22">
      <sharedItems containsSemiMixedTypes="0" containsNonDate="0" containsDate="1" containsString="0" minDate="1899-12-31T00:00:58" maxDate="1899-12-31T02:48:41"/>
    </cacheField>
    <cacheField name="time_length" numFmtId="0">
      <sharedItems/>
    </cacheField>
    <cacheField name="num_minutes" numFmtId="0">
      <sharedItems containsSemiMixedTypes="0" containsString="0" containsNumber="1" minValue="3.3333333333333298E-2" maxValue="12.3333333333333"/>
    </cacheField>
    <cacheField name="mention_freq" numFmtId="0">
      <sharedItems containsSemiMixedTypes="0" containsString="0" containsNumber="1" containsInteger="1" minValue="0" maxValue="19"/>
    </cacheField>
    <cacheField name="mention_index" numFmtId="0">
      <sharedItems containsBlank="1"/>
    </cacheField>
    <cacheField name="mention_places" numFmtId="0">
      <sharedItems containsBlank="1" longText="1"/>
    </cacheField>
    <cacheField name="mention_match_freq" numFmtId="0">
      <sharedItems containsSemiMixedTypes="0" containsString="0" containsNumber="1" containsInteger="1" minValue="0" maxValue="6"/>
    </cacheField>
    <cacheField name="mention_match_index" numFmtId="0">
      <sharedItems containsBlank="1"/>
    </cacheField>
    <cacheField name="mention_match_places" numFmtId="0">
      <sharedItems containsBlank="1"/>
    </cacheField>
    <cacheField name="mention_match_time_index" numFmtId="0">
      <sharedItems containsBlank="1"/>
    </cacheField>
    <cacheField name="mention_first_match_time" numFmtId="0">
      <sharedItems containsMixedTypes="1" containsNumber="1" containsInteger="1" minValue="0" maxValue="0"/>
    </cacheField>
    <cacheField name="mention_first_match_time_ratio" numFmtId="0">
      <sharedItems containsSemiMixedTypes="0" containsString="0" containsNumber="1" minValue="0" maxValue="0.91851851851851796"/>
    </cacheField>
    <cacheField name="mention_coarser_match_freq" numFmtId="0">
      <sharedItems containsSemiMixedTypes="0" containsString="0" containsNumber="1" containsInteger="1" minValue="0" maxValue="5"/>
    </cacheField>
    <cacheField name="mention_coarser_match_index" numFmtId="0">
      <sharedItems containsBlank="1"/>
    </cacheField>
    <cacheField name="mention_coarser_match_places" numFmtId="0">
      <sharedItems containsBlank="1"/>
    </cacheField>
    <cacheField name="mention_finer_match_freq" numFmtId="0">
      <sharedItems containsSemiMixedTypes="0" containsString="0" containsNumber="1" containsInteger="1" minValue="0" maxValue="3"/>
    </cacheField>
    <cacheField name="mention_finer_match_index" numFmtId="0">
      <sharedItems containsBlank="1"/>
    </cacheField>
    <cacheField name="mention_finer_match_pla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1"/>
    <s v="1;2"/>
    <s v="1.0;2.0"/>
    <s v="_end"/>
    <x v="0"/>
    <d v="1899-12-31T00:00:00"/>
    <d v="1899-12-31T00:00:58"/>
    <s v="['00', '00', '58']"/>
    <n v="0.96666666666666601"/>
    <n v="1"/>
    <s v=";1"/>
    <s v=";Montreal, Canada"/>
    <n v="0"/>
    <m/>
    <m/>
    <m/>
    <n v="0"/>
    <n v="0"/>
    <n v="0"/>
    <m/>
    <m/>
    <n v="0"/>
    <m/>
    <m/>
  </r>
  <r>
    <n v="3"/>
    <n v="3"/>
    <n v="3"/>
    <s v="Montreal, Canada"/>
    <x v="1"/>
    <d v="1899-12-31T00:00:58"/>
    <d v="1899-12-31T00:02:40"/>
    <s v="['00', '01', '42']"/>
    <n v="1.7"/>
    <n v="3"/>
    <s v=";2;3;4"/>
    <s v=";Montreal, Canada;Alberta, Canada;Rwanda"/>
    <n v="1"/>
    <s v=";2"/>
    <s v=";Montreal, Canada"/>
    <s v=";0 days 00:00:18"/>
    <s v="0 days 00:00:18"/>
    <n v="0.17647058823529399"/>
    <n v="0"/>
    <m/>
    <m/>
    <n v="0"/>
    <m/>
    <m/>
  </r>
  <r>
    <n v="4"/>
    <s v="4;5"/>
    <s v="4.0;5.0"/>
    <s v="_end"/>
    <x v="0"/>
    <d v="1899-12-31T00:02:40"/>
    <d v="1899-12-31T00:03:05"/>
    <s v="['00', '00', '25']"/>
    <n v="0.41666666666666602"/>
    <n v="0"/>
    <m/>
    <m/>
    <n v="0"/>
    <m/>
    <m/>
    <m/>
    <n v="0"/>
    <n v="0"/>
    <n v="0"/>
    <m/>
    <m/>
    <n v="0"/>
    <m/>
    <m/>
  </r>
  <r>
    <n v="6"/>
    <n v="6"/>
    <n v="6"/>
    <s v="Burundi"/>
    <x v="2"/>
    <d v="1899-12-31T00:03:05"/>
    <d v="1899-12-31T00:04:16"/>
    <s v="['00', '01', '11']"/>
    <n v="1.18333333333333"/>
    <n v="0"/>
    <m/>
    <m/>
    <n v="0"/>
    <m/>
    <m/>
    <m/>
    <n v="0"/>
    <n v="0"/>
    <n v="0"/>
    <m/>
    <m/>
    <n v="0"/>
    <m/>
    <m/>
  </r>
  <r>
    <n v="7"/>
    <n v="7"/>
    <n v="7"/>
    <s v="Rwanda"/>
    <x v="2"/>
    <d v="1899-12-31T00:04:16"/>
    <d v="1899-12-31T00:04:27"/>
    <s v="['00', '00', '11']"/>
    <n v="0.18333333333333299"/>
    <n v="1"/>
    <s v=";5"/>
    <s v=";Rwanda"/>
    <n v="1"/>
    <s v=";5"/>
    <s v=";Rwanda"/>
    <s v=";0 days 00:00:07"/>
    <s v="0 days 00:00:07"/>
    <n v="0.63636363636363602"/>
    <n v="0"/>
    <m/>
    <m/>
    <n v="0"/>
    <m/>
    <m/>
  </r>
  <r>
    <n v="8"/>
    <n v="8"/>
    <n v="8"/>
    <s v="_end"/>
    <x v="0"/>
    <d v="1899-12-31T00:04:27"/>
    <d v="1899-12-31T00:04:40"/>
    <s v="['00', '00', '13']"/>
    <n v="0.21666666666666601"/>
    <n v="0"/>
    <m/>
    <m/>
    <n v="0"/>
    <m/>
    <m/>
    <m/>
    <n v="0"/>
    <n v="0"/>
    <n v="0"/>
    <m/>
    <m/>
    <n v="0"/>
    <m/>
    <m/>
  </r>
  <r>
    <n v="9"/>
    <n v="9"/>
    <n v="9"/>
    <s v="Ottawa, Canada"/>
    <x v="1"/>
    <d v="1899-12-31T00:04:40"/>
    <d v="1899-12-31T00:04:46"/>
    <s v="['00', '00', '06']"/>
    <n v="0.1"/>
    <n v="2"/>
    <s v=";6;7"/>
    <s v=";Canada;Ottawa, Canada"/>
    <n v="1"/>
    <s v=";7"/>
    <s v=";Ottawa, Canada"/>
    <s v=";0 days 00:00:05"/>
    <s v="0 days 00:00:05"/>
    <n v="0.83333333333333304"/>
    <n v="1"/>
    <s v=";6"/>
    <s v=";Canada"/>
    <n v="0"/>
    <m/>
    <m/>
  </r>
  <r>
    <n v="10"/>
    <n v="10"/>
    <n v="10"/>
    <s v="_end"/>
    <x v="0"/>
    <d v="1899-12-31T00:04:46"/>
    <d v="1899-12-31T00:04:55"/>
    <s v="['00', '00', '09']"/>
    <n v="0.15"/>
    <n v="0"/>
    <m/>
    <m/>
    <n v="0"/>
    <m/>
    <m/>
    <m/>
    <n v="0"/>
    <n v="0"/>
    <n v="0"/>
    <m/>
    <m/>
    <n v="0"/>
    <m/>
    <m/>
  </r>
  <r>
    <n v="11"/>
    <n v="11"/>
    <n v="11"/>
    <s v="Burundi"/>
    <x v="2"/>
    <d v="1899-12-31T00:04:55"/>
    <d v="1899-12-31T00:05:37"/>
    <s v="['00', '00', '42']"/>
    <n v="0.7"/>
    <n v="2"/>
    <s v=";8;9"/>
    <s v=";Burundi;Rwanda"/>
    <n v="1"/>
    <s v=";8"/>
    <s v=";Burundi"/>
    <s v=";0 days 00:00:30"/>
    <s v="0 days 00:00:30"/>
    <n v="0.71428571428571397"/>
    <n v="0"/>
    <m/>
    <m/>
    <n v="0"/>
    <m/>
    <m/>
  </r>
  <r>
    <n v="12"/>
    <n v="12"/>
    <n v="12"/>
    <s v="Ruhengeri, Rwanda"/>
    <x v="2"/>
    <d v="1899-12-31T00:05:37"/>
    <d v="1899-12-31T00:08:47"/>
    <s v="['00', '03', '10']"/>
    <n v="3.1666666666666599"/>
    <n v="16"/>
    <s v=";10;11;12;13;14;15;16;17;18;19;20;21;22;23;24;25"/>
    <s v=";Rwanda;Bugesera, Rwanda;Ruhengeri, Rwanda;Ruhengeri, Rwanda;Rwanda;Ruhengeri, Rwanda;Bugesera, Rwanda;Rwanda;Rwanda;Burundi;Bugesera, Rwanda;Burundi;Rwanda;Bugesera, Rwanda;Kigali, Rwanda;Burundi"/>
    <n v="3"/>
    <s v=";12;13;15"/>
    <s v=";Ruhengeri, Rwanda;Ruhengeri, Rwanda;Ruhengeri, Rwanda"/>
    <s v=";0 days 00:00:17;0 days 00:00:34;0 days 00:00:48"/>
    <s v="0 days 00:00:17"/>
    <n v="8.9473684210526302E-2"/>
    <n v="5"/>
    <s v=";10;14;17;18;22"/>
    <s v=";Rwanda;Rwanda;Rwanda;Rwanda;Rwanda"/>
    <n v="0"/>
    <m/>
    <m/>
  </r>
  <r>
    <n v="13"/>
    <n v="13"/>
    <s v="nan"/>
    <s v="Bugesera, Rwanda"/>
    <x v="1"/>
    <d v="1899-12-31T00:05:37"/>
    <d v="1899-12-31T00:08:47"/>
    <s v="['00', '03', '10']"/>
    <n v="3.1666666666666599"/>
    <n v="16"/>
    <s v=";10;11;12;13;14;15;16;17;18;19;20;21;22;23;24;25"/>
    <s v=";Rwanda;Bugesera, Rwanda;Ruhengeri, Rwanda;Ruhengeri, Rwanda;Rwanda;Ruhengeri, Rwanda;Bugesera, Rwanda;Rwanda;Rwanda;Burundi;Bugesera, Rwanda;Burundi;Rwanda;Bugesera, Rwanda;Kigali, Rwanda;Burundi"/>
    <n v="4"/>
    <s v=";11;16;20;23"/>
    <s v=";Bugesera, Rwanda;Bugesera, Rwanda;Bugesera, Rwanda;Bugesera, Rwanda"/>
    <s v=";0 days 00:00:09;0 days 00:00:53;0 days 00:02:09;0 days 00:02:23"/>
    <s v="0 days 00:00:09"/>
    <n v="4.7368421052631497E-2"/>
    <n v="5"/>
    <s v=";10;14;17;18;22"/>
    <s v=";Rwanda;Rwanda;Rwanda;Rwanda;Rwanda"/>
    <n v="0"/>
    <m/>
    <m/>
  </r>
  <r>
    <n v="14"/>
    <s v="14;15;16"/>
    <s v="nan;13.0;14.0"/>
    <s v="Burundi"/>
    <x v="2"/>
    <d v="1899-12-31T00:05:37"/>
    <d v="1899-12-31T00:11:00"/>
    <s v="['00', '05', '23']"/>
    <n v="5.3833333333333302"/>
    <n v="19"/>
    <s v=";10;11;12;13;14;15;16;17;18;19;20;21;22;23;24;25;26;27;28"/>
    <s v=";Rwanda;Bugesera, Rwanda;Ruhengeri, Rwanda;Ruhengeri, Rwanda;Rwanda;Ruhengeri, Rwanda;Bugesera, Rwanda;Rwanda;Rwanda;Burundi;Bugesera, Rwanda;Burundi;Rwanda;Bugesera, Rwanda;Kigali, Rwanda;Burundi;Burundi;Rwanda;Burundi"/>
    <n v="5"/>
    <s v=";19;21;25;26;28"/>
    <s v=";Burundi;Burundi;Burundi;Burundi;Burundi"/>
    <s v=";0 days 00:02:07;0 days 00:02:12;0 days 00:03:07;0 days 00:03:18;0 days 00:04:57"/>
    <s v="0 days 00:02:07"/>
    <n v="0.39318885448916402"/>
    <n v="0"/>
    <m/>
    <m/>
    <n v="0"/>
    <m/>
    <m/>
  </r>
  <r>
    <n v="17"/>
    <n v="17"/>
    <n v="15"/>
    <s v="Uganda"/>
    <x v="2"/>
    <d v="1899-12-31T00:11:00"/>
    <d v="1899-12-31T00:14:10"/>
    <s v="['00', '03', '10']"/>
    <n v="3.1666666666666599"/>
    <n v="3"/>
    <s v=";29;30;31"/>
    <s v=";Uganda;Rwanda;Uganda"/>
    <n v="2"/>
    <s v=";29;31"/>
    <s v=";Uganda;Uganda"/>
    <s v=";0 days 00:00:10;0 days 00:00:34"/>
    <s v="0 days 00:00:10"/>
    <n v="5.2631578947368397E-2"/>
    <n v="0"/>
    <m/>
    <m/>
    <n v="0"/>
    <m/>
    <m/>
  </r>
  <r>
    <n v="18"/>
    <n v="18"/>
    <n v="16"/>
    <s v="Burundi"/>
    <x v="2"/>
    <d v="1899-12-31T00:14:10"/>
    <d v="1899-12-31T00:14:30"/>
    <s v="['00', '00', '20']"/>
    <n v="0.33333333333333298"/>
    <n v="1"/>
    <s v=";32"/>
    <s v=";Canada"/>
    <n v="0"/>
    <m/>
    <m/>
    <m/>
    <n v="0"/>
    <n v="0"/>
    <n v="0"/>
    <m/>
    <m/>
    <n v="0"/>
    <m/>
    <m/>
  </r>
  <r>
    <n v="19"/>
    <n v="19"/>
    <n v="17"/>
    <s v="_end"/>
    <x v="0"/>
    <d v="1899-12-31T00:14:30"/>
    <d v="1899-12-31T00:14:44"/>
    <s v="['00', '00', '14']"/>
    <n v="0.233333333333333"/>
    <n v="0"/>
    <m/>
    <m/>
    <n v="0"/>
    <m/>
    <m/>
    <m/>
    <n v="0"/>
    <n v="0"/>
    <n v="0"/>
    <m/>
    <m/>
    <n v="0"/>
    <m/>
    <m/>
  </r>
  <r>
    <n v="20"/>
    <n v="20"/>
    <n v="18"/>
    <s v="Burundi"/>
    <x v="2"/>
    <d v="1899-12-31T00:14:44"/>
    <d v="1899-12-31T00:15:55"/>
    <s v="['00', '01', '11']"/>
    <n v="1.18333333333333"/>
    <n v="0"/>
    <m/>
    <m/>
    <n v="0"/>
    <m/>
    <m/>
    <m/>
    <n v="0"/>
    <n v="0"/>
    <n v="0"/>
    <m/>
    <m/>
    <n v="0"/>
    <m/>
    <m/>
  </r>
  <r>
    <n v="21"/>
    <s v="21;22;23;24"/>
    <s v="19.0;20.0;21.0;22.0"/>
    <s v="_end"/>
    <x v="0"/>
    <d v="1899-12-31T00:15:55"/>
    <d v="1899-12-31T00:22:40"/>
    <s v="['00', '06', '45']"/>
    <n v="6.75"/>
    <n v="4"/>
    <s v=";33;34;35;36"/>
    <s v=";Africa;Rwanda;Uganda;Congo"/>
    <n v="0"/>
    <m/>
    <m/>
    <m/>
    <n v="0"/>
    <n v="0"/>
    <n v="0"/>
    <m/>
    <m/>
    <n v="0"/>
    <m/>
    <m/>
  </r>
  <r>
    <n v="25"/>
    <n v="25"/>
    <n v="23"/>
    <s v="Cibitoke, Burundi"/>
    <x v="1"/>
    <d v="1899-12-31T00:22:40"/>
    <d v="1899-12-31T00:24:16"/>
    <s v="['00', '01', '36']"/>
    <n v="1.6"/>
    <n v="2"/>
    <s v=";37;38"/>
    <s v=";Burundi;Burundi"/>
    <n v="0"/>
    <m/>
    <m/>
    <m/>
    <n v="0"/>
    <n v="0"/>
    <n v="2"/>
    <s v=";37;38"/>
    <s v=";Burundi;Burundi"/>
    <n v="0"/>
    <m/>
    <m/>
  </r>
  <r>
    <n v="26"/>
    <n v="26"/>
    <n v="24"/>
    <s v="Burundi"/>
    <x v="2"/>
    <d v="1899-12-31T00:24:16"/>
    <d v="1899-12-31T00:26:14"/>
    <s v="['00', '01', '58']"/>
    <n v="1.9666666666666599"/>
    <n v="5"/>
    <s v=";39;40;41;42;43"/>
    <s v=";Burundi;Rwanda;Rwanda;Kigali, Rwanda;Burundi"/>
    <n v="2"/>
    <s v=";39;43"/>
    <s v=";Burundi;Burundi"/>
    <s v=";0 days 00:00:07;0 days 00:00:58"/>
    <s v="0 days 00:00:07"/>
    <n v="5.9322033898305003E-2"/>
    <n v="0"/>
    <m/>
    <m/>
    <n v="0"/>
    <m/>
    <m/>
  </r>
  <r>
    <n v="27"/>
    <s v="27;28"/>
    <s v="25.0;26.0"/>
    <s v="_end"/>
    <x v="0"/>
    <d v="1899-12-31T00:26:14"/>
    <d v="1899-12-31T00:29:06"/>
    <s v="['00', '02', '52']"/>
    <n v="2.86666666666666"/>
    <n v="4"/>
    <s v=";44;45;46;47"/>
    <s v=";Montreal, Canada;Rwanda;Canada;Canada"/>
    <n v="0"/>
    <m/>
    <m/>
    <m/>
    <n v="0"/>
    <n v="0"/>
    <n v="0"/>
    <m/>
    <m/>
    <n v="0"/>
    <m/>
    <m/>
  </r>
  <r>
    <n v="29"/>
    <n v="29"/>
    <n v="27"/>
    <s v="Rwanda"/>
    <x v="2"/>
    <d v="1899-12-31T00:29:06"/>
    <d v="1899-12-31T00:35:00"/>
    <s v="['00', '05', '54']"/>
    <n v="5.9"/>
    <n v="2"/>
    <s v=";48;49"/>
    <s v=";Canada;Quebec, Canada"/>
    <n v="0"/>
    <m/>
    <m/>
    <m/>
    <n v="0"/>
    <n v="0"/>
    <n v="0"/>
    <m/>
    <m/>
    <n v="0"/>
    <m/>
    <m/>
  </r>
  <r>
    <n v="30"/>
    <s v="30;31;32"/>
    <s v="28.0;29.0;30.0"/>
    <s v="_end"/>
    <x v="0"/>
    <d v="1899-12-31T00:35:00"/>
    <d v="1899-12-31T00:46:30"/>
    <s v="['00', '11', '30']"/>
    <n v="11.5"/>
    <n v="2"/>
    <s v=";50;51"/>
    <s v=";Quebec, Canada;Europe"/>
    <n v="0"/>
    <m/>
    <m/>
    <m/>
    <n v="0"/>
    <n v="0"/>
    <n v="0"/>
    <m/>
    <m/>
    <n v="0"/>
    <m/>
    <m/>
  </r>
  <r>
    <n v="33"/>
    <n v="33"/>
    <n v="31"/>
    <s v="Burundi"/>
    <x v="2"/>
    <d v="1899-12-31T00:46:30"/>
    <d v="1899-12-31T00:47:10"/>
    <s v="['00', '00', '40']"/>
    <n v="0.66666666666666596"/>
    <n v="0"/>
    <m/>
    <m/>
    <n v="0"/>
    <m/>
    <m/>
    <m/>
    <n v="0"/>
    <n v="0"/>
    <n v="0"/>
    <m/>
    <m/>
    <n v="0"/>
    <m/>
    <m/>
  </r>
  <r>
    <n v="34"/>
    <s v="34;35;36"/>
    <s v="32.0;33.0;34.0"/>
    <s v="_end"/>
    <x v="0"/>
    <d v="1899-12-31T00:47:10"/>
    <d v="1899-12-31T00:52:35"/>
    <s v="['00', '05', '25']"/>
    <n v="5.4166666666666599"/>
    <n v="2"/>
    <s v=";52;53"/>
    <s v=";Bujumbura, Burundi;Burundi"/>
    <n v="0"/>
    <m/>
    <m/>
    <m/>
    <n v="0"/>
    <n v="0"/>
    <n v="0"/>
    <m/>
    <m/>
    <n v="0"/>
    <m/>
    <m/>
  </r>
  <r>
    <n v="37"/>
    <n v="37"/>
    <n v="35"/>
    <s v="Cibitoke, Burundi"/>
    <x v="1"/>
    <d v="1899-12-31T00:52:35"/>
    <d v="1899-12-31T00:53:45"/>
    <s v="['00', '01', '10']"/>
    <n v="1.1666666666666601"/>
    <n v="0"/>
    <m/>
    <m/>
    <n v="0"/>
    <m/>
    <m/>
    <m/>
    <n v="0"/>
    <n v="0"/>
    <n v="0"/>
    <m/>
    <m/>
    <n v="0"/>
    <m/>
    <m/>
  </r>
  <r>
    <n v="38"/>
    <s v="38;39"/>
    <s v="36.0;37.0"/>
    <s v="_end"/>
    <x v="0"/>
    <d v="1899-12-31T00:53:45"/>
    <d v="1899-12-31T00:57:04"/>
    <s v="['00', '03', '19']"/>
    <n v="3.3166666666666602"/>
    <n v="1"/>
    <s v=";54"/>
    <s v=";Burundi"/>
    <n v="0"/>
    <m/>
    <m/>
    <m/>
    <n v="0"/>
    <n v="0"/>
    <n v="0"/>
    <m/>
    <m/>
    <n v="0"/>
    <m/>
    <m/>
  </r>
  <r>
    <n v="40"/>
    <n v="40"/>
    <n v="38"/>
    <s v="Burundi"/>
    <x v="2"/>
    <d v="1899-12-31T00:57:04"/>
    <d v="1899-12-31T00:58:15"/>
    <s v="['00', '01', '11']"/>
    <n v="1.18333333333333"/>
    <n v="1"/>
    <s v=";55"/>
    <s v=";Burundi"/>
    <n v="1"/>
    <s v=";55"/>
    <s v=";Burundi"/>
    <s v=";0 days 00:00:26"/>
    <s v="0 days 00:00:26"/>
    <n v="0.36619718309859101"/>
    <n v="0"/>
    <m/>
    <m/>
    <n v="0"/>
    <m/>
    <m/>
  </r>
  <r>
    <n v="41"/>
    <n v="41"/>
    <n v="39"/>
    <s v="_end"/>
    <x v="2"/>
    <d v="1899-12-31T00:58:15"/>
    <d v="1899-12-31T00:58:27"/>
    <s v="['00', '00', '12']"/>
    <n v="0.2"/>
    <n v="4"/>
    <s v=";56;57;58;59"/>
    <s v=";Rwanda;Rwanda;Rwanda;Burundi"/>
    <n v="0"/>
    <m/>
    <m/>
    <m/>
    <n v="0"/>
    <n v="0"/>
    <n v="0"/>
    <m/>
    <m/>
    <n v="0"/>
    <m/>
    <m/>
  </r>
  <r>
    <n v="42"/>
    <n v="42"/>
    <n v="40"/>
    <s v="Butare, Rwanda"/>
    <x v="1"/>
    <d v="1899-12-31T00:58:27"/>
    <d v="1899-12-31T00:58:50"/>
    <s v="['00', '00', '23']"/>
    <n v="0.38333333333333303"/>
    <n v="5"/>
    <s v=";60;61;62;63;64"/>
    <s v=";Burundi;Rwanda;Rwanda;Rwanda;Butare, Rwanda"/>
    <n v="1"/>
    <s v=";64"/>
    <s v=";Butare, Rwanda"/>
    <s v=";0 days 00:00:20"/>
    <s v="0 days 00:00:20"/>
    <n v="0.86956521739130399"/>
    <n v="3"/>
    <s v=";61;62;63"/>
    <s v=";Rwanda;Rwanda;Rwanda"/>
    <n v="0"/>
    <m/>
    <m/>
  </r>
  <r>
    <n v="43"/>
    <n v="43"/>
    <n v="41"/>
    <s v="Burundi"/>
    <x v="2"/>
    <d v="1899-12-31T00:58:50"/>
    <d v="1899-12-31T00:59:50"/>
    <s v="['00', '01', '00']"/>
    <n v="1"/>
    <n v="3"/>
    <s v=";65;66;67"/>
    <s v=";Rwanda;Burundi;Burundi"/>
    <n v="2"/>
    <s v=";66;67"/>
    <s v=";Burundi;Burundi"/>
    <s v=";0 days 00:00:51;0 days 00:00:57"/>
    <s v="0 days 00:00:51"/>
    <n v="0.85"/>
    <n v="0"/>
    <m/>
    <m/>
    <n v="0"/>
    <m/>
    <m/>
  </r>
  <r>
    <n v="44"/>
    <n v="44"/>
    <n v="42"/>
    <s v="Rwanda"/>
    <x v="2"/>
    <d v="1899-12-31T00:59:50"/>
    <d v="1899-12-31T01:00:10"/>
    <s v="['00', '00', '20']"/>
    <n v="0.33333333333333298"/>
    <n v="0"/>
    <m/>
    <m/>
    <n v="0"/>
    <m/>
    <m/>
    <m/>
    <n v="0"/>
    <n v="0"/>
    <n v="0"/>
    <m/>
    <m/>
    <n v="0"/>
    <m/>
    <m/>
  </r>
  <r>
    <n v="45"/>
    <s v="45;46;47"/>
    <s v="43.0;44.0;45.0"/>
    <s v="_end"/>
    <x v="0"/>
    <d v="1899-12-31T01:00:10"/>
    <d v="1899-12-31T01:07:35"/>
    <s v="['00', '07', '25']"/>
    <n v="7.4166666666666599"/>
    <n v="4"/>
    <s v=";68;69;70;71"/>
    <s v=";Iceland;France;France;Italy"/>
    <n v="0"/>
    <m/>
    <m/>
    <m/>
    <n v="0"/>
    <n v="0"/>
    <n v="0"/>
    <m/>
    <m/>
    <n v="0"/>
    <m/>
    <m/>
  </r>
  <r>
    <n v="48"/>
    <n v="48"/>
    <n v="46"/>
    <s v="Rwanda"/>
    <x v="2"/>
    <d v="1899-12-31T01:07:35"/>
    <d v="1899-12-31T01:08:00"/>
    <s v="['00', '00', '25']"/>
    <n v="0.41666666666666602"/>
    <n v="0"/>
    <m/>
    <m/>
    <n v="0"/>
    <m/>
    <m/>
    <m/>
    <n v="0"/>
    <n v="0"/>
    <n v="0"/>
    <m/>
    <m/>
    <n v="0"/>
    <m/>
    <m/>
  </r>
  <r>
    <n v="49"/>
    <s v="49;50;51"/>
    <s v="47.0;48.0;49.0"/>
    <s v="_end"/>
    <x v="0"/>
    <d v="1899-12-31T01:08:00"/>
    <d v="1899-12-31T01:08:50"/>
    <s v="['00', '00', '50']"/>
    <n v="0.83333333333333304"/>
    <n v="0"/>
    <m/>
    <m/>
    <n v="0"/>
    <m/>
    <m/>
    <m/>
    <n v="0"/>
    <n v="0"/>
    <n v="0"/>
    <m/>
    <m/>
    <n v="0"/>
    <m/>
    <m/>
  </r>
  <r>
    <n v="52"/>
    <s v="52;53"/>
    <s v="50.0;51.0"/>
    <s v="Burundi"/>
    <x v="2"/>
    <d v="1899-12-31T01:08:50"/>
    <d v="1899-12-31T01:12:55"/>
    <s v="['00', '04', '05']"/>
    <n v="4.0833333333333304"/>
    <n v="3"/>
    <s v=";72;73;74"/>
    <s v=";Bujumbura, Burundi;Cibitoke, Burundi;Rugombo, Burundi"/>
    <n v="0"/>
    <m/>
    <m/>
    <m/>
    <n v="0"/>
    <n v="0"/>
    <n v="0"/>
    <m/>
    <m/>
    <n v="3"/>
    <s v=";72;73;74"/>
    <s v=";Bujumbura, Burundi;Cibitoke, Burundi;Rugombo, Burundi"/>
  </r>
  <r>
    <n v="54"/>
    <n v="54"/>
    <n v="52"/>
    <s v="_end"/>
    <x v="0"/>
    <d v="1899-12-31T01:12:55"/>
    <d v="1899-12-31T01:13:00"/>
    <s v="['00', '00', '05']"/>
    <n v="8.3333333333333301E-2"/>
    <n v="0"/>
    <m/>
    <m/>
    <n v="0"/>
    <m/>
    <m/>
    <m/>
    <n v="0"/>
    <n v="0"/>
    <n v="0"/>
    <m/>
    <m/>
    <n v="0"/>
    <m/>
    <m/>
  </r>
  <r>
    <n v="55"/>
    <n v="55"/>
    <n v="53"/>
    <s v="Burundi"/>
    <x v="2"/>
    <d v="1899-12-31T01:13:00"/>
    <d v="1899-12-31T01:14:05"/>
    <s v="['00', '01', '05']"/>
    <n v="1.0833333333333299"/>
    <n v="2"/>
    <s v=";75;76"/>
    <s v=";Burundi;Burundi"/>
    <n v="2"/>
    <s v=";75;76"/>
    <s v=";Burundi;Burundi"/>
    <s v=";0 days 00:00:24;0 days 00:00:56"/>
    <s v="0 days 00:00:24"/>
    <n v="0.36923076923076897"/>
    <n v="0"/>
    <m/>
    <m/>
    <n v="0"/>
    <m/>
    <m/>
  </r>
  <r>
    <n v="56"/>
    <n v="56"/>
    <n v="54"/>
    <s v="Montreal, Canada"/>
    <x v="1"/>
    <d v="1899-12-31T01:14:05"/>
    <d v="1899-12-31T01:16:50"/>
    <s v="['00', '02', '45']"/>
    <n v="2.75"/>
    <n v="5"/>
    <s v=";77;78;79;80;81"/>
    <s v=";Quebec, Canada;Montreal, Canada;Montreal, Canada;Montreal, Canada;Canada"/>
    <n v="3"/>
    <s v=";78;79;80"/>
    <s v=";Montreal, Canada;Montreal, Canada;Montreal, Canada"/>
    <s v=";0 days 00:00:35;0 days 00:01:49;0 days 00:01:00"/>
    <s v="0 days 00:00:35"/>
    <n v="0.21212121212121199"/>
    <n v="1"/>
    <s v=";81"/>
    <s v=";Canada"/>
    <n v="0"/>
    <m/>
    <m/>
  </r>
  <r>
    <n v="57"/>
    <n v="57"/>
    <n v="55"/>
    <s v="Burundi"/>
    <x v="2"/>
    <d v="1899-12-31T01:16:50"/>
    <d v="1899-12-31T01:17:00"/>
    <s v="['00', '00', '10']"/>
    <n v="0.16666666666666599"/>
    <n v="1"/>
    <s v=";82"/>
    <s v=";Rwanda"/>
    <n v="0"/>
    <m/>
    <m/>
    <m/>
    <n v="0"/>
    <n v="0"/>
    <n v="0"/>
    <m/>
    <m/>
    <n v="0"/>
    <m/>
    <m/>
  </r>
  <r>
    <n v="58"/>
    <n v="58"/>
    <n v="56"/>
    <s v="Bujumbura, Burundi"/>
    <x v="1"/>
    <d v="1899-12-31T01:17:00"/>
    <d v="1899-12-31T01:19:00"/>
    <s v="['00', '02', '00']"/>
    <n v="2"/>
    <n v="2"/>
    <s v=";83;84"/>
    <s v=";Burundi;l'Institut Supérieur de Contrôle de Gestion, Bujumbura, Burundi"/>
    <n v="0"/>
    <m/>
    <m/>
    <m/>
    <n v="0"/>
    <n v="0"/>
    <n v="1"/>
    <s v=";83"/>
    <s v=";Burundi"/>
    <n v="1"/>
    <s v=";84"/>
    <s v=";l'Institut Supérieur de Contrôle de Gestion, Bujumbura, Burundi"/>
  </r>
  <r>
    <n v="59"/>
    <n v="59"/>
    <n v="57"/>
    <s v="_end"/>
    <x v="0"/>
    <d v="1899-12-31T01:19:00"/>
    <d v="1899-12-31T01:19:20"/>
    <s v="['00', '00', '20']"/>
    <n v="0.33333333333333298"/>
    <n v="0"/>
    <m/>
    <m/>
    <n v="0"/>
    <m/>
    <m/>
    <m/>
    <n v="0"/>
    <n v="0"/>
    <n v="0"/>
    <m/>
    <m/>
    <n v="0"/>
    <m/>
    <m/>
  </r>
  <r>
    <n v="60"/>
    <s v="60;61"/>
    <s v="58.0;59.0"/>
    <s v="Burundi"/>
    <x v="2"/>
    <d v="1899-12-31T01:19:20"/>
    <d v="1899-12-31T01:24:51"/>
    <s v="['00', '05', '31']"/>
    <n v="5.5166666666666604"/>
    <n v="1"/>
    <s v=";85"/>
    <s v=";Africa"/>
    <n v="0"/>
    <m/>
    <m/>
    <m/>
    <n v="0"/>
    <n v="0"/>
    <n v="0"/>
    <m/>
    <m/>
    <n v="0"/>
    <m/>
    <m/>
  </r>
  <r>
    <n v="62"/>
    <n v="62"/>
    <n v="60"/>
    <s v="Montreal, Canada"/>
    <x v="1"/>
    <d v="1899-12-31T01:24:51"/>
    <d v="1899-12-31T01:26:30"/>
    <s v="['00', '01', '39']"/>
    <n v="1.65"/>
    <n v="4"/>
    <s v=";86;87;88;89"/>
    <s v=";Canada;Rwanda;Africa;Montreal, Canada"/>
    <n v="1"/>
    <s v=";89"/>
    <s v=";Montreal, Canada"/>
    <s v=";0 days 00:00:59"/>
    <s v="0 days 00:00:59"/>
    <n v="0.59595959595959502"/>
    <n v="1"/>
    <s v=";86"/>
    <s v=";Canada"/>
    <n v="0"/>
    <m/>
    <m/>
  </r>
  <r>
    <n v="63"/>
    <s v="63;64;65;66"/>
    <s v="61.0;62.0;63.0;64.0"/>
    <s v="_end"/>
    <x v="0"/>
    <d v="1899-12-31T01:26:30"/>
    <d v="1899-12-31T01:28:28"/>
    <s v="['00', '01', '58']"/>
    <n v="1.9666666666666599"/>
    <n v="3"/>
    <s v=";90;91;92"/>
    <s v=";Canada;Africa;Africa"/>
    <n v="0"/>
    <m/>
    <m/>
    <m/>
    <n v="0"/>
    <n v="0"/>
    <n v="0"/>
    <m/>
    <m/>
    <n v="0"/>
    <m/>
    <m/>
  </r>
  <r>
    <n v="67"/>
    <n v="67"/>
    <n v="65"/>
    <s v="Burundi"/>
    <x v="2"/>
    <d v="1899-12-31T01:28:28"/>
    <d v="1899-12-31T01:33:00"/>
    <s v="['00', '04', '32']"/>
    <n v="4.5333333333333297"/>
    <n v="2"/>
    <s v=";93;94"/>
    <s v=";Burundi;Burundi"/>
    <n v="2"/>
    <s v=";93;94"/>
    <s v=";Burundi;Burundi"/>
    <s v=";0 days 00:00:03;0 days 00:01:28"/>
    <s v="0 days 00:00:03"/>
    <n v="1.10294117647058E-2"/>
    <n v="0"/>
    <m/>
    <m/>
    <n v="0"/>
    <m/>
    <m/>
  </r>
  <r>
    <n v="68"/>
    <s v="68;69;70"/>
    <s v="66.0;67.0;68.0"/>
    <s v="Canada"/>
    <x v="2"/>
    <d v="1899-12-31T01:33:00"/>
    <d v="1899-12-31T01:34:45"/>
    <s v="['00', '01', '45']"/>
    <n v="1.75"/>
    <n v="5"/>
    <s v=";95;96;97;98;99"/>
    <s v=";Bujumbura, Burundi;Canada;Africa;Rwanda;Africa"/>
    <n v="1"/>
    <s v=";96"/>
    <s v=";Canada"/>
    <s v=";0 days 00:00:56"/>
    <s v="0 days 00:00:56"/>
    <n v="0.53333333333333299"/>
    <n v="0"/>
    <m/>
    <m/>
    <n v="0"/>
    <m/>
    <m/>
  </r>
  <r>
    <n v="71"/>
    <n v="71"/>
    <n v="69"/>
    <s v="_end"/>
    <x v="0"/>
    <d v="1899-12-31T01:34:45"/>
    <d v="1899-12-31T01:35:00"/>
    <s v="['00', '00', '15']"/>
    <n v="0.25"/>
    <n v="0"/>
    <m/>
    <m/>
    <n v="0"/>
    <m/>
    <m/>
    <m/>
    <n v="0"/>
    <n v="0"/>
    <n v="0"/>
    <m/>
    <m/>
    <n v="0"/>
    <m/>
    <m/>
  </r>
  <r>
    <n v="72"/>
    <n v="72"/>
    <n v="70"/>
    <s v="Burundi"/>
    <x v="2"/>
    <d v="1899-12-31T01:35:00"/>
    <d v="1899-12-31T01:35:13"/>
    <s v="['00', '00', '13']"/>
    <n v="0.21666666666666601"/>
    <n v="1"/>
    <s v=";100"/>
    <s v=";Canada"/>
    <n v="0"/>
    <m/>
    <m/>
    <m/>
    <n v="0"/>
    <n v="0"/>
    <n v="0"/>
    <m/>
    <m/>
    <n v="0"/>
    <m/>
    <m/>
  </r>
  <r>
    <n v="73"/>
    <n v="73"/>
    <n v="71"/>
    <s v="Canada"/>
    <x v="2"/>
    <d v="1899-12-31T01:35:13"/>
    <d v="1899-12-31T01:35:30"/>
    <s v="['00', '00', '17']"/>
    <n v="0.28333333333333299"/>
    <n v="0"/>
    <m/>
    <m/>
    <n v="0"/>
    <m/>
    <m/>
    <m/>
    <n v="0"/>
    <n v="0"/>
    <n v="0"/>
    <m/>
    <m/>
    <n v="0"/>
    <m/>
    <m/>
  </r>
  <r>
    <n v="74"/>
    <n v="74"/>
    <n v="72"/>
    <s v="Montreal, Canada"/>
    <x v="1"/>
    <d v="1899-12-31T01:35:30"/>
    <d v="1899-12-31T01:39:50"/>
    <s v="['00', '04', '20']"/>
    <n v="4.3333333333333304"/>
    <n v="4"/>
    <s v=";101;102;103;104"/>
    <s v=";Montreal, Canada;Quebec, Canada;Quebec, Canada;Canada"/>
    <n v="1"/>
    <s v=";101"/>
    <s v=";Montreal, Canada"/>
    <s v=";0 days 00:00:30"/>
    <s v="0 days 00:00:30"/>
    <n v="0.115384615384615"/>
    <n v="1"/>
    <s v=";104"/>
    <s v=";Canada"/>
    <n v="0"/>
    <m/>
    <m/>
  </r>
  <r>
    <n v="75"/>
    <s v="75;76"/>
    <s v="73.0;74.0"/>
    <s v="Canada"/>
    <x v="2"/>
    <d v="1899-12-31T01:39:50"/>
    <d v="1899-12-31T01:42:06"/>
    <s v="['00', '02', '16']"/>
    <n v="2.2666666666666599"/>
    <n v="2"/>
    <s v=";105;106"/>
    <s v=";Quebec, Canada;Canada"/>
    <n v="1"/>
    <s v=";106"/>
    <s v=";Canada"/>
    <s v=";0 days 00:02:00"/>
    <s v="0 days 00:02:00"/>
    <n v="0.88235294117647001"/>
    <n v="0"/>
    <m/>
    <m/>
    <n v="1"/>
    <s v=";105"/>
    <s v=";Quebec, Canada"/>
  </r>
  <r>
    <n v="77"/>
    <n v="77"/>
    <n v="75"/>
    <s v="Montreal, Canada"/>
    <x v="1"/>
    <d v="1899-12-31T01:42:06"/>
    <d v="1899-12-31T01:42:44"/>
    <s v="['00', '00', '38']"/>
    <n v="0.63333333333333297"/>
    <n v="1"/>
    <s v=";107"/>
    <s v=";Notre-Dame-de-Grâce, Montreal, Canada"/>
    <n v="0"/>
    <m/>
    <m/>
    <m/>
    <n v="0"/>
    <n v="0"/>
    <n v="0"/>
    <m/>
    <m/>
    <n v="1"/>
    <s v=";107"/>
    <s v=";Notre-Dame-de-Grâce, Montreal, Canada"/>
  </r>
  <r>
    <n v="78"/>
    <n v="78"/>
    <n v="76"/>
    <s v="Notre-Dame-de-Grâce, Montreal, Canada"/>
    <x v="3"/>
    <d v="1899-12-31T01:42:44"/>
    <d v="1899-12-31T01:46:30"/>
    <s v="['00', '03', '46']"/>
    <n v="3.7666666666666599"/>
    <n v="0"/>
    <m/>
    <m/>
    <n v="0"/>
    <m/>
    <m/>
    <m/>
    <n v="0"/>
    <n v="0"/>
    <n v="0"/>
    <m/>
    <m/>
    <n v="0"/>
    <m/>
    <m/>
  </r>
  <r>
    <n v="79"/>
    <n v="79"/>
    <n v="77"/>
    <s v="Canada"/>
    <x v="2"/>
    <d v="1899-12-31T01:46:30"/>
    <d v="1899-12-31T01:46:32"/>
    <s v="['00', '00', '02']"/>
    <n v="3.3333333333333298E-2"/>
    <n v="0"/>
    <m/>
    <m/>
    <n v="0"/>
    <m/>
    <m/>
    <m/>
    <n v="0"/>
    <n v="0"/>
    <n v="0"/>
    <m/>
    <m/>
    <n v="0"/>
    <m/>
    <m/>
  </r>
  <r>
    <n v="80"/>
    <n v="80"/>
    <n v="78"/>
    <s v="Montreal, Canada"/>
    <x v="1"/>
    <d v="1899-12-31T01:46:32"/>
    <d v="1899-12-31T01:47:45"/>
    <s v="['00', '01', '13']"/>
    <n v="1.2166666666666599"/>
    <n v="0"/>
    <m/>
    <m/>
    <n v="0"/>
    <m/>
    <m/>
    <m/>
    <n v="0"/>
    <n v="0"/>
    <n v="0"/>
    <m/>
    <m/>
    <n v="0"/>
    <m/>
    <m/>
  </r>
  <r>
    <n v="81"/>
    <n v="81"/>
    <n v="79"/>
    <s v="Gay Village, Montreal, Canada"/>
    <x v="3"/>
    <d v="1899-12-31T01:47:45"/>
    <d v="1899-12-31T01:52:56"/>
    <s v="['00', '05', '11']"/>
    <n v="5.18333333333333"/>
    <n v="6"/>
    <s v=";108;109;110;111;112;113"/>
    <s v=";Berri-UQAM metro, Montreal, Canada;Berri-UQAM metro, Montreal, Canada;Sainte Catherine Street, Montreal, Canada;Jacques Cartier bridge, Montreal, Canada;Africa;Sainte Catherine Street, Montreal, Canada"/>
    <n v="0"/>
    <m/>
    <m/>
    <m/>
    <n v="0"/>
    <n v="0"/>
    <n v="0"/>
    <m/>
    <m/>
    <n v="0"/>
    <m/>
    <m/>
  </r>
  <r>
    <n v="82"/>
    <n v="82"/>
    <n v="80"/>
    <s v="Montreal, Canada"/>
    <x v="1"/>
    <d v="1899-12-31T01:52:56"/>
    <d v="1899-12-31T01:53:55"/>
    <s v="['00', '00', '59']"/>
    <n v="0.98333333333333295"/>
    <n v="3"/>
    <s v=";114;115;116"/>
    <s v=";Gay Village, Montreal, Canada;Quebec, Canada;Quebec, Canada"/>
    <n v="0"/>
    <m/>
    <m/>
    <m/>
    <n v="0"/>
    <n v="0"/>
    <n v="0"/>
    <m/>
    <m/>
    <n v="1"/>
    <s v=";114"/>
    <s v=";Gay Village, Montreal, Canada"/>
  </r>
  <r>
    <n v="83"/>
    <s v="83;84;85;86"/>
    <s v="81.0;82.0;83.0;84.0"/>
    <s v="Canada"/>
    <x v="2"/>
    <d v="1899-12-31T01:53:55"/>
    <d v="1899-12-31T01:55:30"/>
    <s v="['00', '01', '35']"/>
    <n v="1.5833333333333299"/>
    <n v="1"/>
    <s v=";117"/>
    <s v=";Africa"/>
    <n v="0"/>
    <m/>
    <m/>
    <m/>
    <n v="0"/>
    <n v="0"/>
    <n v="0"/>
    <m/>
    <m/>
    <n v="0"/>
    <m/>
    <m/>
  </r>
  <r>
    <n v="87"/>
    <s v="87;88"/>
    <s v="85.0;86.0"/>
    <s v="Montreal, Canada"/>
    <x v="1"/>
    <d v="1899-12-31T01:55:30"/>
    <d v="1899-12-31T01:59:04"/>
    <s v="['00', '03', '34']"/>
    <n v="3.5666666666666602"/>
    <n v="1"/>
    <s v=";118"/>
    <s v=";Montreal, Canada"/>
    <n v="1"/>
    <s v=";118"/>
    <s v=";Montreal, Canada"/>
    <s v=";0 days 00:02:23"/>
    <s v="0 days 00:02:23"/>
    <n v="0.66822429906542002"/>
    <n v="0"/>
    <m/>
    <m/>
    <n v="0"/>
    <m/>
    <m/>
  </r>
  <r>
    <n v="89"/>
    <s v="89;90"/>
    <s v="87.0;88.0"/>
    <s v="Rwanda"/>
    <x v="2"/>
    <d v="1899-12-31T01:59:04"/>
    <d v="1899-12-31T02:02:00"/>
    <s v="['00', '02', '56']"/>
    <n v="2.93333333333333"/>
    <n v="2"/>
    <s v=";119;120"/>
    <s v=";Rwanda;Rwanda"/>
    <n v="2"/>
    <s v=";119;120"/>
    <s v=";Rwanda;Rwanda"/>
    <s v=";0 days 00:00:11;0 days 00:00:35"/>
    <s v="0 days 00:00:11"/>
    <n v="6.25E-2"/>
    <n v="0"/>
    <m/>
    <m/>
    <n v="0"/>
    <m/>
    <m/>
  </r>
  <r>
    <n v="91"/>
    <n v="91"/>
    <n v="89"/>
    <s v="_end"/>
    <x v="0"/>
    <d v="1899-12-31T02:02:00"/>
    <d v="1899-12-31T02:02:07"/>
    <s v="['00', '00', '07']"/>
    <n v="0.116666666666666"/>
    <n v="1"/>
    <s v=";121"/>
    <s v=";Montreal, Canada"/>
    <n v="0"/>
    <m/>
    <m/>
    <m/>
    <n v="0"/>
    <n v="0"/>
    <n v="0"/>
    <m/>
    <m/>
    <n v="0"/>
    <m/>
    <m/>
  </r>
  <r>
    <n v="92"/>
    <n v="92"/>
    <n v="90"/>
    <s v="Rwanda"/>
    <x v="2"/>
    <d v="1899-12-31T02:02:07"/>
    <d v="1899-12-31T02:04:27"/>
    <s v="['00', '02', '20']"/>
    <n v="2.3333333333333299"/>
    <n v="1"/>
    <s v=";122"/>
    <s v=";Rwanda"/>
    <n v="1"/>
    <s v=";122"/>
    <s v=";Rwanda"/>
    <s v=";0 days 00:00:44"/>
    <s v="0 days 00:00:44"/>
    <n v="0.314285714285714"/>
    <n v="0"/>
    <m/>
    <m/>
    <n v="0"/>
    <m/>
    <m/>
  </r>
  <r>
    <n v="93"/>
    <n v="93"/>
    <n v="91"/>
    <s v="_end"/>
    <x v="0"/>
    <d v="1899-12-31T02:04:27"/>
    <d v="1899-12-31T02:04:32"/>
    <s v="['00', '00', '05']"/>
    <n v="8.3333333333333301E-2"/>
    <n v="0"/>
    <m/>
    <m/>
    <n v="0"/>
    <m/>
    <m/>
    <m/>
    <n v="0"/>
    <n v="0"/>
    <n v="0"/>
    <m/>
    <m/>
    <n v="0"/>
    <m/>
    <m/>
  </r>
  <r>
    <n v="94"/>
    <n v="94"/>
    <n v="92"/>
    <s v="Rwanda"/>
    <x v="2"/>
    <d v="1899-12-31T02:04:32"/>
    <d v="1899-12-31T02:07:00"/>
    <s v="['00', '02', '28']"/>
    <n v="2.4666666666666601"/>
    <n v="0"/>
    <m/>
    <m/>
    <n v="0"/>
    <m/>
    <m/>
    <m/>
    <n v="0"/>
    <n v="0"/>
    <n v="0"/>
    <m/>
    <m/>
    <n v="0"/>
    <m/>
    <m/>
  </r>
  <r>
    <n v="95"/>
    <s v="95;96"/>
    <s v="93.0;94.0"/>
    <s v="_end"/>
    <x v="0"/>
    <d v="1899-12-31T02:07:00"/>
    <d v="1899-12-31T02:08:00"/>
    <s v="['00', '01', '00']"/>
    <n v="1"/>
    <n v="1"/>
    <s v=";123"/>
    <s v=";Rwanda"/>
    <n v="0"/>
    <m/>
    <m/>
    <m/>
    <n v="0"/>
    <n v="0"/>
    <n v="0"/>
    <m/>
    <m/>
    <n v="0"/>
    <m/>
    <m/>
  </r>
  <r>
    <n v="97"/>
    <n v="97"/>
    <n v="95"/>
    <s v="Bujumbura, Burundi"/>
    <x v="1"/>
    <d v="1899-12-31T02:08:00"/>
    <d v="1899-12-31T02:10:10"/>
    <s v="['00', '02', '10']"/>
    <n v="2.1666666666666599"/>
    <n v="2"/>
    <s v=";124;125"/>
    <s v=";Burundi;Burundi"/>
    <n v="0"/>
    <m/>
    <m/>
    <m/>
    <n v="0"/>
    <n v="0"/>
    <n v="2"/>
    <s v=";124;125"/>
    <s v=";Burundi;Burundi"/>
    <n v="0"/>
    <m/>
    <m/>
  </r>
  <r>
    <n v="98"/>
    <s v="98;99"/>
    <s v="96.0;97.0"/>
    <s v="_end"/>
    <x v="0"/>
    <d v="1899-12-31T02:10:10"/>
    <d v="1899-12-31T02:22:30"/>
    <s v="['00', '12', '20']"/>
    <n v="12.3333333333333"/>
    <n v="15"/>
    <s v=";126;127;128;129;130;131;132;133;134;135;136;137;138;139;140"/>
    <s v=";Rwanda;Rwanda;Rwanda;Rwanda;Rwanda;Burundi;Rwanda;Rwanda;Bosnia;France;Rwanda;New York City, USA;Rwanda;Rwanda;Rwanda"/>
    <n v="0"/>
    <m/>
    <m/>
    <m/>
    <n v="0"/>
    <n v="0"/>
    <n v="0"/>
    <m/>
    <m/>
    <n v="0"/>
    <m/>
    <m/>
  </r>
  <r>
    <n v="100"/>
    <n v="100"/>
    <n v="98"/>
    <s v="Rwanda"/>
    <x v="2"/>
    <d v="1899-12-31T02:22:30"/>
    <d v="1899-12-31T02:27:08"/>
    <s v="['00', '04', '38']"/>
    <n v="4.6333333333333302"/>
    <n v="4"/>
    <s v=";141;142;143;144"/>
    <s v=";Montreal, Canada;Canada;Montreal, Canada;Sainte Catherine Street, Montreal, Canada"/>
    <n v="0"/>
    <m/>
    <m/>
    <m/>
    <n v="0"/>
    <n v="0"/>
    <n v="0"/>
    <m/>
    <m/>
    <n v="0"/>
    <m/>
    <m/>
  </r>
  <r>
    <n v="101"/>
    <n v="101"/>
    <n v="99"/>
    <s v="_end"/>
    <x v="0"/>
    <d v="1899-12-31T02:27:08"/>
    <d v="1899-12-31T02:27:20"/>
    <s v="['00', '00', '12']"/>
    <n v="0.2"/>
    <n v="0"/>
    <m/>
    <m/>
    <n v="0"/>
    <m/>
    <m/>
    <m/>
    <n v="0"/>
    <n v="0"/>
    <n v="0"/>
    <m/>
    <m/>
    <n v="0"/>
    <m/>
    <m/>
  </r>
  <r>
    <n v="102"/>
    <s v="102;103"/>
    <s v="100.0;101.0"/>
    <s v="Rwanda"/>
    <x v="2"/>
    <d v="1899-12-31T02:27:20"/>
    <d v="1899-12-31T02:31:50"/>
    <s v="['00', '04', '30']"/>
    <n v="4.5"/>
    <n v="6"/>
    <s v=";145;146;147;148;149;150"/>
    <s v=";West Africa;Rwanda;Rwanda;Rwanda;Rwanda;Rwanda"/>
    <n v="5"/>
    <s v=";146;147;148;149;150"/>
    <s v=";Rwanda;Rwanda;Rwanda;Rwanda;Rwanda"/>
    <s v=";0 days 00:04:08;0 days 00:04:09;0 days 00:04:14;0 days 00:04:20;0 days 00:04:24"/>
    <s v="0 days 00:04:08"/>
    <n v="0.91851851851851796"/>
    <n v="0"/>
    <m/>
    <m/>
    <n v="0"/>
    <m/>
    <m/>
  </r>
  <r>
    <n v="104"/>
    <n v="104"/>
    <n v="102"/>
    <s v="Montreal, Canada"/>
    <x v="1"/>
    <d v="1899-12-31T02:31:50"/>
    <d v="1899-12-31T02:32:35"/>
    <s v="['00', '00', '45']"/>
    <n v="0.75"/>
    <n v="2"/>
    <s v=";151;152"/>
    <s v=";Rwanda;Rwanda"/>
    <n v="0"/>
    <m/>
    <m/>
    <m/>
    <n v="0"/>
    <n v="0"/>
    <n v="0"/>
    <m/>
    <m/>
    <n v="0"/>
    <m/>
    <m/>
  </r>
  <r>
    <n v="105"/>
    <s v="105;106"/>
    <s v="103.0;104.0"/>
    <s v="Rwanda"/>
    <x v="2"/>
    <d v="1899-12-31T02:32:35"/>
    <d v="1899-12-31T02:35:35"/>
    <s v="['00', '03', '00']"/>
    <n v="3"/>
    <n v="6"/>
    <s v=";153;154;155;156;157;158"/>
    <s v=";Rwanda;Rwanda;Rwanda;Kigali, Rwanda;Africa;Rwanda"/>
    <n v="4"/>
    <s v=";153;154;155;158"/>
    <s v=";Rwanda;Rwanda;Rwanda;Rwanda"/>
    <s v=";0 days 00:00:11;0 days 00:00:20;0 days 00:00:25;0 days 00:02:15"/>
    <s v="0 days 00:00:11"/>
    <n v="6.1111111111111102E-2"/>
    <n v="0"/>
    <m/>
    <m/>
    <n v="1"/>
    <s v=";156"/>
    <s v=";Kigali, Rwanda"/>
  </r>
  <r>
    <n v="107"/>
    <n v="107"/>
    <n v="105"/>
    <s v="Remera, Kigali, Rwanda"/>
    <x v="3"/>
    <d v="1899-12-31T02:35:35"/>
    <d v="1899-12-31T02:40:58"/>
    <s v="['00', '05', '23']"/>
    <n v="5.3833333333333302"/>
    <n v="11"/>
    <s v=";159;160;161;162;163;164;165;166;167;168;169"/>
    <s v=";Remera, Kigali, Rwanda;Chez Lando Hotel, Kigali, Rwanda;Montreal, Canada;Sainte Catherine Street, Montreal, Canada;Saint Catherine Street, Montreal, Canada;Hochelaga-Maisonneuve, Montreal, Canada;Saint Michel, Montreal, Canada;Remera, Kigali, Rwanda;Rwanda;Africa;Remera, Kigali, Rwanda"/>
    <n v="3"/>
    <s v=";159;166;169"/>
    <s v=";Remera, Kigali, Rwanda;Remera, Kigali, Rwanda;Remera, Kigali, Rwanda"/>
    <s v=";0 days 00:00:02;0 days 00:03:01;0 days 00:05:13"/>
    <s v="0 days 00:00:02"/>
    <n v="6.19195046439628E-3"/>
    <n v="1"/>
    <s v=";167"/>
    <s v=";Rwanda"/>
    <n v="0"/>
    <m/>
    <m/>
  </r>
  <r>
    <n v="108"/>
    <s v="108;109;110;111;112;113;114"/>
    <s v="106.0;107.0;108.0;109.0;110.0;111.0;112.0"/>
    <s v="Rwanda"/>
    <x v="2"/>
    <d v="1899-12-31T02:40:58"/>
    <d v="1899-12-31T02:46:14"/>
    <s v="['00', '05', '16']"/>
    <n v="5.2666666666666604"/>
    <n v="9"/>
    <s v=";170;171;172;173;174;175;176;177;178"/>
    <s v=";Africa;Rwanda;Rwanda;Rwanda;Montreal, Canada;Rwanda;Remera, Kigali, Rwanda;Rwanda;Rwanda"/>
    <n v="6"/>
    <s v=";171;172;173;175;177;178"/>
    <s v=";Rwanda;Rwanda;Rwanda;Rwanda;Rwanda;Rwanda"/>
    <s v=";0 days 00:01:38;0 days 00:02:05;0 days 00:02:08;0 days 00:04:13;0 days 00:04:34;0 days 00:05:04"/>
    <s v="0 days 00:01:38"/>
    <n v="0.310126582278481"/>
    <n v="0"/>
    <m/>
    <m/>
    <n v="1"/>
    <s v=";176"/>
    <s v=";Remera, Kigali, Rwanda"/>
  </r>
  <r>
    <n v="115"/>
    <s v="115;116"/>
    <s v="113.0;114.0"/>
    <s v="_end"/>
    <x v="0"/>
    <d v="1899-12-31T02:46:14"/>
    <d v="1899-12-31T02:48:41"/>
    <s v="['00', '02', '27']"/>
    <n v="2.4500000000000002"/>
    <n v="1"/>
    <s v=";179"/>
    <s v=";Montreal, Canada"/>
    <n v="0"/>
    <m/>
    <m/>
    <m/>
    <n v="0"/>
    <n v="0"/>
    <n v="0"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0" firstDataRow="1" firstDataCol="1"/>
  <pivotFields count="24"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numFmtId="22" showAll="0"/>
    <pivotField numFmtId="22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ntion_match_freq" fld="12" baseField="0" baseItem="0"/>
    <dataField name="Sum of mention_finer_match_freq" fld="21" baseField="0" baseItem="0"/>
    <dataField name="Sum of mention_coarser_match_freq" fld="18" baseField="0" baseItem="0"/>
    <dataField name="Sum of mention_freq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abSelected="1" workbookViewId="0">
      <selection activeCell="A11" sqref="A11:H16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3" width="30.77734375" bestFit="1" customWidth="1"/>
    <col min="4" max="4" width="33" bestFit="1" customWidth="1"/>
    <col min="5" max="5" width="19.21875" bestFit="1" customWidth="1"/>
  </cols>
  <sheetData>
    <row r="3" spans="1:8" x14ac:dyDescent="0.3">
      <c r="A3" s="2" t="s">
        <v>340</v>
      </c>
      <c r="B3" t="s">
        <v>342</v>
      </c>
      <c r="C3" t="s">
        <v>345</v>
      </c>
      <c r="D3" t="s">
        <v>344</v>
      </c>
      <c r="E3" t="s">
        <v>343</v>
      </c>
    </row>
    <row r="4" spans="1:8" x14ac:dyDescent="0.3">
      <c r="A4" s="3">
        <v>3</v>
      </c>
      <c r="B4" s="4">
        <v>3</v>
      </c>
      <c r="C4" s="4">
        <v>0</v>
      </c>
      <c r="D4" s="4">
        <v>1</v>
      </c>
      <c r="E4" s="4">
        <v>17</v>
      </c>
    </row>
    <row r="5" spans="1:8" x14ac:dyDescent="0.3">
      <c r="A5" s="3">
        <v>4</v>
      </c>
      <c r="B5" s="4">
        <v>13</v>
      </c>
      <c r="C5" s="4">
        <v>3</v>
      </c>
      <c r="D5" s="4">
        <v>17</v>
      </c>
      <c r="E5" s="4">
        <v>52</v>
      </c>
    </row>
    <row r="6" spans="1:8" x14ac:dyDescent="0.3">
      <c r="A6" s="3">
        <v>6</v>
      </c>
      <c r="B6" s="4">
        <v>41</v>
      </c>
      <c r="C6" s="4">
        <v>6</v>
      </c>
      <c r="D6" s="4">
        <v>5</v>
      </c>
      <c r="E6" s="4">
        <v>103</v>
      </c>
    </row>
    <row r="7" spans="1:8" x14ac:dyDescent="0.3">
      <c r="A7" s="3">
        <v>8</v>
      </c>
      <c r="B7" s="4">
        <v>0</v>
      </c>
      <c r="C7" s="4">
        <v>0</v>
      </c>
      <c r="D7" s="4">
        <v>0</v>
      </c>
      <c r="E7" s="4">
        <v>39</v>
      </c>
    </row>
    <row r="8" spans="1:8" x14ac:dyDescent="0.3">
      <c r="A8" s="3" t="s">
        <v>341</v>
      </c>
      <c r="B8" s="4">
        <v>57</v>
      </c>
      <c r="C8" s="4">
        <v>9</v>
      </c>
      <c r="D8" s="4">
        <v>23</v>
      </c>
      <c r="E8" s="4">
        <v>211</v>
      </c>
    </row>
    <row r="11" spans="1:8" x14ac:dyDescent="0.3">
      <c r="A11" t="s">
        <v>340</v>
      </c>
      <c r="B11" t="s">
        <v>342</v>
      </c>
      <c r="C11" t="s">
        <v>345</v>
      </c>
      <c r="D11" t="s">
        <v>344</v>
      </c>
      <c r="E11" t="s">
        <v>343</v>
      </c>
    </row>
    <row r="12" spans="1:8" x14ac:dyDescent="0.3">
      <c r="A12">
        <v>3</v>
      </c>
      <c r="B12">
        <v>3</v>
      </c>
      <c r="C12">
        <v>0</v>
      </c>
      <c r="D12">
        <v>1</v>
      </c>
      <c r="E12">
        <v>17</v>
      </c>
      <c r="F12" s="5">
        <f>B12/$E12</f>
        <v>0.17647058823529413</v>
      </c>
      <c r="G12" s="5">
        <f t="shared" ref="G12:H19" si="0">C12/$E12</f>
        <v>0</v>
      </c>
      <c r="H12" s="5">
        <f t="shared" si="0"/>
        <v>5.8823529411764705E-2</v>
      </c>
    </row>
    <row r="13" spans="1:8" x14ac:dyDescent="0.3">
      <c r="A13">
        <v>4</v>
      </c>
      <c r="B13">
        <v>13</v>
      </c>
      <c r="C13">
        <v>3</v>
      </c>
      <c r="D13">
        <v>17</v>
      </c>
      <c r="E13">
        <v>52</v>
      </c>
      <c r="F13" s="5">
        <f t="shared" ref="F13:F19" si="1">B13/$E13</f>
        <v>0.25</v>
      </c>
      <c r="G13" s="5">
        <f t="shared" si="0"/>
        <v>5.7692307692307696E-2</v>
      </c>
      <c r="H13" s="5">
        <f t="shared" si="0"/>
        <v>0.32692307692307693</v>
      </c>
    </row>
    <row r="14" spans="1:8" x14ac:dyDescent="0.3">
      <c r="A14">
        <v>6</v>
      </c>
      <c r="B14">
        <v>41</v>
      </c>
      <c r="C14">
        <v>6</v>
      </c>
      <c r="D14">
        <v>5</v>
      </c>
      <c r="E14">
        <v>103</v>
      </c>
      <c r="F14" s="5">
        <f t="shared" si="1"/>
        <v>0.39805825242718446</v>
      </c>
      <c r="G14" s="5">
        <f t="shared" si="0"/>
        <v>5.8252427184466021E-2</v>
      </c>
      <c r="H14" s="5">
        <f t="shared" si="0"/>
        <v>4.8543689320388349E-2</v>
      </c>
    </row>
    <row r="15" spans="1:8" x14ac:dyDescent="0.3">
      <c r="A15">
        <v>8</v>
      </c>
      <c r="B15">
        <v>0</v>
      </c>
      <c r="C15">
        <v>0</v>
      </c>
      <c r="D15">
        <v>0</v>
      </c>
      <c r="E15">
        <v>39</v>
      </c>
      <c r="F15" s="5">
        <f t="shared" si="1"/>
        <v>0</v>
      </c>
      <c r="G15" s="5">
        <f t="shared" si="0"/>
        <v>0</v>
      </c>
      <c r="H15" s="5">
        <f t="shared" si="0"/>
        <v>0</v>
      </c>
    </row>
    <row r="16" spans="1:8" x14ac:dyDescent="0.3">
      <c r="A16" t="s">
        <v>341</v>
      </c>
      <c r="B16">
        <v>57</v>
      </c>
      <c r="C16">
        <v>9</v>
      </c>
      <c r="D16">
        <v>23</v>
      </c>
      <c r="E16">
        <v>211</v>
      </c>
      <c r="F16" s="5">
        <f t="shared" si="1"/>
        <v>0.27014218009478674</v>
      </c>
      <c r="G16" s="5">
        <f t="shared" si="0"/>
        <v>4.2654028436018961E-2</v>
      </c>
      <c r="H16" s="5">
        <f t="shared" si="0"/>
        <v>0.10900473933649289</v>
      </c>
    </row>
    <row r="17" spans="6:8" x14ac:dyDescent="0.3">
      <c r="F17" s="5"/>
      <c r="G17" s="5"/>
      <c r="H17" s="5"/>
    </row>
    <row r="18" spans="6:8" x14ac:dyDescent="0.3">
      <c r="F18" s="5"/>
      <c r="G18" s="5"/>
      <c r="H18" s="5"/>
    </row>
    <row r="19" spans="6:8" x14ac:dyDescent="0.3">
      <c r="F19" s="5"/>
      <c r="G19" s="5"/>
      <c r="H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C10" sqref="A1:X76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 t="s">
        <v>24</v>
      </c>
      <c r="C2" t="s">
        <v>25</v>
      </c>
      <c r="D2" t="s">
        <v>26</v>
      </c>
      <c r="E2">
        <v>8</v>
      </c>
      <c r="F2" s="1">
        <v>1</v>
      </c>
      <c r="G2" s="1">
        <v>1.0006712962962963</v>
      </c>
      <c r="H2" t="s">
        <v>27</v>
      </c>
      <c r="I2">
        <v>0.96666666666666601</v>
      </c>
      <c r="J2">
        <v>1</v>
      </c>
      <c r="K2" t="s">
        <v>28</v>
      </c>
      <c r="L2" t="s">
        <v>29</v>
      </c>
      <c r="M2">
        <v>0</v>
      </c>
      <c r="Q2">
        <v>0</v>
      </c>
      <c r="R2">
        <v>0</v>
      </c>
      <c r="S2">
        <v>0</v>
      </c>
      <c r="V2">
        <v>0</v>
      </c>
    </row>
    <row r="3" spans="1:24" x14ac:dyDescent="0.3">
      <c r="A3">
        <v>3</v>
      </c>
      <c r="B3">
        <v>3</v>
      </c>
      <c r="C3">
        <v>3</v>
      </c>
      <c r="D3" t="s">
        <v>30</v>
      </c>
      <c r="E3">
        <v>4</v>
      </c>
      <c r="F3" s="1">
        <v>1.0006712962962963</v>
      </c>
      <c r="G3" s="1">
        <v>1.0018518518518518</v>
      </c>
      <c r="H3" t="s">
        <v>31</v>
      </c>
      <c r="I3">
        <v>1.7</v>
      </c>
      <c r="J3">
        <v>3</v>
      </c>
      <c r="K3" t="s">
        <v>32</v>
      </c>
      <c r="L3" t="s">
        <v>33</v>
      </c>
      <c r="M3">
        <v>1</v>
      </c>
      <c r="N3" t="s">
        <v>34</v>
      </c>
      <c r="O3" t="s">
        <v>29</v>
      </c>
      <c r="P3" t="s">
        <v>35</v>
      </c>
      <c r="Q3" t="s">
        <v>36</v>
      </c>
      <c r="R3">
        <v>0.17647058823529399</v>
      </c>
      <c r="S3">
        <v>0</v>
      </c>
      <c r="V3">
        <v>0</v>
      </c>
    </row>
    <row r="4" spans="1:24" x14ac:dyDescent="0.3">
      <c r="A4">
        <v>4</v>
      </c>
      <c r="B4" t="s">
        <v>37</v>
      </c>
      <c r="C4" t="s">
        <v>38</v>
      </c>
      <c r="D4" t="s">
        <v>26</v>
      </c>
      <c r="E4">
        <v>8</v>
      </c>
      <c r="F4" s="1">
        <v>1.0018518518518518</v>
      </c>
      <c r="G4" s="1">
        <v>1.0021412037037036</v>
      </c>
      <c r="H4" t="s">
        <v>39</v>
      </c>
      <c r="I4">
        <v>0.41666666666666602</v>
      </c>
      <c r="J4">
        <v>0</v>
      </c>
      <c r="M4">
        <v>0</v>
      </c>
      <c r="Q4">
        <v>0</v>
      </c>
      <c r="R4">
        <v>0</v>
      </c>
      <c r="S4">
        <v>0</v>
      </c>
      <c r="V4">
        <v>0</v>
      </c>
    </row>
    <row r="5" spans="1:24" x14ac:dyDescent="0.3">
      <c r="A5">
        <v>6</v>
      </c>
      <c r="B5">
        <v>6</v>
      </c>
      <c r="C5">
        <v>6</v>
      </c>
      <c r="D5" t="s">
        <v>40</v>
      </c>
      <c r="E5">
        <v>6</v>
      </c>
      <c r="F5" s="1">
        <v>1.0021412037037036</v>
      </c>
      <c r="G5" s="1">
        <v>1.0029629629629631</v>
      </c>
      <c r="H5" t="s">
        <v>41</v>
      </c>
      <c r="I5">
        <v>1.18333333333333</v>
      </c>
      <c r="J5">
        <v>0</v>
      </c>
      <c r="M5">
        <v>0</v>
      </c>
      <c r="Q5">
        <v>0</v>
      </c>
      <c r="R5">
        <v>0</v>
      </c>
      <c r="S5">
        <v>0</v>
      </c>
      <c r="V5">
        <v>0</v>
      </c>
    </row>
    <row r="6" spans="1:24" x14ac:dyDescent="0.3">
      <c r="A6">
        <v>7</v>
      </c>
      <c r="B6">
        <v>7</v>
      </c>
      <c r="C6">
        <v>7</v>
      </c>
      <c r="D6" t="s">
        <v>42</v>
      </c>
      <c r="E6">
        <v>6</v>
      </c>
      <c r="F6" s="1">
        <v>1.0029629629629631</v>
      </c>
      <c r="G6" s="1">
        <v>1.0030902777777777</v>
      </c>
      <c r="H6" t="s">
        <v>43</v>
      </c>
      <c r="I6">
        <v>0.18333333333333299</v>
      </c>
      <c r="J6">
        <v>1</v>
      </c>
      <c r="K6" t="s">
        <v>44</v>
      </c>
      <c r="L6" t="s">
        <v>45</v>
      </c>
      <c r="M6">
        <v>1</v>
      </c>
      <c r="N6" t="s">
        <v>44</v>
      </c>
      <c r="O6" t="s">
        <v>45</v>
      </c>
      <c r="P6" t="s">
        <v>46</v>
      </c>
      <c r="Q6" t="s">
        <v>47</v>
      </c>
      <c r="R6">
        <v>0.63636363636363602</v>
      </c>
      <c r="S6">
        <v>0</v>
      </c>
      <c r="V6">
        <v>0</v>
      </c>
    </row>
    <row r="7" spans="1:24" x14ac:dyDescent="0.3">
      <c r="A7">
        <v>8</v>
      </c>
      <c r="B7">
        <v>8</v>
      </c>
      <c r="C7">
        <v>8</v>
      </c>
      <c r="D7" t="s">
        <v>26</v>
      </c>
      <c r="E7">
        <v>8</v>
      </c>
      <c r="F7" s="1">
        <v>1.0030902777777777</v>
      </c>
      <c r="G7" s="1">
        <v>1.0032407407407407</v>
      </c>
      <c r="H7" t="s">
        <v>48</v>
      </c>
      <c r="I7">
        <v>0.21666666666666601</v>
      </c>
      <c r="J7">
        <v>0</v>
      </c>
      <c r="M7">
        <v>0</v>
      </c>
      <c r="Q7">
        <v>0</v>
      </c>
      <c r="R7">
        <v>0</v>
      </c>
      <c r="S7">
        <v>0</v>
      </c>
      <c r="V7">
        <v>0</v>
      </c>
    </row>
    <row r="8" spans="1:24" x14ac:dyDescent="0.3">
      <c r="A8">
        <v>9</v>
      </c>
      <c r="B8">
        <v>9</v>
      </c>
      <c r="C8">
        <v>9</v>
      </c>
      <c r="D8" t="s">
        <v>49</v>
      </c>
      <c r="E8">
        <v>4</v>
      </c>
      <c r="F8" s="1">
        <v>1.0032407407407407</v>
      </c>
      <c r="G8" s="1">
        <v>1.0033101851851851</v>
      </c>
      <c r="H8" t="s">
        <v>50</v>
      </c>
      <c r="I8">
        <v>0.1</v>
      </c>
      <c r="J8">
        <v>2</v>
      </c>
      <c r="K8" t="s">
        <v>51</v>
      </c>
      <c r="L8" t="s">
        <v>52</v>
      </c>
      <c r="M8">
        <v>1</v>
      </c>
      <c r="N8" t="s">
        <v>53</v>
      </c>
      <c r="O8" t="s">
        <v>54</v>
      </c>
      <c r="P8" t="s">
        <v>55</v>
      </c>
      <c r="Q8" t="s">
        <v>56</v>
      </c>
      <c r="R8">
        <v>0.83333333333333304</v>
      </c>
      <c r="S8">
        <v>1</v>
      </c>
      <c r="T8" t="s">
        <v>57</v>
      </c>
      <c r="U8" t="s">
        <v>58</v>
      </c>
      <c r="V8">
        <v>0</v>
      </c>
    </row>
    <row r="9" spans="1:24" x14ac:dyDescent="0.3">
      <c r="A9">
        <v>10</v>
      </c>
      <c r="B9">
        <v>10</v>
      </c>
      <c r="C9">
        <v>10</v>
      </c>
      <c r="D9" t="s">
        <v>26</v>
      </c>
      <c r="E9">
        <v>8</v>
      </c>
      <c r="F9" s="1">
        <v>1.0033101851851851</v>
      </c>
      <c r="G9" s="1">
        <v>1.0034143518518519</v>
      </c>
      <c r="H9" t="s">
        <v>59</v>
      </c>
      <c r="I9">
        <v>0.15</v>
      </c>
      <c r="J9">
        <v>0</v>
      </c>
      <c r="M9">
        <v>0</v>
      </c>
      <c r="Q9">
        <v>0</v>
      </c>
      <c r="R9">
        <v>0</v>
      </c>
      <c r="S9">
        <v>0</v>
      </c>
      <c r="V9">
        <v>0</v>
      </c>
    </row>
    <row r="10" spans="1:24" x14ac:dyDescent="0.3">
      <c r="A10">
        <v>11</v>
      </c>
      <c r="B10">
        <v>11</v>
      </c>
      <c r="C10">
        <v>11</v>
      </c>
      <c r="D10" t="s">
        <v>40</v>
      </c>
      <c r="E10">
        <v>6</v>
      </c>
      <c r="F10" s="1">
        <v>1.0034143518518519</v>
      </c>
      <c r="G10" s="1">
        <v>1.0039004629629629</v>
      </c>
      <c r="H10" t="s">
        <v>60</v>
      </c>
      <c r="I10">
        <v>0.7</v>
      </c>
      <c r="J10">
        <v>2</v>
      </c>
      <c r="K10" t="s">
        <v>61</v>
      </c>
      <c r="L10" t="s">
        <v>62</v>
      </c>
      <c r="M10">
        <v>1</v>
      </c>
      <c r="N10" t="s">
        <v>63</v>
      </c>
      <c r="O10" t="s">
        <v>64</v>
      </c>
      <c r="P10" t="s">
        <v>65</v>
      </c>
      <c r="Q10" t="s">
        <v>66</v>
      </c>
      <c r="R10">
        <v>0.71428571428571397</v>
      </c>
      <c r="S10">
        <v>0</v>
      </c>
      <c r="V10">
        <v>0</v>
      </c>
    </row>
    <row r="11" spans="1:24" x14ac:dyDescent="0.3">
      <c r="A11">
        <v>12</v>
      </c>
      <c r="B11">
        <v>12</v>
      </c>
      <c r="C11">
        <v>12</v>
      </c>
      <c r="D11" t="s">
        <v>67</v>
      </c>
      <c r="E11">
        <v>6</v>
      </c>
      <c r="F11" s="1">
        <v>1.0039004629629629</v>
      </c>
      <c r="G11" s="1">
        <v>1.0060995370370371</v>
      </c>
      <c r="H11" t="s">
        <v>68</v>
      </c>
      <c r="I11">
        <v>3.1666666666666599</v>
      </c>
      <c r="J11">
        <v>16</v>
      </c>
      <c r="K11" t="s">
        <v>69</v>
      </c>
      <c r="L11" t="s">
        <v>70</v>
      </c>
      <c r="M11">
        <v>3</v>
      </c>
      <c r="N11" t="s">
        <v>71</v>
      </c>
      <c r="O11" t="s">
        <v>72</v>
      </c>
      <c r="P11" t="s">
        <v>73</v>
      </c>
      <c r="Q11" t="s">
        <v>74</v>
      </c>
      <c r="R11">
        <v>8.9473684210526302E-2</v>
      </c>
      <c r="S11">
        <v>5</v>
      </c>
      <c r="T11" t="s">
        <v>75</v>
      </c>
      <c r="U11" t="s">
        <v>76</v>
      </c>
      <c r="V11">
        <v>0</v>
      </c>
    </row>
    <row r="12" spans="1:24" x14ac:dyDescent="0.3">
      <c r="A12">
        <v>13</v>
      </c>
      <c r="B12">
        <v>13</v>
      </c>
      <c r="C12" t="s">
        <v>77</v>
      </c>
      <c r="D12" t="s">
        <v>78</v>
      </c>
      <c r="E12">
        <v>4</v>
      </c>
      <c r="F12" s="1">
        <v>1.0039004629629629</v>
      </c>
      <c r="G12" s="1">
        <v>1.0060995370370371</v>
      </c>
      <c r="H12" t="s">
        <v>68</v>
      </c>
      <c r="I12">
        <v>3.1666666666666599</v>
      </c>
      <c r="J12">
        <v>16</v>
      </c>
      <c r="K12" t="s">
        <v>69</v>
      </c>
      <c r="L12" t="s">
        <v>70</v>
      </c>
      <c r="M12">
        <v>4</v>
      </c>
      <c r="N12" t="s">
        <v>79</v>
      </c>
      <c r="O12" t="s">
        <v>80</v>
      </c>
      <c r="P12" t="s">
        <v>81</v>
      </c>
      <c r="Q12" t="s">
        <v>82</v>
      </c>
      <c r="R12">
        <v>4.7368421052631497E-2</v>
      </c>
      <c r="S12">
        <v>5</v>
      </c>
      <c r="T12" t="s">
        <v>75</v>
      </c>
      <c r="U12" t="s">
        <v>76</v>
      </c>
      <c r="V12">
        <v>0</v>
      </c>
    </row>
    <row r="13" spans="1:24" x14ac:dyDescent="0.3">
      <c r="A13">
        <v>14</v>
      </c>
      <c r="B13" t="s">
        <v>83</v>
      </c>
      <c r="C13" t="s">
        <v>84</v>
      </c>
      <c r="D13" t="s">
        <v>40</v>
      </c>
      <c r="E13">
        <v>6</v>
      </c>
      <c r="F13" s="1">
        <v>1.0039004629629629</v>
      </c>
      <c r="G13" s="1">
        <v>1.007638888888889</v>
      </c>
      <c r="H13" t="s">
        <v>85</v>
      </c>
      <c r="I13">
        <v>5.3833333333333302</v>
      </c>
      <c r="J13">
        <v>19</v>
      </c>
      <c r="K13" t="s">
        <v>86</v>
      </c>
      <c r="L13" t="s">
        <v>87</v>
      </c>
      <c r="M13">
        <v>5</v>
      </c>
      <c r="N13" t="s">
        <v>88</v>
      </c>
      <c r="O13" t="s">
        <v>89</v>
      </c>
      <c r="P13" t="s">
        <v>90</v>
      </c>
      <c r="Q13" t="s">
        <v>91</v>
      </c>
      <c r="R13">
        <v>0.39318885448916402</v>
      </c>
      <c r="S13">
        <v>0</v>
      </c>
      <c r="V13">
        <v>0</v>
      </c>
    </row>
    <row r="14" spans="1:24" x14ac:dyDescent="0.3">
      <c r="A14">
        <v>17</v>
      </c>
      <c r="B14">
        <v>17</v>
      </c>
      <c r="C14">
        <v>15</v>
      </c>
      <c r="D14" t="s">
        <v>92</v>
      </c>
      <c r="E14">
        <v>6</v>
      </c>
      <c r="F14" s="1">
        <v>1.007638888888889</v>
      </c>
      <c r="G14" s="1">
        <v>1.009837962962963</v>
      </c>
      <c r="H14" t="s">
        <v>68</v>
      </c>
      <c r="I14">
        <v>3.1666666666666599</v>
      </c>
      <c r="J14">
        <v>3</v>
      </c>
      <c r="K14" t="s">
        <v>93</v>
      </c>
      <c r="L14" t="s">
        <v>94</v>
      </c>
      <c r="M14">
        <v>2</v>
      </c>
      <c r="N14" t="s">
        <v>95</v>
      </c>
      <c r="O14" t="s">
        <v>96</v>
      </c>
      <c r="P14" t="s">
        <v>97</v>
      </c>
      <c r="Q14" t="s">
        <v>98</v>
      </c>
      <c r="R14">
        <v>5.2631578947368397E-2</v>
      </c>
      <c r="S14">
        <v>0</v>
      </c>
      <c r="V14">
        <v>0</v>
      </c>
    </row>
    <row r="15" spans="1:24" x14ac:dyDescent="0.3">
      <c r="A15">
        <v>18</v>
      </c>
      <c r="B15">
        <v>18</v>
      </c>
      <c r="C15">
        <v>16</v>
      </c>
      <c r="D15" t="s">
        <v>40</v>
      </c>
      <c r="E15">
        <v>6</v>
      </c>
      <c r="F15" s="1">
        <v>1.009837962962963</v>
      </c>
      <c r="G15" s="1">
        <v>1.0100694444444445</v>
      </c>
      <c r="H15" t="s">
        <v>99</v>
      </c>
      <c r="I15">
        <v>0.33333333333333298</v>
      </c>
      <c r="J15">
        <v>1</v>
      </c>
      <c r="K15" t="s">
        <v>100</v>
      </c>
      <c r="L15" t="s">
        <v>58</v>
      </c>
      <c r="M15">
        <v>0</v>
      </c>
      <c r="Q15">
        <v>0</v>
      </c>
      <c r="R15">
        <v>0</v>
      </c>
      <c r="S15">
        <v>0</v>
      </c>
      <c r="V15">
        <v>0</v>
      </c>
    </row>
    <row r="16" spans="1:24" x14ac:dyDescent="0.3">
      <c r="A16">
        <v>19</v>
      </c>
      <c r="B16">
        <v>19</v>
      </c>
      <c r="C16">
        <v>17</v>
      </c>
      <c r="D16" t="s">
        <v>26</v>
      </c>
      <c r="E16">
        <v>8</v>
      </c>
      <c r="F16" s="1">
        <v>1.0100694444444445</v>
      </c>
      <c r="G16" s="1">
        <v>1.0102314814814815</v>
      </c>
      <c r="H16" t="s">
        <v>101</v>
      </c>
      <c r="I16">
        <v>0.233333333333333</v>
      </c>
      <c r="J16">
        <v>0</v>
      </c>
      <c r="M16">
        <v>0</v>
      </c>
      <c r="Q16">
        <v>0</v>
      </c>
      <c r="R16">
        <v>0</v>
      </c>
      <c r="S16">
        <v>0</v>
      </c>
      <c r="V16">
        <v>0</v>
      </c>
    </row>
    <row r="17" spans="1:22" x14ac:dyDescent="0.3">
      <c r="A17">
        <v>20</v>
      </c>
      <c r="B17">
        <v>20</v>
      </c>
      <c r="C17">
        <v>18</v>
      </c>
      <c r="D17" t="s">
        <v>40</v>
      </c>
      <c r="E17">
        <v>6</v>
      </c>
      <c r="F17" s="1">
        <v>1.0102314814814815</v>
      </c>
      <c r="G17" s="1">
        <v>1.0110532407407407</v>
      </c>
      <c r="H17" t="s">
        <v>41</v>
      </c>
      <c r="I17">
        <v>1.18333333333333</v>
      </c>
      <c r="J17">
        <v>0</v>
      </c>
      <c r="M17">
        <v>0</v>
      </c>
      <c r="Q17">
        <v>0</v>
      </c>
      <c r="R17">
        <v>0</v>
      </c>
      <c r="S17">
        <v>0</v>
      </c>
      <c r="V17">
        <v>0</v>
      </c>
    </row>
    <row r="18" spans="1:22" x14ac:dyDescent="0.3">
      <c r="A18">
        <v>21</v>
      </c>
      <c r="B18" t="s">
        <v>102</v>
      </c>
      <c r="C18" t="s">
        <v>103</v>
      </c>
      <c r="D18" t="s">
        <v>26</v>
      </c>
      <c r="E18">
        <v>8</v>
      </c>
      <c r="F18" s="1">
        <v>1.0110532407407407</v>
      </c>
      <c r="G18" s="1">
        <v>1.0157407407407408</v>
      </c>
      <c r="H18" t="s">
        <v>104</v>
      </c>
      <c r="I18">
        <v>6.75</v>
      </c>
      <c r="J18">
        <v>4</v>
      </c>
      <c r="K18" t="s">
        <v>105</v>
      </c>
      <c r="L18" t="s">
        <v>106</v>
      </c>
      <c r="M18">
        <v>0</v>
      </c>
      <c r="Q18">
        <v>0</v>
      </c>
      <c r="R18">
        <v>0</v>
      </c>
      <c r="S18">
        <v>0</v>
      </c>
      <c r="V18">
        <v>0</v>
      </c>
    </row>
    <row r="19" spans="1:22" x14ac:dyDescent="0.3">
      <c r="A19">
        <v>25</v>
      </c>
      <c r="B19">
        <v>25</v>
      </c>
      <c r="C19">
        <v>23</v>
      </c>
      <c r="D19" t="s">
        <v>107</v>
      </c>
      <c r="E19">
        <v>4</v>
      </c>
      <c r="F19" s="1">
        <v>1.0157407407407408</v>
      </c>
      <c r="G19" s="1">
        <v>1.0168518518518519</v>
      </c>
      <c r="H19" t="s">
        <v>108</v>
      </c>
      <c r="I19">
        <v>1.6</v>
      </c>
      <c r="J19">
        <v>2</v>
      </c>
      <c r="K19" t="s">
        <v>109</v>
      </c>
      <c r="L19" t="s">
        <v>110</v>
      </c>
      <c r="M19">
        <v>0</v>
      </c>
      <c r="Q19">
        <v>0</v>
      </c>
      <c r="R19">
        <v>0</v>
      </c>
      <c r="S19">
        <v>2</v>
      </c>
      <c r="T19" t="s">
        <v>109</v>
      </c>
      <c r="U19" t="s">
        <v>110</v>
      </c>
      <c r="V19">
        <v>0</v>
      </c>
    </row>
    <row r="20" spans="1:22" x14ac:dyDescent="0.3">
      <c r="A20">
        <v>26</v>
      </c>
      <c r="B20">
        <v>26</v>
      </c>
      <c r="C20">
        <v>24</v>
      </c>
      <c r="D20" t="s">
        <v>40</v>
      </c>
      <c r="E20">
        <v>6</v>
      </c>
      <c r="F20" s="1">
        <v>1.0168518518518519</v>
      </c>
      <c r="G20" s="1">
        <v>1.0182175925925927</v>
      </c>
      <c r="H20" t="s">
        <v>111</v>
      </c>
      <c r="I20">
        <v>1.9666666666666599</v>
      </c>
      <c r="J20">
        <v>5</v>
      </c>
      <c r="K20" t="s">
        <v>112</v>
      </c>
      <c r="L20" t="s">
        <v>113</v>
      </c>
      <c r="M20">
        <v>2</v>
      </c>
      <c r="N20" t="s">
        <v>114</v>
      </c>
      <c r="O20" t="s">
        <v>110</v>
      </c>
      <c r="P20" t="s">
        <v>115</v>
      </c>
      <c r="Q20" t="s">
        <v>47</v>
      </c>
      <c r="R20">
        <v>5.9322033898305003E-2</v>
      </c>
      <c r="S20">
        <v>0</v>
      </c>
      <c r="V20">
        <v>0</v>
      </c>
    </row>
    <row r="21" spans="1:22" x14ac:dyDescent="0.3">
      <c r="A21">
        <v>27</v>
      </c>
      <c r="B21" t="s">
        <v>116</v>
      </c>
      <c r="C21" t="s">
        <v>117</v>
      </c>
      <c r="D21" t="s">
        <v>26</v>
      </c>
      <c r="E21">
        <v>8</v>
      </c>
      <c r="F21" s="1">
        <v>1.0182175925925927</v>
      </c>
      <c r="G21" s="1">
        <v>1.0202083333333334</v>
      </c>
      <c r="H21" t="s">
        <v>118</v>
      </c>
      <c r="I21">
        <v>2.86666666666666</v>
      </c>
      <c r="J21">
        <v>4</v>
      </c>
      <c r="K21" t="s">
        <v>119</v>
      </c>
      <c r="L21" t="s">
        <v>120</v>
      </c>
      <c r="M21">
        <v>0</v>
      </c>
      <c r="Q21">
        <v>0</v>
      </c>
      <c r="R21">
        <v>0</v>
      </c>
      <c r="S21">
        <v>0</v>
      </c>
      <c r="V21">
        <v>0</v>
      </c>
    </row>
    <row r="22" spans="1:22" x14ac:dyDescent="0.3">
      <c r="A22">
        <v>29</v>
      </c>
      <c r="B22">
        <v>29</v>
      </c>
      <c r="C22">
        <v>27</v>
      </c>
      <c r="D22" t="s">
        <v>42</v>
      </c>
      <c r="E22">
        <v>6</v>
      </c>
      <c r="F22" s="1">
        <v>1.0202083333333334</v>
      </c>
      <c r="G22" s="1">
        <v>1.0243055555555556</v>
      </c>
      <c r="H22" t="s">
        <v>121</v>
      </c>
      <c r="I22">
        <v>5.9</v>
      </c>
      <c r="J22">
        <v>2</v>
      </c>
      <c r="K22" t="s">
        <v>122</v>
      </c>
      <c r="L22" t="s">
        <v>123</v>
      </c>
      <c r="M22">
        <v>0</v>
      </c>
      <c r="Q22">
        <v>0</v>
      </c>
      <c r="R22">
        <v>0</v>
      </c>
      <c r="S22">
        <v>0</v>
      </c>
      <c r="V22">
        <v>0</v>
      </c>
    </row>
    <row r="23" spans="1:22" x14ac:dyDescent="0.3">
      <c r="A23">
        <v>30</v>
      </c>
      <c r="B23" t="s">
        <v>124</v>
      </c>
      <c r="C23" t="s">
        <v>125</v>
      </c>
      <c r="D23" t="s">
        <v>26</v>
      </c>
      <c r="E23">
        <v>8</v>
      </c>
      <c r="F23" s="1">
        <v>1.0243055555555556</v>
      </c>
      <c r="G23" s="1">
        <v>1.0322916666666666</v>
      </c>
      <c r="H23" t="s">
        <v>126</v>
      </c>
      <c r="I23">
        <v>11.5</v>
      </c>
      <c r="J23">
        <v>2</v>
      </c>
      <c r="K23" t="s">
        <v>127</v>
      </c>
      <c r="L23" t="s">
        <v>128</v>
      </c>
      <c r="M23">
        <v>0</v>
      </c>
      <c r="Q23">
        <v>0</v>
      </c>
      <c r="R23">
        <v>0</v>
      </c>
      <c r="S23">
        <v>0</v>
      </c>
      <c r="V23">
        <v>0</v>
      </c>
    </row>
    <row r="24" spans="1:22" x14ac:dyDescent="0.3">
      <c r="A24">
        <v>33</v>
      </c>
      <c r="B24">
        <v>33</v>
      </c>
      <c r="C24">
        <v>31</v>
      </c>
      <c r="D24" t="s">
        <v>40</v>
      </c>
      <c r="E24">
        <v>6</v>
      </c>
      <c r="F24" s="1">
        <v>1.0322916666666666</v>
      </c>
      <c r="G24" s="1">
        <v>1.0327546296296297</v>
      </c>
      <c r="H24" t="s">
        <v>129</v>
      </c>
      <c r="I24">
        <v>0.66666666666666596</v>
      </c>
      <c r="J24">
        <v>0</v>
      </c>
      <c r="M24">
        <v>0</v>
      </c>
      <c r="Q24">
        <v>0</v>
      </c>
      <c r="R24">
        <v>0</v>
      </c>
      <c r="S24">
        <v>0</v>
      </c>
      <c r="V24">
        <v>0</v>
      </c>
    </row>
    <row r="25" spans="1:22" x14ac:dyDescent="0.3">
      <c r="A25">
        <v>34</v>
      </c>
      <c r="B25" t="s">
        <v>130</v>
      </c>
      <c r="C25" t="s">
        <v>131</v>
      </c>
      <c r="D25" t="s">
        <v>26</v>
      </c>
      <c r="E25">
        <v>8</v>
      </c>
      <c r="F25" s="1">
        <v>1.0327546296296297</v>
      </c>
      <c r="G25" s="1">
        <v>1.0365162037037037</v>
      </c>
      <c r="H25" t="s">
        <v>132</v>
      </c>
      <c r="I25">
        <v>5.4166666666666599</v>
      </c>
      <c r="J25">
        <v>2</v>
      </c>
      <c r="K25" t="s">
        <v>133</v>
      </c>
      <c r="L25" t="s">
        <v>134</v>
      </c>
      <c r="M25">
        <v>0</v>
      </c>
      <c r="Q25">
        <v>0</v>
      </c>
      <c r="R25">
        <v>0</v>
      </c>
      <c r="S25">
        <v>0</v>
      </c>
      <c r="V25">
        <v>0</v>
      </c>
    </row>
    <row r="26" spans="1:22" x14ac:dyDescent="0.3">
      <c r="A26">
        <v>37</v>
      </c>
      <c r="B26">
        <v>37</v>
      </c>
      <c r="C26">
        <v>35</v>
      </c>
      <c r="D26" t="s">
        <v>107</v>
      </c>
      <c r="E26">
        <v>4</v>
      </c>
      <c r="F26" s="1">
        <v>1.0365162037037037</v>
      </c>
      <c r="G26" s="1">
        <v>1.0373263888888888</v>
      </c>
      <c r="H26" t="s">
        <v>135</v>
      </c>
      <c r="I26">
        <v>1.1666666666666601</v>
      </c>
      <c r="J26">
        <v>0</v>
      </c>
      <c r="M26">
        <v>0</v>
      </c>
      <c r="Q26">
        <v>0</v>
      </c>
      <c r="R26">
        <v>0</v>
      </c>
      <c r="S26">
        <v>0</v>
      </c>
      <c r="V26">
        <v>0</v>
      </c>
    </row>
    <row r="27" spans="1:22" x14ac:dyDescent="0.3">
      <c r="A27">
        <v>38</v>
      </c>
      <c r="B27" t="s">
        <v>136</v>
      </c>
      <c r="C27" t="s">
        <v>137</v>
      </c>
      <c r="D27" t="s">
        <v>26</v>
      </c>
      <c r="E27">
        <v>8</v>
      </c>
      <c r="F27" s="1">
        <v>1.0373263888888888</v>
      </c>
      <c r="G27" s="1">
        <v>1.0396296296296297</v>
      </c>
      <c r="H27" t="s">
        <v>138</v>
      </c>
      <c r="I27">
        <v>3.3166666666666602</v>
      </c>
      <c r="J27">
        <v>1</v>
      </c>
      <c r="K27" t="s">
        <v>139</v>
      </c>
      <c r="L27" t="s">
        <v>64</v>
      </c>
      <c r="M27">
        <v>0</v>
      </c>
      <c r="Q27">
        <v>0</v>
      </c>
      <c r="R27">
        <v>0</v>
      </c>
      <c r="S27">
        <v>0</v>
      </c>
      <c r="V27">
        <v>0</v>
      </c>
    </row>
    <row r="28" spans="1:22" x14ac:dyDescent="0.3">
      <c r="A28">
        <v>40</v>
      </c>
      <c r="B28">
        <v>40</v>
      </c>
      <c r="C28">
        <v>38</v>
      </c>
      <c r="D28" t="s">
        <v>40</v>
      </c>
      <c r="E28">
        <v>6</v>
      </c>
      <c r="F28" s="1">
        <v>1.0396296296296297</v>
      </c>
      <c r="G28" s="1">
        <v>1.0404513888888889</v>
      </c>
      <c r="H28" t="s">
        <v>41</v>
      </c>
      <c r="I28">
        <v>1.18333333333333</v>
      </c>
      <c r="J28">
        <v>1</v>
      </c>
      <c r="K28" t="s">
        <v>140</v>
      </c>
      <c r="L28" t="s">
        <v>64</v>
      </c>
      <c r="M28">
        <v>1</v>
      </c>
      <c r="N28" t="s">
        <v>140</v>
      </c>
      <c r="O28" t="s">
        <v>64</v>
      </c>
      <c r="P28" t="s">
        <v>141</v>
      </c>
      <c r="Q28" t="s">
        <v>142</v>
      </c>
      <c r="R28">
        <v>0.36619718309859101</v>
      </c>
      <c r="S28">
        <v>0</v>
      </c>
      <c r="V28">
        <v>0</v>
      </c>
    </row>
    <row r="29" spans="1:22" x14ac:dyDescent="0.3">
      <c r="A29">
        <v>41</v>
      </c>
      <c r="B29">
        <v>41</v>
      </c>
      <c r="C29">
        <v>39</v>
      </c>
      <c r="D29" t="s">
        <v>26</v>
      </c>
      <c r="E29">
        <v>6</v>
      </c>
      <c r="F29" s="1">
        <v>1.0404513888888889</v>
      </c>
      <c r="G29" s="1">
        <v>1.0405902777777778</v>
      </c>
      <c r="H29" t="s">
        <v>143</v>
      </c>
      <c r="I29">
        <v>0.2</v>
      </c>
      <c r="J29">
        <v>4</v>
      </c>
      <c r="K29" t="s">
        <v>144</v>
      </c>
      <c r="L29" t="s">
        <v>145</v>
      </c>
      <c r="M29">
        <v>0</v>
      </c>
      <c r="Q29">
        <v>0</v>
      </c>
      <c r="R29">
        <v>0</v>
      </c>
      <c r="S29">
        <v>0</v>
      </c>
      <c r="V29">
        <v>0</v>
      </c>
    </row>
    <row r="30" spans="1:22" x14ac:dyDescent="0.3">
      <c r="A30">
        <v>42</v>
      </c>
      <c r="B30">
        <v>42</v>
      </c>
      <c r="C30">
        <v>40</v>
      </c>
      <c r="D30" t="s">
        <v>146</v>
      </c>
      <c r="E30">
        <v>4</v>
      </c>
      <c r="F30" s="1">
        <v>1.0405902777777778</v>
      </c>
      <c r="G30" s="1">
        <v>1.0408564814814816</v>
      </c>
      <c r="H30" t="s">
        <v>147</v>
      </c>
      <c r="I30">
        <v>0.38333333333333303</v>
      </c>
      <c r="J30">
        <v>5</v>
      </c>
      <c r="K30" t="s">
        <v>148</v>
      </c>
      <c r="L30" t="s">
        <v>149</v>
      </c>
      <c r="M30">
        <v>1</v>
      </c>
      <c r="N30" t="s">
        <v>150</v>
      </c>
      <c r="O30" t="s">
        <v>151</v>
      </c>
      <c r="P30" t="s">
        <v>152</v>
      </c>
      <c r="Q30" t="s">
        <v>153</v>
      </c>
      <c r="R30">
        <v>0.86956521739130399</v>
      </c>
      <c r="S30">
        <v>3</v>
      </c>
      <c r="T30" t="s">
        <v>154</v>
      </c>
      <c r="U30" t="s">
        <v>155</v>
      </c>
      <c r="V30">
        <v>0</v>
      </c>
    </row>
    <row r="31" spans="1:22" x14ac:dyDescent="0.3">
      <c r="A31">
        <v>43</v>
      </c>
      <c r="B31">
        <v>43</v>
      </c>
      <c r="C31">
        <v>41</v>
      </c>
      <c r="D31" t="s">
        <v>40</v>
      </c>
      <c r="E31">
        <v>6</v>
      </c>
      <c r="F31" s="1">
        <v>1.0408564814814816</v>
      </c>
      <c r="G31" s="1">
        <v>1.0415509259259259</v>
      </c>
      <c r="H31" t="s">
        <v>156</v>
      </c>
      <c r="I31">
        <v>1</v>
      </c>
      <c r="J31">
        <v>3</v>
      </c>
      <c r="K31" t="s">
        <v>157</v>
      </c>
      <c r="L31" t="s">
        <v>158</v>
      </c>
      <c r="M31">
        <v>2</v>
      </c>
      <c r="N31" t="s">
        <v>159</v>
      </c>
      <c r="O31" t="s">
        <v>110</v>
      </c>
      <c r="P31" t="s">
        <v>160</v>
      </c>
      <c r="Q31" t="s">
        <v>161</v>
      </c>
      <c r="R31">
        <v>0.85</v>
      </c>
      <c r="S31">
        <v>0</v>
      </c>
      <c r="V31">
        <v>0</v>
      </c>
    </row>
    <row r="32" spans="1:22" x14ac:dyDescent="0.3">
      <c r="A32">
        <v>44</v>
      </c>
      <c r="B32">
        <v>44</v>
      </c>
      <c r="C32">
        <v>42</v>
      </c>
      <c r="D32" t="s">
        <v>42</v>
      </c>
      <c r="E32">
        <v>6</v>
      </c>
      <c r="F32" s="1">
        <v>1.0415509259259259</v>
      </c>
      <c r="G32" s="1">
        <v>1.0417824074074074</v>
      </c>
      <c r="H32" t="s">
        <v>99</v>
      </c>
      <c r="I32">
        <v>0.33333333333333298</v>
      </c>
      <c r="J32">
        <v>0</v>
      </c>
      <c r="M32">
        <v>0</v>
      </c>
      <c r="Q32">
        <v>0</v>
      </c>
      <c r="R32">
        <v>0</v>
      </c>
      <c r="S32">
        <v>0</v>
      </c>
      <c r="V32">
        <v>0</v>
      </c>
    </row>
    <row r="33" spans="1:24" x14ac:dyDescent="0.3">
      <c r="A33">
        <v>45</v>
      </c>
      <c r="B33" t="s">
        <v>162</v>
      </c>
      <c r="C33" t="s">
        <v>163</v>
      </c>
      <c r="D33" t="s">
        <v>26</v>
      </c>
      <c r="E33">
        <v>8</v>
      </c>
      <c r="F33" s="1">
        <v>1.0417824074074074</v>
      </c>
      <c r="G33" s="1">
        <v>1.0469328703703704</v>
      </c>
      <c r="H33" t="s">
        <v>164</v>
      </c>
      <c r="I33">
        <v>7.4166666666666599</v>
      </c>
      <c r="J33">
        <v>4</v>
      </c>
      <c r="K33" t="s">
        <v>165</v>
      </c>
      <c r="L33" t="s">
        <v>166</v>
      </c>
      <c r="M33">
        <v>0</v>
      </c>
      <c r="Q33">
        <v>0</v>
      </c>
      <c r="R33">
        <v>0</v>
      </c>
      <c r="S33">
        <v>0</v>
      </c>
      <c r="V33">
        <v>0</v>
      </c>
    </row>
    <row r="34" spans="1:24" x14ac:dyDescent="0.3">
      <c r="A34">
        <v>48</v>
      </c>
      <c r="B34">
        <v>48</v>
      </c>
      <c r="C34">
        <v>46</v>
      </c>
      <c r="D34" t="s">
        <v>42</v>
      </c>
      <c r="E34">
        <v>6</v>
      </c>
      <c r="F34" s="1">
        <v>1.0469328703703704</v>
      </c>
      <c r="G34" s="1">
        <v>1.0472222222222223</v>
      </c>
      <c r="H34" t="s">
        <v>39</v>
      </c>
      <c r="I34">
        <v>0.41666666666666602</v>
      </c>
      <c r="J34">
        <v>0</v>
      </c>
      <c r="M34">
        <v>0</v>
      </c>
      <c r="Q34">
        <v>0</v>
      </c>
      <c r="R34">
        <v>0</v>
      </c>
      <c r="S34">
        <v>0</v>
      </c>
      <c r="V34">
        <v>0</v>
      </c>
    </row>
    <row r="35" spans="1:24" x14ac:dyDescent="0.3">
      <c r="A35">
        <v>49</v>
      </c>
      <c r="B35" t="s">
        <v>167</v>
      </c>
      <c r="C35" t="s">
        <v>168</v>
      </c>
      <c r="D35" t="s">
        <v>26</v>
      </c>
      <c r="E35">
        <v>8</v>
      </c>
      <c r="F35" s="1">
        <v>1.0472222222222223</v>
      </c>
      <c r="G35" s="1">
        <v>1.047800925925926</v>
      </c>
      <c r="H35" t="s">
        <v>169</v>
      </c>
      <c r="I35">
        <v>0.83333333333333304</v>
      </c>
      <c r="J35">
        <v>0</v>
      </c>
      <c r="M35">
        <v>0</v>
      </c>
      <c r="Q35">
        <v>0</v>
      </c>
      <c r="R35">
        <v>0</v>
      </c>
      <c r="S35">
        <v>0</v>
      </c>
      <c r="V35">
        <v>0</v>
      </c>
    </row>
    <row r="36" spans="1:24" x14ac:dyDescent="0.3">
      <c r="A36">
        <v>52</v>
      </c>
      <c r="B36" t="s">
        <v>170</v>
      </c>
      <c r="C36" t="s">
        <v>171</v>
      </c>
      <c r="D36" t="s">
        <v>40</v>
      </c>
      <c r="E36">
        <v>6</v>
      </c>
      <c r="F36" s="1">
        <v>1.047800925925926</v>
      </c>
      <c r="G36" s="1">
        <v>1.050636574074074</v>
      </c>
      <c r="H36" t="s">
        <v>172</v>
      </c>
      <c r="I36">
        <v>4.0833333333333304</v>
      </c>
      <c r="J36">
        <v>3</v>
      </c>
      <c r="K36" t="s">
        <v>173</v>
      </c>
      <c r="L36" t="s">
        <v>174</v>
      </c>
      <c r="M36">
        <v>0</v>
      </c>
      <c r="Q36">
        <v>0</v>
      </c>
      <c r="R36">
        <v>0</v>
      </c>
      <c r="S36">
        <v>0</v>
      </c>
      <c r="V36">
        <v>3</v>
      </c>
      <c r="W36" t="s">
        <v>173</v>
      </c>
      <c r="X36" t="s">
        <v>174</v>
      </c>
    </row>
    <row r="37" spans="1:24" x14ac:dyDescent="0.3">
      <c r="A37">
        <v>54</v>
      </c>
      <c r="B37">
        <v>54</v>
      </c>
      <c r="C37">
        <v>52</v>
      </c>
      <c r="D37" t="s">
        <v>26</v>
      </c>
      <c r="E37">
        <v>8</v>
      </c>
      <c r="F37" s="1">
        <v>1.050636574074074</v>
      </c>
      <c r="G37" s="1">
        <v>1.0506944444444444</v>
      </c>
      <c r="H37" t="s">
        <v>175</v>
      </c>
      <c r="I37">
        <v>8.3333333333333301E-2</v>
      </c>
      <c r="J37">
        <v>0</v>
      </c>
      <c r="M37">
        <v>0</v>
      </c>
      <c r="Q37">
        <v>0</v>
      </c>
      <c r="R37">
        <v>0</v>
      </c>
      <c r="S37">
        <v>0</v>
      </c>
      <c r="V37">
        <v>0</v>
      </c>
    </row>
    <row r="38" spans="1:24" x14ac:dyDescent="0.3">
      <c r="A38">
        <v>55</v>
      </c>
      <c r="B38">
        <v>55</v>
      </c>
      <c r="C38">
        <v>53</v>
      </c>
      <c r="D38" t="s">
        <v>40</v>
      </c>
      <c r="E38">
        <v>6</v>
      </c>
      <c r="F38" s="1">
        <v>1.0506944444444444</v>
      </c>
      <c r="G38" s="1">
        <v>1.0514467592592593</v>
      </c>
      <c r="H38" t="s">
        <v>176</v>
      </c>
      <c r="I38">
        <v>1.0833333333333299</v>
      </c>
      <c r="J38">
        <v>2</v>
      </c>
      <c r="K38" t="s">
        <v>177</v>
      </c>
      <c r="L38" t="s">
        <v>110</v>
      </c>
      <c r="M38">
        <v>2</v>
      </c>
      <c r="N38" t="s">
        <v>177</v>
      </c>
      <c r="O38" t="s">
        <v>110</v>
      </c>
      <c r="P38" t="s">
        <v>178</v>
      </c>
      <c r="Q38" t="s">
        <v>179</v>
      </c>
      <c r="R38">
        <v>0.36923076923076897</v>
      </c>
      <c r="S38">
        <v>0</v>
      </c>
      <c r="V38">
        <v>0</v>
      </c>
    </row>
    <row r="39" spans="1:24" x14ac:dyDescent="0.3">
      <c r="A39">
        <v>56</v>
      </c>
      <c r="B39">
        <v>56</v>
      </c>
      <c r="C39">
        <v>54</v>
      </c>
      <c r="D39" t="s">
        <v>30</v>
      </c>
      <c r="E39">
        <v>4</v>
      </c>
      <c r="F39" s="1">
        <v>1.0514467592592593</v>
      </c>
      <c r="G39" s="1">
        <v>1.0533564814814815</v>
      </c>
      <c r="H39" t="s">
        <v>180</v>
      </c>
      <c r="I39">
        <v>2.75</v>
      </c>
      <c r="J39">
        <v>5</v>
      </c>
      <c r="K39" t="s">
        <v>181</v>
      </c>
      <c r="L39" t="s">
        <v>182</v>
      </c>
      <c r="M39">
        <v>3</v>
      </c>
      <c r="N39" t="s">
        <v>183</v>
      </c>
      <c r="O39" t="s">
        <v>184</v>
      </c>
      <c r="P39" t="s">
        <v>185</v>
      </c>
      <c r="Q39" t="s">
        <v>186</v>
      </c>
      <c r="R39">
        <v>0.21212121212121199</v>
      </c>
      <c r="S39">
        <v>1</v>
      </c>
      <c r="T39" t="s">
        <v>187</v>
      </c>
      <c r="U39" t="s">
        <v>58</v>
      </c>
      <c r="V39">
        <v>0</v>
      </c>
    </row>
    <row r="40" spans="1:24" x14ac:dyDescent="0.3">
      <c r="A40">
        <v>57</v>
      </c>
      <c r="B40">
        <v>57</v>
      </c>
      <c r="C40">
        <v>55</v>
      </c>
      <c r="D40" t="s">
        <v>40</v>
      </c>
      <c r="E40">
        <v>6</v>
      </c>
      <c r="F40" s="1">
        <v>1.0533564814814815</v>
      </c>
      <c r="G40" s="1">
        <v>1.0534722222222221</v>
      </c>
      <c r="H40" t="s">
        <v>188</v>
      </c>
      <c r="I40">
        <v>0.16666666666666599</v>
      </c>
      <c r="J40">
        <v>1</v>
      </c>
      <c r="K40" t="s">
        <v>189</v>
      </c>
      <c r="L40" t="s">
        <v>45</v>
      </c>
      <c r="M40">
        <v>0</v>
      </c>
      <c r="Q40">
        <v>0</v>
      </c>
      <c r="R40">
        <v>0</v>
      </c>
      <c r="S40">
        <v>0</v>
      </c>
      <c r="V40">
        <v>0</v>
      </c>
    </row>
    <row r="41" spans="1:24" x14ac:dyDescent="0.3">
      <c r="A41">
        <v>58</v>
      </c>
      <c r="B41">
        <v>58</v>
      </c>
      <c r="C41">
        <v>56</v>
      </c>
      <c r="D41" t="s">
        <v>190</v>
      </c>
      <c r="E41">
        <v>4</v>
      </c>
      <c r="F41" s="1">
        <v>1.0534722222222221</v>
      </c>
      <c r="G41" s="1">
        <v>1.054861111111111</v>
      </c>
      <c r="H41" t="s">
        <v>191</v>
      </c>
      <c r="I41">
        <v>2</v>
      </c>
      <c r="J41">
        <v>2</v>
      </c>
      <c r="K41" t="s">
        <v>192</v>
      </c>
      <c r="L41" t="s">
        <v>193</v>
      </c>
      <c r="M41">
        <v>0</v>
      </c>
      <c r="Q41">
        <v>0</v>
      </c>
      <c r="R41">
        <v>0</v>
      </c>
      <c r="S41">
        <v>1</v>
      </c>
      <c r="T41" t="s">
        <v>194</v>
      </c>
      <c r="U41" t="s">
        <v>64</v>
      </c>
      <c r="V41">
        <v>1</v>
      </c>
      <c r="W41" t="s">
        <v>195</v>
      </c>
      <c r="X41" t="s">
        <v>196</v>
      </c>
    </row>
    <row r="42" spans="1:24" x14ac:dyDescent="0.3">
      <c r="A42">
        <v>59</v>
      </c>
      <c r="B42">
        <v>59</v>
      </c>
      <c r="C42">
        <v>57</v>
      </c>
      <c r="D42" t="s">
        <v>26</v>
      </c>
      <c r="E42">
        <v>8</v>
      </c>
      <c r="F42" s="1">
        <v>1.054861111111111</v>
      </c>
      <c r="G42" s="1">
        <v>1.0550925925925927</v>
      </c>
      <c r="H42" t="s">
        <v>99</v>
      </c>
      <c r="I42">
        <v>0.33333333333333298</v>
      </c>
      <c r="J42">
        <v>0</v>
      </c>
      <c r="M42">
        <v>0</v>
      </c>
      <c r="Q42">
        <v>0</v>
      </c>
      <c r="R42">
        <v>0</v>
      </c>
      <c r="S42">
        <v>0</v>
      </c>
      <c r="V42">
        <v>0</v>
      </c>
    </row>
    <row r="43" spans="1:24" x14ac:dyDescent="0.3">
      <c r="A43">
        <v>60</v>
      </c>
      <c r="B43" t="s">
        <v>197</v>
      </c>
      <c r="C43" t="s">
        <v>198</v>
      </c>
      <c r="D43" t="s">
        <v>40</v>
      </c>
      <c r="E43">
        <v>6</v>
      </c>
      <c r="F43" s="1">
        <v>1.0550925925925927</v>
      </c>
      <c r="G43" s="1">
        <v>1.0589236111111111</v>
      </c>
      <c r="H43" t="s">
        <v>199</v>
      </c>
      <c r="I43">
        <v>5.5166666666666604</v>
      </c>
      <c r="J43">
        <v>1</v>
      </c>
      <c r="K43" t="s">
        <v>200</v>
      </c>
      <c r="L43" t="s">
        <v>201</v>
      </c>
      <c r="M43">
        <v>0</v>
      </c>
      <c r="Q43">
        <v>0</v>
      </c>
      <c r="R43">
        <v>0</v>
      </c>
      <c r="S43">
        <v>0</v>
      </c>
      <c r="V43">
        <v>0</v>
      </c>
    </row>
    <row r="44" spans="1:24" x14ac:dyDescent="0.3">
      <c r="A44">
        <v>62</v>
      </c>
      <c r="B44">
        <v>62</v>
      </c>
      <c r="C44">
        <v>60</v>
      </c>
      <c r="D44" t="s">
        <v>30</v>
      </c>
      <c r="E44">
        <v>4</v>
      </c>
      <c r="F44" s="1">
        <v>1.0589236111111111</v>
      </c>
      <c r="G44" s="1">
        <v>1.0600694444444445</v>
      </c>
      <c r="H44" t="s">
        <v>202</v>
      </c>
      <c r="I44">
        <v>1.65</v>
      </c>
      <c r="J44">
        <v>4</v>
      </c>
      <c r="K44" t="s">
        <v>203</v>
      </c>
      <c r="L44" t="s">
        <v>204</v>
      </c>
      <c r="M44">
        <v>1</v>
      </c>
      <c r="N44" t="s">
        <v>205</v>
      </c>
      <c r="O44" t="s">
        <v>29</v>
      </c>
      <c r="P44" t="s">
        <v>206</v>
      </c>
      <c r="Q44" t="s">
        <v>207</v>
      </c>
      <c r="R44">
        <v>0.59595959595959502</v>
      </c>
      <c r="S44">
        <v>1</v>
      </c>
      <c r="T44" t="s">
        <v>208</v>
      </c>
      <c r="U44" t="s">
        <v>58</v>
      </c>
      <c r="V44">
        <v>0</v>
      </c>
    </row>
    <row r="45" spans="1:24" x14ac:dyDescent="0.3">
      <c r="A45">
        <v>63</v>
      </c>
      <c r="B45" t="s">
        <v>209</v>
      </c>
      <c r="C45" t="s">
        <v>210</v>
      </c>
      <c r="D45" t="s">
        <v>26</v>
      </c>
      <c r="E45">
        <v>8</v>
      </c>
      <c r="F45" s="1">
        <v>1.0600694444444445</v>
      </c>
      <c r="G45" s="1">
        <v>1.0614351851851851</v>
      </c>
      <c r="H45" t="s">
        <v>111</v>
      </c>
      <c r="I45">
        <v>1.9666666666666599</v>
      </c>
      <c r="J45">
        <v>3</v>
      </c>
      <c r="K45" t="s">
        <v>211</v>
      </c>
      <c r="L45" t="s">
        <v>212</v>
      </c>
      <c r="M45">
        <v>0</v>
      </c>
      <c r="Q45">
        <v>0</v>
      </c>
      <c r="R45">
        <v>0</v>
      </c>
      <c r="S45">
        <v>0</v>
      </c>
      <c r="V45">
        <v>0</v>
      </c>
    </row>
    <row r="46" spans="1:24" x14ac:dyDescent="0.3">
      <c r="A46">
        <v>67</v>
      </c>
      <c r="B46">
        <v>67</v>
      </c>
      <c r="C46">
        <v>65</v>
      </c>
      <c r="D46" t="s">
        <v>40</v>
      </c>
      <c r="E46">
        <v>6</v>
      </c>
      <c r="F46" s="1">
        <v>1.0614351851851851</v>
      </c>
      <c r="G46" s="1">
        <v>1.0645833333333334</v>
      </c>
      <c r="H46" t="s">
        <v>213</v>
      </c>
      <c r="I46">
        <v>4.5333333333333297</v>
      </c>
      <c r="J46">
        <v>2</v>
      </c>
      <c r="K46" t="s">
        <v>214</v>
      </c>
      <c r="L46" t="s">
        <v>110</v>
      </c>
      <c r="M46">
        <v>2</v>
      </c>
      <c r="N46" t="s">
        <v>214</v>
      </c>
      <c r="O46" t="s">
        <v>110</v>
      </c>
      <c r="P46" t="s">
        <v>215</v>
      </c>
      <c r="Q46" t="s">
        <v>216</v>
      </c>
      <c r="R46">
        <v>1.10294117647058E-2</v>
      </c>
      <c r="S46">
        <v>0</v>
      </c>
      <c r="V46">
        <v>0</v>
      </c>
    </row>
    <row r="47" spans="1:24" x14ac:dyDescent="0.3">
      <c r="A47">
        <v>68</v>
      </c>
      <c r="B47" t="s">
        <v>217</v>
      </c>
      <c r="C47" t="s">
        <v>218</v>
      </c>
      <c r="D47" t="s">
        <v>219</v>
      </c>
      <c r="E47">
        <v>6</v>
      </c>
      <c r="F47" s="1">
        <v>1.0645833333333334</v>
      </c>
      <c r="G47" s="1">
        <v>1.0657986111111111</v>
      </c>
      <c r="H47" t="s">
        <v>220</v>
      </c>
      <c r="I47">
        <v>1.75</v>
      </c>
      <c r="J47">
        <v>5</v>
      </c>
      <c r="K47" t="s">
        <v>221</v>
      </c>
      <c r="L47" t="s">
        <v>222</v>
      </c>
      <c r="M47">
        <v>1</v>
      </c>
      <c r="N47" t="s">
        <v>223</v>
      </c>
      <c r="O47" t="s">
        <v>58</v>
      </c>
      <c r="P47" t="s">
        <v>224</v>
      </c>
      <c r="Q47" t="s">
        <v>225</v>
      </c>
      <c r="R47">
        <v>0.53333333333333299</v>
      </c>
      <c r="S47">
        <v>0</v>
      </c>
      <c r="V47">
        <v>0</v>
      </c>
    </row>
    <row r="48" spans="1:24" x14ac:dyDescent="0.3">
      <c r="A48">
        <v>71</v>
      </c>
      <c r="B48">
        <v>71</v>
      </c>
      <c r="C48">
        <v>69</v>
      </c>
      <c r="D48" t="s">
        <v>26</v>
      </c>
      <c r="E48">
        <v>8</v>
      </c>
      <c r="F48" s="1">
        <v>1.0657986111111111</v>
      </c>
      <c r="G48" s="1">
        <v>1.0659722222222223</v>
      </c>
      <c r="H48" t="s">
        <v>226</v>
      </c>
      <c r="I48">
        <v>0.25</v>
      </c>
      <c r="J48">
        <v>0</v>
      </c>
      <c r="M48">
        <v>0</v>
      </c>
      <c r="Q48">
        <v>0</v>
      </c>
      <c r="R48">
        <v>0</v>
      </c>
      <c r="S48">
        <v>0</v>
      </c>
      <c r="V48">
        <v>0</v>
      </c>
    </row>
    <row r="49" spans="1:24" x14ac:dyDescent="0.3">
      <c r="A49">
        <v>72</v>
      </c>
      <c r="B49">
        <v>72</v>
      </c>
      <c r="C49">
        <v>70</v>
      </c>
      <c r="D49" t="s">
        <v>40</v>
      </c>
      <c r="E49">
        <v>6</v>
      </c>
      <c r="F49" s="1">
        <v>1.0659722222222223</v>
      </c>
      <c r="G49" s="1">
        <v>1.0661226851851853</v>
      </c>
      <c r="H49" t="s">
        <v>48</v>
      </c>
      <c r="I49">
        <v>0.21666666666666601</v>
      </c>
      <c r="J49">
        <v>1</v>
      </c>
      <c r="K49" t="s">
        <v>227</v>
      </c>
      <c r="L49" t="s">
        <v>58</v>
      </c>
      <c r="M49">
        <v>0</v>
      </c>
      <c r="Q49">
        <v>0</v>
      </c>
      <c r="R49">
        <v>0</v>
      </c>
      <c r="S49">
        <v>0</v>
      </c>
      <c r="V49">
        <v>0</v>
      </c>
    </row>
    <row r="50" spans="1:24" x14ac:dyDescent="0.3">
      <c r="A50">
        <v>73</v>
      </c>
      <c r="B50">
        <v>73</v>
      </c>
      <c r="C50">
        <v>71</v>
      </c>
      <c r="D50" t="s">
        <v>219</v>
      </c>
      <c r="E50">
        <v>6</v>
      </c>
      <c r="F50" s="1">
        <v>1.0661226851851853</v>
      </c>
      <c r="G50" s="1">
        <v>1.0663194444444444</v>
      </c>
      <c r="H50" t="s">
        <v>228</v>
      </c>
      <c r="I50">
        <v>0.28333333333333299</v>
      </c>
      <c r="J50">
        <v>0</v>
      </c>
      <c r="M50">
        <v>0</v>
      </c>
      <c r="Q50">
        <v>0</v>
      </c>
      <c r="R50">
        <v>0</v>
      </c>
      <c r="S50">
        <v>0</v>
      </c>
      <c r="V50">
        <v>0</v>
      </c>
    </row>
    <row r="51" spans="1:24" x14ac:dyDescent="0.3">
      <c r="A51">
        <v>74</v>
      </c>
      <c r="B51">
        <v>74</v>
      </c>
      <c r="C51">
        <v>72</v>
      </c>
      <c r="D51" t="s">
        <v>30</v>
      </c>
      <c r="E51">
        <v>4</v>
      </c>
      <c r="F51" s="1">
        <v>1.0663194444444444</v>
      </c>
      <c r="G51" s="1">
        <v>1.0693287037037038</v>
      </c>
      <c r="H51" t="s">
        <v>229</v>
      </c>
      <c r="I51">
        <v>4.3333333333333304</v>
      </c>
      <c r="J51">
        <v>4</v>
      </c>
      <c r="K51" t="s">
        <v>230</v>
      </c>
      <c r="L51" t="s">
        <v>231</v>
      </c>
      <c r="M51">
        <v>1</v>
      </c>
      <c r="N51" t="s">
        <v>232</v>
      </c>
      <c r="O51" t="s">
        <v>29</v>
      </c>
      <c r="P51" t="s">
        <v>65</v>
      </c>
      <c r="Q51" t="s">
        <v>66</v>
      </c>
      <c r="R51">
        <v>0.115384615384615</v>
      </c>
      <c r="S51">
        <v>1</v>
      </c>
      <c r="T51" t="s">
        <v>233</v>
      </c>
      <c r="U51" t="s">
        <v>58</v>
      </c>
      <c r="V51">
        <v>0</v>
      </c>
    </row>
    <row r="52" spans="1:24" x14ac:dyDescent="0.3">
      <c r="A52">
        <v>75</v>
      </c>
      <c r="B52" t="s">
        <v>234</v>
      </c>
      <c r="C52" t="s">
        <v>235</v>
      </c>
      <c r="D52" t="s">
        <v>219</v>
      </c>
      <c r="E52">
        <v>6</v>
      </c>
      <c r="F52" s="1">
        <v>1.0693287037037038</v>
      </c>
      <c r="G52" s="1">
        <v>1.0709027777777778</v>
      </c>
      <c r="H52" t="s">
        <v>236</v>
      </c>
      <c r="I52">
        <v>2.2666666666666599</v>
      </c>
      <c r="J52">
        <v>2</v>
      </c>
      <c r="K52" t="s">
        <v>237</v>
      </c>
      <c r="L52" t="s">
        <v>238</v>
      </c>
      <c r="M52">
        <v>1</v>
      </c>
      <c r="N52" t="s">
        <v>239</v>
      </c>
      <c r="O52" t="s">
        <v>58</v>
      </c>
      <c r="P52" t="s">
        <v>240</v>
      </c>
      <c r="Q52" t="s">
        <v>241</v>
      </c>
      <c r="R52">
        <v>0.88235294117647001</v>
      </c>
      <c r="S52">
        <v>0</v>
      </c>
      <c r="V52">
        <v>1</v>
      </c>
      <c r="W52" t="s">
        <v>242</v>
      </c>
      <c r="X52" t="s">
        <v>243</v>
      </c>
    </row>
    <row r="53" spans="1:24" x14ac:dyDescent="0.3">
      <c r="A53">
        <v>77</v>
      </c>
      <c r="B53">
        <v>77</v>
      </c>
      <c r="C53">
        <v>75</v>
      </c>
      <c r="D53" t="s">
        <v>30</v>
      </c>
      <c r="E53">
        <v>4</v>
      </c>
      <c r="F53" s="1">
        <v>1.0709027777777778</v>
      </c>
      <c r="G53" s="1">
        <v>1.0713425925925926</v>
      </c>
      <c r="H53" t="s">
        <v>244</v>
      </c>
      <c r="I53">
        <v>0.63333333333333297</v>
      </c>
      <c r="J53">
        <v>1</v>
      </c>
      <c r="K53" t="s">
        <v>245</v>
      </c>
      <c r="L53" t="s">
        <v>246</v>
      </c>
      <c r="M53">
        <v>0</v>
      </c>
      <c r="Q53">
        <v>0</v>
      </c>
      <c r="R53">
        <v>0</v>
      </c>
      <c r="S53">
        <v>0</v>
      </c>
      <c r="V53">
        <v>1</v>
      </c>
      <c r="W53" t="s">
        <v>245</v>
      </c>
      <c r="X53" t="s">
        <v>246</v>
      </c>
    </row>
    <row r="54" spans="1:24" x14ac:dyDescent="0.3">
      <c r="A54">
        <v>78</v>
      </c>
      <c r="B54">
        <v>78</v>
      </c>
      <c r="C54">
        <v>76</v>
      </c>
      <c r="D54" t="s">
        <v>247</v>
      </c>
      <c r="E54">
        <v>3</v>
      </c>
      <c r="F54" s="1">
        <v>1.0713425925925926</v>
      </c>
      <c r="G54" s="1">
        <v>1.0739583333333333</v>
      </c>
      <c r="H54" t="s">
        <v>248</v>
      </c>
      <c r="I54">
        <v>3.7666666666666599</v>
      </c>
      <c r="J54">
        <v>0</v>
      </c>
      <c r="M54">
        <v>0</v>
      </c>
      <c r="Q54">
        <v>0</v>
      </c>
      <c r="R54">
        <v>0</v>
      </c>
      <c r="S54">
        <v>0</v>
      </c>
      <c r="V54">
        <v>0</v>
      </c>
    </row>
    <row r="55" spans="1:24" x14ac:dyDescent="0.3">
      <c r="A55">
        <v>79</v>
      </c>
      <c r="B55">
        <v>79</v>
      </c>
      <c r="C55">
        <v>77</v>
      </c>
      <c r="D55" t="s">
        <v>219</v>
      </c>
      <c r="E55">
        <v>6</v>
      </c>
      <c r="F55" s="1">
        <v>1.0739583333333333</v>
      </c>
      <c r="G55" s="1">
        <v>1.0739814814814814</v>
      </c>
      <c r="H55" t="s">
        <v>249</v>
      </c>
      <c r="I55">
        <v>3.3333333333333298E-2</v>
      </c>
      <c r="J55">
        <v>0</v>
      </c>
      <c r="M55">
        <v>0</v>
      </c>
      <c r="Q55">
        <v>0</v>
      </c>
      <c r="R55">
        <v>0</v>
      </c>
      <c r="S55">
        <v>0</v>
      </c>
      <c r="V55">
        <v>0</v>
      </c>
    </row>
    <row r="56" spans="1:24" x14ac:dyDescent="0.3">
      <c r="A56">
        <v>80</v>
      </c>
      <c r="B56">
        <v>80</v>
      </c>
      <c r="C56">
        <v>78</v>
      </c>
      <c r="D56" t="s">
        <v>30</v>
      </c>
      <c r="E56">
        <v>4</v>
      </c>
      <c r="F56" s="1">
        <v>1.0739814814814814</v>
      </c>
      <c r="G56" s="1">
        <v>1.0748263888888889</v>
      </c>
      <c r="H56" t="s">
        <v>250</v>
      </c>
      <c r="I56">
        <v>1.2166666666666599</v>
      </c>
      <c r="J56">
        <v>0</v>
      </c>
      <c r="M56">
        <v>0</v>
      </c>
      <c r="Q56">
        <v>0</v>
      </c>
      <c r="R56">
        <v>0</v>
      </c>
      <c r="S56">
        <v>0</v>
      </c>
      <c r="V56">
        <v>0</v>
      </c>
    </row>
    <row r="57" spans="1:24" x14ac:dyDescent="0.3">
      <c r="A57">
        <v>81</v>
      </c>
      <c r="B57">
        <v>81</v>
      </c>
      <c r="C57">
        <v>79</v>
      </c>
      <c r="D57" t="s">
        <v>251</v>
      </c>
      <c r="E57">
        <v>3</v>
      </c>
      <c r="F57" s="1">
        <v>1.0748263888888889</v>
      </c>
      <c r="G57" s="1">
        <v>1.0784259259259259</v>
      </c>
      <c r="H57" t="s">
        <v>252</v>
      </c>
      <c r="I57">
        <v>5.18333333333333</v>
      </c>
      <c r="J57">
        <v>6</v>
      </c>
      <c r="K57" t="s">
        <v>253</v>
      </c>
      <c r="L57" t="s">
        <v>254</v>
      </c>
      <c r="M57">
        <v>0</v>
      </c>
      <c r="Q57">
        <v>0</v>
      </c>
      <c r="R57">
        <v>0</v>
      </c>
      <c r="S57">
        <v>0</v>
      </c>
      <c r="V57">
        <v>0</v>
      </c>
    </row>
    <row r="58" spans="1:24" x14ac:dyDescent="0.3">
      <c r="A58">
        <v>82</v>
      </c>
      <c r="B58">
        <v>82</v>
      </c>
      <c r="C58">
        <v>80</v>
      </c>
      <c r="D58" t="s">
        <v>30</v>
      </c>
      <c r="E58">
        <v>4</v>
      </c>
      <c r="F58" s="1">
        <v>1.0784259259259259</v>
      </c>
      <c r="G58" s="1">
        <v>1.0791087962962962</v>
      </c>
      <c r="H58" t="s">
        <v>255</v>
      </c>
      <c r="I58">
        <v>0.98333333333333295</v>
      </c>
      <c r="J58">
        <v>3</v>
      </c>
      <c r="K58" t="s">
        <v>256</v>
      </c>
      <c r="L58" t="s">
        <v>257</v>
      </c>
      <c r="M58">
        <v>0</v>
      </c>
      <c r="Q58">
        <v>0</v>
      </c>
      <c r="R58">
        <v>0</v>
      </c>
      <c r="S58">
        <v>0</v>
      </c>
      <c r="V58">
        <v>1</v>
      </c>
      <c r="W58" t="s">
        <v>258</v>
      </c>
      <c r="X58" t="s">
        <v>259</v>
      </c>
    </row>
    <row r="59" spans="1:24" x14ac:dyDescent="0.3">
      <c r="A59">
        <v>83</v>
      </c>
      <c r="B59" t="s">
        <v>260</v>
      </c>
      <c r="C59" t="s">
        <v>261</v>
      </c>
      <c r="D59" t="s">
        <v>219</v>
      </c>
      <c r="E59">
        <v>6</v>
      </c>
      <c r="F59" s="1">
        <v>1.0791087962962962</v>
      </c>
      <c r="G59" s="1">
        <v>1.0802083333333334</v>
      </c>
      <c r="H59" t="s">
        <v>262</v>
      </c>
      <c r="I59">
        <v>1.5833333333333299</v>
      </c>
      <c r="J59">
        <v>1</v>
      </c>
      <c r="K59" t="s">
        <v>263</v>
      </c>
      <c r="L59" t="s">
        <v>201</v>
      </c>
      <c r="M59">
        <v>0</v>
      </c>
      <c r="Q59">
        <v>0</v>
      </c>
      <c r="R59">
        <v>0</v>
      </c>
      <c r="S59">
        <v>0</v>
      </c>
      <c r="V59">
        <v>0</v>
      </c>
    </row>
    <row r="60" spans="1:24" x14ac:dyDescent="0.3">
      <c r="A60">
        <v>87</v>
      </c>
      <c r="B60" t="s">
        <v>264</v>
      </c>
      <c r="C60" t="s">
        <v>265</v>
      </c>
      <c r="D60" t="s">
        <v>30</v>
      </c>
      <c r="E60">
        <v>4</v>
      </c>
      <c r="F60" s="1">
        <v>1.0802083333333334</v>
      </c>
      <c r="G60" s="1">
        <v>1.0826851851851851</v>
      </c>
      <c r="H60" t="s">
        <v>266</v>
      </c>
      <c r="I60">
        <v>3.5666666666666602</v>
      </c>
      <c r="J60">
        <v>1</v>
      </c>
      <c r="K60" t="s">
        <v>267</v>
      </c>
      <c r="L60" t="s">
        <v>29</v>
      </c>
      <c r="M60">
        <v>1</v>
      </c>
      <c r="N60" t="s">
        <v>267</v>
      </c>
      <c r="O60" t="s">
        <v>29</v>
      </c>
      <c r="P60" t="s">
        <v>268</v>
      </c>
      <c r="Q60" t="s">
        <v>269</v>
      </c>
      <c r="R60">
        <v>0.66822429906542002</v>
      </c>
      <c r="S60">
        <v>0</v>
      </c>
      <c r="V60">
        <v>0</v>
      </c>
    </row>
    <row r="61" spans="1:24" x14ac:dyDescent="0.3">
      <c r="A61">
        <v>89</v>
      </c>
      <c r="B61" t="s">
        <v>270</v>
      </c>
      <c r="C61" t="s">
        <v>271</v>
      </c>
      <c r="D61" t="s">
        <v>42</v>
      </c>
      <c r="E61">
        <v>6</v>
      </c>
      <c r="F61" s="1">
        <v>1.0826851851851851</v>
      </c>
      <c r="G61" s="1">
        <v>1.0847222222222221</v>
      </c>
      <c r="H61" t="s">
        <v>272</v>
      </c>
      <c r="I61">
        <v>2.93333333333333</v>
      </c>
      <c r="J61">
        <v>2</v>
      </c>
      <c r="K61" t="s">
        <v>273</v>
      </c>
      <c r="L61" t="s">
        <v>274</v>
      </c>
      <c r="M61">
        <v>2</v>
      </c>
      <c r="N61" t="s">
        <v>273</v>
      </c>
      <c r="O61" t="s">
        <v>274</v>
      </c>
      <c r="P61" t="s">
        <v>275</v>
      </c>
      <c r="Q61" t="s">
        <v>276</v>
      </c>
      <c r="R61">
        <v>6.25E-2</v>
      </c>
      <c r="S61">
        <v>0</v>
      </c>
      <c r="V61">
        <v>0</v>
      </c>
    </row>
    <row r="62" spans="1:24" x14ac:dyDescent="0.3">
      <c r="A62">
        <v>91</v>
      </c>
      <c r="B62">
        <v>91</v>
      </c>
      <c r="C62">
        <v>89</v>
      </c>
      <c r="D62" t="s">
        <v>26</v>
      </c>
      <c r="E62">
        <v>8</v>
      </c>
      <c r="F62" s="1">
        <v>1.0847222222222221</v>
      </c>
      <c r="G62" s="1">
        <v>1.0848032407407406</v>
      </c>
      <c r="H62" t="s">
        <v>277</v>
      </c>
      <c r="I62">
        <v>0.116666666666666</v>
      </c>
      <c r="J62">
        <v>1</v>
      </c>
      <c r="K62" t="s">
        <v>278</v>
      </c>
      <c r="L62" t="s">
        <v>29</v>
      </c>
      <c r="M62">
        <v>0</v>
      </c>
      <c r="Q62">
        <v>0</v>
      </c>
      <c r="R62">
        <v>0</v>
      </c>
      <c r="S62">
        <v>0</v>
      </c>
      <c r="V62">
        <v>0</v>
      </c>
    </row>
    <row r="63" spans="1:24" x14ac:dyDescent="0.3">
      <c r="A63">
        <v>92</v>
      </c>
      <c r="B63">
        <v>92</v>
      </c>
      <c r="C63">
        <v>90</v>
      </c>
      <c r="D63" t="s">
        <v>42</v>
      </c>
      <c r="E63">
        <v>6</v>
      </c>
      <c r="F63" s="1">
        <v>1.0848032407407406</v>
      </c>
      <c r="G63" s="1">
        <v>1.0864236111111112</v>
      </c>
      <c r="H63" t="s">
        <v>279</v>
      </c>
      <c r="I63">
        <v>2.3333333333333299</v>
      </c>
      <c r="J63">
        <v>1</v>
      </c>
      <c r="K63" t="s">
        <v>280</v>
      </c>
      <c r="L63" t="s">
        <v>45</v>
      </c>
      <c r="M63">
        <v>1</v>
      </c>
      <c r="N63" t="s">
        <v>280</v>
      </c>
      <c r="O63" t="s">
        <v>45</v>
      </c>
      <c r="P63" t="s">
        <v>281</v>
      </c>
      <c r="Q63" t="s">
        <v>282</v>
      </c>
      <c r="R63">
        <v>0.314285714285714</v>
      </c>
      <c r="S63">
        <v>0</v>
      </c>
      <c r="V63">
        <v>0</v>
      </c>
    </row>
    <row r="64" spans="1:24" x14ac:dyDescent="0.3">
      <c r="A64">
        <v>93</v>
      </c>
      <c r="B64">
        <v>93</v>
      </c>
      <c r="C64">
        <v>91</v>
      </c>
      <c r="D64" t="s">
        <v>26</v>
      </c>
      <c r="E64">
        <v>8</v>
      </c>
      <c r="F64" s="1">
        <v>1.0864236111111112</v>
      </c>
      <c r="G64" s="1">
        <v>1.0864814814814814</v>
      </c>
      <c r="H64" t="s">
        <v>175</v>
      </c>
      <c r="I64">
        <v>8.3333333333333301E-2</v>
      </c>
      <c r="J64">
        <v>0</v>
      </c>
      <c r="M64">
        <v>0</v>
      </c>
      <c r="Q64">
        <v>0</v>
      </c>
      <c r="R64">
        <v>0</v>
      </c>
      <c r="S64">
        <v>0</v>
      </c>
      <c r="V64">
        <v>0</v>
      </c>
    </row>
    <row r="65" spans="1:24" x14ac:dyDescent="0.3">
      <c r="A65">
        <v>94</v>
      </c>
      <c r="B65">
        <v>94</v>
      </c>
      <c r="C65">
        <v>92</v>
      </c>
      <c r="D65" t="s">
        <v>42</v>
      </c>
      <c r="E65">
        <v>6</v>
      </c>
      <c r="F65" s="1">
        <v>1.0864814814814814</v>
      </c>
      <c r="G65" s="1">
        <v>1.0881944444444445</v>
      </c>
      <c r="H65" t="s">
        <v>283</v>
      </c>
      <c r="I65">
        <v>2.4666666666666601</v>
      </c>
      <c r="J65">
        <v>0</v>
      </c>
      <c r="M65">
        <v>0</v>
      </c>
      <c r="Q65">
        <v>0</v>
      </c>
      <c r="R65">
        <v>0</v>
      </c>
      <c r="S65">
        <v>0</v>
      </c>
      <c r="V65">
        <v>0</v>
      </c>
    </row>
    <row r="66" spans="1:24" x14ac:dyDescent="0.3">
      <c r="A66">
        <v>95</v>
      </c>
      <c r="B66" t="s">
        <v>284</v>
      </c>
      <c r="C66" t="s">
        <v>285</v>
      </c>
      <c r="D66" t="s">
        <v>26</v>
      </c>
      <c r="E66">
        <v>8</v>
      </c>
      <c r="F66" s="1">
        <v>1.0881944444444445</v>
      </c>
      <c r="G66" s="1">
        <v>1.0888888888888888</v>
      </c>
      <c r="H66" t="s">
        <v>156</v>
      </c>
      <c r="I66">
        <v>1</v>
      </c>
      <c r="J66">
        <v>1</v>
      </c>
      <c r="K66" t="s">
        <v>286</v>
      </c>
      <c r="L66" t="s">
        <v>45</v>
      </c>
      <c r="M66">
        <v>0</v>
      </c>
      <c r="Q66">
        <v>0</v>
      </c>
      <c r="R66">
        <v>0</v>
      </c>
      <c r="S66">
        <v>0</v>
      </c>
      <c r="V66">
        <v>0</v>
      </c>
    </row>
    <row r="67" spans="1:24" x14ac:dyDescent="0.3">
      <c r="A67">
        <v>97</v>
      </c>
      <c r="B67">
        <v>97</v>
      </c>
      <c r="C67">
        <v>95</v>
      </c>
      <c r="D67" t="s">
        <v>190</v>
      </c>
      <c r="E67">
        <v>4</v>
      </c>
      <c r="F67" s="1">
        <v>1.0888888888888888</v>
      </c>
      <c r="G67" s="1">
        <v>1.0903935185185185</v>
      </c>
      <c r="H67" t="s">
        <v>287</v>
      </c>
      <c r="I67">
        <v>2.1666666666666599</v>
      </c>
      <c r="J67">
        <v>2</v>
      </c>
      <c r="K67" t="s">
        <v>288</v>
      </c>
      <c r="L67" t="s">
        <v>110</v>
      </c>
      <c r="M67">
        <v>0</v>
      </c>
      <c r="Q67">
        <v>0</v>
      </c>
      <c r="R67">
        <v>0</v>
      </c>
      <c r="S67">
        <v>2</v>
      </c>
      <c r="T67" t="s">
        <v>288</v>
      </c>
      <c r="U67" t="s">
        <v>110</v>
      </c>
      <c r="V67">
        <v>0</v>
      </c>
    </row>
    <row r="68" spans="1:24" x14ac:dyDescent="0.3">
      <c r="A68">
        <v>98</v>
      </c>
      <c r="B68" t="s">
        <v>289</v>
      </c>
      <c r="C68" t="s">
        <v>290</v>
      </c>
      <c r="D68" t="s">
        <v>26</v>
      </c>
      <c r="E68">
        <v>8</v>
      </c>
      <c r="F68" s="1">
        <v>1.0903935185185185</v>
      </c>
      <c r="G68" s="1">
        <v>1.0989583333333333</v>
      </c>
      <c r="H68" t="s">
        <v>291</v>
      </c>
      <c r="I68">
        <v>12.3333333333333</v>
      </c>
      <c r="J68">
        <v>15</v>
      </c>
      <c r="K68" t="s">
        <v>292</v>
      </c>
      <c r="L68" t="s">
        <v>293</v>
      </c>
      <c r="M68">
        <v>0</v>
      </c>
      <c r="Q68">
        <v>0</v>
      </c>
      <c r="R68">
        <v>0</v>
      </c>
      <c r="S68">
        <v>0</v>
      </c>
      <c r="V68">
        <v>0</v>
      </c>
    </row>
    <row r="69" spans="1:24" x14ac:dyDescent="0.3">
      <c r="A69">
        <v>100</v>
      </c>
      <c r="B69">
        <v>100</v>
      </c>
      <c r="C69">
        <v>98</v>
      </c>
      <c r="D69" t="s">
        <v>42</v>
      </c>
      <c r="E69">
        <v>6</v>
      </c>
      <c r="F69" s="1">
        <v>1.0989583333333333</v>
      </c>
      <c r="G69" s="1">
        <v>1.1021759259259258</v>
      </c>
      <c r="H69" t="s">
        <v>294</v>
      </c>
      <c r="I69">
        <v>4.6333333333333302</v>
      </c>
      <c r="J69">
        <v>4</v>
      </c>
      <c r="K69" t="s">
        <v>295</v>
      </c>
      <c r="L69" t="s">
        <v>296</v>
      </c>
      <c r="M69">
        <v>0</v>
      </c>
      <c r="Q69">
        <v>0</v>
      </c>
      <c r="R69">
        <v>0</v>
      </c>
      <c r="S69">
        <v>0</v>
      </c>
      <c r="V69">
        <v>0</v>
      </c>
    </row>
    <row r="70" spans="1:24" x14ac:dyDescent="0.3">
      <c r="A70">
        <v>101</v>
      </c>
      <c r="B70">
        <v>101</v>
      </c>
      <c r="C70">
        <v>99</v>
      </c>
      <c r="D70" t="s">
        <v>26</v>
      </c>
      <c r="E70">
        <v>8</v>
      </c>
      <c r="F70" s="1">
        <v>1.1021759259259258</v>
      </c>
      <c r="G70" s="1">
        <v>1.1023148148148147</v>
      </c>
      <c r="H70" t="s">
        <v>143</v>
      </c>
      <c r="I70">
        <v>0.2</v>
      </c>
      <c r="J70">
        <v>0</v>
      </c>
      <c r="M70">
        <v>0</v>
      </c>
      <c r="Q70">
        <v>0</v>
      </c>
      <c r="R70">
        <v>0</v>
      </c>
      <c r="S70">
        <v>0</v>
      </c>
      <c r="V70">
        <v>0</v>
      </c>
    </row>
    <row r="71" spans="1:24" x14ac:dyDescent="0.3">
      <c r="A71">
        <v>102</v>
      </c>
      <c r="B71" t="s">
        <v>297</v>
      </c>
      <c r="C71" t="s">
        <v>298</v>
      </c>
      <c r="D71" t="s">
        <v>42</v>
      </c>
      <c r="E71">
        <v>6</v>
      </c>
      <c r="F71" s="1">
        <v>1.1023148148148147</v>
      </c>
      <c r="G71" s="1">
        <v>1.1054398148148148</v>
      </c>
      <c r="H71" t="s">
        <v>299</v>
      </c>
      <c r="I71">
        <v>4.5</v>
      </c>
      <c r="J71">
        <v>6</v>
      </c>
      <c r="K71" t="s">
        <v>300</v>
      </c>
      <c r="L71" t="s">
        <v>301</v>
      </c>
      <c r="M71">
        <v>5</v>
      </c>
      <c r="N71" t="s">
        <v>302</v>
      </c>
      <c r="O71" t="s">
        <v>76</v>
      </c>
      <c r="P71" t="s">
        <v>303</v>
      </c>
      <c r="Q71" t="s">
        <v>304</v>
      </c>
      <c r="R71">
        <v>0.91851851851851796</v>
      </c>
      <c r="S71">
        <v>0</v>
      </c>
      <c r="V71">
        <v>0</v>
      </c>
    </row>
    <row r="72" spans="1:24" x14ac:dyDescent="0.3">
      <c r="A72">
        <v>104</v>
      </c>
      <c r="B72">
        <v>104</v>
      </c>
      <c r="C72">
        <v>102</v>
      </c>
      <c r="D72" t="s">
        <v>30</v>
      </c>
      <c r="E72">
        <v>4</v>
      </c>
      <c r="F72" s="1">
        <v>1.1054398148148148</v>
      </c>
      <c r="G72" s="1">
        <v>1.1059606481481481</v>
      </c>
      <c r="H72" t="s">
        <v>305</v>
      </c>
      <c r="I72">
        <v>0.75</v>
      </c>
      <c r="J72">
        <v>2</v>
      </c>
      <c r="K72" t="s">
        <v>306</v>
      </c>
      <c r="L72" t="s">
        <v>274</v>
      </c>
      <c r="M72">
        <v>0</v>
      </c>
      <c r="Q72">
        <v>0</v>
      </c>
      <c r="R72">
        <v>0</v>
      </c>
      <c r="S72">
        <v>0</v>
      </c>
      <c r="V72">
        <v>0</v>
      </c>
    </row>
    <row r="73" spans="1:24" x14ac:dyDescent="0.3">
      <c r="A73">
        <v>105</v>
      </c>
      <c r="B73" t="s">
        <v>307</v>
      </c>
      <c r="C73" t="s">
        <v>308</v>
      </c>
      <c r="D73" t="s">
        <v>42</v>
      </c>
      <c r="E73">
        <v>6</v>
      </c>
      <c r="F73" s="1">
        <v>1.1059606481481481</v>
      </c>
      <c r="G73" s="1">
        <v>1.1080439814814815</v>
      </c>
      <c r="H73" t="s">
        <v>309</v>
      </c>
      <c r="I73">
        <v>3</v>
      </c>
      <c r="J73">
        <v>6</v>
      </c>
      <c r="K73" t="s">
        <v>310</v>
      </c>
      <c r="L73" t="s">
        <v>311</v>
      </c>
      <c r="M73">
        <v>4</v>
      </c>
      <c r="N73" t="s">
        <v>312</v>
      </c>
      <c r="O73" t="s">
        <v>313</v>
      </c>
      <c r="P73" t="s">
        <v>314</v>
      </c>
      <c r="Q73" t="s">
        <v>276</v>
      </c>
      <c r="R73">
        <v>6.1111111111111102E-2</v>
      </c>
      <c r="S73">
        <v>0</v>
      </c>
      <c r="V73">
        <v>1</v>
      </c>
      <c r="W73" t="s">
        <v>315</v>
      </c>
      <c r="X73" t="s">
        <v>316</v>
      </c>
    </row>
    <row r="74" spans="1:24" x14ac:dyDescent="0.3">
      <c r="A74">
        <v>107</v>
      </c>
      <c r="B74">
        <v>107</v>
      </c>
      <c r="C74">
        <v>105</v>
      </c>
      <c r="D74" t="s">
        <v>317</v>
      </c>
      <c r="E74">
        <v>3</v>
      </c>
      <c r="F74" s="1">
        <v>1.1080439814814815</v>
      </c>
      <c r="G74" s="1">
        <v>1.1117824074074074</v>
      </c>
      <c r="H74" t="s">
        <v>85</v>
      </c>
      <c r="I74">
        <v>5.3833333333333302</v>
      </c>
      <c r="J74">
        <v>11</v>
      </c>
      <c r="K74" t="s">
        <v>318</v>
      </c>
      <c r="L74" t="s">
        <v>319</v>
      </c>
      <c r="M74">
        <v>3</v>
      </c>
      <c r="N74" t="s">
        <v>320</v>
      </c>
      <c r="O74" t="s">
        <v>321</v>
      </c>
      <c r="P74" t="s">
        <v>322</v>
      </c>
      <c r="Q74" t="s">
        <v>323</v>
      </c>
      <c r="R74">
        <v>6.19195046439628E-3</v>
      </c>
      <c r="S74">
        <v>1</v>
      </c>
      <c r="T74" t="s">
        <v>324</v>
      </c>
      <c r="U74" t="s">
        <v>45</v>
      </c>
      <c r="V74">
        <v>0</v>
      </c>
    </row>
    <row r="75" spans="1:24" x14ac:dyDescent="0.3">
      <c r="A75">
        <v>108</v>
      </c>
      <c r="B75" t="s">
        <v>325</v>
      </c>
      <c r="C75" t="s">
        <v>326</v>
      </c>
      <c r="D75" t="s">
        <v>42</v>
      </c>
      <c r="E75">
        <v>6</v>
      </c>
      <c r="F75" s="1">
        <v>1.1117824074074074</v>
      </c>
      <c r="G75" s="1">
        <v>1.1154398148148148</v>
      </c>
      <c r="H75" t="s">
        <v>327</v>
      </c>
      <c r="I75">
        <v>5.2666666666666604</v>
      </c>
      <c r="J75">
        <v>9</v>
      </c>
      <c r="K75" t="s">
        <v>328</v>
      </c>
      <c r="L75" t="s">
        <v>329</v>
      </c>
      <c r="M75">
        <v>6</v>
      </c>
      <c r="N75" t="s">
        <v>330</v>
      </c>
      <c r="O75" t="s">
        <v>331</v>
      </c>
      <c r="P75" t="s">
        <v>332</v>
      </c>
      <c r="Q75" t="s">
        <v>333</v>
      </c>
      <c r="R75">
        <v>0.310126582278481</v>
      </c>
      <c r="S75">
        <v>0</v>
      </c>
      <c r="V75">
        <v>1</v>
      </c>
      <c r="W75" t="s">
        <v>334</v>
      </c>
      <c r="X75" t="s">
        <v>335</v>
      </c>
    </row>
    <row r="76" spans="1:24" x14ac:dyDescent="0.3">
      <c r="A76">
        <v>115</v>
      </c>
      <c r="B76" t="s">
        <v>336</v>
      </c>
      <c r="C76" t="s">
        <v>337</v>
      </c>
      <c r="D76" t="s">
        <v>26</v>
      </c>
      <c r="E76">
        <v>8</v>
      </c>
      <c r="F76" s="1">
        <v>1.1154398148148148</v>
      </c>
      <c r="G76" s="1">
        <v>1.1171412037037036</v>
      </c>
      <c r="H76" t="s">
        <v>338</v>
      </c>
      <c r="I76">
        <v>2.4500000000000002</v>
      </c>
      <c r="J76">
        <v>1</v>
      </c>
      <c r="K76" t="s">
        <v>339</v>
      </c>
      <c r="L76" t="s">
        <v>29</v>
      </c>
      <c r="M76">
        <v>0</v>
      </c>
      <c r="Q76">
        <v>0</v>
      </c>
      <c r="R76">
        <v>0</v>
      </c>
      <c r="S76">
        <v>0</v>
      </c>
      <c r="V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Emory Shaw</cp:lastModifiedBy>
  <dcterms:created xsi:type="dcterms:W3CDTF">2020-01-30T22:12:16Z</dcterms:created>
  <dcterms:modified xsi:type="dcterms:W3CDTF">2020-01-30T22:51:32Z</dcterms:modified>
</cp:coreProperties>
</file>