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iceo Compu-Market\Desktop\"/>
    </mc:Choice>
  </mc:AlternateContent>
  <bookViews>
    <workbookView xWindow="0" yWindow="0" windowWidth="19200" windowHeight="11505" activeTab="2"/>
  </bookViews>
  <sheets>
    <sheet name="Hoja1" sheetId="1" r:id="rId1"/>
    <sheet name="Menu" sheetId="2" r:id="rId2"/>
    <sheet name="Hoja3" sheetId="3" r:id="rId3"/>
    <sheet name="Hoja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4" l="1"/>
  <c r="D10" i="4"/>
  <c r="D8" i="4"/>
  <c r="F3" i="3"/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E103" i="3" l="1"/>
  <c r="D12" i="4"/>
  <c r="D11" i="4"/>
</calcChain>
</file>

<file path=xl/sharedStrings.xml><?xml version="1.0" encoding="utf-8"?>
<sst xmlns="http://schemas.openxmlformats.org/spreadsheetml/2006/main" count="220" uniqueCount="101">
  <si>
    <t>Numero</t>
  </si>
  <si>
    <t>Nombre</t>
  </si>
  <si>
    <t>Cargo</t>
  </si>
  <si>
    <t>Fecha Inicial</t>
  </si>
  <si>
    <t>Edad</t>
  </si>
  <si>
    <t>Sueldo</t>
  </si>
  <si>
    <t>Leidy Gabriela Hernandez Morales</t>
  </si>
  <si>
    <t>Pedro Eduardo Velazque Tol</t>
  </si>
  <si>
    <t>Jose David Alevalo</t>
  </si>
  <si>
    <t>Jose Pablo Angel Morales</t>
  </si>
  <si>
    <t>Ingrid Nohemi Morales Calderon</t>
  </si>
  <si>
    <t>Dayana Elezabeth Gomar Pedroza</t>
  </si>
  <si>
    <t>Eber Daniel Perez Lopez</t>
  </si>
  <si>
    <t>Jennifer Paola Gomez Pineda</t>
  </si>
  <si>
    <t>Elvia Marleny Alvarado Gomez</t>
  </si>
  <si>
    <t>Dayana Abigail Gonzales</t>
  </si>
  <si>
    <t>Geovana Magaly Chinchilla</t>
  </si>
  <si>
    <t>Gustabo Adolfo Herrera Vazquez</t>
  </si>
  <si>
    <t>Gelmer Estuardo Herrera Vasquez</t>
  </si>
  <si>
    <t>Anderson Eduardo Chun Morales</t>
  </si>
  <si>
    <t>Pablo Andres Canteo Mendez</t>
  </si>
  <si>
    <t>Russel Stiven Aguilar</t>
  </si>
  <si>
    <t>Oscar Steven Mendez</t>
  </si>
  <si>
    <t>Alan Alexander Ramirez Mendez</t>
  </si>
  <si>
    <t>Astrid Yuleisy Gomez Puac</t>
  </si>
  <si>
    <t xml:space="preserve">Bandon Alexander Xiquin </t>
  </si>
  <si>
    <t>Kevin Alexander Vargas Juarez</t>
  </si>
  <si>
    <t>Abner Rene Juarez Ruiz</t>
  </si>
  <si>
    <t>Gerardo Miguel Gonzales</t>
  </si>
  <si>
    <t>Estefany Mishel Palencia de Leon</t>
  </si>
  <si>
    <t>Paco Juaquin Rodriguez Hernandez</t>
  </si>
  <si>
    <t>Carlos Ignacio Lopez Mejilla</t>
  </si>
  <si>
    <t>Anderson Estuardo Mejilla Chajon</t>
  </si>
  <si>
    <t>Edwin Arnoldo Gonzales</t>
  </si>
  <si>
    <t>Dario Morales Duarte</t>
  </si>
  <si>
    <t>Rony Estuardo Duarte del Bosque</t>
  </si>
  <si>
    <t>Ezequiel Abimael Alcantara</t>
  </si>
  <si>
    <t>Alexandra Wun Gonzales</t>
  </si>
  <si>
    <t>Juan Carlos Roquell Estrada</t>
  </si>
  <si>
    <t>Dora Julieta Gomez Gomez</t>
  </si>
  <si>
    <t>Maria Angelina Gomez Marroquin</t>
  </si>
  <si>
    <t>Mirian Yuliana Orozco Gomez</t>
  </si>
  <si>
    <t>Carlos Emmanuel Roquell Gomez</t>
  </si>
  <si>
    <t>Kevin Alexander Orozco Gomez</t>
  </si>
  <si>
    <t>Justin Alexander Orozco Gomez</t>
  </si>
  <si>
    <t>Karina Yamileth Orozco Gomez</t>
  </si>
  <si>
    <t>Gloria Maria Estrada Morales</t>
  </si>
  <si>
    <t>Augusto Andres Gomez Roca</t>
  </si>
  <si>
    <t>Viky Angelica Perez Gomez</t>
  </si>
  <si>
    <t>Betzabeth Abigail Gomes Roca</t>
  </si>
  <si>
    <t>Jonathan Josue Gomez Roca</t>
  </si>
  <si>
    <t>Aguatito Antonio Gomez Roca</t>
  </si>
  <si>
    <t>Carlos Humberto Gomez Marroquin</t>
  </si>
  <si>
    <t>Luis Antonio Gomez</t>
  </si>
  <si>
    <t>Kimberly Sucely Gomez</t>
  </si>
  <si>
    <t>Charly Andres Gomez</t>
  </si>
  <si>
    <t>Karla Estrefany Gomez</t>
  </si>
  <si>
    <t>Gerente Comercial</t>
  </si>
  <si>
    <t>Gerente de Ventas</t>
  </si>
  <si>
    <t>Subgerente de Ventas</t>
  </si>
  <si>
    <t>Supervisor de Ventas</t>
  </si>
  <si>
    <t>Vendedor</t>
  </si>
  <si>
    <t>Vendedor de Salón Comercial</t>
  </si>
  <si>
    <t>Promotor</t>
  </si>
  <si>
    <t>Administrativo Área Ventas</t>
  </si>
  <si>
    <t>Asistente de Ventas</t>
  </si>
  <si>
    <t>Preventista</t>
  </si>
  <si>
    <t>Asistente de Escrituraciones</t>
  </si>
  <si>
    <t>Gerente de Sucursal</t>
  </si>
  <si>
    <t>Comercial Unidad de Negocios</t>
  </si>
  <si>
    <t>Encargado de Local Comercial</t>
  </si>
  <si>
    <t>Analista de Ventas</t>
  </si>
  <si>
    <t>Ejecutivo de Ventas</t>
  </si>
  <si>
    <t>Desarrollador de Negocios</t>
  </si>
  <si>
    <t>Gerente de Marketing</t>
  </si>
  <si>
    <t>Supervisor de Marketing</t>
  </si>
  <si>
    <t>Ejecutivo de Marketing</t>
  </si>
  <si>
    <t>Encuestador Área Marketing</t>
  </si>
  <si>
    <t>Investigador de Mercado</t>
  </si>
  <si>
    <t>Analista de Marketing</t>
  </si>
  <si>
    <t>Analista de Marketing Junior</t>
  </si>
  <si>
    <t>Analista de Trade Marketing</t>
  </si>
  <si>
    <t>Asistente de Marketing</t>
  </si>
  <si>
    <t>Community Manager</t>
  </si>
  <si>
    <t xml:space="preserve">Encargado de Stock Comercio </t>
  </si>
  <si>
    <t>Brand Manager</t>
  </si>
  <si>
    <t>Gerente de Producto</t>
  </si>
  <si>
    <t>id:</t>
  </si>
  <si>
    <t>Nombre:</t>
  </si>
  <si>
    <t>Cargo:</t>
  </si>
  <si>
    <t>Sueldo:</t>
  </si>
  <si>
    <t>Fecha:</t>
  </si>
  <si>
    <t>Columna1</t>
  </si>
  <si>
    <t>Columna2</t>
  </si>
  <si>
    <t xml:space="preserve">                           BUSQUEDA</t>
  </si>
  <si>
    <t>Edad:</t>
  </si>
  <si>
    <t>Columna3</t>
  </si>
  <si>
    <t>Columna4</t>
  </si>
  <si>
    <t>Columna5</t>
  </si>
  <si>
    <t>Columna6</t>
  </si>
  <si>
    <t xml:space="preserve">TOTAL DEL SUELDO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</si>
</sst>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Q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2" borderId="1" xfId="1"/>
    <xf numFmtId="49" fontId="0" fillId="0" borderId="0" xfId="0" applyNumberFormat="1"/>
    <xf numFmtId="166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4" fontId="1" fillId="2" borderId="1" xfId="1" applyNumberFormat="1"/>
    <xf numFmtId="166" fontId="1" fillId="2" borderId="1" xfId="1" applyNumberFormat="1"/>
  </cellXfs>
  <cellStyles count="2">
    <cellStyle name="Celda de comprobación" xfId="1" builtinId="23"/>
    <cellStyle name="Normal" xfId="0" builtinId="0"/>
  </cellStyles>
  <dxfs count="12">
    <dxf>
      <numFmt numFmtId="19" formatCode="dd/mm/yyyy"/>
    </dxf>
    <dxf>
      <numFmt numFmtId="166" formatCode="&quot;Q&quot;#,##0.00"/>
    </dxf>
    <dxf>
      <numFmt numFmtId="30" formatCode="@"/>
    </dxf>
    <dxf>
      <numFmt numFmtId="1" formatCode="0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  <dxf>
      <numFmt numFmtId="166" formatCode="&quot;Q&quot;#,##0.00"/>
    </dxf>
    <dxf>
      <numFmt numFmtId="30" formatCode="@"/>
    </dxf>
    <dxf>
      <numFmt numFmtId="1" formatCode="0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Spin" dx="22" fmlaLink="$D$7" max="100" min="1" page="10" val="5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1019175</xdr:colOff>
          <xdr:row>107</xdr:row>
          <xdr:rowOff>28574</xdr:rowOff>
        </xdr:from>
        <xdr:to>
          <xdr:col>4</xdr:col>
          <xdr:colOff>76200</xdr:colOff>
          <xdr:row>115</xdr:row>
          <xdr:rowOff>19049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G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i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6</xdr:row>
          <xdr:rowOff>85724</xdr:rowOff>
        </xdr:from>
        <xdr:to>
          <xdr:col>4</xdr:col>
          <xdr:colOff>285750</xdr:colOff>
          <xdr:row>9</xdr:row>
          <xdr:rowOff>95249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Tabla2" displayName="Tabla2" ref="A2:F103" totalsRowCount="1">
  <autoFilter ref="A2:F103"/>
  <tableColumns count="6">
    <tableColumn id="1" name="Columna1" dataDxfId="11" totalsRowDxfId="5"/>
    <tableColumn id="2" name="Columna2" dataDxfId="10" totalsRowDxfId="4"/>
    <tableColumn id="3" name="Columna3" dataDxfId="9" totalsRowDxfId="3"/>
    <tableColumn id="4" name="Columna4" totalsRowLabel="TOTAL DEL SUELDO " dataDxfId="8" totalsRowDxfId="2"/>
    <tableColumn id="5" name="Columna5" totalsRowFunction="custom" dataDxfId="7" totalsRowDxfId="1">
      <calculatedColumnFormula>RANDBETWEEN(2700,5000)</calculatedColumnFormula>
      <totalsRowFormula>SUM(E3:E101)</totalsRowFormula>
    </tableColumn>
    <tableColumn id="6" name="Columna6" dataDxfId="6" totalsRowDxfId="0">
      <calculatedColumnFormula>RANDBETWEEN(DATE(2019,1,10),DATE(2019,5,4))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9" tint="0.39997558519241921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F103"/>
  <sheetViews>
    <sheetView tabSelected="1" topLeftCell="A13" workbookViewId="0">
      <selection activeCell="D103" sqref="D103"/>
    </sheetView>
  </sheetViews>
  <sheetFormatPr baseColWidth="10" defaultRowHeight="15" x14ac:dyDescent="0.25"/>
  <cols>
    <col min="1" max="1" width="12" customWidth="1"/>
    <col min="2" max="2" width="33.85546875" customWidth="1"/>
    <col min="3" max="3" width="12" customWidth="1"/>
    <col min="4" max="4" width="28.85546875" customWidth="1"/>
    <col min="5" max="5" width="12.42578125" customWidth="1"/>
    <col min="6" max="6" width="14.140625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t="s">
        <v>2</v>
      </c>
      <c r="E1" t="s">
        <v>5</v>
      </c>
      <c r="F1" s="1" t="s">
        <v>3</v>
      </c>
    </row>
    <row r="2" spans="1:6" x14ac:dyDescent="0.25">
      <c r="A2" s="7" t="s">
        <v>92</v>
      </c>
      <c r="B2" s="4" t="s">
        <v>93</v>
      </c>
      <c r="C2" s="6" t="s">
        <v>96</v>
      </c>
      <c r="D2" s="4" t="s">
        <v>97</v>
      </c>
      <c r="E2" s="5" t="s">
        <v>98</v>
      </c>
      <c r="F2" s="2" t="s">
        <v>99</v>
      </c>
    </row>
    <row r="3" spans="1:6" x14ac:dyDescent="0.25">
      <c r="A3" s="7">
        <v>1</v>
      </c>
      <c r="B3" s="4" t="s">
        <v>6</v>
      </c>
      <c r="C3" s="6">
        <v>25</v>
      </c>
      <c r="D3" s="4" t="s">
        <v>57</v>
      </c>
      <c r="E3" s="5">
        <f ca="1">RANDBETWEEN(2700,5000)</f>
        <v>4648</v>
      </c>
      <c r="F3" s="2">
        <f ca="1">RANDBETWEEN(DATE(2019,1,10),DATE(2019,5,4))</f>
        <v>43519</v>
      </c>
    </row>
    <row r="4" spans="1:6" x14ac:dyDescent="0.25">
      <c r="A4" s="7">
        <v>2</v>
      </c>
      <c r="B4" s="4" t="s">
        <v>7</v>
      </c>
      <c r="C4" s="6">
        <v>25</v>
      </c>
      <c r="D4" s="4" t="s">
        <v>58</v>
      </c>
      <c r="E4" s="5">
        <f t="shared" ref="E4:E67" ca="1" si="0">RANDBETWEEN(2700,5000)</f>
        <v>3021</v>
      </c>
      <c r="F4" s="2">
        <f t="shared" ref="F4:F67" ca="1" si="1">RANDBETWEEN(DATE(2019,1,10),DATE(2019,5,4))</f>
        <v>43576</v>
      </c>
    </row>
    <row r="5" spans="1:6" x14ac:dyDescent="0.25">
      <c r="A5" s="7">
        <v>3</v>
      </c>
      <c r="B5" s="4" t="s">
        <v>8</v>
      </c>
      <c r="C5" s="6">
        <v>25</v>
      </c>
      <c r="D5" s="4" t="s">
        <v>59</v>
      </c>
      <c r="E5" s="5">
        <f t="shared" ca="1" si="0"/>
        <v>4996</v>
      </c>
      <c r="F5" s="2">
        <f t="shared" ca="1" si="1"/>
        <v>43509</v>
      </c>
    </row>
    <row r="6" spans="1:6" x14ac:dyDescent="0.25">
      <c r="A6" s="7">
        <v>4</v>
      </c>
      <c r="B6" s="4" t="s">
        <v>9</v>
      </c>
      <c r="C6" s="6">
        <v>25</v>
      </c>
      <c r="D6" s="4" t="s">
        <v>60</v>
      </c>
      <c r="E6" s="5">
        <f t="shared" ca="1" si="0"/>
        <v>2707</v>
      </c>
      <c r="F6" s="2">
        <f t="shared" ca="1" si="1"/>
        <v>43525</v>
      </c>
    </row>
    <row r="7" spans="1:6" x14ac:dyDescent="0.25">
      <c r="A7" s="7">
        <v>5</v>
      </c>
      <c r="B7" s="4" t="s">
        <v>10</v>
      </c>
      <c r="C7" s="6">
        <v>25</v>
      </c>
      <c r="D7" s="4" t="s">
        <v>61</v>
      </c>
      <c r="E7" s="5">
        <f t="shared" ca="1" si="0"/>
        <v>4795</v>
      </c>
      <c r="F7" s="2">
        <f t="shared" ca="1" si="1"/>
        <v>43528</v>
      </c>
    </row>
    <row r="8" spans="1:6" x14ac:dyDescent="0.25">
      <c r="A8" s="7">
        <v>6</v>
      </c>
      <c r="B8" s="4" t="s">
        <v>11</v>
      </c>
      <c r="C8" s="6">
        <v>25</v>
      </c>
      <c r="D8" s="4" t="s">
        <v>62</v>
      </c>
      <c r="E8" s="5">
        <f t="shared" ca="1" si="0"/>
        <v>4752</v>
      </c>
      <c r="F8" s="2">
        <f t="shared" ca="1" si="1"/>
        <v>43558</v>
      </c>
    </row>
    <row r="9" spans="1:6" x14ac:dyDescent="0.25">
      <c r="A9" s="7">
        <v>7</v>
      </c>
      <c r="B9" s="4" t="s">
        <v>12</v>
      </c>
      <c r="C9" s="6">
        <v>25</v>
      </c>
      <c r="D9" s="4" t="s">
        <v>63</v>
      </c>
      <c r="E9" s="5">
        <f t="shared" ca="1" si="0"/>
        <v>4436</v>
      </c>
      <c r="F9" s="2">
        <f t="shared" ca="1" si="1"/>
        <v>43549</v>
      </c>
    </row>
    <row r="10" spans="1:6" x14ac:dyDescent="0.25">
      <c r="A10" s="7">
        <v>8</v>
      </c>
      <c r="B10" s="4" t="s">
        <v>13</v>
      </c>
      <c r="C10" s="6">
        <v>25</v>
      </c>
      <c r="D10" s="4" t="s">
        <v>64</v>
      </c>
      <c r="E10" s="5">
        <f t="shared" ca="1" si="0"/>
        <v>4825</v>
      </c>
      <c r="F10" s="2">
        <f t="shared" ca="1" si="1"/>
        <v>43554</v>
      </c>
    </row>
    <row r="11" spans="1:6" x14ac:dyDescent="0.25">
      <c r="A11" s="7">
        <v>9</v>
      </c>
      <c r="B11" s="4" t="s">
        <v>14</v>
      </c>
      <c r="C11" s="6">
        <v>25</v>
      </c>
      <c r="D11" s="4" t="s">
        <v>65</v>
      </c>
      <c r="E11" s="5">
        <f t="shared" ca="1" si="0"/>
        <v>4952</v>
      </c>
      <c r="F11" s="2">
        <f t="shared" ca="1" si="1"/>
        <v>43516</v>
      </c>
    </row>
    <row r="12" spans="1:6" x14ac:dyDescent="0.25">
      <c r="A12" s="7">
        <v>10</v>
      </c>
      <c r="B12" s="4" t="s">
        <v>15</v>
      </c>
      <c r="C12" s="6">
        <v>25</v>
      </c>
      <c r="D12" s="4" t="s">
        <v>66</v>
      </c>
      <c r="E12" s="5">
        <f t="shared" ca="1" si="0"/>
        <v>3931</v>
      </c>
      <c r="F12" s="2">
        <f t="shared" ca="1" si="1"/>
        <v>43559</v>
      </c>
    </row>
    <row r="13" spans="1:6" x14ac:dyDescent="0.25">
      <c r="A13" s="7">
        <v>11</v>
      </c>
      <c r="B13" s="4" t="s">
        <v>16</v>
      </c>
      <c r="C13" s="6">
        <v>25</v>
      </c>
      <c r="D13" s="4" t="s">
        <v>67</v>
      </c>
      <c r="E13" s="5">
        <f t="shared" ca="1" si="0"/>
        <v>4360</v>
      </c>
      <c r="F13" s="2">
        <f t="shared" ca="1" si="1"/>
        <v>43514</v>
      </c>
    </row>
    <row r="14" spans="1:6" x14ac:dyDescent="0.25">
      <c r="A14" s="7">
        <v>12</v>
      </c>
      <c r="B14" s="4" t="s">
        <v>17</v>
      </c>
      <c r="C14" s="6">
        <v>25</v>
      </c>
      <c r="D14" s="4" t="s">
        <v>68</v>
      </c>
      <c r="E14" s="5">
        <f t="shared" ca="1" si="0"/>
        <v>3477</v>
      </c>
      <c r="F14" s="2">
        <f t="shared" ca="1" si="1"/>
        <v>43489</v>
      </c>
    </row>
    <row r="15" spans="1:6" x14ac:dyDescent="0.25">
      <c r="A15" s="7">
        <v>13</v>
      </c>
      <c r="B15" s="4" t="s">
        <v>18</v>
      </c>
      <c r="C15" s="6">
        <v>25</v>
      </c>
      <c r="D15" s="4" t="s">
        <v>69</v>
      </c>
      <c r="E15" s="5">
        <f t="shared" ca="1" si="0"/>
        <v>4901</v>
      </c>
      <c r="F15" s="2">
        <f t="shared" ca="1" si="1"/>
        <v>43568</v>
      </c>
    </row>
    <row r="16" spans="1:6" x14ac:dyDescent="0.25">
      <c r="A16" s="7">
        <v>14</v>
      </c>
      <c r="B16" s="4" t="s">
        <v>19</v>
      </c>
      <c r="C16" s="6">
        <v>37</v>
      </c>
      <c r="D16" s="4" t="s">
        <v>70</v>
      </c>
      <c r="E16" s="5">
        <f t="shared" ca="1" si="0"/>
        <v>2858</v>
      </c>
      <c r="F16" s="2">
        <f t="shared" ca="1" si="1"/>
        <v>43475</v>
      </c>
    </row>
    <row r="17" spans="1:6" x14ac:dyDescent="0.25">
      <c r="A17" s="7">
        <v>15</v>
      </c>
      <c r="B17" s="4" t="s">
        <v>20</v>
      </c>
      <c r="C17" s="6">
        <v>37</v>
      </c>
      <c r="D17" s="4" t="s">
        <v>71</v>
      </c>
      <c r="E17" s="5">
        <f t="shared" ca="1" si="0"/>
        <v>3304</v>
      </c>
      <c r="F17" s="2">
        <f t="shared" ca="1" si="1"/>
        <v>43546</v>
      </c>
    </row>
    <row r="18" spans="1:6" x14ac:dyDescent="0.25">
      <c r="A18" s="7">
        <v>16</v>
      </c>
      <c r="B18" s="4" t="s">
        <v>21</v>
      </c>
      <c r="C18" s="6">
        <v>37</v>
      </c>
      <c r="D18" s="4" t="s">
        <v>72</v>
      </c>
      <c r="E18" s="5">
        <f t="shared" ca="1" si="0"/>
        <v>4573</v>
      </c>
      <c r="F18" s="2">
        <f t="shared" ca="1" si="1"/>
        <v>43575</v>
      </c>
    </row>
    <row r="19" spans="1:6" x14ac:dyDescent="0.25">
      <c r="A19" s="7">
        <v>17</v>
      </c>
      <c r="B19" s="4" t="s">
        <v>22</v>
      </c>
      <c r="C19" s="6">
        <v>37</v>
      </c>
      <c r="D19" s="4" t="s">
        <v>72</v>
      </c>
      <c r="E19" s="5">
        <f t="shared" ca="1" si="0"/>
        <v>2858</v>
      </c>
      <c r="F19" s="2">
        <f t="shared" ca="1" si="1"/>
        <v>43534</v>
      </c>
    </row>
    <row r="20" spans="1:6" x14ac:dyDescent="0.25">
      <c r="A20" s="7">
        <v>18</v>
      </c>
      <c r="B20" s="4" t="s">
        <v>23</v>
      </c>
      <c r="C20" s="6">
        <v>37</v>
      </c>
      <c r="D20" s="4" t="s">
        <v>73</v>
      </c>
      <c r="E20" s="5">
        <f t="shared" ca="1" si="0"/>
        <v>3058</v>
      </c>
      <c r="F20" s="2">
        <f t="shared" ca="1" si="1"/>
        <v>43551</v>
      </c>
    </row>
    <row r="21" spans="1:6" x14ac:dyDescent="0.25">
      <c r="A21" s="7">
        <v>19</v>
      </c>
      <c r="B21" s="4" t="s">
        <v>24</v>
      </c>
      <c r="C21" s="6">
        <v>37</v>
      </c>
      <c r="D21" s="4" t="s">
        <v>74</v>
      </c>
      <c r="E21" s="5">
        <f t="shared" ca="1" si="0"/>
        <v>2926</v>
      </c>
      <c r="F21" s="2">
        <f t="shared" ca="1" si="1"/>
        <v>43552</v>
      </c>
    </row>
    <row r="22" spans="1:6" x14ac:dyDescent="0.25">
      <c r="A22" s="7">
        <v>20</v>
      </c>
      <c r="B22" s="4" t="s">
        <v>25</v>
      </c>
      <c r="C22" s="6">
        <v>37</v>
      </c>
      <c r="D22" s="4" t="s">
        <v>75</v>
      </c>
      <c r="E22" s="5">
        <f t="shared" ca="1" si="0"/>
        <v>4393</v>
      </c>
      <c r="F22" s="2">
        <f t="shared" ca="1" si="1"/>
        <v>43489</v>
      </c>
    </row>
    <row r="23" spans="1:6" x14ac:dyDescent="0.25">
      <c r="A23" s="7">
        <v>21</v>
      </c>
      <c r="B23" s="4" t="s">
        <v>26</v>
      </c>
      <c r="C23" s="6">
        <v>37</v>
      </c>
      <c r="D23" s="4" t="s">
        <v>76</v>
      </c>
      <c r="E23" s="5">
        <f t="shared" ca="1" si="0"/>
        <v>3672</v>
      </c>
      <c r="F23" s="2">
        <f t="shared" ca="1" si="1"/>
        <v>43583</v>
      </c>
    </row>
    <row r="24" spans="1:6" x14ac:dyDescent="0.25">
      <c r="A24" s="7">
        <v>22</v>
      </c>
      <c r="B24" s="4" t="s">
        <v>27</v>
      </c>
      <c r="C24" s="6">
        <v>28</v>
      </c>
      <c r="D24" s="4" t="s">
        <v>86</v>
      </c>
      <c r="E24" s="5">
        <f t="shared" ca="1" si="0"/>
        <v>3527</v>
      </c>
      <c r="F24" s="2">
        <f t="shared" ca="1" si="1"/>
        <v>43482</v>
      </c>
    </row>
    <row r="25" spans="1:6" x14ac:dyDescent="0.25">
      <c r="A25" s="7">
        <v>23</v>
      </c>
      <c r="B25" s="4" t="s">
        <v>28</v>
      </c>
      <c r="C25" s="6">
        <v>28</v>
      </c>
      <c r="D25" s="4" t="s">
        <v>78</v>
      </c>
      <c r="E25" s="5">
        <f t="shared" ca="1" si="0"/>
        <v>2851</v>
      </c>
      <c r="F25" s="2">
        <f t="shared" ca="1" si="1"/>
        <v>43528</v>
      </c>
    </row>
    <row r="26" spans="1:6" x14ac:dyDescent="0.25">
      <c r="A26" s="7">
        <v>24</v>
      </c>
      <c r="B26" s="4" t="s">
        <v>29</v>
      </c>
      <c r="C26" s="6">
        <v>28</v>
      </c>
      <c r="D26" s="4" t="s">
        <v>77</v>
      </c>
      <c r="E26" s="5">
        <f t="shared" ca="1" si="0"/>
        <v>4440</v>
      </c>
      <c r="F26" s="2">
        <f t="shared" ca="1" si="1"/>
        <v>43475</v>
      </c>
    </row>
    <row r="27" spans="1:6" x14ac:dyDescent="0.25">
      <c r="A27" s="7">
        <v>25</v>
      </c>
      <c r="B27" s="4" t="s">
        <v>30</v>
      </c>
      <c r="C27" s="6">
        <v>28</v>
      </c>
      <c r="D27" s="4" t="s">
        <v>79</v>
      </c>
      <c r="E27" s="5">
        <f t="shared" ca="1" si="0"/>
        <v>2772</v>
      </c>
      <c r="F27" s="2">
        <f t="shared" ca="1" si="1"/>
        <v>43545</v>
      </c>
    </row>
    <row r="28" spans="1:6" x14ac:dyDescent="0.25">
      <c r="A28" s="7">
        <v>26</v>
      </c>
      <c r="B28" s="4" t="s">
        <v>31</v>
      </c>
      <c r="C28" s="6">
        <v>28</v>
      </c>
      <c r="D28" s="4" t="s">
        <v>80</v>
      </c>
      <c r="E28" s="5">
        <f t="shared" ca="1" si="0"/>
        <v>4185</v>
      </c>
      <c r="F28" s="2">
        <f t="shared" ca="1" si="1"/>
        <v>43528</v>
      </c>
    </row>
    <row r="29" spans="1:6" x14ac:dyDescent="0.25">
      <c r="A29" s="7">
        <v>27</v>
      </c>
      <c r="B29" s="4" t="s">
        <v>32</v>
      </c>
      <c r="C29" s="6">
        <v>28</v>
      </c>
      <c r="D29" s="4" t="s">
        <v>81</v>
      </c>
      <c r="E29" s="5">
        <f t="shared" ca="1" si="0"/>
        <v>4992</v>
      </c>
      <c r="F29" s="2">
        <f t="shared" ca="1" si="1"/>
        <v>43524</v>
      </c>
    </row>
    <row r="30" spans="1:6" x14ac:dyDescent="0.25">
      <c r="A30" s="7">
        <v>28</v>
      </c>
      <c r="B30" s="4" t="s">
        <v>33</v>
      </c>
      <c r="C30" s="6">
        <v>28</v>
      </c>
      <c r="D30" s="4" t="s">
        <v>82</v>
      </c>
      <c r="E30" s="5">
        <f t="shared" ca="1" si="0"/>
        <v>4843</v>
      </c>
      <c r="F30" s="2">
        <f t="shared" ca="1" si="1"/>
        <v>43551</v>
      </c>
    </row>
    <row r="31" spans="1:6" x14ac:dyDescent="0.25">
      <c r="A31" s="7">
        <v>29</v>
      </c>
      <c r="B31" s="4" t="s">
        <v>34</v>
      </c>
      <c r="C31" s="6">
        <v>28</v>
      </c>
      <c r="D31" s="4" t="s">
        <v>83</v>
      </c>
      <c r="E31" s="5">
        <f t="shared" ca="1" si="0"/>
        <v>2907</v>
      </c>
      <c r="F31" s="2">
        <f t="shared" ca="1" si="1"/>
        <v>43479</v>
      </c>
    </row>
    <row r="32" spans="1:6" x14ac:dyDescent="0.25">
      <c r="A32" s="7">
        <v>30</v>
      </c>
      <c r="B32" s="4" t="s">
        <v>35</v>
      </c>
      <c r="C32" s="6">
        <v>28</v>
      </c>
      <c r="D32" s="4" t="s">
        <v>84</v>
      </c>
      <c r="E32" s="5">
        <f t="shared" ca="1" si="0"/>
        <v>3487</v>
      </c>
      <c r="F32" s="2">
        <f t="shared" ca="1" si="1"/>
        <v>43553</v>
      </c>
    </row>
    <row r="33" spans="1:6" x14ac:dyDescent="0.25">
      <c r="A33" s="7">
        <v>31</v>
      </c>
      <c r="B33" s="4" t="s">
        <v>36</v>
      </c>
      <c r="C33" s="6">
        <v>48</v>
      </c>
      <c r="D33" s="4" t="s">
        <v>85</v>
      </c>
      <c r="E33" s="5">
        <f t="shared" ca="1" si="0"/>
        <v>3166</v>
      </c>
      <c r="F33" s="2">
        <f t="shared" ca="1" si="1"/>
        <v>43559</v>
      </c>
    </row>
    <row r="34" spans="1:6" x14ac:dyDescent="0.25">
      <c r="A34" s="7">
        <v>32</v>
      </c>
      <c r="B34" s="4" t="s">
        <v>37</v>
      </c>
      <c r="C34" s="6">
        <v>48</v>
      </c>
      <c r="D34" s="4" t="s">
        <v>85</v>
      </c>
      <c r="E34" s="5">
        <f t="shared" ca="1" si="0"/>
        <v>3957</v>
      </c>
      <c r="F34" s="2">
        <f t="shared" ca="1" si="1"/>
        <v>43539</v>
      </c>
    </row>
    <row r="35" spans="1:6" x14ac:dyDescent="0.25">
      <c r="A35" s="7">
        <v>33</v>
      </c>
      <c r="B35" s="4" t="s">
        <v>38</v>
      </c>
      <c r="C35" s="6">
        <v>48</v>
      </c>
      <c r="D35" s="4" t="s">
        <v>85</v>
      </c>
      <c r="E35" s="5">
        <f t="shared" ca="1" si="0"/>
        <v>3823</v>
      </c>
      <c r="F35" s="2">
        <f t="shared" ca="1" si="1"/>
        <v>43589</v>
      </c>
    </row>
    <row r="36" spans="1:6" x14ac:dyDescent="0.25">
      <c r="A36" s="7">
        <v>34</v>
      </c>
      <c r="B36" s="4" t="s">
        <v>39</v>
      </c>
      <c r="C36" s="6">
        <v>48</v>
      </c>
      <c r="D36" s="4" t="s">
        <v>85</v>
      </c>
      <c r="E36" s="5">
        <f t="shared" ca="1" si="0"/>
        <v>3947</v>
      </c>
      <c r="F36" s="2">
        <f t="shared" ca="1" si="1"/>
        <v>43508</v>
      </c>
    </row>
    <row r="37" spans="1:6" x14ac:dyDescent="0.25">
      <c r="A37" s="7">
        <v>35</v>
      </c>
      <c r="B37" s="4" t="s">
        <v>40</v>
      </c>
      <c r="C37" s="6">
        <v>48</v>
      </c>
      <c r="D37" s="4" t="s">
        <v>85</v>
      </c>
      <c r="E37" s="5">
        <f t="shared" ca="1" si="0"/>
        <v>4738</v>
      </c>
      <c r="F37" s="2">
        <f t="shared" ca="1" si="1"/>
        <v>43485</v>
      </c>
    </row>
    <row r="38" spans="1:6" x14ac:dyDescent="0.25">
      <c r="A38" s="7">
        <v>36</v>
      </c>
      <c r="B38" s="4" t="s">
        <v>41</v>
      </c>
      <c r="C38" s="6">
        <v>48</v>
      </c>
      <c r="D38" s="4" t="s">
        <v>85</v>
      </c>
      <c r="E38" s="5">
        <f t="shared" ca="1" si="0"/>
        <v>3929</v>
      </c>
      <c r="F38" s="2">
        <f t="shared" ca="1" si="1"/>
        <v>43515</v>
      </c>
    </row>
    <row r="39" spans="1:6" x14ac:dyDescent="0.25">
      <c r="A39" s="7">
        <v>37</v>
      </c>
      <c r="B39" s="4" t="s">
        <v>42</v>
      </c>
      <c r="C39" s="6">
        <v>48</v>
      </c>
      <c r="D39" s="4" t="s">
        <v>85</v>
      </c>
      <c r="E39" s="5">
        <f t="shared" ca="1" si="0"/>
        <v>3285</v>
      </c>
      <c r="F39" s="2">
        <f t="shared" ca="1" si="1"/>
        <v>43538</v>
      </c>
    </row>
    <row r="40" spans="1:6" x14ac:dyDescent="0.25">
      <c r="A40" s="7">
        <v>38</v>
      </c>
      <c r="B40" s="4" t="s">
        <v>43</v>
      </c>
      <c r="C40" s="6">
        <v>48</v>
      </c>
      <c r="D40" s="4" t="s">
        <v>74</v>
      </c>
      <c r="E40" s="5">
        <f t="shared" ca="1" si="0"/>
        <v>4289</v>
      </c>
      <c r="F40" s="2">
        <f t="shared" ca="1" si="1"/>
        <v>43533</v>
      </c>
    </row>
    <row r="41" spans="1:6" x14ac:dyDescent="0.25">
      <c r="A41" s="7">
        <v>39</v>
      </c>
      <c r="B41" s="4" t="s">
        <v>44</v>
      </c>
      <c r="C41" s="6">
        <v>48</v>
      </c>
      <c r="D41" s="4" t="s">
        <v>75</v>
      </c>
      <c r="E41" s="5">
        <f t="shared" ca="1" si="0"/>
        <v>4861</v>
      </c>
      <c r="F41" s="2">
        <f t="shared" ca="1" si="1"/>
        <v>43485</v>
      </c>
    </row>
    <row r="42" spans="1:6" x14ac:dyDescent="0.25">
      <c r="A42" s="7">
        <v>40</v>
      </c>
      <c r="B42" s="4" t="s">
        <v>45</v>
      </c>
      <c r="C42" s="6">
        <v>48</v>
      </c>
      <c r="D42" s="4" t="s">
        <v>76</v>
      </c>
      <c r="E42" s="5">
        <f t="shared" ca="1" si="0"/>
        <v>3044</v>
      </c>
      <c r="F42" s="2">
        <f t="shared" ca="1" si="1"/>
        <v>43538</v>
      </c>
    </row>
    <row r="43" spans="1:6" x14ac:dyDescent="0.25">
      <c r="A43" s="7">
        <v>41</v>
      </c>
      <c r="B43" s="4" t="s">
        <v>46</v>
      </c>
      <c r="C43" s="6">
        <v>48</v>
      </c>
      <c r="D43" s="4" t="s">
        <v>73</v>
      </c>
      <c r="E43" s="5">
        <f t="shared" ca="1" si="0"/>
        <v>4132</v>
      </c>
      <c r="F43" s="2">
        <f t="shared" ca="1" si="1"/>
        <v>43555</v>
      </c>
    </row>
    <row r="44" spans="1:6" x14ac:dyDescent="0.25">
      <c r="A44" s="7">
        <v>42</v>
      </c>
      <c r="B44" s="4" t="s">
        <v>47</v>
      </c>
      <c r="C44" s="6">
        <v>48</v>
      </c>
      <c r="D44" s="4" t="s">
        <v>74</v>
      </c>
      <c r="E44" s="5">
        <f t="shared" ca="1" si="0"/>
        <v>2814</v>
      </c>
      <c r="F44" s="2">
        <f t="shared" ca="1" si="1"/>
        <v>43506</v>
      </c>
    </row>
    <row r="45" spans="1:6" x14ac:dyDescent="0.25">
      <c r="A45" s="7">
        <v>43</v>
      </c>
      <c r="B45" s="4" t="s">
        <v>48</v>
      </c>
      <c r="C45" s="6">
        <v>48</v>
      </c>
      <c r="D45" s="4" t="s">
        <v>75</v>
      </c>
      <c r="E45" s="5">
        <f t="shared" ca="1" si="0"/>
        <v>3382</v>
      </c>
      <c r="F45" s="2">
        <f t="shared" ca="1" si="1"/>
        <v>43480</v>
      </c>
    </row>
    <row r="46" spans="1:6" x14ac:dyDescent="0.25">
      <c r="A46" s="7">
        <v>44</v>
      </c>
      <c r="B46" s="4" t="s">
        <v>49</v>
      </c>
      <c r="C46" s="6">
        <v>48</v>
      </c>
      <c r="D46" s="4" t="s">
        <v>76</v>
      </c>
      <c r="E46" s="5">
        <f t="shared" ca="1" si="0"/>
        <v>4118</v>
      </c>
      <c r="F46" s="2">
        <f t="shared" ca="1" si="1"/>
        <v>43532</v>
      </c>
    </row>
    <row r="47" spans="1:6" x14ac:dyDescent="0.25">
      <c r="A47" s="7">
        <v>45</v>
      </c>
      <c r="B47" s="4" t="s">
        <v>50</v>
      </c>
      <c r="C47" s="6">
        <v>48</v>
      </c>
      <c r="D47" s="4" t="s">
        <v>86</v>
      </c>
      <c r="E47" s="5">
        <f t="shared" ca="1" si="0"/>
        <v>2812</v>
      </c>
      <c r="F47" s="2">
        <f t="shared" ca="1" si="1"/>
        <v>43484</v>
      </c>
    </row>
    <row r="48" spans="1:6" x14ac:dyDescent="0.25">
      <c r="A48" s="7">
        <v>46</v>
      </c>
      <c r="B48" s="4" t="s">
        <v>51</v>
      </c>
      <c r="C48" s="6">
        <v>48</v>
      </c>
      <c r="D48" s="4" t="s">
        <v>78</v>
      </c>
      <c r="E48" s="5">
        <f t="shared" ca="1" si="0"/>
        <v>2946</v>
      </c>
      <c r="F48" s="2">
        <f t="shared" ca="1" si="1"/>
        <v>43538</v>
      </c>
    </row>
    <row r="49" spans="1:6" x14ac:dyDescent="0.25">
      <c r="A49" s="7">
        <v>47</v>
      </c>
      <c r="B49" s="4" t="s">
        <v>52</v>
      </c>
      <c r="C49" s="6">
        <v>48</v>
      </c>
      <c r="D49" s="4" t="s">
        <v>59</v>
      </c>
      <c r="E49" s="5">
        <f t="shared" ca="1" si="0"/>
        <v>3226</v>
      </c>
      <c r="F49" s="2">
        <f t="shared" ca="1" si="1"/>
        <v>43522</v>
      </c>
    </row>
    <row r="50" spans="1:6" x14ac:dyDescent="0.25">
      <c r="A50" s="7">
        <v>48</v>
      </c>
      <c r="B50" s="4" t="s">
        <v>53</v>
      </c>
      <c r="C50" s="6">
        <v>48</v>
      </c>
      <c r="D50" s="4" t="s">
        <v>60</v>
      </c>
      <c r="E50" s="5">
        <f t="shared" ca="1" si="0"/>
        <v>3637</v>
      </c>
      <c r="F50" s="2">
        <f t="shared" ca="1" si="1"/>
        <v>43519</v>
      </c>
    </row>
    <row r="51" spans="1:6" x14ac:dyDescent="0.25">
      <c r="A51" s="7">
        <v>49</v>
      </c>
      <c r="B51" s="4" t="s">
        <v>54</v>
      </c>
      <c r="C51" s="6">
        <v>48</v>
      </c>
      <c r="D51" s="4" t="s">
        <v>61</v>
      </c>
      <c r="E51" s="5">
        <f t="shared" ca="1" si="0"/>
        <v>3679</v>
      </c>
      <c r="F51" s="2">
        <f t="shared" ca="1" si="1"/>
        <v>43574</v>
      </c>
    </row>
    <row r="52" spans="1:6" x14ac:dyDescent="0.25">
      <c r="A52" s="7">
        <v>50</v>
      </c>
      <c r="B52" s="4" t="s">
        <v>55</v>
      </c>
      <c r="C52" s="6">
        <v>48</v>
      </c>
      <c r="D52" s="4" t="s">
        <v>62</v>
      </c>
      <c r="E52" s="5">
        <f t="shared" ca="1" si="0"/>
        <v>4302</v>
      </c>
      <c r="F52" s="2">
        <f t="shared" ca="1" si="1"/>
        <v>43568</v>
      </c>
    </row>
    <row r="53" spans="1:6" x14ac:dyDescent="0.25">
      <c r="A53" s="7">
        <v>51</v>
      </c>
      <c r="B53" s="4" t="s">
        <v>56</v>
      </c>
      <c r="C53" s="6">
        <v>48</v>
      </c>
      <c r="D53" s="4" t="s">
        <v>63</v>
      </c>
      <c r="E53" s="5">
        <f t="shared" ca="1" si="0"/>
        <v>4149</v>
      </c>
      <c r="F53" s="2">
        <f t="shared" ca="1" si="1"/>
        <v>43580</v>
      </c>
    </row>
    <row r="54" spans="1:6" x14ac:dyDescent="0.25">
      <c r="A54" s="7">
        <v>52</v>
      </c>
      <c r="B54" s="4" t="s">
        <v>32</v>
      </c>
      <c r="C54" s="6">
        <v>55</v>
      </c>
      <c r="D54" s="4" t="s">
        <v>65</v>
      </c>
      <c r="E54" s="5">
        <f t="shared" ca="1" si="0"/>
        <v>3390</v>
      </c>
      <c r="F54" s="2">
        <f t="shared" ca="1" si="1"/>
        <v>43559</v>
      </c>
    </row>
    <row r="55" spans="1:6" x14ac:dyDescent="0.25">
      <c r="A55" s="7">
        <v>53</v>
      </c>
      <c r="B55" s="4" t="s">
        <v>33</v>
      </c>
      <c r="C55" s="6">
        <v>55</v>
      </c>
      <c r="D55" s="4" t="s">
        <v>66</v>
      </c>
      <c r="E55" s="5">
        <f t="shared" ca="1" si="0"/>
        <v>4943</v>
      </c>
      <c r="F55" s="2">
        <f t="shared" ca="1" si="1"/>
        <v>43561</v>
      </c>
    </row>
    <row r="56" spans="1:6" x14ac:dyDescent="0.25">
      <c r="A56" s="7">
        <v>54</v>
      </c>
      <c r="B56" s="4" t="s">
        <v>34</v>
      </c>
      <c r="C56" s="6">
        <v>55</v>
      </c>
      <c r="D56" s="4" t="s">
        <v>67</v>
      </c>
      <c r="E56" s="5">
        <f t="shared" ca="1" si="0"/>
        <v>4220</v>
      </c>
      <c r="F56" s="2">
        <f t="shared" ca="1" si="1"/>
        <v>43547</v>
      </c>
    </row>
    <row r="57" spans="1:6" x14ac:dyDescent="0.25">
      <c r="A57" s="7">
        <v>55</v>
      </c>
      <c r="B57" s="4" t="s">
        <v>35</v>
      </c>
      <c r="C57" s="6">
        <v>55</v>
      </c>
      <c r="D57" s="4" t="s">
        <v>68</v>
      </c>
      <c r="E57" s="5">
        <f t="shared" ca="1" si="0"/>
        <v>4806</v>
      </c>
      <c r="F57" s="2">
        <f t="shared" ca="1" si="1"/>
        <v>43540</v>
      </c>
    </row>
    <row r="58" spans="1:6" x14ac:dyDescent="0.25">
      <c r="A58" s="7">
        <v>56</v>
      </c>
      <c r="B58" s="4" t="s">
        <v>36</v>
      </c>
      <c r="C58" s="6">
        <v>55</v>
      </c>
      <c r="D58" s="4" t="s">
        <v>69</v>
      </c>
      <c r="E58" s="5">
        <f t="shared" ca="1" si="0"/>
        <v>4181</v>
      </c>
      <c r="F58" s="2">
        <f t="shared" ca="1" si="1"/>
        <v>43519</v>
      </c>
    </row>
    <row r="59" spans="1:6" x14ac:dyDescent="0.25">
      <c r="A59" s="7">
        <v>57</v>
      </c>
      <c r="B59" s="4" t="s">
        <v>37</v>
      </c>
      <c r="C59" s="6">
        <v>55</v>
      </c>
      <c r="D59" s="4" t="s">
        <v>70</v>
      </c>
      <c r="E59" s="5">
        <f t="shared" ca="1" si="0"/>
        <v>4101</v>
      </c>
      <c r="F59" s="2">
        <f t="shared" ca="1" si="1"/>
        <v>43554</v>
      </c>
    </row>
    <row r="60" spans="1:6" x14ac:dyDescent="0.25">
      <c r="A60" s="7">
        <v>58</v>
      </c>
      <c r="B60" s="4" t="s">
        <v>38</v>
      </c>
      <c r="C60" s="6">
        <v>55</v>
      </c>
      <c r="D60" s="4" t="s">
        <v>71</v>
      </c>
      <c r="E60" s="5">
        <f t="shared" ca="1" si="0"/>
        <v>4093</v>
      </c>
      <c r="F60" s="2">
        <f t="shared" ca="1" si="1"/>
        <v>43516</v>
      </c>
    </row>
    <row r="61" spans="1:6" x14ac:dyDescent="0.25">
      <c r="A61" s="7">
        <v>59</v>
      </c>
      <c r="B61" s="4" t="s">
        <v>39</v>
      </c>
      <c r="C61" s="6">
        <v>55</v>
      </c>
      <c r="D61" s="4" t="s">
        <v>72</v>
      </c>
      <c r="E61" s="5">
        <f t="shared" ca="1" si="0"/>
        <v>4628</v>
      </c>
      <c r="F61" s="2">
        <f t="shared" ca="1" si="1"/>
        <v>43546</v>
      </c>
    </row>
    <row r="62" spans="1:6" x14ac:dyDescent="0.25">
      <c r="A62" s="7">
        <v>60</v>
      </c>
      <c r="B62" s="4" t="s">
        <v>40</v>
      </c>
      <c r="C62" s="6">
        <v>55</v>
      </c>
      <c r="D62" s="4" t="s">
        <v>57</v>
      </c>
      <c r="E62" s="5">
        <f t="shared" ca="1" si="0"/>
        <v>3638</v>
      </c>
      <c r="F62" s="2">
        <f t="shared" ca="1" si="1"/>
        <v>43506</v>
      </c>
    </row>
    <row r="63" spans="1:6" x14ac:dyDescent="0.25">
      <c r="A63" s="7">
        <v>61</v>
      </c>
      <c r="B63" s="4" t="s">
        <v>43</v>
      </c>
      <c r="C63" s="6">
        <v>55</v>
      </c>
      <c r="D63" s="4" t="s">
        <v>58</v>
      </c>
      <c r="E63" s="5">
        <f t="shared" ca="1" si="0"/>
        <v>3840</v>
      </c>
      <c r="F63" s="2">
        <f t="shared" ca="1" si="1"/>
        <v>43531</v>
      </c>
    </row>
    <row r="64" spans="1:6" x14ac:dyDescent="0.25">
      <c r="A64" s="7">
        <v>62</v>
      </c>
      <c r="B64" s="4" t="s">
        <v>44</v>
      </c>
      <c r="C64" s="6">
        <v>55</v>
      </c>
      <c r="D64" s="4" t="s">
        <v>59</v>
      </c>
      <c r="E64" s="5">
        <f t="shared" ca="1" si="0"/>
        <v>3589</v>
      </c>
      <c r="F64" s="2">
        <f t="shared" ca="1" si="1"/>
        <v>43522</v>
      </c>
    </row>
    <row r="65" spans="1:6" x14ac:dyDescent="0.25">
      <c r="A65" s="7">
        <v>63</v>
      </c>
      <c r="B65" s="4" t="s">
        <v>45</v>
      </c>
      <c r="C65" s="6">
        <v>55</v>
      </c>
      <c r="D65" s="4" t="s">
        <v>60</v>
      </c>
      <c r="E65" s="5">
        <f t="shared" ca="1" si="0"/>
        <v>3420</v>
      </c>
      <c r="F65" s="2">
        <f t="shared" ca="1" si="1"/>
        <v>43575</v>
      </c>
    </row>
    <row r="66" spans="1:6" x14ac:dyDescent="0.25">
      <c r="A66" s="7">
        <v>64</v>
      </c>
      <c r="B66" s="4" t="s">
        <v>46</v>
      </c>
      <c r="C66" s="6">
        <v>26</v>
      </c>
      <c r="D66" s="4" t="s">
        <v>61</v>
      </c>
      <c r="E66" s="5">
        <f t="shared" ca="1" si="0"/>
        <v>3398</v>
      </c>
      <c r="F66" s="2">
        <f t="shared" ca="1" si="1"/>
        <v>43512</v>
      </c>
    </row>
    <row r="67" spans="1:6" x14ac:dyDescent="0.25">
      <c r="A67" s="7">
        <v>65</v>
      </c>
      <c r="B67" s="4" t="s">
        <v>47</v>
      </c>
      <c r="C67" s="6">
        <v>26</v>
      </c>
      <c r="D67" s="4" t="s">
        <v>62</v>
      </c>
      <c r="E67" s="5">
        <f t="shared" ca="1" si="0"/>
        <v>4739</v>
      </c>
      <c r="F67" s="2">
        <f t="shared" ca="1" si="1"/>
        <v>43520</v>
      </c>
    </row>
    <row r="68" spans="1:6" x14ac:dyDescent="0.25">
      <c r="A68" s="7">
        <v>66</v>
      </c>
      <c r="B68" s="4" t="s">
        <v>9</v>
      </c>
      <c r="C68" s="6">
        <v>26</v>
      </c>
      <c r="D68" s="4" t="s">
        <v>63</v>
      </c>
      <c r="E68" s="5">
        <f t="shared" ref="E68:E102" ca="1" si="2">RANDBETWEEN(2700,5000)</f>
        <v>3644</v>
      </c>
      <c r="F68" s="2">
        <f t="shared" ref="F68:F102" ca="1" si="3">RANDBETWEEN(DATE(2019,1,10),DATE(2019,5,4))</f>
        <v>43557</v>
      </c>
    </row>
    <row r="69" spans="1:6" x14ac:dyDescent="0.25">
      <c r="A69" s="7">
        <v>67</v>
      </c>
      <c r="B69" s="4" t="s">
        <v>10</v>
      </c>
      <c r="C69" s="6">
        <v>26</v>
      </c>
      <c r="D69" s="4" t="s">
        <v>64</v>
      </c>
      <c r="E69" s="5">
        <f t="shared" ca="1" si="2"/>
        <v>3387</v>
      </c>
      <c r="F69" s="2">
        <f t="shared" ca="1" si="3"/>
        <v>43554</v>
      </c>
    </row>
    <row r="70" spans="1:6" x14ac:dyDescent="0.25">
      <c r="A70" s="7">
        <v>68</v>
      </c>
      <c r="B70" s="4" t="s">
        <v>11</v>
      </c>
      <c r="C70" s="6">
        <v>26</v>
      </c>
      <c r="D70" s="4" t="s">
        <v>65</v>
      </c>
      <c r="E70" s="5">
        <f t="shared" ca="1" si="2"/>
        <v>4959</v>
      </c>
      <c r="F70" s="2">
        <f t="shared" ca="1" si="3"/>
        <v>43580</v>
      </c>
    </row>
    <row r="71" spans="1:6" x14ac:dyDescent="0.25">
      <c r="A71" s="7">
        <v>69</v>
      </c>
      <c r="B71" s="4" t="s">
        <v>12</v>
      </c>
      <c r="C71" s="6">
        <v>26</v>
      </c>
      <c r="D71" s="4" t="s">
        <v>66</v>
      </c>
      <c r="E71" s="5">
        <f t="shared" ca="1" si="2"/>
        <v>4789</v>
      </c>
      <c r="F71" s="2">
        <f t="shared" ca="1" si="3"/>
        <v>43484</v>
      </c>
    </row>
    <row r="72" spans="1:6" x14ac:dyDescent="0.25">
      <c r="A72" s="7">
        <v>70</v>
      </c>
      <c r="B72" s="4" t="s">
        <v>13</v>
      </c>
      <c r="C72" s="6">
        <v>26</v>
      </c>
      <c r="D72" s="4" t="s">
        <v>67</v>
      </c>
      <c r="E72" s="5">
        <f t="shared" ca="1" si="2"/>
        <v>3366</v>
      </c>
      <c r="F72" s="2">
        <f t="shared" ca="1" si="3"/>
        <v>43524</v>
      </c>
    </row>
    <row r="73" spans="1:6" x14ac:dyDescent="0.25">
      <c r="A73" s="7">
        <v>71</v>
      </c>
      <c r="B73" s="4" t="s">
        <v>14</v>
      </c>
      <c r="C73" s="6">
        <v>26</v>
      </c>
      <c r="D73" s="4" t="s">
        <v>68</v>
      </c>
      <c r="E73" s="5">
        <f t="shared" ca="1" si="2"/>
        <v>3911</v>
      </c>
      <c r="F73" s="2">
        <f t="shared" ca="1" si="3"/>
        <v>43509</v>
      </c>
    </row>
    <row r="74" spans="1:6" x14ac:dyDescent="0.25">
      <c r="A74" s="7">
        <v>72</v>
      </c>
      <c r="B74" s="4" t="s">
        <v>15</v>
      </c>
      <c r="C74" s="6">
        <v>26</v>
      </c>
      <c r="D74" s="4" t="s">
        <v>69</v>
      </c>
      <c r="E74" s="5">
        <f t="shared" ca="1" si="2"/>
        <v>4596</v>
      </c>
      <c r="F74" s="2">
        <f t="shared" ca="1" si="3"/>
        <v>43502</v>
      </c>
    </row>
    <row r="75" spans="1:6" x14ac:dyDescent="0.25">
      <c r="A75" s="7">
        <v>73</v>
      </c>
      <c r="B75" s="4" t="s">
        <v>16</v>
      </c>
      <c r="C75" s="6">
        <v>40</v>
      </c>
      <c r="D75" s="4" t="s">
        <v>70</v>
      </c>
      <c r="E75" s="5">
        <f t="shared" ca="1" si="2"/>
        <v>4196</v>
      </c>
      <c r="F75" s="2">
        <f t="shared" ca="1" si="3"/>
        <v>43493</v>
      </c>
    </row>
    <row r="76" spans="1:6" x14ac:dyDescent="0.25">
      <c r="A76" s="7">
        <v>74</v>
      </c>
      <c r="B76" s="4" t="s">
        <v>17</v>
      </c>
      <c r="C76" s="6">
        <v>40</v>
      </c>
      <c r="D76" s="4" t="s">
        <v>71</v>
      </c>
      <c r="E76" s="5">
        <f t="shared" ca="1" si="2"/>
        <v>3454</v>
      </c>
      <c r="F76" s="2">
        <f t="shared" ca="1" si="3"/>
        <v>43566</v>
      </c>
    </row>
    <row r="77" spans="1:6" x14ac:dyDescent="0.25">
      <c r="A77" s="7">
        <v>75</v>
      </c>
      <c r="B77" s="4" t="s">
        <v>18</v>
      </c>
      <c r="C77" s="6">
        <v>40</v>
      </c>
      <c r="D77" s="4" t="s">
        <v>72</v>
      </c>
      <c r="E77" s="5">
        <f t="shared" ca="1" si="2"/>
        <v>3152</v>
      </c>
      <c r="F77" s="2">
        <f t="shared" ca="1" si="3"/>
        <v>43502</v>
      </c>
    </row>
    <row r="78" spans="1:6" x14ac:dyDescent="0.25">
      <c r="A78" s="7">
        <v>76</v>
      </c>
      <c r="B78" s="4" t="s">
        <v>19</v>
      </c>
      <c r="C78" s="6">
        <v>40</v>
      </c>
      <c r="D78" s="4" t="s">
        <v>72</v>
      </c>
      <c r="E78" s="5">
        <f t="shared" ca="1" si="2"/>
        <v>4318</v>
      </c>
      <c r="F78" s="2">
        <f t="shared" ca="1" si="3"/>
        <v>43569</v>
      </c>
    </row>
    <row r="79" spans="1:6" x14ac:dyDescent="0.25">
      <c r="A79" s="7">
        <v>77</v>
      </c>
      <c r="B79" s="4" t="s">
        <v>20</v>
      </c>
      <c r="C79" s="6">
        <v>40</v>
      </c>
      <c r="D79" s="4" t="s">
        <v>73</v>
      </c>
      <c r="E79" s="5">
        <f t="shared" ca="1" si="2"/>
        <v>3440</v>
      </c>
      <c r="F79" s="2">
        <f t="shared" ca="1" si="3"/>
        <v>43478</v>
      </c>
    </row>
    <row r="80" spans="1:6" x14ac:dyDescent="0.25">
      <c r="A80" s="7">
        <v>78</v>
      </c>
      <c r="B80" s="4" t="s">
        <v>40</v>
      </c>
      <c r="C80" s="6">
        <v>40</v>
      </c>
      <c r="D80" s="4" t="s">
        <v>74</v>
      </c>
      <c r="E80" s="5">
        <f t="shared" ca="1" si="2"/>
        <v>4206</v>
      </c>
      <c r="F80" s="2">
        <f t="shared" ca="1" si="3"/>
        <v>43539</v>
      </c>
    </row>
    <row r="81" spans="1:6" x14ac:dyDescent="0.25">
      <c r="A81" s="7">
        <v>79</v>
      </c>
      <c r="B81" s="4" t="s">
        <v>41</v>
      </c>
      <c r="C81" s="6">
        <v>40</v>
      </c>
      <c r="D81" s="4" t="s">
        <v>75</v>
      </c>
      <c r="E81" s="5">
        <f t="shared" ca="1" si="2"/>
        <v>3912</v>
      </c>
      <c r="F81" s="2">
        <f t="shared" ca="1" si="3"/>
        <v>43540</v>
      </c>
    </row>
    <row r="82" spans="1:6" x14ac:dyDescent="0.25">
      <c r="A82" s="7">
        <v>80</v>
      </c>
      <c r="B82" s="4" t="s">
        <v>42</v>
      </c>
      <c r="C82" s="6">
        <v>40</v>
      </c>
      <c r="D82" s="4" t="s">
        <v>76</v>
      </c>
      <c r="E82" s="5">
        <f t="shared" ca="1" si="2"/>
        <v>3244</v>
      </c>
      <c r="F82" s="2">
        <f t="shared" ca="1" si="3"/>
        <v>43574</v>
      </c>
    </row>
    <row r="83" spans="1:6" x14ac:dyDescent="0.25">
      <c r="A83" s="7">
        <v>81</v>
      </c>
      <c r="B83" s="4" t="s">
        <v>43</v>
      </c>
      <c r="C83" s="6">
        <v>40</v>
      </c>
      <c r="D83" s="4" t="s">
        <v>80</v>
      </c>
      <c r="E83" s="5">
        <f t="shared" ca="1" si="2"/>
        <v>4583</v>
      </c>
      <c r="F83" s="2">
        <f t="shared" ca="1" si="3"/>
        <v>43564</v>
      </c>
    </row>
    <row r="84" spans="1:6" x14ac:dyDescent="0.25">
      <c r="A84" s="7">
        <v>82</v>
      </c>
      <c r="B84" s="4" t="s">
        <v>44</v>
      </c>
      <c r="C84" s="6">
        <v>40</v>
      </c>
      <c r="D84" s="4" t="s">
        <v>81</v>
      </c>
      <c r="E84" s="5">
        <f t="shared" ca="1" si="2"/>
        <v>3875</v>
      </c>
      <c r="F84" s="2">
        <f t="shared" ca="1" si="3"/>
        <v>43564</v>
      </c>
    </row>
    <row r="85" spans="1:6" x14ac:dyDescent="0.25">
      <c r="A85" s="7">
        <v>83</v>
      </c>
      <c r="B85" s="4" t="s">
        <v>45</v>
      </c>
      <c r="C85" s="6">
        <v>36</v>
      </c>
      <c r="D85" s="4" t="s">
        <v>82</v>
      </c>
      <c r="E85" s="5">
        <f t="shared" ca="1" si="2"/>
        <v>3989</v>
      </c>
      <c r="F85" s="2">
        <f t="shared" ca="1" si="3"/>
        <v>43558</v>
      </c>
    </row>
    <row r="86" spans="1:6" x14ac:dyDescent="0.25">
      <c r="A86" s="7">
        <v>84</v>
      </c>
      <c r="B86" s="4" t="s">
        <v>46</v>
      </c>
      <c r="C86" s="6">
        <v>36</v>
      </c>
      <c r="D86" s="4" t="s">
        <v>83</v>
      </c>
      <c r="E86" s="5">
        <f t="shared" ca="1" si="2"/>
        <v>4870</v>
      </c>
      <c r="F86" s="2">
        <f t="shared" ca="1" si="3"/>
        <v>43583</v>
      </c>
    </row>
    <row r="87" spans="1:6" x14ac:dyDescent="0.25">
      <c r="A87" s="7">
        <v>85</v>
      </c>
      <c r="B87" s="4" t="s">
        <v>47</v>
      </c>
      <c r="C87" s="6">
        <v>36</v>
      </c>
      <c r="D87" s="4" t="s">
        <v>84</v>
      </c>
      <c r="E87" s="5">
        <f t="shared" ca="1" si="2"/>
        <v>4266</v>
      </c>
      <c r="F87" s="2">
        <f t="shared" ca="1" si="3"/>
        <v>43519</v>
      </c>
    </row>
    <row r="88" spans="1:6" x14ac:dyDescent="0.25">
      <c r="A88" s="7">
        <v>86</v>
      </c>
      <c r="B88" s="4" t="s">
        <v>35</v>
      </c>
      <c r="C88" s="6">
        <v>36</v>
      </c>
      <c r="D88" s="4" t="s">
        <v>85</v>
      </c>
      <c r="E88" s="5">
        <f t="shared" ca="1" si="2"/>
        <v>4322</v>
      </c>
      <c r="F88" s="2">
        <f t="shared" ca="1" si="3"/>
        <v>43494</v>
      </c>
    </row>
    <row r="89" spans="1:6" x14ac:dyDescent="0.25">
      <c r="A89" s="7">
        <v>87</v>
      </c>
      <c r="B89" s="4" t="s">
        <v>36</v>
      </c>
      <c r="C89" s="6">
        <v>36</v>
      </c>
      <c r="D89" s="4" t="s">
        <v>85</v>
      </c>
      <c r="E89" s="5">
        <f t="shared" ca="1" si="2"/>
        <v>3662</v>
      </c>
      <c r="F89" s="2">
        <f t="shared" ca="1" si="3"/>
        <v>43518</v>
      </c>
    </row>
    <row r="90" spans="1:6" x14ac:dyDescent="0.25">
      <c r="A90" s="7">
        <v>88</v>
      </c>
      <c r="B90" s="4" t="s">
        <v>37</v>
      </c>
      <c r="C90" s="6">
        <v>36</v>
      </c>
      <c r="D90" s="4" t="s">
        <v>85</v>
      </c>
      <c r="E90" s="5">
        <f t="shared" ca="1" si="2"/>
        <v>4800</v>
      </c>
      <c r="F90" s="2">
        <f t="shared" ca="1" si="3"/>
        <v>43585</v>
      </c>
    </row>
    <row r="91" spans="1:6" x14ac:dyDescent="0.25">
      <c r="A91" s="7">
        <v>89</v>
      </c>
      <c r="B91" s="4" t="s">
        <v>38</v>
      </c>
      <c r="C91" s="6">
        <v>36</v>
      </c>
      <c r="D91" s="4" t="s">
        <v>85</v>
      </c>
      <c r="E91" s="5">
        <f t="shared" ca="1" si="2"/>
        <v>4308</v>
      </c>
      <c r="F91" s="2">
        <f t="shared" ca="1" si="3"/>
        <v>43531</v>
      </c>
    </row>
    <row r="92" spans="1:6" x14ac:dyDescent="0.25">
      <c r="A92" s="7">
        <v>90</v>
      </c>
      <c r="B92" s="4" t="s">
        <v>39</v>
      </c>
      <c r="C92" s="6">
        <v>36</v>
      </c>
      <c r="D92" s="4" t="s">
        <v>85</v>
      </c>
      <c r="E92" s="5">
        <f t="shared" ca="1" si="2"/>
        <v>4041</v>
      </c>
      <c r="F92" s="2">
        <f t="shared" ca="1" si="3"/>
        <v>43513</v>
      </c>
    </row>
    <row r="93" spans="1:6" x14ac:dyDescent="0.25">
      <c r="A93" s="7">
        <v>91</v>
      </c>
      <c r="B93" s="4" t="s">
        <v>40</v>
      </c>
      <c r="C93" s="6">
        <v>36</v>
      </c>
      <c r="D93" s="4" t="s">
        <v>85</v>
      </c>
      <c r="E93" s="5">
        <f t="shared" ca="1" si="2"/>
        <v>3013</v>
      </c>
      <c r="F93" s="2">
        <f t="shared" ca="1" si="3"/>
        <v>43502</v>
      </c>
    </row>
    <row r="94" spans="1:6" x14ac:dyDescent="0.25">
      <c r="A94" s="7">
        <v>92</v>
      </c>
      <c r="B94" s="4" t="s">
        <v>41</v>
      </c>
      <c r="C94" s="6">
        <v>36</v>
      </c>
      <c r="D94" s="4" t="s">
        <v>85</v>
      </c>
      <c r="E94" s="5">
        <f t="shared" ca="1" si="2"/>
        <v>2994</v>
      </c>
      <c r="F94" s="2">
        <f t="shared" ca="1" si="3"/>
        <v>43567</v>
      </c>
    </row>
    <row r="95" spans="1:6" x14ac:dyDescent="0.25">
      <c r="A95" s="7">
        <v>93</v>
      </c>
      <c r="B95" s="4" t="s">
        <v>42</v>
      </c>
      <c r="C95" s="6">
        <v>45</v>
      </c>
      <c r="D95" s="4" t="s">
        <v>64</v>
      </c>
      <c r="E95" s="5">
        <f t="shared" ca="1" si="2"/>
        <v>4487</v>
      </c>
      <c r="F95" s="2">
        <f t="shared" ca="1" si="3"/>
        <v>43495</v>
      </c>
    </row>
    <row r="96" spans="1:6" x14ac:dyDescent="0.25">
      <c r="A96" s="7">
        <v>94</v>
      </c>
      <c r="B96" s="4" t="s">
        <v>6</v>
      </c>
      <c r="C96" s="6">
        <v>45</v>
      </c>
      <c r="D96" s="4" t="s">
        <v>65</v>
      </c>
      <c r="E96" s="5">
        <f t="shared" ca="1" si="2"/>
        <v>3566</v>
      </c>
      <c r="F96" s="2">
        <f t="shared" ca="1" si="3"/>
        <v>43537</v>
      </c>
    </row>
    <row r="97" spans="1:6" x14ac:dyDescent="0.25">
      <c r="A97" s="7">
        <v>95</v>
      </c>
      <c r="B97" s="4" t="s">
        <v>7</v>
      </c>
      <c r="C97" s="6">
        <v>45</v>
      </c>
      <c r="D97" s="4" t="s">
        <v>66</v>
      </c>
      <c r="E97" s="5">
        <f t="shared" ca="1" si="2"/>
        <v>4319</v>
      </c>
      <c r="F97" s="2">
        <f t="shared" ca="1" si="3"/>
        <v>43571</v>
      </c>
    </row>
    <row r="98" spans="1:6" x14ac:dyDescent="0.25">
      <c r="A98" s="7">
        <v>96</v>
      </c>
      <c r="B98" s="4" t="s">
        <v>8</v>
      </c>
      <c r="C98" s="6">
        <v>45</v>
      </c>
      <c r="D98" s="4" t="s">
        <v>67</v>
      </c>
      <c r="E98" s="5">
        <f t="shared" ca="1" si="2"/>
        <v>4373</v>
      </c>
      <c r="F98" s="2">
        <f t="shared" ca="1" si="3"/>
        <v>43540</v>
      </c>
    </row>
    <row r="99" spans="1:6" x14ac:dyDescent="0.25">
      <c r="A99" s="7">
        <v>97</v>
      </c>
      <c r="B99" s="4" t="s">
        <v>9</v>
      </c>
      <c r="C99" s="6">
        <v>45</v>
      </c>
      <c r="D99" s="4" t="s">
        <v>68</v>
      </c>
      <c r="E99" s="5">
        <f t="shared" ca="1" si="2"/>
        <v>4835</v>
      </c>
      <c r="F99" s="2">
        <f t="shared" ca="1" si="3"/>
        <v>43493</v>
      </c>
    </row>
    <row r="100" spans="1:6" x14ac:dyDescent="0.25">
      <c r="A100" s="7">
        <v>98</v>
      </c>
      <c r="B100" s="4" t="s">
        <v>10</v>
      </c>
      <c r="C100" s="6">
        <v>45</v>
      </c>
      <c r="D100" s="4" t="s">
        <v>69</v>
      </c>
      <c r="E100" s="5">
        <f t="shared" ca="1" si="2"/>
        <v>4042</v>
      </c>
      <c r="F100" s="2">
        <f t="shared" ca="1" si="3"/>
        <v>43536</v>
      </c>
    </row>
    <row r="101" spans="1:6" x14ac:dyDescent="0.25">
      <c r="A101" s="7">
        <v>99</v>
      </c>
      <c r="B101" s="4" t="s">
        <v>11</v>
      </c>
      <c r="C101" s="6">
        <v>45</v>
      </c>
      <c r="D101" s="4" t="s">
        <v>70</v>
      </c>
      <c r="E101" s="5">
        <f t="shared" ca="1" si="2"/>
        <v>2878</v>
      </c>
      <c r="F101" s="2">
        <f t="shared" ca="1" si="3"/>
        <v>43514</v>
      </c>
    </row>
    <row r="102" spans="1:6" x14ac:dyDescent="0.25">
      <c r="A102" s="7">
        <v>100</v>
      </c>
      <c r="B102" s="4" t="s">
        <v>12</v>
      </c>
      <c r="C102" s="6">
        <v>45</v>
      </c>
      <c r="D102" s="4" t="s">
        <v>83</v>
      </c>
      <c r="E102" s="5">
        <f t="shared" ca="1" si="2"/>
        <v>3807</v>
      </c>
      <c r="F102" s="2">
        <f t="shared" ca="1" si="3"/>
        <v>43561</v>
      </c>
    </row>
    <row r="103" spans="1:6" x14ac:dyDescent="0.25">
      <c r="A103" s="7"/>
      <c r="B103" s="4"/>
      <c r="C103" s="6"/>
      <c r="D103" s="4" t="s">
        <v>100</v>
      </c>
      <c r="E103" s="5">
        <f ca="1">SUM(E3:E101)</f>
        <v>388466</v>
      </c>
      <c r="F103" s="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4" name="Button 3">
              <controlPr defaultSize="0" print="0" autoFill="0" autoPict="0" macro="[0]!Botón3_Haga_clic_en">
                <anchor moveWithCells="1" sizeWithCells="1">
                  <from>
                    <xdr:col>3</xdr:col>
                    <xdr:colOff>1019175</xdr:colOff>
                    <xdr:row>107</xdr:row>
                    <xdr:rowOff>28575</xdr:rowOff>
                  </from>
                  <to>
                    <xdr:col>4</xdr:col>
                    <xdr:colOff>76200</xdr:colOff>
                    <xdr:row>115</xdr:row>
                    <xdr:rowOff>19050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C4:D13"/>
  <sheetViews>
    <sheetView workbookViewId="0">
      <selection activeCell="D12" sqref="D12"/>
    </sheetView>
  </sheetViews>
  <sheetFormatPr baseColWidth="10" defaultRowHeight="15" x14ac:dyDescent="0.25"/>
  <cols>
    <col min="3" max="3" width="12" customWidth="1"/>
    <col min="4" max="4" width="39.140625" customWidth="1"/>
  </cols>
  <sheetData>
    <row r="4" spans="3:4" ht="15.75" thickBot="1" x14ac:dyDescent="0.3"/>
    <row r="5" spans="3:4" ht="16.5" thickTop="1" thickBot="1" x14ac:dyDescent="0.3">
      <c r="C5" s="3"/>
      <c r="D5" s="3" t="s">
        <v>94</v>
      </c>
    </row>
    <row r="6" spans="3:4" ht="16.5" thickTop="1" thickBot="1" x14ac:dyDescent="0.3">
      <c r="C6" s="3"/>
      <c r="D6" s="3"/>
    </row>
    <row r="7" spans="3:4" ht="16.5" thickTop="1" thickBot="1" x14ac:dyDescent="0.3">
      <c r="C7" s="3" t="s">
        <v>87</v>
      </c>
      <c r="D7" s="3">
        <v>55</v>
      </c>
    </row>
    <row r="8" spans="3:4" ht="16.5" thickTop="1" thickBot="1" x14ac:dyDescent="0.3">
      <c r="C8" s="3" t="s">
        <v>88</v>
      </c>
      <c r="D8" s="3" t="str">
        <f>VLOOKUP(D7,Hoja3!A3:F102,2,)</f>
        <v>Rony Estuardo Duarte del Bosque</v>
      </c>
    </row>
    <row r="9" spans="3:4" ht="16.5" thickTop="1" thickBot="1" x14ac:dyDescent="0.3">
      <c r="C9" s="3" t="s">
        <v>95</v>
      </c>
      <c r="D9" s="3">
        <f>VLOOKUP(D7,Hoja3!A3:F102,3,FALSE)</f>
        <v>55</v>
      </c>
    </row>
    <row r="10" spans="3:4" ht="16.5" thickTop="1" thickBot="1" x14ac:dyDescent="0.3">
      <c r="C10" s="3" t="s">
        <v>89</v>
      </c>
      <c r="D10" s="3" t="str">
        <f>VLOOKUP(D7,Hoja3!A3:F102,4,FALSE)</f>
        <v>Gerente de Sucursal</v>
      </c>
    </row>
    <row r="11" spans="3:4" ht="16.5" thickTop="1" thickBot="1" x14ac:dyDescent="0.3">
      <c r="C11" s="3" t="s">
        <v>90</v>
      </c>
      <c r="D11" s="9">
        <f ca="1">VLOOKUP(D7,Hoja3!A3:F102,5,)</f>
        <v>4806</v>
      </c>
    </row>
    <row r="12" spans="3:4" ht="16.5" thickTop="1" thickBot="1" x14ac:dyDescent="0.3">
      <c r="C12" s="3" t="s">
        <v>91</v>
      </c>
      <c r="D12" s="8">
        <f ca="1">VLOOKUP(D7,Hoja3!A3:F102,6,)</f>
        <v>43540</v>
      </c>
    </row>
    <row r="13" spans="3:4" ht="15.75" thickTop="1" x14ac:dyDescent="0.25"/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pinner 1">
              <controlPr defaultSize="0" autoPict="0">
                <anchor moveWithCells="1" sizeWithCells="1">
                  <from>
                    <xdr:col>4</xdr:col>
                    <xdr:colOff>9525</xdr:colOff>
                    <xdr:row>6</xdr:row>
                    <xdr:rowOff>85725</xdr:rowOff>
                  </from>
                  <to>
                    <xdr:col>4</xdr:col>
                    <xdr:colOff>285750</xdr:colOff>
                    <xdr:row>9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Menu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Liceo Compu-Market</dc:creator>
  <cp:lastModifiedBy>Liceo Compu-Market</cp:lastModifiedBy>
  <dcterms:created xsi:type="dcterms:W3CDTF">2019-05-04T22:03:48Z</dcterms:created>
  <dcterms:modified xsi:type="dcterms:W3CDTF">2019-05-11T23:42:53Z</dcterms:modified>
</cp:coreProperties>
</file>