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6955" windowHeight="12795" activeTab="9"/>
  </bookViews>
  <sheets>
    <sheet name="base" sheetId="15" r:id="rId1"/>
    <sheet name="comp" sheetId="16" r:id="rId2"/>
    <sheet name="LTerm_CF" sheetId="2" r:id="rId3"/>
    <sheet name="LTerm_RE" sheetId="9" r:id="rId4"/>
    <sheet name="LTerm_Cat_DT" sheetId="7" r:id="rId5"/>
    <sheet name="LTerm_Others" sheetId="6" r:id="rId6"/>
    <sheet name="STerm_CE_DT" sheetId="18" r:id="rId7"/>
    <sheet name="STerm_RE_DT" sheetId="19" r:id="rId8"/>
    <sheet name="STerm_RTNRISK_DT" sheetId="20" r:id="rId9"/>
    <sheet name="KICS_RATIO" sheetId="38" r:id="rId10"/>
    <sheet name="논리물리_일반손보" sheetId="17" r:id="rId11"/>
    <sheet name="ppt_일반손보_수정" sheetId="22" r:id="rId12"/>
    <sheet name="ppt_일반손보_수정_OLD" sheetId="24" r:id="rId13"/>
    <sheet name="ppt_장기손보" sheetId="21" r:id="rId14"/>
    <sheet name="상관계수" sheetId="12" r:id="rId15"/>
    <sheet name="시장위험액" sheetId="25" r:id="rId16"/>
    <sheet name="ppt_시장위험액" sheetId="27" r:id="rId17"/>
    <sheet name="신용위험액" sheetId="28" r:id="rId18"/>
    <sheet name="ppt_신용운영위험액" sheetId="32" r:id="rId19"/>
    <sheet name="운영위험액" sheetId="29" r:id="rId20"/>
    <sheet name="KICS비율" sheetId="34" r:id="rId21"/>
    <sheet name="PPT_가용자본" sheetId="37" r:id="rId22"/>
    <sheet name="요구자본" sheetId="31" r:id="rId23"/>
    <sheet name="PPT_요구자본" sheetId="33" r:id="rId24"/>
    <sheet name="PPT_KICS비율" sheetId="36" r:id="rId25"/>
  </sheets>
  <definedNames>
    <definedName name="_xlnm._FilterDatabase" localSheetId="2" hidden="1">LTerm_CF!$A$1:$O$331</definedName>
    <definedName name="_xlnm._FilterDatabase" localSheetId="3" hidden="1">LTerm_RE!$A$1:$K$166</definedName>
  </definedNames>
  <calcPr calcId="144525"/>
</workbook>
</file>

<file path=xl/calcChain.xml><?xml version="1.0" encoding="utf-8"?>
<calcChain xmlns="http://schemas.openxmlformats.org/spreadsheetml/2006/main">
  <c r="A10" i="34" l="1"/>
  <c r="A11" i="34"/>
  <c r="A12" i="34"/>
  <c r="A13" i="34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35" i="34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34" i="34"/>
  <c r="E6" i="34"/>
  <c r="E7" i="34" s="1"/>
  <c r="E8" i="34" s="1"/>
  <c r="E9" i="34" s="1"/>
  <c r="E10" i="34" s="1"/>
  <c r="E11" i="34" s="1"/>
  <c r="E12" i="34" s="1"/>
  <c r="E13" i="34" s="1"/>
  <c r="E14" i="34" s="1"/>
  <c r="E15" i="34" s="1"/>
  <c r="I22" i="34" l="1"/>
  <c r="I23" i="34" s="1"/>
  <c r="I24" i="34" s="1"/>
  <c r="I25" i="34" s="1"/>
  <c r="I26" i="34" s="1"/>
  <c r="A6" i="34"/>
  <c r="A7" i="34" s="1"/>
  <c r="A8" i="34" s="1"/>
  <c r="A9" i="34" s="1"/>
  <c r="E8" i="28"/>
  <c r="E9" i="28" s="1"/>
  <c r="E10" i="28" s="1"/>
  <c r="E7" i="28"/>
  <c r="A14" i="28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10" i="28"/>
  <c r="A11" i="28" s="1"/>
  <c r="A12" i="28" s="1"/>
  <c r="A13" i="28" s="1"/>
  <c r="I33" i="25" l="1"/>
  <c r="I34" i="25" s="1"/>
  <c r="I30" i="25"/>
  <c r="I31" i="25" s="1"/>
  <c r="I32" i="25" s="1"/>
  <c r="I23" i="25"/>
  <c r="I21" i="25"/>
  <c r="I22" i="25" s="1"/>
  <c r="E30" i="25"/>
  <c r="E31" i="25" s="1"/>
  <c r="E22" i="25"/>
  <c r="E21" i="25"/>
  <c r="A10" i="25"/>
  <c r="A11" i="25" s="1"/>
  <c r="A12" i="25" s="1"/>
  <c r="A13" i="25" s="1"/>
  <c r="A21" i="25"/>
  <c r="A22" i="25" s="1"/>
  <c r="A23" i="25" s="1"/>
  <c r="A24" i="25" s="1"/>
  <c r="A25" i="25" s="1"/>
  <c r="I6" i="17" l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E80" i="17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A80" i="17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E52" i="17" l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21" i="17"/>
  <c r="E22" i="17" s="1"/>
  <c r="E23" i="17" s="1"/>
  <c r="E24" i="17" s="1"/>
  <c r="E25" i="17" s="1"/>
  <c r="E26" i="17" s="1"/>
  <c r="E27" i="17" s="1"/>
  <c r="E28" i="17" s="1"/>
  <c r="E29" i="17" s="1"/>
  <c r="E30" i="17" s="1"/>
  <c r="A27" i="17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52" i="17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E7" i="17"/>
  <c r="E8" i="17" s="1"/>
  <c r="E9" i="17" s="1"/>
  <c r="E10" i="17" s="1"/>
  <c r="E11" i="17" s="1"/>
  <c r="E12" i="17" s="1"/>
  <c r="E13" i="17" s="1"/>
  <c r="E14" i="17" s="1"/>
  <c r="E15" i="17" s="1"/>
  <c r="A8" i="17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I51" i="17"/>
  <c r="I52" i="17" s="1"/>
  <c r="I53" i="17" s="1"/>
  <c r="I54" i="17" s="1"/>
  <c r="I55" i="17" s="1"/>
  <c r="C3" i="12" l="1"/>
</calcChain>
</file>

<file path=xl/sharedStrings.xml><?xml version="1.0" encoding="utf-8"?>
<sst xmlns="http://schemas.openxmlformats.org/spreadsheetml/2006/main" count="3145" uniqueCount="978">
  <si>
    <t>결산년월</t>
    <phoneticPr fontId="1" type="noConversion"/>
  </si>
  <si>
    <t>실행번호</t>
    <phoneticPr fontId="1" type="noConversion"/>
  </si>
  <si>
    <t>충격시나리오 코드</t>
    <phoneticPr fontId="1" type="noConversion"/>
  </si>
  <si>
    <t>포트폴리오 코드</t>
    <phoneticPr fontId="1" type="noConversion"/>
  </si>
  <si>
    <t>IBNR</t>
    <phoneticPr fontId="1" type="noConversion"/>
  </si>
  <si>
    <t>개별추산액</t>
    <phoneticPr fontId="1" type="noConversion"/>
  </si>
  <si>
    <t>손해조사비</t>
    <phoneticPr fontId="1" type="noConversion"/>
  </si>
  <si>
    <t>최선추정부채 TVOG</t>
    <phoneticPr fontId="1" type="noConversion"/>
  </si>
  <si>
    <t>최선추정부채</t>
    <phoneticPr fontId="1" type="noConversion"/>
  </si>
  <si>
    <t>보험계약대출 미래신규대출액</t>
    <phoneticPr fontId="1" type="noConversion"/>
  </si>
  <si>
    <t>보험계약대출 미래대출상환액</t>
    <phoneticPr fontId="1" type="noConversion"/>
  </si>
  <si>
    <t>보험계약대출 대출이자</t>
    <phoneticPr fontId="1" type="noConversion"/>
  </si>
  <si>
    <t>보험계약대출 투자관리비용</t>
    <phoneticPr fontId="1" type="noConversion"/>
  </si>
  <si>
    <t>보험계약대출 TVOG</t>
    <phoneticPr fontId="1" type="noConversion"/>
  </si>
  <si>
    <t>장기손보_대재해위험액</t>
    <phoneticPr fontId="1" type="noConversion"/>
  </si>
  <si>
    <t>대재해구분 코드</t>
    <phoneticPr fontId="1" type="noConversion"/>
  </si>
  <si>
    <t>장기손보_대재해_거리노출</t>
    <phoneticPr fontId="1" type="noConversion"/>
  </si>
  <si>
    <t>원수가입금액</t>
    <phoneticPr fontId="1" type="noConversion"/>
  </si>
  <si>
    <t>출재가입금액</t>
    <phoneticPr fontId="1" type="noConversion"/>
  </si>
  <si>
    <t>수재가입금액</t>
    <phoneticPr fontId="1" type="noConversion"/>
  </si>
  <si>
    <t>원수지급보험금</t>
    <phoneticPr fontId="1" type="noConversion"/>
  </si>
  <si>
    <t>수재지급보험금</t>
    <phoneticPr fontId="1" type="noConversion"/>
  </si>
  <si>
    <t>출재지급보험금</t>
    <phoneticPr fontId="1" type="noConversion"/>
  </si>
  <si>
    <t>장기손해보험위험액</t>
    <phoneticPr fontId="1" type="noConversion"/>
  </si>
  <si>
    <t>분산효과</t>
    <phoneticPr fontId="1" type="noConversion"/>
  </si>
  <si>
    <t>하위위험합산액</t>
    <phoneticPr fontId="1" type="noConversion"/>
  </si>
  <si>
    <t>사망위험액</t>
    <phoneticPr fontId="1" type="noConversion"/>
  </si>
  <si>
    <t>장수위험액</t>
    <phoneticPr fontId="1" type="noConversion"/>
  </si>
  <si>
    <t>장해질병위험액</t>
    <phoneticPr fontId="1" type="noConversion"/>
  </si>
  <si>
    <t>장기재물기타위험액</t>
    <phoneticPr fontId="1" type="noConversion"/>
  </si>
  <si>
    <t>해지위험액</t>
    <phoneticPr fontId="1" type="noConversion"/>
  </si>
  <si>
    <t>사업비위험액</t>
    <phoneticPr fontId="1" type="noConversion"/>
  </si>
  <si>
    <t>대재해위험액</t>
    <phoneticPr fontId="1" type="noConversion"/>
  </si>
  <si>
    <t>옵션행사율증가위험액</t>
    <phoneticPr fontId="1" type="noConversion"/>
  </si>
  <si>
    <t>옵션행사율감소위험액</t>
    <phoneticPr fontId="1" type="noConversion"/>
  </si>
  <si>
    <t>대량해지위험액</t>
    <phoneticPr fontId="1" type="noConversion"/>
  </si>
  <si>
    <t>정액보상위험액</t>
    <phoneticPr fontId="1" type="noConversion"/>
  </si>
  <si>
    <t>실손보상위험액</t>
    <phoneticPr fontId="1" type="noConversion"/>
  </si>
  <si>
    <t>SETL_YM</t>
  </si>
  <si>
    <t>SETL_YM</t>
    <phoneticPr fontId="1" type="noConversion"/>
  </si>
  <si>
    <t>EXE_IDNO</t>
  </si>
  <si>
    <t>EXE_IDNO</t>
    <phoneticPr fontId="1" type="noConversion"/>
  </si>
  <si>
    <t>SHOCK_SCN_CD</t>
  </si>
  <si>
    <t>SHOCK_SCN_CD</t>
    <phoneticPr fontId="1" type="noConversion"/>
  </si>
  <si>
    <t>KICS_LTPF_CD</t>
  </si>
  <si>
    <t>KICS_LTPF_CD</t>
    <phoneticPr fontId="1" type="noConversion"/>
  </si>
  <si>
    <t>IBNR_AMT</t>
    <phoneticPr fontId="1" type="noConversion"/>
  </si>
  <si>
    <t>OS_AMT</t>
    <phoneticPr fontId="1" type="noConversion"/>
  </si>
  <si>
    <t>LOSS_SVYEXP</t>
    <phoneticPr fontId="1" type="noConversion"/>
  </si>
  <si>
    <t>BEL_TVOG</t>
  </si>
  <si>
    <t>BEL_TVOG</t>
    <phoneticPr fontId="1" type="noConversion"/>
  </si>
  <si>
    <t>BEL_AMT</t>
  </si>
  <si>
    <t>BEL_AMT</t>
    <phoneticPr fontId="1" type="noConversion"/>
  </si>
  <si>
    <t>CL_LOAN_NEW</t>
  </si>
  <si>
    <t>CL_LOAN_NEW</t>
    <phoneticPr fontId="1" type="noConversion"/>
  </si>
  <si>
    <t>CL_LOAN_REPAY</t>
  </si>
  <si>
    <t>CL_LOAN_REPAY</t>
    <phoneticPr fontId="1" type="noConversion"/>
  </si>
  <si>
    <t>CL_LOAN_INT</t>
  </si>
  <si>
    <t>CL_LOAN_INT</t>
    <phoneticPr fontId="1" type="noConversion"/>
  </si>
  <si>
    <t>CL_LOAN_MGEXP</t>
  </si>
  <si>
    <t>CL_LOAN_MGEXP</t>
    <phoneticPr fontId="1" type="noConversion"/>
  </si>
  <si>
    <t>CL_LOAN_TVOG</t>
  </si>
  <si>
    <t>CL_LOAN_TVOG</t>
    <phoneticPr fontId="1" type="noConversion"/>
  </si>
  <si>
    <t>CAT_CD</t>
  </si>
  <si>
    <t>CAT_CD</t>
    <phoneticPr fontId="1" type="noConversion"/>
  </si>
  <si>
    <t>OR_JOIN_AMT</t>
  </si>
  <si>
    <t>OR_JOIN_AMT</t>
    <phoneticPr fontId="1" type="noConversion"/>
  </si>
  <si>
    <t>SU_JOIN_AMT</t>
  </si>
  <si>
    <t>SU_JOIN_AMT</t>
    <phoneticPr fontId="1" type="noConversion"/>
  </si>
  <si>
    <t>RE_JOIN_AMT</t>
  </si>
  <si>
    <t>RE_JOIN_AMT</t>
    <phoneticPr fontId="1" type="noConversion"/>
  </si>
  <si>
    <t>OR_PAID_AMT</t>
  </si>
  <si>
    <t>SU_PAID_AMT</t>
  </si>
  <si>
    <t>RE_PAID_AMT</t>
  </si>
  <si>
    <t>LTerm_Risk_SUM</t>
    <phoneticPr fontId="1" type="noConversion"/>
  </si>
  <si>
    <t>LT_RISK_SUM</t>
    <phoneticPr fontId="1" type="noConversion"/>
  </si>
  <si>
    <t>LT_RISK_DEAD</t>
    <phoneticPr fontId="1" type="noConversion"/>
  </si>
  <si>
    <t>LT_RISK_LONG</t>
    <phoneticPr fontId="1" type="noConversion"/>
  </si>
  <si>
    <t>LT_RISK_OBSDIS</t>
    <phoneticPr fontId="1" type="noConversion"/>
  </si>
  <si>
    <t>LT_RISK_PROP</t>
    <phoneticPr fontId="1" type="noConversion"/>
  </si>
  <si>
    <t>LT_RISK_CANC</t>
    <phoneticPr fontId="1" type="noConversion"/>
  </si>
  <si>
    <t>LT_RISK_BIZEXP</t>
    <phoneticPr fontId="1" type="noConversion"/>
  </si>
  <si>
    <t>LT_RISK_CAT</t>
    <phoneticPr fontId="1" type="noConversion"/>
  </si>
  <si>
    <t>LT_RISK_OPINC</t>
    <phoneticPr fontId="1" type="noConversion"/>
  </si>
  <si>
    <t>LT_RISK_OPDEC</t>
    <phoneticPr fontId="1" type="noConversion"/>
  </si>
  <si>
    <t>LT_RISK_MASS</t>
    <phoneticPr fontId="1" type="noConversion"/>
  </si>
  <si>
    <t>LT_RISK_FXCOMP</t>
    <phoneticPr fontId="1" type="noConversion"/>
  </si>
  <si>
    <t>LT_RISK_PMCOMP</t>
    <phoneticPr fontId="1" type="noConversion"/>
  </si>
  <si>
    <t>LT_RM</t>
    <phoneticPr fontId="1" type="noConversion"/>
  </si>
  <si>
    <t>Z_85</t>
    <phoneticPr fontId="1" type="noConversion"/>
  </si>
  <si>
    <t>Z_995</t>
    <phoneticPr fontId="1" type="noConversion"/>
  </si>
  <si>
    <t>IBNR_AMT</t>
    <phoneticPr fontId="1" type="noConversion"/>
  </si>
  <si>
    <t>OS_AMT</t>
    <phoneticPr fontId="1" type="noConversion"/>
  </si>
  <si>
    <t>전염병위험액</t>
    <phoneticPr fontId="1" type="noConversion"/>
  </si>
  <si>
    <t>대형사고사망위험액</t>
    <phoneticPr fontId="1" type="noConversion"/>
  </si>
  <si>
    <t>대형사고장해위험액</t>
    <phoneticPr fontId="1" type="noConversion"/>
  </si>
  <si>
    <t>대형사고장기재물위험액</t>
    <phoneticPr fontId="1" type="noConversion"/>
  </si>
  <si>
    <t>일반손해보험위험액</t>
    <phoneticPr fontId="1" type="noConversion"/>
  </si>
  <si>
    <t>출재준비금부채 손실조정</t>
    <phoneticPr fontId="1" type="noConversion"/>
  </si>
  <si>
    <t>출재보험료부채 손실조정</t>
    <phoneticPr fontId="1" type="noConversion"/>
  </si>
  <si>
    <t>RE_RSV_LSS</t>
  </si>
  <si>
    <t>RE_RSV_LSS</t>
    <phoneticPr fontId="1" type="noConversion"/>
  </si>
  <si>
    <t>RE_IBNR_AMT</t>
  </si>
  <si>
    <t>RE_IBNR_AMT</t>
    <phoneticPr fontId="1" type="noConversion"/>
  </si>
  <si>
    <t>RE_OS_AMT</t>
  </si>
  <si>
    <t>RE_OS_AMT</t>
    <phoneticPr fontId="1" type="noConversion"/>
  </si>
  <si>
    <t>RE_LOSS_SVYEXP</t>
  </si>
  <si>
    <t>RE_LOSS_SVYEXP</t>
    <phoneticPr fontId="1" type="noConversion"/>
  </si>
  <si>
    <t>RE_CE_LSS</t>
  </si>
  <si>
    <t>RE_CE_LSS</t>
    <phoneticPr fontId="1" type="noConversion"/>
  </si>
  <si>
    <t>RE_CEBF_AMT</t>
  </si>
  <si>
    <t>RE_CEBF_AMT</t>
    <phoneticPr fontId="1" type="noConversion"/>
  </si>
  <si>
    <t>장기손보_원수CF</t>
    <phoneticPr fontId="1" type="noConversion"/>
  </si>
  <si>
    <t>장기손보_재보CF</t>
    <phoneticPr fontId="1" type="noConversion"/>
  </si>
  <si>
    <t>장기손보_기타</t>
    <phoneticPr fontId="1" type="noConversion"/>
  </si>
  <si>
    <t>준비금부채 보험미수금</t>
    <phoneticPr fontId="1" type="noConversion"/>
  </si>
  <si>
    <t>보험료부채 보험미수금</t>
    <phoneticPr fontId="1" type="noConversion"/>
  </si>
  <si>
    <t>준비금부채 보험미지급금</t>
    <phoneticPr fontId="1" type="noConversion"/>
  </si>
  <si>
    <t>보험료부채 보험미지급금</t>
    <phoneticPr fontId="1" type="noConversion"/>
  </si>
  <si>
    <t>준비금부채</t>
    <phoneticPr fontId="1" type="noConversion"/>
  </si>
  <si>
    <t>보험료부채</t>
    <phoneticPr fontId="1" type="noConversion"/>
  </si>
  <si>
    <t>출재준비금부채</t>
    <phoneticPr fontId="1" type="noConversion"/>
  </si>
  <si>
    <t>출재보험료부채</t>
    <phoneticPr fontId="1" type="noConversion"/>
  </si>
  <si>
    <t>보험계약대출</t>
    <phoneticPr fontId="1" type="noConversion"/>
  </si>
  <si>
    <t>RSV_AMT</t>
    <phoneticPr fontId="1" type="noConversion"/>
  </si>
  <si>
    <t>PREM_AMT</t>
    <phoneticPr fontId="1" type="noConversion"/>
  </si>
  <si>
    <t>RE_RSV_AMT</t>
    <phoneticPr fontId="1" type="noConversion"/>
  </si>
  <si>
    <t>RE_PREM_AMT</t>
    <phoneticPr fontId="1" type="noConversion"/>
  </si>
  <si>
    <t>CL_LOAN</t>
    <phoneticPr fontId="1" type="noConversion"/>
  </si>
  <si>
    <t>RE_TVOG_AMT</t>
  </si>
  <si>
    <t>RE_TVOG_AMT</t>
    <phoneticPr fontId="1" type="noConversion"/>
  </si>
  <si>
    <t>조정전 최선추정</t>
    <phoneticPr fontId="1" type="noConversion"/>
  </si>
  <si>
    <t>최선추정 TVOG</t>
    <phoneticPr fontId="1" type="noConversion"/>
  </si>
  <si>
    <t>장기손보_시가평가</t>
    <phoneticPr fontId="1" type="noConversion"/>
  </si>
  <si>
    <t>LTerm_FV</t>
    <phoneticPr fontId="1" type="noConversion"/>
  </si>
  <si>
    <t>순자산가치</t>
    <phoneticPr fontId="1" type="noConversion"/>
  </si>
  <si>
    <t>LT_NAV</t>
    <phoneticPr fontId="1" type="noConversion"/>
  </si>
  <si>
    <t>장기손보_SHOCK위험액</t>
    <phoneticPr fontId="1" type="noConversion"/>
  </si>
  <si>
    <t>LTerm_RE_CF</t>
    <phoneticPr fontId="1" type="noConversion"/>
  </si>
  <si>
    <t>LTerm_CF</t>
    <phoneticPr fontId="1" type="noConversion"/>
  </si>
  <si>
    <t>장기손보_위험액_합계</t>
    <phoneticPr fontId="1" type="noConversion"/>
  </si>
  <si>
    <t>LTerm_Risk_Cat</t>
    <phoneticPr fontId="1" type="noConversion"/>
  </si>
  <si>
    <t>LTerm_Risk_Shock</t>
    <phoneticPr fontId="1" type="noConversion"/>
  </si>
  <si>
    <t>DISE_RISK</t>
    <phoneticPr fontId="1" type="noConversion"/>
  </si>
  <si>
    <t>BIG_DTH_RISK</t>
    <phoneticPr fontId="1" type="noConversion"/>
  </si>
  <si>
    <t>BIG_OBS_RISK</t>
    <phoneticPr fontId="1" type="noConversion"/>
  </si>
  <si>
    <t>BIG_PROP_RISK</t>
    <phoneticPr fontId="1" type="noConversion"/>
  </si>
  <si>
    <t>LTerm_Cat_DT</t>
    <phoneticPr fontId="1" type="noConversion"/>
  </si>
  <si>
    <t>PYBL_RSV</t>
    <phoneticPr fontId="1" type="noConversion"/>
  </si>
  <si>
    <t>RCBL_RSV</t>
    <phoneticPr fontId="1" type="noConversion"/>
  </si>
  <si>
    <t>RCBL_PREM</t>
    <phoneticPr fontId="1" type="noConversion"/>
  </si>
  <si>
    <t>PYBL_PREM</t>
    <phoneticPr fontId="1" type="noConversion"/>
  </si>
  <si>
    <t>위험마진</t>
    <phoneticPr fontId="1" type="noConversion"/>
  </si>
  <si>
    <t>위험액 합계</t>
    <phoneticPr fontId="1" type="noConversion"/>
  </si>
  <si>
    <t>RSV_SUM</t>
    <phoneticPr fontId="1" type="noConversion"/>
  </si>
  <si>
    <t>PREM_SUM</t>
    <phoneticPr fontId="1" type="noConversion"/>
  </si>
  <si>
    <t>RE_RSV_SUM</t>
    <phoneticPr fontId="1" type="noConversion"/>
  </si>
  <si>
    <t>RE_PREM_SUM</t>
    <phoneticPr fontId="1" type="noConversion"/>
  </si>
  <si>
    <t>CL_LOAN_SUM</t>
    <phoneticPr fontId="1" type="noConversion"/>
  </si>
  <si>
    <t>LT_RISK_DVS</t>
    <phoneticPr fontId="1" type="noConversion"/>
  </si>
  <si>
    <t>Z_995</t>
  </si>
  <si>
    <t>Z_85</t>
  </si>
  <si>
    <t>장기손보_요약</t>
    <phoneticPr fontId="1" type="noConversion"/>
  </si>
  <si>
    <t>LTerm_SUMMARY</t>
    <phoneticPr fontId="1" type="noConversion"/>
  </si>
  <si>
    <t>LT_RISK_FNL</t>
    <phoneticPr fontId="1" type="noConversion"/>
  </si>
  <si>
    <t>사망</t>
  </si>
  <si>
    <t>사망</t>
    <phoneticPr fontId="1" type="noConversion"/>
  </si>
  <si>
    <t>장수</t>
  </si>
  <si>
    <t>장수</t>
    <phoneticPr fontId="1" type="noConversion"/>
  </si>
  <si>
    <t>장해질병</t>
  </si>
  <si>
    <t>장해질병</t>
    <phoneticPr fontId="1" type="noConversion"/>
  </si>
  <si>
    <t>재물</t>
  </si>
  <si>
    <t>재물</t>
    <phoneticPr fontId="1" type="noConversion"/>
  </si>
  <si>
    <t>해지</t>
  </si>
  <si>
    <t>해지</t>
    <phoneticPr fontId="1" type="noConversion"/>
  </si>
  <si>
    <t>사업비</t>
  </si>
  <si>
    <t>사업비</t>
    <phoneticPr fontId="1" type="noConversion"/>
  </si>
  <si>
    <t>대재해</t>
  </si>
  <si>
    <t>대재해</t>
    <phoneticPr fontId="1" type="noConversion"/>
  </si>
  <si>
    <t>위험액</t>
    <phoneticPr fontId="1" type="noConversion"/>
  </si>
  <si>
    <t>=</t>
    <phoneticPr fontId="1" type="noConversion"/>
  </si>
  <si>
    <t>STerm_CE</t>
    <phoneticPr fontId="1" type="noConversion"/>
  </si>
  <si>
    <t>일반손보_위험액_합계</t>
  </si>
  <si>
    <t>일반손보_현행추정</t>
    <phoneticPr fontId="1" type="noConversion"/>
  </si>
  <si>
    <t>KICS_STPF_CD</t>
  </si>
  <si>
    <t>REGION_CD</t>
    <phoneticPr fontId="1" type="noConversion"/>
  </si>
  <si>
    <t>지역구분 코드</t>
    <phoneticPr fontId="1" type="noConversion"/>
  </si>
  <si>
    <t>기대 미래보험료</t>
    <phoneticPr fontId="1" type="noConversion"/>
  </si>
  <si>
    <t>보험료납입예정</t>
    <phoneticPr fontId="1" type="noConversion"/>
  </si>
  <si>
    <t>보험료부채할인요소</t>
    <phoneticPr fontId="1" type="noConversion"/>
  </si>
  <si>
    <t>미래 지급보험금</t>
    <phoneticPr fontId="1" type="noConversion"/>
  </si>
  <si>
    <t>미경과보험료</t>
    <phoneticPr fontId="1" type="noConversion"/>
  </si>
  <si>
    <t>지급보험금비율</t>
    <phoneticPr fontId="1" type="noConversion"/>
  </si>
  <si>
    <t>유지관리비용</t>
    <phoneticPr fontId="1" type="noConversion"/>
  </si>
  <si>
    <t>기타비용</t>
    <phoneticPr fontId="1" type="noConversion"/>
  </si>
  <si>
    <t>총량추산액</t>
    <phoneticPr fontId="1" type="noConversion"/>
  </si>
  <si>
    <t>장래손해조사비</t>
    <phoneticPr fontId="1" type="noConversion"/>
  </si>
  <si>
    <t>TOT_OS_AMT</t>
    <phoneticPr fontId="1" type="noConversion"/>
  </si>
  <si>
    <t>PREM_LIAB_DC</t>
    <phoneticPr fontId="1" type="noConversion"/>
  </si>
  <si>
    <t>ETC_EXP</t>
    <phoneticPr fontId="1" type="noConversion"/>
  </si>
  <si>
    <t>STerm_RTNRISK_RTO</t>
    <phoneticPr fontId="1" type="noConversion"/>
  </si>
  <si>
    <t>원수수재손실증감액</t>
    <phoneticPr fontId="1" type="noConversion"/>
  </si>
  <si>
    <t>보유손실증감액</t>
    <phoneticPr fontId="1" type="noConversion"/>
  </si>
  <si>
    <t>출재수수료증감액</t>
    <phoneticPr fontId="1" type="noConversion"/>
  </si>
  <si>
    <t>출재전예상손실액</t>
    <phoneticPr fontId="1" type="noConversion"/>
  </si>
  <si>
    <t>출재후예상손실액</t>
    <phoneticPr fontId="1" type="noConversion"/>
  </si>
  <si>
    <t>비례연동 원수경과보험료</t>
    <phoneticPr fontId="1" type="noConversion"/>
  </si>
  <si>
    <t>비례연동 수재경과보험료</t>
    <phoneticPr fontId="1" type="noConversion"/>
  </si>
  <si>
    <t>비례연동 출재경과보험료</t>
    <phoneticPr fontId="1" type="noConversion"/>
  </si>
  <si>
    <t>비례연동외 원수경과보험료</t>
    <phoneticPr fontId="1" type="noConversion"/>
  </si>
  <si>
    <t>비례연동외 수재경과보험료</t>
    <phoneticPr fontId="1" type="noConversion"/>
  </si>
  <si>
    <t>비례연동외 출재경과보험료</t>
    <phoneticPr fontId="1" type="noConversion"/>
  </si>
  <si>
    <t>비비례 수재경과보험료</t>
    <phoneticPr fontId="1" type="noConversion"/>
  </si>
  <si>
    <t>비비례 출재경과보험료</t>
    <phoneticPr fontId="1" type="noConversion"/>
  </si>
  <si>
    <t>보유보험료</t>
    <phoneticPr fontId="1" type="noConversion"/>
  </si>
  <si>
    <t>비례연동 원수지급준비금</t>
  </si>
  <si>
    <t>비례연동 수재지급준비금</t>
  </si>
  <si>
    <t>비례연동 출재지급준비금</t>
  </si>
  <si>
    <t>비례연동외 원수지급준비금</t>
  </si>
  <si>
    <t>비례연동외 수재지급준비금</t>
  </si>
  <si>
    <t>비례연동외 출재지급준비금</t>
  </si>
  <si>
    <t>비비례 수재지급준비금</t>
  </si>
  <si>
    <t>비비례 출재지급준비금</t>
  </si>
  <si>
    <t>보유지급준비금</t>
    <phoneticPr fontId="1" type="noConversion"/>
  </si>
  <si>
    <t>PPLN_OR_PYRSV</t>
    <phoneticPr fontId="1" type="noConversion"/>
  </si>
  <si>
    <t>PPLN_SU_PYRSV</t>
    <phoneticPr fontId="1" type="noConversion"/>
  </si>
  <si>
    <t>PPLN_RE_PYRSV</t>
    <phoneticPr fontId="1" type="noConversion"/>
  </si>
  <si>
    <t>PPLN_EX_OR_PYRSV</t>
    <phoneticPr fontId="1" type="noConversion"/>
  </si>
  <si>
    <t>PPLN_EX_RE_PYRSV</t>
    <phoneticPr fontId="1" type="noConversion"/>
  </si>
  <si>
    <t>NPP_SU_ERPRM</t>
    <phoneticPr fontId="1" type="noConversion"/>
  </si>
  <si>
    <t>NPP_RE_ERPRM</t>
    <phoneticPr fontId="1" type="noConversion"/>
  </si>
  <si>
    <t>PPLN_EX_SU_PYRSV</t>
    <phoneticPr fontId="1" type="noConversion"/>
  </si>
  <si>
    <t>NPP_SU_PYRSV</t>
    <phoneticPr fontId="1" type="noConversion"/>
  </si>
  <si>
    <t>NPP_RE_PYRSV</t>
    <phoneticPr fontId="1" type="noConversion"/>
  </si>
  <si>
    <t>CAT_RTNRISK_RTO</t>
    <phoneticPr fontId="1" type="noConversion"/>
  </si>
  <si>
    <t>RTN_PREM</t>
    <phoneticPr fontId="1" type="noConversion"/>
  </si>
  <si>
    <t>PPLN_OR_ERPRM</t>
    <phoneticPr fontId="1" type="noConversion"/>
  </si>
  <si>
    <t>PPLN_SU_ERPRM</t>
    <phoneticPr fontId="1" type="noConversion"/>
  </si>
  <si>
    <t>PPLN_RE_ERPRM</t>
    <phoneticPr fontId="1" type="noConversion"/>
  </si>
  <si>
    <t>PPLNEX_OR_ERPRM</t>
    <phoneticPr fontId="1" type="noConversion"/>
  </si>
  <si>
    <t>PPLNEX_RE_ERPRM</t>
    <phoneticPr fontId="1" type="noConversion"/>
  </si>
  <si>
    <t>PPLNEX_SU_ERPRM</t>
    <phoneticPr fontId="1" type="noConversion"/>
  </si>
  <si>
    <t>RE_FEE_IDAMT</t>
    <phoneticPr fontId="1" type="noConversion"/>
  </si>
  <si>
    <t>ORSU_LSS_IDAMT</t>
    <phoneticPr fontId="1" type="noConversion"/>
  </si>
  <si>
    <t>RTN_LSS_IDAMT</t>
    <phoneticPr fontId="1" type="noConversion"/>
  </si>
  <si>
    <t>RE_BF_EX_LSS</t>
    <phoneticPr fontId="1" type="noConversion"/>
  </si>
  <si>
    <t>RE_AF_EX_LSS</t>
    <phoneticPr fontId="1" type="noConversion"/>
  </si>
  <si>
    <t>EX_PREM</t>
    <phoneticPr fontId="1" type="noConversion"/>
  </si>
  <si>
    <t>PAY_SCH_PREM</t>
    <phoneticPr fontId="1" type="noConversion"/>
  </si>
  <si>
    <t>EXP_PAID_LOSS</t>
    <phoneticPr fontId="1" type="noConversion"/>
  </si>
  <si>
    <t>UNERN_PREM</t>
    <phoneticPr fontId="1" type="noConversion"/>
  </si>
  <si>
    <t>PAID_LOSS_RTO</t>
    <phoneticPr fontId="1" type="noConversion"/>
  </si>
  <si>
    <t>MNT_MNG_FEE</t>
    <phoneticPr fontId="1" type="noConversion"/>
  </si>
  <si>
    <t>STerm_RE</t>
    <phoneticPr fontId="1" type="noConversion"/>
  </si>
  <si>
    <t>출재 보험료부채 보험미지급금</t>
    <phoneticPr fontId="1" type="noConversion"/>
  </si>
  <si>
    <t>출재 보험료부채 보험미수금</t>
    <phoneticPr fontId="1" type="noConversion"/>
  </si>
  <si>
    <t>출재 준비금부채 보험미수금</t>
    <phoneticPr fontId="1" type="noConversion"/>
  </si>
  <si>
    <t>출재 준비금부채 보험미지급금</t>
    <phoneticPr fontId="1" type="noConversion"/>
  </si>
  <si>
    <t>RE_RCBL_PREM</t>
  </si>
  <si>
    <t>RE_PAY_SCH_PREM</t>
  </si>
  <si>
    <t>RE_PREM_LIAB_DC</t>
  </si>
  <si>
    <t>RE_EXP_PAID_LOSS</t>
  </si>
  <si>
    <t>RE_UNERN_PREM</t>
  </si>
  <si>
    <t>RE_PAID_LOSS_RTO</t>
  </si>
  <si>
    <t>RE_PYBL_PREM</t>
  </si>
  <si>
    <t>RE_MNT_MNG_FEE</t>
  </si>
  <si>
    <t>RE_ETC_EXP</t>
  </si>
  <si>
    <t>RE_TOT_OS_AMT</t>
  </si>
  <si>
    <t>RE_RCBL_RSV</t>
  </si>
  <si>
    <t>RE_PYBL_RSV</t>
  </si>
  <si>
    <t>출재 보험료부채</t>
    <phoneticPr fontId="1" type="noConversion"/>
  </si>
  <si>
    <t>출재 준비금부채</t>
    <phoneticPr fontId="1" type="noConversion"/>
  </si>
  <si>
    <t>ST_CE_SUM</t>
    <phoneticPr fontId="1" type="noConversion"/>
  </si>
  <si>
    <t>현행추정부채</t>
    <phoneticPr fontId="1" type="noConversion"/>
  </si>
  <si>
    <t>보험가격준비금위험액</t>
    <phoneticPr fontId="1" type="noConversion"/>
  </si>
  <si>
    <t>대재해위험액</t>
    <phoneticPr fontId="1" type="noConversion"/>
  </si>
  <si>
    <t>ST_RM</t>
    <phoneticPr fontId="1" type="noConversion"/>
  </si>
  <si>
    <t>일반손보_대재해위험액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</si>
  <si>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</si>
  <si>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</si>
  <si>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</si>
  <si>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E</t>
    <phoneticPr fontId="1" type="noConversion"/>
  </si>
  <si>
    <t>LTerm_Oth_DT</t>
    <phoneticPr fontId="1" type="noConversion"/>
  </si>
  <si>
    <t>RE_RCBL_RSV</t>
    <phoneticPr fontId="1" type="noConversion"/>
  </si>
  <si>
    <t>RE_RCBL_PREM</t>
    <phoneticPr fontId="1" type="noConversion"/>
  </si>
  <si>
    <t>RE_PYBL_RSV</t>
    <phoneticPr fontId="1" type="noConversion"/>
  </si>
  <si>
    <t>RE_PYBL_PREM</t>
    <phoneticPr fontId="1" type="noConversion"/>
  </si>
  <si>
    <t>원수 준비금부채 보험미수금</t>
    <phoneticPr fontId="1" type="noConversion"/>
  </si>
  <si>
    <t>원수 보험료부채 보험미수금</t>
    <phoneticPr fontId="1" type="noConversion"/>
  </si>
  <si>
    <t>원수 준비금부채 보험미지급금</t>
    <phoneticPr fontId="1" type="noConversion"/>
  </si>
  <si>
    <t>원수 보험료부채 보험미지급금</t>
    <phoneticPr fontId="1" type="noConversion"/>
  </si>
  <si>
    <t>OR_RCBL_RSV</t>
    <phoneticPr fontId="1" type="noConversion"/>
  </si>
  <si>
    <t>OR_RCBL_PREM</t>
    <phoneticPr fontId="1" type="noConversion"/>
  </si>
  <si>
    <t>OR_PYBL_RSV</t>
    <phoneticPr fontId="1" type="noConversion"/>
  </si>
  <si>
    <t>OR_PYBL_PREM</t>
    <phoneticPr fontId="1" type="noConversion"/>
  </si>
  <si>
    <t>SU_RCBL_RSV</t>
  </si>
  <si>
    <t>SU_RCBL_PREM</t>
  </si>
  <si>
    <t>SU_PYBL_RSV</t>
  </si>
  <si>
    <t>SU_PYBL_PREM</t>
  </si>
  <si>
    <t>수재 준비금부채 보험미수금</t>
  </si>
  <si>
    <t>수재 보험료부채 보험미수금</t>
  </si>
  <si>
    <t>수재 준비금부채 보험미지급금</t>
  </si>
  <si>
    <t>수재 보험료부채 보험미지급금</t>
  </si>
  <si>
    <t>OR_RCBL_RSV</t>
    <phoneticPr fontId="1" type="noConversion"/>
  </si>
  <si>
    <t>OR_RCBL_PREM</t>
    <phoneticPr fontId="1" type="noConversion"/>
  </si>
  <si>
    <t>OR_PYBL_RSV</t>
    <phoneticPr fontId="1" type="noConversion"/>
  </si>
  <si>
    <t>OR_PYBL_PREM</t>
    <phoneticPr fontId="1" type="noConversion"/>
  </si>
  <si>
    <t>일반손보_현행추정</t>
    <phoneticPr fontId="1" type="noConversion"/>
  </si>
  <si>
    <t>일반손보_현행추정_데이터</t>
    <phoneticPr fontId="1" type="noConversion"/>
  </si>
  <si>
    <t>STerm_CE_DT</t>
    <phoneticPr fontId="1" type="noConversion"/>
  </si>
  <si>
    <t>B</t>
    <phoneticPr fontId="1" type="noConversion"/>
  </si>
  <si>
    <t>출재 보험료부채 보험미수금</t>
  </si>
  <si>
    <t>출재 보험료납입예정</t>
  </si>
  <si>
    <t>출재 보험료부채할인요소</t>
  </si>
  <si>
    <t>출재 미경과보험료</t>
  </si>
  <si>
    <t>출재 지급보험금비율</t>
  </si>
  <si>
    <t>출재 보험료부채 보험미지급금</t>
  </si>
  <si>
    <t>출재 손해조사비</t>
  </si>
  <si>
    <t>출재 유지관리비용</t>
  </si>
  <si>
    <t>출재 기타비용</t>
  </si>
  <si>
    <t>출재 개별추산액</t>
  </si>
  <si>
    <t>출재 IBNR</t>
  </si>
  <si>
    <t>출재 총량추산액</t>
  </si>
  <si>
    <t>출재 장래손해조사비</t>
  </si>
  <si>
    <t>출재 준비금부채 보험미수금</t>
  </si>
  <si>
    <t>출재 준비금부채 보험미지급금</t>
  </si>
  <si>
    <t>RE_RSV_LIAB_LSS</t>
  </si>
  <si>
    <t>RE_RSV_LIAB_LSS</t>
    <phoneticPr fontId="1" type="noConversion"/>
  </si>
  <si>
    <t>출재 준비금부채 손실조정</t>
    <phoneticPr fontId="1" type="noConversion"/>
  </si>
  <si>
    <t>RE_PREM_LIAB_LSS</t>
  </si>
  <si>
    <t>RE_PREM_LIAB_LSS</t>
    <phoneticPr fontId="1" type="noConversion"/>
  </si>
  <si>
    <t>출재 보험료부채 손실조정</t>
    <phoneticPr fontId="1" type="noConversion"/>
  </si>
  <si>
    <t>STerm_RTNRISK_DT</t>
    <phoneticPr fontId="1" type="noConversion"/>
  </si>
  <si>
    <t>일반손보_보유리스크율_데이터</t>
    <phoneticPr fontId="1" type="noConversion"/>
  </si>
  <si>
    <t>일반손보_재보험_데이터</t>
    <phoneticPr fontId="1" type="noConversion"/>
  </si>
  <si>
    <t>STerm_CE</t>
    <phoneticPr fontId="1" type="noConversion"/>
  </si>
  <si>
    <t>A : 8</t>
    <phoneticPr fontId="1" type="noConversion"/>
  </si>
  <si>
    <t>A : 9</t>
    <phoneticPr fontId="1" type="noConversion"/>
  </si>
  <si>
    <t>A : 10</t>
    <phoneticPr fontId="1" type="noConversion"/>
  </si>
  <si>
    <t>A : 11</t>
    <phoneticPr fontId="1" type="noConversion"/>
  </si>
  <si>
    <t>A : 12</t>
    <phoneticPr fontId="1" type="noConversion"/>
  </si>
  <si>
    <t>A : 13</t>
    <phoneticPr fontId="1" type="noConversion"/>
  </si>
  <si>
    <t>A : 14</t>
    <phoneticPr fontId="1" type="noConversion"/>
  </si>
  <si>
    <t>A : 15</t>
    <phoneticPr fontId="1" type="noConversion"/>
  </si>
  <si>
    <t>STerm_RE</t>
    <phoneticPr fontId="1" type="noConversion"/>
  </si>
  <si>
    <t>일반손보_재보험자산</t>
    <phoneticPr fontId="1" type="noConversion"/>
  </si>
  <si>
    <t>A : (1+2)*3</t>
    <phoneticPr fontId="1" type="noConversion"/>
  </si>
  <si>
    <t>B : 17</t>
    <phoneticPr fontId="1" type="noConversion"/>
  </si>
  <si>
    <t>B : 8</t>
  </si>
  <si>
    <t>B : 9</t>
  </si>
  <si>
    <t>B : 10</t>
  </si>
  <si>
    <t>B : 11</t>
  </si>
  <si>
    <t>B : 12</t>
  </si>
  <si>
    <t>B : 13</t>
  </si>
  <si>
    <t>B : 14</t>
  </si>
  <si>
    <t>B : 15</t>
  </si>
  <si>
    <t>B : 16</t>
  </si>
  <si>
    <t>RE_EX_PREM</t>
  </si>
  <si>
    <t>출재 기대 미래보험료</t>
  </si>
  <si>
    <t>출재 미래 지급보험금</t>
  </si>
  <si>
    <t>RE_RE_PREM_LIAB_LSS</t>
  </si>
  <si>
    <t>출재 출재 보험료부채 손실조정</t>
  </si>
  <si>
    <t>RE_RE_RSV_LIAB_LSS</t>
  </si>
  <si>
    <t>출재 출재 준비금부채 손실조정</t>
  </si>
  <si>
    <t>일반손보_보유리스크율 산출내역</t>
    <phoneticPr fontId="1" type="noConversion"/>
  </si>
  <si>
    <t>A : ((4+2)*5+6)*3</t>
    <phoneticPr fontId="1" type="noConversion"/>
  </si>
  <si>
    <t>A : 7</t>
    <phoneticPr fontId="1" type="noConversion"/>
  </si>
  <si>
    <t>EXP_LOSS_SVYEXP</t>
  </si>
  <si>
    <t>EXP_LOSS_SVYEXP</t>
    <phoneticPr fontId="1" type="noConversion"/>
  </si>
  <si>
    <t>RE_EXP_LOSS_SVYEXP</t>
  </si>
  <si>
    <t>RE_EXP_LOSS_SVYEXP</t>
    <phoneticPr fontId="1" type="noConversion"/>
  </si>
  <si>
    <t>STerm_RE_DT</t>
    <phoneticPr fontId="1" type="noConversion"/>
  </si>
  <si>
    <t>PPLNEX_RE_ERPRM</t>
  </si>
  <si>
    <t>REGION_CD</t>
  </si>
  <si>
    <t>RCBL_PREM</t>
  </si>
  <si>
    <t>PAY_SCH_PREM</t>
  </si>
  <si>
    <t>PREM_LIAB_DC</t>
  </si>
  <si>
    <t>UNERN_PREM</t>
  </si>
  <si>
    <t>PAID_LOSS_RTO</t>
  </si>
  <si>
    <t>PYBL_PREM</t>
  </si>
  <si>
    <t>LOSS_SVYEXP</t>
  </si>
  <si>
    <t>MNT_MNG_FEE</t>
  </si>
  <si>
    <t>ETC_EXP</t>
  </si>
  <si>
    <t>OS_AMT</t>
  </si>
  <si>
    <t>IBNR_AMT</t>
  </si>
  <si>
    <t>TOT_OS_AMT</t>
  </si>
  <si>
    <t>RCBL_RSV</t>
  </si>
  <si>
    <t>PYBL_RSV</t>
  </si>
  <si>
    <t>ORSU_LSS_IDAMT</t>
  </si>
  <si>
    <t>RTN_LSS_IDAMT</t>
  </si>
  <si>
    <t>RE_FEE_IDAMT</t>
  </si>
  <si>
    <t>RE_BF_EX_LSS</t>
  </si>
  <si>
    <t>RE_AF_EX_LSS</t>
  </si>
  <si>
    <t>PPLN_OR_ERPRM</t>
  </si>
  <si>
    <t>PPLN_SU_ERPRM</t>
  </si>
  <si>
    <t>PPLN_RE_ERPRM</t>
  </si>
  <si>
    <t>PPLNEX_OR_ERPRM</t>
  </si>
  <si>
    <t>PPLNEX_SU_ERPRM</t>
  </si>
  <si>
    <t>NPP_SU_ERPRM</t>
  </si>
  <si>
    <t>NPP_RE_ERPRM</t>
  </si>
  <si>
    <t>PPLN_OR_PYRSV</t>
  </si>
  <si>
    <t>PPLN_SU_PYRSV</t>
  </si>
  <si>
    <t>PPLN_RE_PYRSV</t>
  </si>
  <si>
    <t>PPLN_EX_OR_PYRSV</t>
  </si>
  <si>
    <t>PPLN_EX_SU_PYRSV</t>
  </si>
  <si>
    <t>PPLN_EX_RE_PYRSV</t>
  </si>
  <si>
    <t>NPP_SU_PYRSV</t>
  </si>
  <si>
    <t>NPP_RE_PYRSV</t>
  </si>
  <si>
    <t>PF_TOT_RTO</t>
    <phoneticPr fontId="1" type="noConversion"/>
  </si>
  <si>
    <t>포트폴리오 합산비율</t>
    <phoneticPr fontId="1" type="noConversion"/>
  </si>
  <si>
    <t>D</t>
    <phoneticPr fontId="1" type="noConversion"/>
  </si>
  <si>
    <t>STerm_CAT_DT</t>
    <phoneticPr fontId="1" type="noConversion"/>
  </si>
  <si>
    <t>일반손보_대재해_데이터</t>
    <phoneticPr fontId="1" type="noConversion"/>
  </si>
  <si>
    <t>EQ_OR_JOIN_AMT</t>
  </si>
  <si>
    <t>지진위험 원수가입금액</t>
  </si>
  <si>
    <t>EQ_SU_JOIN_AMT</t>
  </si>
  <si>
    <t>지진위험 수재가입금액</t>
  </si>
  <si>
    <t>EQ_CAT_RISK_COEF</t>
  </si>
  <si>
    <t>지진위험 대재해위험계수</t>
  </si>
  <si>
    <t>EQ_XOL_LIMIT</t>
  </si>
  <si>
    <t>지진위험 비비례자기부담금액</t>
  </si>
  <si>
    <t>STM_OR_JOIN_AMT</t>
  </si>
  <si>
    <t>풍수재위험 원수가입금액</t>
  </si>
  <si>
    <t>STM_SU_JOIN_AMT</t>
  </si>
  <si>
    <t>풍수재위험 수재가입금액</t>
  </si>
  <si>
    <t>STM_CAT_RISK_COEF</t>
  </si>
  <si>
    <t>풍수재위험 대재해위험계수</t>
  </si>
  <si>
    <t>STM_XOL_LIMIT</t>
  </si>
  <si>
    <t>풍수재위험 비비례자기부담금액</t>
  </si>
  <si>
    <t>BIGPP_OR_JOIN_AMT</t>
  </si>
  <si>
    <t>대형사고재물위험 원수가입금액</t>
  </si>
  <si>
    <t>BIGPP_SU_JOIN_AMT</t>
  </si>
  <si>
    <t>대형사고재물위험 수재가입금액</t>
  </si>
  <si>
    <t>BIGPP_CAT_RISK_COEF</t>
  </si>
  <si>
    <t>대형사고재물위험 대재해위험계수</t>
  </si>
  <si>
    <t>BIGPP_XOL_LIMIT</t>
  </si>
  <si>
    <t>대형사고재물위험 비비례자기부담금액</t>
  </si>
  <si>
    <t>BIGIJ_OR_JOIN_AMT</t>
  </si>
  <si>
    <t>대형사고상해위험 원수가입금액</t>
  </si>
  <si>
    <t>BIGIJ_SU_JOIN_AMT</t>
  </si>
  <si>
    <t>대형사고상해위험 수재가입금액</t>
  </si>
  <si>
    <t>BIGIJ_CAT_RISK_COEF</t>
  </si>
  <si>
    <t>대형사고상해위험 대재해위험계수</t>
  </si>
  <si>
    <t>BIGIJ_XOL_LIMIT</t>
  </si>
  <si>
    <t>대형사고상해위험 비비례자기부담금액</t>
  </si>
  <si>
    <t>F</t>
    <phoneticPr fontId="1" type="noConversion"/>
  </si>
  <si>
    <t>G</t>
    <phoneticPr fontId="1" type="noConversion"/>
  </si>
  <si>
    <t>COEF_APLY_RTNRISK_RTO</t>
    <phoneticPr fontId="1" type="noConversion"/>
  </si>
  <si>
    <t>위험계수적용법 보유리스크율</t>
    <phoneticPr fontId="1" type="noConversion"/>
  </si>
  <si>
    <t>손해율분포법 보유리스크율</t>
    <phoneticPr fontId="1" type="noConversion"/>
  </si>
  <si>
    <t>LRDIST_RTNRISK_RT</t>
    <phoneticPr fontId="1" type="noConversion"/>
  </si>
  <si>
    <t>보유리스크율(비례-연동)</t>
    <phoneticPr fontId="1" type="noConversion"/>
  </si>
  <si>
    <t>보유지급준비금(비례-연동)</t>
    <phoneticPr fontId="1" type="noConversion"/>
  </si>
  <si>
    <t>보유지급준비금</t>
    <phoneticPr fontId="1" type="noConversion"/>
  </si>
  <si>
    <t>준비금 위험계수</t>
    <phoneticPr fontId="1" type="noConversion"/>
  </si>
  <si>
    <t>준비금 위험액</t>
    <phoneticPr fontId="1" type="noConversion"/>
  </si>
  <si>
    <t>출재전 보유지급준비금(비례-연동)</t>
    <phoneticPr fontId="1" type="noConversion"/>
  </si>
  <si>
    <t>출재전 보유지급준비금</t>
    <phoneticPr fontId="1" type="noConversion"/>
  </si>
  <si>
    <t>출재전 준비금 위험액</t>
    <phoneticPr fontId="1" type="noConversion"/>
  </si>
  <si>
    <t>보유보험료(비례-연동)</t>
    <phoneticPr fontId="1" type="noConversion"/>
  </si>
  <si>
    <t>보유리스크율(대재해)</t>
    <phoneticPr fontId="1" type="noConversion"/>
  </si>
  <si>
    <t>보유보험료</t>
    <phoneticPr fontId="1" type="noConversion"/>
  </si>
  <si>
    <t>보험가격 기본위험계수</t>
    <phoneticPr fontId="1" type="noConversion"/>
  </si>
  <si>
    <t>기준 합산비율</t>
    <phoneticPr fontId="1" type="noConversion"/>
  </si>
  <si>
    <t>보장단위별 합산비율</t>
    <phoneticPr fontId="1" type="noConversion"/>
  </si>
  <si>
    <t>조정 위험계수</t>
    <phoneticPr fontId="1" type="noConversion"/>
  </si>
  <si>
    <t>보험가격 위험액</t>
    <phoneticPr fontId="1" type="noConversion"/>
  </si>
  <si>
    <t>출재전 보유보험료(비례-연동)</t>
    <phoneticPr fontId="1" type="noConversion"/>
  </si>
  <si>
    <t>출재전 보유보험료</t>
    <phoneticPr fontId="1" type="noConversion"/>
  </si>
  <si>
    <t>출재전 보험가격위험액</t>
    <phoneticPr fontId="1" type="noConversion"/>
  </si>
  <si>
    <t>PPLN_RTN_RSV</t>
    <phoneticPr fontId="1" type="noConversion"/>
  </si>
  <si>
    <t>PPLN_RTNRISK_RTO</t>
    <phoneticPr fontId="1" type="noConversion"/>
  </si>
  <si>
    <t>RTN_RSV</t>
    <phoneticPr fontId="1" type="noConversion"/>
  </si>
  <si>
    <t>RSV_COEF</t>
    <phoneticPr fontId="1" type="noConversion"/>
  </si>
  <si>
    <t>RSV_RISK</t>
    <phoneticPr fontId="1" type="noConversion"/>
  </si>
  <si>
    <t>REBF_PPLN_RTN_RSV</t>
    <phoneticPr fontId="1" type="noConversion"/>
  </si>
  <si>
    <t>REBF_RTN_RSV</t>
    <phoneticPr fontId="1" type="noConversion"/>
  </si>
  <si>
    <t>REBF_RSV_RISK</t>
    <phoneticPr fontId="1" type="noConversion"/>
  </si>
  <si>
    <t>PPLN_RTN_PREM</t>
    <phoneticPr fontId="1" type="noConversion"/>
  </si>
  <si>
    <t>PREM_COEF</t>
    <phoneticPr fontId="1" type="noConversion"/>
  </si>
  <si>
    <t>BIS_TOT_RTO</t>
    <phoneticPr fontId="1" type="noConversion"/>
  </si>
  <si>
    <t>PF_TOT_RTO</t>
    <phoneticPr fontId="1" type="noConversion"/>
  </si>
  <si>
    <t>ADJ_PREM_COEF</t>
    <phoneticPr fontId="1" type="noConversion"/>
  </si>
  <si>
    <t>PREM_RISK</t>
    <phoneticPr fontId="1" type="noConversion"/>
  </si>
  <si>
    <t>REBF_RTN_PREM</t>
    <phoneticPr fontId="1" type="noConversion"/>
  </si>
  <si>
    <t>REBF_PPLN_RTN_PREM</t>
    <phoneticPr fontId="1" type="noConversion"/>
  </si>
  <si>
    <t>REBF_PREM_RISK</t>
    <phoneticPr fontId="1" type="noConversion"/>
  </si>
  <si>
    <t>C : (2-3)/1</t>
    <phoneticPr fontId="1" type="noConversion"/>
  </si>
  <si>
    <t>C : 5/4</t>
    <phoneticPr fontId="1" type="noConversion"/>
  </si>
  <si>
    <t>H : MAX(1,2)</t>
    <phoneticPr fontId="1" type="noConversion"/>
  </si>
  <si>
    <t>H : MAX(C.14+C.15)*H.3</t>
    <phoneticPr fontId="1" type="noConversion"/>
  </si>
  <si>
    <t>MAX(H.4+C.18+C.19+C.20+C.21*1.5-C.22*1.5,0)</t>
    <phoneticPr fontId="1" type="noConversion"/>
  </si>
  <si>
    <t>PF별 계수 : 179P</t>
    <phoneticPr fontId="1" type="noConversion"/>
  </si>
  <si>
    <t>H : 5*6</t>
    <phoneticPr fontId="1" type="noConversion"/>
  </si>
  <si>
    <t>C : 14+15</t>
    <phoneticPr fontId="1" type="noConversion"/>
  </si>
  <si>
    <t>H.8+C.18+C.19+1.5*C21</t>
    <phoneticPr fontId="1" type="noConversion"/>
  </si>
  <si>
    <t>H : 9*6</t>
    <phoneticPr fontId="1" type="noConversion"/>
  </si>
  <si>
    <t>H : MAX(C.6+C.7)*H.3</t>
    <phoneticPr fontId="1" type="noConversion"/>
  </si>
  <si>
    <t>(H.11+C.9+C.10-C.11+C.12) / (C.6+C.7+C.9+C.10+C.12)</t>
    <phoneticPr fontId="1" type="noConversion"/>
  </si>
  <si>
    <t>MAX(H.11+C.9+C.10+C.11+C.12*1.5-C.13*1.5,0)</t>
    <phoneticPr fontId="1" type="noConversion"/>
  </si>
  <si>
    <t>PF별 계수 : 174P</t>
    <phoneticPr fontId="1" type="noConversion"/>
  </si>
  <si>
    <t>C : 22</t>
    <phoneticPr fontId="1" type="noConversion"/>
  </si>
  <si>
    <t>H : MAX(16+(16-15)*0.5, 16*0.7)</t>
    <phoneticPr fontId="1" type="noConversion"/>
  </si>
  <si>
    <t>H : 13*17</t>
    <phoneticPr fontId="1" type="noConversion"/>
  </si>
  <si>
    <t>C : 6+7</t>
    <phoneticPr fontId="1" type="noConversion"/>
  </si>
  <si>
    <t>H.19+C.9+C.10+C.12*1.5</t>
    <phoneticPr fontId="1" type="noConversion"/>
  </si>
  <si>
    <t>H.20*H.17</t>
    <phoneticPr fontId="1" type="noConversion"/>
  </si>
  <si>
    <t>H</t>
    <phoneticPr fontId="1" type="noConversion"/>
  </si>
  <si>
    <t>I</t>
    <phoneticPr fontId="1" type="noConversion"/>
  </si>
  <si>
    <t>STerm_RISK_CAT</t>
    <phoneticPr fontId="1" type="noConversion"/>
  </si>
  <si>
    <t>EQ_BO_JOIN_AMT</t>
    <phoneticPr fontId="1" type="noConversion"/>
  </si>
  <si>
    <t>지진위험 보유보험가입금액</t>
    <phoneticPr fontId="1" type="noConversion"/>
  </si>
  <si>
    <t>지진위험 비비례차감전대재해위험액</t>
    <phoneticPr fontId="1" type="noConversion"/>
  </si>
  <si>
    <t>지진위험 회수가능 재보험금</t>
    <phoneticPr fontId="1" type="noConversion"/>
  </si>
  <si>
    <t>지진위험 대재해위험액</t>
    <phoneticPr fontId="1" type="noConversion"/>
  </si>
  <si>
    <t>EQ_NPP_BF_CAT_RISK</t>
    <phoneticPr fontId="1" type="noConversion"/>
  </si>
  <si>
    <t>EQ_RE_RECO_AMT</t>
    <phoneticPr fontId="1" type="noConversion"/>
  </si>
  <si>
    <t>EQ_CAT_RISK</t>
    <phoneticPr fontId="1" type="noConversion"/>
  </si>
  <si>
    <t>풍수재위험 보유보험가입금액</t>
  </si>
  <si>
    <t>풍수재위험 비비례차감전대재해위험액</t>
  </si>
  <si>
    <t>풍수재위험 회수가능 재보험금</t>
  </si>
  <si>
    <t>풍수재위험 대재해위험액</t>
  </si>
  <si>
    <t>STM_BO_JOIN_AMT</t>
  </si>
  <si>
    <t>STM_NPP_BF_CAT_RISK</t>
  </si>
  <si>
    <t>STM_RE_RECO_AMT</t>
  </si>
  <si>
    <t>STM_CAT_RISK</t>
  </si>
  <si>
    <t>BIGPP_BO_JOIN_AMT</t>
  </si>
  <si>
    <t>BIGPP_NPP_BF_CAT_RISK</t>
  </si>
  <si>
    <t>BIGPP_RE_RECO_AMT</t>
  </si>
  <si>
    <t>BIGPP_CAT_RISK</t>
  </si>
  <si>
    <t>대형사고재물위험 보유보험가입금액</t>
  </si>
  <si>
    <t>대형사고재물위험 비비례차감전대재해위험액</t>
  </si>
  <si>
    <t>대형사고재물위험 회수가능 재보험금</t>
  </si>
  <si>
    <t>대형사고재물위험 대재해위험액</t>
  </si>
  <si>
    <t>대형사고상해위험 보유보험가입금액</t>
  </si>
  <si>
    <t>대형사고상해위험 비비례차감전대재해위험액</t>
  </si>
  <si>
    <t>대형사고상해위험 회수가능 재보험금</t>
  </si>
  <si>
    <t>대형사고상해위험 대재해위험액</t>
  </si>
  <si>
    <t>BIGIJ_BO_JOIN_AMT</t>
  </si>
  <si>
    <t>BIGIJ_NPP_BF_CAT_RISK</t>
  </si>
  <si>
    <t>BIGIJ_RE_RECO_AMT</t>
  </si>
  <si>
    <t>BIGIJ_CAT_RISK</t>
  </si>
  <si>
    <t>1국내 2해외</t>
    <phoneticPr fontId="1" type="noConversion"/>
  </si>
  <si>
    <t>(E.1+E.2)*H.12</t>
    <phoneticPr fontId="1" type="noConversion"/>
  </si>
  <si>
    <t>I.1*E.3</t>
    <phoneticPr fontId="1" type="noConversion"/>
  </si>
  <si>
    <t>I.2-E.4</t>
    <phoneticPr fontId="1" type="noConversion"/>
  </si>
  <si>
    <t>I.2-I.3</t>
    <phoneticPr fontId="1" type="noConversion"/>
  </si>
  <si>
    <t>(E.5+E.6)*H.12</t>
    <phoneticPr fontId="1" type="noConversion"/>
  </si>
  <si>
    <t>I.5*E.7</t>
    <phoneticPr fontId="1" type="noConversion"/>
  </si>
  <si>
    <t>I.6-E.8</t>
    <phoneticPr fontId="1" type="noConversion"/>
  </si>
  <si>
    <t>I.6-I.7</t>
    <phoneticPr fontId="1" type="noConversion"/>
  </si>
  <si>
    <t>(E.9+E.10)*H.12</t>
    <phoneticPr fontId="1" type="noConversion"/>
  </si>
  <si>
    <t>I.9+E.11</t>
    <phoneticPr fontId="1" type="noConversion"/>
  </si>
  <si>
    <t>I.10-E.12</t>
    <phoneticPr fontId="1" type="noConversion"/>
  </si>
  <si>
    <t>I.10-I.11</t>
    <phoneticPr fontId="1" type="noConversion"/>
  </si>
  <si>
    <t>(E.13+E,14)*H.12</t>
    <phoneticPr fontId="1" type="noConversion"/>
  </si>
  <si>
    <t>I.14*E.15</t>
    <phoneticPr fontId="1" type="noConversion"/>
  </si>
  <si>
    <t>I.14-E.16</t>
    <phoneticPr fontId="1" type="noConversion"/>
  </si>
  <si>
    <t>I.14-I.15</t>
    <phoneticPr fontId="1" type="noConversion"/>
  </si>
  <si>
    <t>H</t>
    <phoneticPr fontId="1" type="noConversion"/>
  </si>
  <si>
    <t>INPP_PREM_RSV_RISK</t>
    <phoneticPr fontId="1" type="noConversion"/>
  </si>
  <si>
    <t>국내 재물 보험가격준비금 위험액</t>
    <phoneticPr fontId="1" type="noConversion"/>
  </si>
  <si>
    <t>국내 책임 보험가격준비금 위험액</t>
    <phoneticPr fontId="1" type="noConversion"/>
  </si>
  <si>
    <t>국내 일반기타 보험가격준비금 위험액</t>
    <phoneticPr fontId="1" type="noConversion"/>
  </si>
  <si>
    <t>국내 자동차 보험가격준비금 위험액</t>
    <phoneticPr fontId="1" type="noConversion"/>
  </si>
  <si>
    <t>국내 보증 보험가격준비금 위험액</t>
    <phoneticPr fontId="1" type="noConversion"/>
  </si>
  <si>
    <t>해외 보험가격준비금 위험액</t>
    <phoneticPr fontId="1" type="noConversion"/>
  </si>
  <si>
    <t>자연재해위험액</t>
    <phoneticPr fontId="1" type="noConversion"/>
  </si>
  <si>
    <t>대형사고위험액</t>
    <phoneticPr fontId="1" type="noConversion"/>
  </si>
  <si>
    <t>대형보증위험액</t>
    <phoneticPr fontId="1" type="noConversion"/>
  </si>
  <si>
    <t>I</t>
    <phoneticPr fontId="1" type="noConversion"/>
  </si>
  <si>
    <t>ST_PREM_LIAB</t>
    <phoneticPr fontId="1" type="noConversion"/>
  </si>
  <si>
    <t>ST_RSV_LIAB</t>
    <phoneticPr fontId="1" type="noConversion"/>
  </si>
  <si>
    <t>ST_CE_SUM</t>
    <phoneticPr fontId="1" type="noConversion"/>
  </si>
  <si>
    <t>ST_RE_PREM_LIAB</t>
    <phoneticPr fontId="1" type="noConversion"/>
  </si>
  <si>
    <t>ST_RE_RSV_LIAB</t>
    <phoneticPr fontId="1" type="noConversion"/>
  </si>
  <si>
    <t>ST_RE_CE_SUM</t>
    <phoneticPr fontId="1" type="noConversion"/>
  </si>
  <si>
    <t>준비금부채</t>
    <phoneticPr fontId="1" type="noConversion"/>
  </si>
  <si>
    <t>현행추정부채</t>
    <phoneticPr fontId="1" type="noConversion"/>
  </si>
  <si>
    <t>재보험자산</t>
    <phoneticPr fontId="1" type="noConversion"/>
  </si>
  <si>
    <t>출재전 보험가격준비금위험액</t>
    <phoneticPr fontId="1" type="noConversion"/>
  </si>
  <si>
    <t>출재전 대재해위험액</t>
    <phoneticPr fontId="1" type="noConversion"/>
  </si>
  <si>
    <t>출재전 일반손해보험위험액</t>
    <phoneticPr fontId="1" type="noConversion"/>
  </si>
  <si>
    <t>보험가격준비금 위험경감액</t>
    <phoneticPr fontId="1" type="noConversion"/>
  </si>
  <si>
    <t>대재해 위험경감액</t>
    <phoneticPr fontId="1" type="noConversion"/>
  </si>
  <si>
    <t>일반손해보험 위험경감액</t>
    <phoneticPr fontId="1" type="noConversion"/>
  </si>
  <si>
    <t>ST_RISK_DEAD</t>
  </si>
  <si>
    <t>ST_RISK_LONG</t>
  </si>
  <si>
    <t>ST_RISK_OBSDIS</t>
  </si>
  <si>
    <t>ST_RISK_PROP</t>
  </si>
  <si>
    <t>ST_RISK_CANC</t>
  </si>
  <si>
    <t>ST_RISK_BIZEXP</t>
  </si>
  <si>
    <t>ST_RISK_CAT</t>
  </si>
  <si>
    <t>ST_RISK_SUM</t>
  </si>
  <si>
    <t>ST_RISK_DVS</t>
  </si>
  <si>
    <t>Z_65</t>
    <phoneticPr fontId="1" type="noConversion"/>
  </si>
  <si>
    <t>99.5percetile Z Value</t>
    <phoneticPr fontId="1" type="noConversion"/>
  </si>
  <si>
    <t>85percetile Z Value</t>
    <phoneticPr fontId="1" type="noConversion"/>
  </si>
  <si>
    <t>STerm_SUMMARY</t>
    <phoneticPr fontId="1" type="noConversion"/>
  </si>
  <si>
    <t>일반손보_요약</t>
    <phoneticPr fontId="1" type="noConversion"/>
  </si>
  <si>
    <t>INDU_PREM_RSV_RISK</t>
    <phoneticPr fontId="1" type="noConversion"/>
  </si>
  <si>
    <t>INEX_PREM_RSV_RISK</t>
    <phoneticPr fontId="1" type="noConversion"/>
  </si>
  <si>
    <t>INCAR_PREM_RSV_RISK</t>
    <phoneticPr fontId="1" type="noConversion"/>
  </si>
  <si>
    <t>INWRT_PREM_RSV_RISK</t>
    <phoneticPr fontId="1" type="noConversion"/>
  </si>
  <si>
    <t>AB_PREM_RSV_RISK</t>
    <phoneticPr fontId="1" type="noConversion"/>
  </si>
  <si>
    <t>NAT_DIS_RISK</t>
    <phoneticPr fontId="1" type="noConversion"/>
  </si>
  <si>
    <t>BIG_ACC_RISK</t>
    <phoneticPr fontId="1" type="noConversion"/>
  </si>
  <si>
    <t>BIG_WRT_RISK</t>
    <phoneticPr fontId="1" type="noConversion"/>
  </si>
  <si>
    <t>REBF_INPP_PREM_RSV_RISK</t>
  </si>
  <si>
    <t>REBF_INDU_PREM_RSV_RISK</t>
  </si>
  <si>
    <t>REBF_INEX_PREM_RSV_RISK</t>
  </si>
  <si>
    <t>REBF_INCAR_PREM_RSV_RISK</t>
  </si>
  <si>
    <t>REBF_INWRT_PREM_RSV_RISK</t>
  </si>
  <si>
    <t>REBF_AB_PREM_RSV_RISK</t>
  </si>
  <si>
    <t>출재전 해외 보험가격준비금 위험액</t>
  </si>
  <si>
    <t>REBF_NAT_DIS_RISK</t>
  </si>
  <si>
    <t>출재전 자연재해위험액</t>
  </si>
  <si>
    <t>REBF_BIG_ACC_RISK</t>
  </si>
  <si>
    <t>출재전 대형사고위험액</t>
  </si>
  <si>
    <t>REBF_BIG_WRT_RISK</t>
  </si>
  <si>
    <t>출재전 대형보증위험액</t>
  </si>
  <si>
    <t>출재전 국내재물 보험가격준비금 위험액</t>
    <phoneticPr fontId="1" type="noConversion"/>
  </si>
  <si>
    <t>출재전 국내책임 보험가격준비금 위험액</t>
    <phoneticPr fontId="1" type="noConversion"/>
  </si>
  <si>
    <t>출재전 국내일반기타 보험가격준비금 위험액</t>
    <phoneticPr fontId="1" type="noConversion"/>
  </si>
  <si>
    <t>출재전 국내자동차 보험가격준비금 위험액</t>
    <phoneticPr fontId="1" type="noConversion"/>
  </si>
  <si>
    <t>출재전 국내보증 보험가격준비금 위험액</t>
    <phoneticPr fontId="1" type="noConversion"/>
  </si>
  <si>
    <t>65 percetile Z Value</t>
    <phoneticPr fontId="1" type="noConversion"/>
  </si>
  <si>
    <t>99.5 percetile Z Value</t>
    <phoneticPr fontId="1" type="noConversion"/>
  </si>
  <si>
    <t>STerm_RISK</t>
    <phoneticPr fontId="1" type="noConversion"/>
  </si>
  <si>
    <t>대형사고재물위험 비비례차감전위험액</t>
    <phoneticPr fontId="1" type="noConversion"/>
  </si>
  <si>
    <t>ITR_FV_DT</t>
    <phoneticPr fontId="1" type="noConversion"/>
  </si>
  <si>
    <t>공정가치 데이터</t>
    <phoneticPr fontId="1" type="noConversion"/>
  </si>
  <si>
    <t>GROUP_CD</t>
    <phoneticPr fontId="1" type="noConversion"/>
  </si>
  <si>
    <t>DIR_IND_CD</t>
    <phoneticPr fontId="1" type="noConversion"/>
  </si>
  <si>
    <t>FV_PF_CD</t>
    <phoneticPr fontId="1" type="noConversion"/>
  </si>
  <si>
    <t>ITR_SHOCK_SCN</t>
    <phoneticPr fontId="1" type="noConversion"/>
  </si>
  <si>
    <t>REAL_EST_CD</t>
    <phoneticPr fontId="1" type="noConversion"/>
  </si>
  <si>
    <t>REAL_EST_COEF</t>
    <phoneticPr fontId="1" type="noConversion"/>
  </si>
  <si>
    <t>STOCK_CD</t>
    <phoneticPr fontId="1" type="noConversion"/>
  </si>
  <si>
    <t>STOCK_COEF</t>
    <phoneticPr fontId="1" type="noConversion"/>
  </si>
  <si>
    <t>그룹구분코드</t>
    <phoneticPr fontId="1" type="noConversion"/>
  </si>
  <si>
    <t>직간접구분코드</t>
    <phoneticPr fontId="1" type="noConversion"/>
  </si>
  <si>
    <t>포트폴리오분류코드</t>
    <phoneticPr fontId="1" type="noConversion"/>
  </si>
  <si>
    <t>금리충격시나리오코드</t>
    <phoneticPr fontId="1" type="noConversion"/>
  </si>
  <si>
    <t>부동산유형코드</t>
    <phoneticPr fontId="1" type="noConversion"/>
  </si>
  <si>
    <t>부동산위험계수</t>
    <phoneticPr fontId="1" type="noConversion"/>
  </si>
  <si>
    <t>주식상품분류코드</t>
    <phoneticPr fontId="1" type="noConversion"/>
  </si>
  <si>
    <t>주식위험계수</t>
    <phoneticPr fontId="1" type="noConversion"/>
  </si>
  <si>
    <t>공정가치평가금액</t>
    <phoneticPr fontId="1" type="noConversion"/>
  </si>
  <si>
    <t>ITR_FV</t>
    <phoneticPr fontId="1" type="noConversion"/>
  </si>
  <si>
    <t>11~52, 11P</t>
    <phoneticPr fontId="1" type="noConversion"/>
  </si>
  <si>
    <t>1D, 2I</t>
    <phoneticPr fontId="1" type="noConversion"/>
  </si>
  <si>
    <t>코드5-1</t>
    <phoneticPr fontId="1" type="noConversion"/>
  </si>
  <si>
    <t>5-3</t>
    <phoneticPr fontId="1" type="noConversion"/>
  </si>
  <si>
    <t>ITR_RISK</t>
    <phoneticPr fontId="1" type="noConversion"/>
  </si>
  <si>
    <t>금리위험액 산출내역</t>
    <phoneticPr fontId="1" type="noConversion"/>
  </si>
  <si>
    <t>ITR_RISE_RISK</t>
    <phoneticPr fontId="1" type="noConversion"/>
  </si>
  <si>
    <t>ITR_FALL_RISK</t>
    <phoneticPr fontId="1" type="noConversion"/>
  </si>
  <si>
    <t>금리상승위험액</t>
    <phoneticPr fontId="1" type="noConversion"/>
  </si>
  <si>
    <t>평균회귀위험액</t>
    <phoneticPr fontId="1" type="noConversion"/>
  </si>
  <si>
    <t>금리하락위험액</t>
    <phoneticPr fontId="1" type="noConversion"/>
  </si>
  <si>
    <t>금리평탄위험액</t>
    <phoneticPr fontId="1" type="noConversion"/>
  </si>
  <si>
    <t>금리경사위험액</t>
    <phoneticPr fontId="1" type="noConversion"/>
  </si>
  <si>
    <t>금리위험액</t>
    <phoneticPr fontId="1" type="noConversion"/>
  </si>
  <si>
    <t>ITR_AVG_RISK</t>
    <phoneticPr fontId="1" type="noConversion"/>
  </si>
  <si>
    <t>ITR_FLAT_RISK</t>
    <phoneticPr fontId="1" type="noConversion"/>
  </si>
  <si>
    <t>ITR_ICLN_RISK</t>
    <phoneticPr fontId="1" type="noConversion"/>
  </si>
  <si>
    <t>A: 0.NAV - 1.NAV</t>
    <phoneticPr fontId="1" type="noConversion"/>
  </si>
  <si>
    <t>A: 0.NAV - 2.NAV</t>
    <phoneticPr fontId="1" type="noConversion"/>
  </si>
  <si>
    <t>A: 0.NAV - 3.NAV</t>
    <phoneticPr fontId="1" type="noConversion"/>
  </si>
  <si>
    <t>A: 0.NAV - 4.NAV</t>
    <phoneticPr fontId="1" type="noConversion"/>
  </si>
  <si>
    <t>A: 0.NAV - 5.NAV</t>
    <phoneticPr fontId="1" type="noConversion"/>
  </si>
  <si>
    <t>MAX(B1+SQRT(MAX(2,3)^2+MAX(4,5)^2),0)</t>
    <phoneticPr fontId="1" type="noConversion"/>
  </si>
  <si>
    <t>FOREIGN_DT</t>
    <phoneticPr fontId="1" type="noConversion"/>
  </si>
  <si>
    <t>외환통화별위험액 데이터</t>
    <phoneticPr fontId="1" type="noConversion"/>
  </si>
  <si>
    <t>CUR_CD</t>
    <phoneticPr fontId="1" type="noConversion"/>
  </si>
  <si>
    <t>통화코드</t>
    <phoneticPr fontId="1" type="noConversion"/>
  </si>
  <si>
    <t>EXCH_UP_RISK</t>
    <phoneticPr fontId="1" type="noConversion"/>
  </si>
  <si>
    <t>EXCH_DN_RISK</t>
    <phoneticPr fontId="1" type="noConversion"/>
  </si>
  <si>
    <t>PRICE_FLUC_RISK</t>
    <phoneticPr fontId="1" type="noConversion"/>
  </si>
  <si>
    <t>환율상승 위험액</t>
    <phoneticPr fontId="1" type="noConversion"/>
  </si>
  <si>
    <t>환율하락 위험액</t>
    <phoneticPr fontId="1" type="noConversion"/>
  </si>
  <si>
    <t>가격변동 위험액</t>
    <phoneticPr fontId="1" type="noConversion"/>
  </si>
  <si>
    <t>USD,AUD</t>
    <phoneticPr fontId="1" type="noConversion"/>
  </si>
  <si>
    <t>C</t>
    <phoneticPr fontId="1" type="noConversion"/>
  </si>
  <si>
    <t>ASET_CNTR_DT</t>
    <phoneticPr fontId="1" type="noConversion"/>
  </si>
  <si>
    <t>자산집중위험_데이터</t>
    <phoneticPr fontId="1" type="noConversion"/>
  </si>
  <si>
    <t>자산집중위험액</t>
    <phoneticPr fontId="1" type="noConversion"/>
  </si>
  <si>
    <t>ASET_CNTR_RISK</t>
    <phoneticPr fontId="1" type="noConversion"/>
  </si>
  <si>
    <t>주식위험액 산출내역</t>
    <phoneticPr fontId="1" type="noConversion"/>
  </si>
  <si>
    <t>STOCK_FV</t>
    <phoneticPr fontId="1" type="noConversion"/>
  </si>
  <si>
    <t>STOCK_SHOCK_FV</t>
    <phoneticPr fontId="1" type="noConversion"/>
  </si>
  <si>
    <t>충격후 공정가치평가금액</t>
    <phoneticPr fontId="1" type="noConversion"/>
  </si>
  <si>
    <t>STOCK_RISK</t>
    <phoneticPr fontId="1" type="noConversion"/>
  </si>
  <si>
    <t>주식위험액</t>
    <phoneticPr fontId="1" type="noConversion"/>
  </si>
  <si>
    <t>D</t>
    <phoneticPr fontId="1" type="noConversion"/>
  </si>
  <si>
    <t>F</t>
    <phoneticPr fontId="1" type="noConversion"/>
  </si>
  <si>
    <t>REAL_EST_RISK</t>
    <phoneticPr fontId="1" type="noConversion"/>
  </si>
  <si>
    <t>부동산위험액 산출내역</t>
    <phoneticPr fontId="1" type="noConversion"/>
  </si>
  <si>
    <t>REAL_EST_FV</t>
    <phoneticPr fontId="1" type="noConversion"/>
  </si>
  <si>
    <t>REAL_EST_SHOCK_FV</t>
    <phoneticPr fontId="1" type="noConversion"/>
  </si>
  <si>
    <t>REAL_EST_RISK</t>
    <phoneticPr fontId="1" type="noConversion"/>
  </si>
  <si>
    <t>부동산위험액</t>
    <phoneticPr fontId="1" type="noConversion"/>
  </si>
  <si>
    <t>G</t>
    <phoneticPr fontId="1" type="noConversion"/>
  </si>
  <si>
    <t>외환위험액 산출내역</t>
    <phoneticPr fontId="1" type="noConversion"/>
  </si>
  <si>
    <t>FOREIGN_RISK</t>
  </si>
  <si>
    <t>FOREIGN_RISK</t>
    <phoneticPr fontId="1" type="noConversion"/>
  </si>
  <si>
    <t>외환위험액</t>
    <phoneticPr fontId="1" type="noConversion"/>
  </si>
  <si>
    <t>MAX(1,2)+3</t>
    <phoneticPr fontId="1" type="noConversion"/>
  </si>
  <si>
    <t>MARKET_RISK</t>
    <phoneticPr fontId="1" type="noConversion"/>
  </si>
  <si>
    <t>시장위험액 산출내역</t>
    <phoneticPr fontId="1" type="noConversion"/>
  </si>
  <si>
    <t>MARKET_RISK</t>
    <phoneticPr fontId="1" type="noConversion"/>
  </si>
  <si>
    <t>시장위험액</t>
    <phoneticPr fontId="1" type="noConversion"/>
  </si>
  <si>
    <t>C.1</t>
    <phoneticPr fontId="1" type="noConversion"/>
  </si>
  <si>
    <t>계정구분코드</t>
    <phoneticPr fontId="1" type="noConversion"/>
  </si>
  <si>
    <t>직간접구분코드</t>
    <phoneticPr fontId="1" type="noConversion"/>
  </si>
  <si>
    <t>자산ID</t>
    <phoneticPr fontId="1" type="noConversion"/>
  </si>
  <si>
    <t>ASET_ID</t>
    <phoneticPr fontId="1" type="noConversion"/>
  </si>
  <si>
    <t>종목이름</t>
    <phoneticPr fontId="1" type="noConversion"/>
  </si>
  <si>
    <t>펀드명</t>
    <phoneticPr fontId="1" type="noConversion"/>
  </si>
  <si>
    <t>난내난외구분코드</t>
    <phoneticPr fontId="1" type="noConversion"/>
  </si>
  <si>
    <t>KICS자산분류코드</t>
    <phoneticPr fontId="1" type="noConversion"/>
  </si>
  <si>
    <t>위험경감구분코드</t>
    <phoneticPr fontId="1" type="noConversion"/>
  </si>
  <si>
    <t>위험경감인정여부</t>
    <phoneticPr fontId="1" type="noConversion"/>
  </si>
  <si>
    <t>K-ICS등급코드</t>
    <phoneticPr fontId="1" type="noConversion"/>
  </si>
  <si>
    <t>유효만기년수</t>
    <phoneticPr fontId="1" type="noConversion"/>
  </si>
  <si>
    <t>잔존만기년수</t>
    <phoneticPr fontId="1" type="noConversion"/>
  </si>
  <si>
    <t>적격금융자산담보가치금액</t>
    <phoneticPr fontId="1" type="noConversion"/>
  </si>
  <si>
    <t>적격금융자산담보종류코드</t>
    <phoneticPr fontId="1" type="noConversion"/>
  </si>
  <si>
    <t>적격금융자산담보명</t>
    <phoneticPr fontId="1" type="noConversion"/>
  </si>
  <si>
    <t>담보인정율</t>
    <phoneticPr fontId="1" type="noConversion"/>
  </si>
  <si>
    <t>원리금상환임대수익연계여부</t>
    <phoneticPr fontId="1" type="noConversion"/>
  </si>
  <si>
    <t>LTV비율</t>
    <phoneticPr fontId="1" type="noConversion"/>
  </si>
  <si>
    <t>DSCR비율</t>
    <phoneticPr fontId="1" type="noConversion"/>
  </si>
  <si>
    <t>장외파생대체비용금액</t>
    <phoneticPr fontId="1" type="noConversion"/>
  </si>
  <si>
    <t>장외파생신용환산율</t>
    <phoneticPr fontId="1" type="noConversion"/>
  </si>
  <si>
    <t>장외파생잠재익스포져</t>
    <phoneticPr fontId="1" type="noConversion"/>
  </si>
  <si>
    <t>캐피탈콜미사용한도금액</t>
    <phoneticPr fontId="1" type="noConversion"/>
  </si>
  <si>
    <t>난외신용환산율</t>
    <phoneticPr fontId="1" type="noConversion"/>
  </si>
  <si>
    <t>신용익스포져</t>
    <phoneticPr fontId="1" type="noConversion"/>
  </si>
  <si>
    <t>신용위험계수</t>
    <phoneticPr fontId="1" type="noConversion"/>
  </si>
  <si>
    <t>신용위험액</t>
    <phoneticPr fontId="1" type="noConversion"/>
  </si>
  <si>
    <t>미수수익신용익스포져</t>
    <phoneticPr fontId="1" type="noConversion"/>
  </si>
  <si>
    <t>미수수익신용위험계수</t>
    <phoneticPr fontId="1" type="noConversion"/>
  </si>
  <si>
    <t>미수수익신용위험액</t>
    <phoneticPr fontId="1" type="noConversion"/>
  </si>
  <si>
    <t>ACC_FLGCD</t>
    <phoneticPr fontId="1" type="noConversion"/>
  </si>
  <si>
    <t>ITEMS_NM</t>
    <phoneticPr fontId="1" type="noConversion"/>
  </si>
  <si>
    <t>FUND_NM</t>
    <phoneticPr fontId="1" type="noConversion"/>
  </si>
  <si>
    <t>ON_OFF_DVCD</t>
    <phoneticPr fontId="1" type="noConversion"/>
  </si>
  <si>
    <t>KICS_ASSET_CD</t>
    <phoneticPr fontId="1" type="noConversion"/>
  </si>
  <si>
    <t>RSK_RDU_DVCD</t>
    <phoneticPr fontId="1" type="noConversion"/>
  </si>
  <si>
    <t>RSK_RDU_APPR_YN</t>
    <phoneticPr fontId="1" type="noConversion"/>
  </si>
  <si>
    <t>KICS_GR_CD</t>
    <phoneticPr fontId="1" type="noConversion"/>
  </si>
  <si>
    <t>FV_VAL_AMT</t>
    <phoneticPr fontId="1" type="noConversion"/>
  </si>
  <si>
    <t>EFCT_MATU_YY</t>
    <phoneticPr fontId="1" type="noConversion"/>
  </si>
  <si>
    <t>SUVIV_MATU_YY</t>
    <phoneticPr fontId="1" type="noConversion"/>
  </si>
  <si>
    <t>QLF_FINA_ASET_COV_WORT_AMT</t>
    <phoneticPr fontId="1" type="noConversion"/>
  </si>
  <si>
    <t>QLF_FINA_ASET_COV_KNDCD</t>
    <phoneticPr fontId="1" type="noConversion"/>
  </si>
  <si>
    <t>QLF_FINA_ASET_COV_NM</t>
    <phoneticPr fontId="1" type="noConversion"/>
  </si>
  <si>
    <t>COV_APPR_RT</t>
    <phoneticPr fontId="1" type="noConversion"/>
  </si>
  <si>
    <t>PNIAMT_RPAY_RNIC_LNK_YN</t>
    <phoneticPr fontId="1" type="noConversion"/>
  </si>
  <si>
    <t>LTV_RTO</t>
    <phoneticPr fontId="1" type="noConversion"/>
  </si>
  <si>
    <t>DSCR_RTO</t>
    <phoneticPr fontId="1" type="noConversion"/>
  </si>
  <si>
    <t>OFBD_DRVT_SB_CS_AMT</t>
    <phoneticPr fontId="1" type="noConversion"/>
  </si>
  <si>
    <t>OFBD_DRVT_CRD_CVRT</t>
    <phoneticPr fontId="1" type="noConversion"/>
  </si>
  <si>
    <t>OFBD_DRVT_POTEN_EXPO</t>
    <phoneticPr fontId="1" type="noConversion"/>
  </si>
  <si>
    <t>CPT_CALL_NUS_LMAMT</t>
    <phoneticPr fontId="1" type="noConversion"/>
  </si>
  <si>
    <t>OFF_CRD_CVRT</t>
    <phoneticPr fontId="1" type="noConversion"/>
  </si>
  <si>
    <t>CREDIT_RISK</t>
  </si>
  <si>
    <t>CREDIT_RISK</t>
    <phoneticPr fontId="1" type="noConversion"/>
  </si>
  <si>
    <t>CREDIT_EXPO</t>
    <phoneticPr fontId="1" type="noConversion"/>
  </si>
  <si>
    <t>CREDIT_RISK_COEF</t>
    <phoneticPr fontId="1" type="noConversion"/>
  </si>
  <si>
    <t>UCPF_CREDIT_EXPO</t>
    <phoneticPr fontId="1" type="noConversion"/>
  </si>
  <si>
    <t>UCPF_CREDIT_RISK_COEF</t>
    <phoneticPr fontId="1" type="noConversion"/>
  </si>
  <si>
    <t>UCPF_CREDIT_RISK</t>
    <phoneticPr fontId="1" type="noConversion"/>
  </si>
  <si>
    <t>CREDIT_ASET_CD</t>
    <phoneticPr fontId="1" type="noConversion"/>
  </si>
  <si>
    <t>신용자산구분코드</t>
    <phoneticPr fontId="1" type="noConversion"/>
  </si>
  <si>
    <t>AVG_CRD_RSK_COEF</t>
    <phoneticPr fontId="1" type="noConversion"/>
  </si>
  <si>
    <t>CREDIT_RISK</t>
    <phoneticPr fontId="1" type="noConversion"/>
  </si>
  <si>
    <t>신용위험액</t>
    <phoneticPr fontId="1" type="noConversion"/>
  </si>
  <si>
    <t>3+4</t>
    <phoneticPr fontId="1" type="noConversion"/>
  </si>
  <si>
    <t>신용위험액 데이터</t>
    <phoneticPr fontId="1" type="noConversion"/>
  </si>
  <si>
    <t>CREDIT_DT</t>
    <phoneticPr fontId="1" type="noConversion"/>
  </si>
  <si>
    <t>신용위험액 산출내역</t>
    <phoneticPr fontId="1" type="noConversion"/>
  </si>
  <si>
    <t>운영위험액 데이터</t>
    <phoneticPr fontId="1" type="noConversion"/>
  </si>
  <si>
    <t>OPERATION_DT</t>
    <phoneticPr fontId="1" type="noConversion"/>
  </si>
  <si>
    <t>운영위험상품구분코드</t>
    <phoneticPr fontId="1" type="noConversion"/>
  </si>
  <si>
    <t>운영위험익스포져구분코드</t>
    <phoneticPr fontId="1" type="noConversion"/>
  </si>
  <si>
    <t>운영위험계수</t>
    <phoneticPr fontId="1" type="noConversion"/>
  </si>
  <si>
    <t>운영위험익스포져금액</t>
    <phoneticPr fontId="1" type="noConversion"/>
  </si>
  <si>
    <t>운영위험액</t>
    <phoneticPr fontId="1" type="noConversion"/>
  </si>
  <si>
    <t>OPERATION_RISK</t>
    <phoneticPr fontId="1" type="noConversion"/>
  </si>
  <si>
    <t>OPER_PROD_CD</t>
    <phoneticPr fontId="1" type="noConversion"/>
  </si>
  <si>
    <t>OPER_EXPO_CD</t>
    <phoneticPr fontId="1" type="noConversion"/>
  </si>
  <si>
    <t>OPER_RISK_COEF</t>
    <phoneticPr fontId="1" type="noConversion"/>
  </si>
  <si>
    <t>OPER_RISK_EXPO_AMT</t>
    <phoneticPr fontId="1" type="noConversion"/>
  </si>
  <si>
    <t>평균신용위험계수</t>
    <phoneticPr fontId="1" type="noConversion"/>
  </si>
  <si>
    <t>A</t>
    <phoneticPr fontId="1" type="noConversion"/>
  </si>
  <si>
    <t>가용자본 수기입력정보</t>
    <phoneticPr fontId="1" type="noConversion"/>
  </si>
  <si>
    <t>기본자본 자본증권의 인정한도를 초과한 금액</t>
    <phoneticPr fontId="1" type="noConversion"/>
  </si>
  <si>
    <t>보완자본 자본증권</t>
    <phoneticPr fontId="1" type="noConversion"/>
  </si>
  <si>
    <t>해약환급금</t>
    <phoneticPr fontId="1" type="noConversion"/>
  </si>
  <si>
    <t>위험마진</t>
  </si>
  <si>
    <t>보험계약 해지 시 상환대상 보험계약대출 잔액</t>
    <phoneticPr fontId="1" type="noConversion"/>
  </si>
  <si>
    <t>보험계약 해지 시 회수대상 재보험자산 가액</t>
    <phoneticPr fontId="1" type="noConversion"/>
  </si>
  <si>
    <t>해약환급금준비금</t>
    <phoneticPr fontId="1" type="noConversion"/>
  </si>
  <si>
    <t>보험계약 및 재보험계약의 공정가치 변동 중 기타포괄손익으로 인식한 미실현손익의 법인세 반영 전 금액</t>
    <phoneticPr fontId="1" type="noConversion"/>
  </si>
  <si>
    <t>담보제공자산 중 피담보채무 및 관련 요구자본을 초과한 금액</t>
    <phoneticPr fontId="1" type="noConversion"/>
  </si>
  <si>
    <t>순 확정급여형 퇴직연금자산 상당액의 50%와 순이연법인세자산 상당액의 합계액 중 한도 이내 금액</t>
    <phoneticPr fontId="1" type="noConversion"/>
  </si>
  <si>
    <t>후순위채무</t>
    <phoneticPr fontId="1" type="noConversion"/>
  </si>
  <si>
    <t>상환우선주</t>
    <phoneticPr fontId="1" type="noConversion"/>
  </si>
  <si>
    <t>자본성 있는 계약자지분조정</t>
    <phoneticPr fontId="1" type="noConversion"/>
  </si>
  <si>
    <t>배당보험계약의 요구자본 상당액</t>
    <phoneticPr fontId="1" type="noConversion"/>
  </si>
  <si>
    <t>기타 지급여력금액 가산항목</t>
    <phoneticPr fontId="1" type="noConversion"/>
  </si>
  <si>
    <t>담보제공자산의 현재가치 중 피담보채무의 현재가치를 초과한 금액</t>
    <phoneticPr fontId="1" type="noConversion"/>
  </si>
  <si>
    <t>법인세율</t>
    <phoneticPr fontId="1" type="noConversion"/>
  </si>
  <si>
    <t>지급이 예정된 주주배당액</t>
    <phoneticPr fontId="1" type="noConversion"/>
  </si>
  <si>
    <t>지급여력 제고를 목적으로 타 금융기관과 교차보유한 자본증권</t>
    <phoneticPr fontId="1" type="noConversion"/>
  </si>
  <si>
    <t>자본항목 중 기본자본요건과 보완자본요건을 모두 충족하지 못하는 자본증권</t>
    <phoneticPr fontId="1" type="noConversion"/>
  </si>
  <si>
    <t>순 확정급여형 퇴직연금자산 상당액</t>
    <phoneticPr fontId="1" type="noConversion"/>
  </si>
  <si>
    <t>순 확정급여형 퇴직연금자산 상당액의 50%와 순이연법인세자산 상당액의 합계액 중 한도를 초과한 금액</t>
    <phoneticPr fontId="1" type="noConversion"/>
  </si>
  <si>
    <t>보완자본 한도를 초과한 금액</t>
    <phoneticPr fontId="1" type="noConversion"/>
  </si>
  <si>
    <t>비지배지분 중 종속회사 지급여력기준금액의 비지배자지분 사용액을 초과하는 금액</t>
    <phoneticPr fontId="1" type="noConversion"/>
  </si>
  <si>
    <t>SUGI-1</t>
    <phoneticPr fontId="1" type="noConversion"/>
  </si>
  <si>
    <t>SUGI-2</t>
    <phoneticPr fontId="1" type="noConversion"/>
  </si>
  <si>
    <t>SUGI-3</t>
  </si>
  <si>
    <t>SUGI-4</t>
  </si>
  <si>
    <t>SUGI-5</t>
  </si>
  <si>
    <t>SUGI-6</t>
  </si>
  <si>
    <t>SUGI-7</t>
  </si>
  <si>
    <t>SUGI-8</t>
  </si>
  <si>
    <t>SUGI-9</t>
  </si>
  <si>
    <t>SUGI-10</t>
  </si>
  <si>
    <t>SUGI-11</t>
  </si>
  <si>
    <t>SUGI-12</t>
  </si>
  <si>
    <t>SUGI-13</t>
  </si>
  <si>
    <t>SUGI-14</t>
  </si>
  <si>
    <t>SUGI-15</t>
  </si>
  <si>
    <t>SUGI-16</t>
  </si>
  <si>
    <t>SUGI-17</t>
  </si>
  <si>
    <t>SUGI-18</t>
  </si>
  <si>
    <t>SUGI-19</t>
  </si>
  <si>
    <t>SUGI-20</t>
  </si>
  <si>
    <t>SUGI-21</t>
  </si>
  <si>
    <t>SUGI-22</t>
  </si>
  <si>
    <t>SUGI-23</t>
  </si>
  <si>
    <t>KICS_RATIO</t>
  </si>
  <si>
    <t>KICS_RATIO</t>
    <phoneticPr fontId="1" type="noConversion"/>
  </si>
  <si>
    <t>지급여력금액으로 불인정하는 항목</t>
    <phoneticPr fontId="1" type="noConversion"/>
  </si>
  <si>
    <t>보완자본으로 재뷴류하는 항목</t>
    <phoneticPr fontId="1" type="noConversion"/>
  </si>
  <si>
    <t>해약환급금 부족분 상당액 중 해약환급금준비금 상당액 초과분</t>
    <phoneticPr fontId="1" type="noConversion"/>
  </si>
  <si>
    <t>해약환급금부족분 상당액</t>
    <phoneticPr fontId="1" type="noConversion"/>
  </si>
  <si>
    <t>기본자본</t>
    <phoneticPr fontId="1" type="noConversion"/>
  </si>
  <si>
    <t>보완자본</t>
    <phoneticPr fontId="1" type="noConversion"/>
  </si>
  <si>
    <t>지급여력금액</t>
    <phoneticPr fontId="1" type="noConversion"/>
  </si>
  <si>
    <t>기본요구자본</t>
    <phoneticPr fontId="1" type="noConversion"/>
  </si>
  <si>
    <t>분산효과</t>
    <phoneticPr fontId="1" type="noConversion"/>
  </si>
  <si>
    <t>일반손해보험위험액</t>
  </si>
  <si>
    <t>법인세조정액</t>
    <phoneticPr fontId="1" type="noConversion"/>
  </si>
  <si>
    <t>기타요구자본</t>
    <phoneticPr fontId="1" type="noConversion"/>
  </si>
  <si>
    <t>지급여력기준금액</t>
    <phoneticPr fontId="1" type="noConversion"/>
  </si>
  <si>
    <t>PAP_NAV</t>
    <phoneticPr fontId="1" type="noConversion"/>
  </si>
  <si>
    <t>REQUIRED_CAPTIAL</t>
  </si>
  <si>
    <t>REQUIRED_CAPTIAL</t>
    <phoneticPr fontId="1" type="noConversion"/>
  </si>
  <si>
    <t>운영위험액 산출내역</t>
    <phoneticPr fontId="1" type="noConversion"/>
  </si>
  <si>
    <t>시장 A.13</t>
    <phoneticPr fontId="1" type="noConversion"/>
  </si>
  <si>
    <t>해약환급금준비금 상당액</t>
    <phoneticPr fontId="1" type="noConversion"/>
  </si>
  <si>
    <t>ST_REBF_PREM_RSV_RISK</t>
  </si>
  <si>
    <t>ST_REBF_PREM_RSV_RISK</t>
    <phoneticPr fontId="1" type="noConversion"/>
  </si>
  <si>
    <t>ST_REBF_CAT_RISK</t>
  </si>
  <si>
    <t>ST_REBF_CAT_RISK</t>
    <phoneticPr fontId="1" type="noConversion"/>
  </si>
  <si>
    <t>ST_REBF_RISK</t>
  </si>
  <si>
    <t>ST_REBF_RISK</t>
    <phoneticPr fontId="1" type="noConversion"/>
  </si>
  <si>
    <t>ST_PREM_RSV_RISK</t>
  </si>
  <si>
    <t>ST_PREM_RSV_RISK</t>
    <phoneticPr fontId="1" type="noConversion"/>
  </si>
  <si>
    <t>ST_CAT_RISK</t>
  </si>
  <si>
    <t>ST_CAT_RISK</t>
    <phoneticPr fontId="1" type="noConversion"/>
  </si>
  <si>
    <t>ST_RISK_FINAL</t>
  </si>
  <si>
    <t>ST_RISK_FINAL</t>
    <phoneticPr fontId="1" type="noConversion"/>
  </si>
  <si>
    <t>ST_MIT_PREM_RSV_RISK</t>
  </si>
  <si>
    <t>ST_MIT_CAT_RISK</t>
  </si>
  <si>
    <t>ST_MIT_RISK</t>
  </si>
  <si>
    <t>ST_RM</t>
  </si>
  <si>
    <t>ST_RM</t>
    <phoneticPr fontId="1" type="noConversion"/>
  </si>
  <si>
    <t>STerm_SUMMARY</t>
  </si>
  <si>
    <t>일반손보_요약</t>
  </si>
  <si>
    <t>결산년월</t>
  </si>
  <si>
    <t>실행번호</t>
  </si>
  <si>
    <t>ST_PREM_LIAB</t>
  </si>
  <si>
    <t>보험료부채</t>
  </si>
  <si>
    <t>ST_RSV_LIAB</t>
  </si>
  <si>
    <t>준비금부채</t>
  </si>
  <si>
    <t>ST_CE_SUM</t>
  </si>
  <si>
    <t>현행추정부채</t>
  </si>
  <si>
    <t>ST_RE_PREM_LIAB</t>
  </si>
  <si>
    <t>출재 보험료부채</t>
  </si>
  <si>
    <t>ST_RE_RSV_LIAB</t>
  </si>
  <si>
    <t>출재 준비금부채</t>
  </si>
  <si>
    <t>ST_RE_CE_SUM</t>
  </si>
  <si>
    <t>재보험자산</t>
  </si>
  <si>
    <t>출재전 보험가격준비금위험액</t>
  </si>
  <si>
    <t>출재전 대재해위험액</t>
  </si>
  <si>
    <t>출재전 일반손해보험위험액</t>
  </si>
  <si>
    <t>보험가격준비금위험액</t>
  </si>
  <si>
    <t>대재해위험액</t>
  </si>
  <si>
    <t>보험가격준비금 위험경감액</t>
  </si>
  <si>
    <t>대재해 위험경감액</t>
  </si>
  <si>
    <t>일반손해보험 위험경감액</t>
  </si>
  <si>
    <t>요구자본</t>
  </si>
  <si>
    <t>BASE_REQ_CAPITAL</t>
    <phoneticPr fontId="1" type="noConversion"/>
  </si>
  <si>
    <t>LT_RISK_FINAL</t>
    <phoneticPr fontId="1" type="noConversion"/>
  </si>
  <si>
    <t>REQ_SUGI_DT</t>
    <phoneticPr fontId="1" type="noConversion"/>
  </si>
  <si>
    <t>요구자본 수기데이터</t>
    <phoneticPr fontId="1" type="noConversion"/>
  </si>
  <si>
    <t>ADJ_COP_TAX</t>
    <phoneticPr fontId="1" type="noConversion"/>
  </si>
  <si>
    <t>OTH_REQ_CAPITAL</t>
    <phoneticPr fontId="1" type="noConversion"/>
  </si>
  <si>
    <t>요구자본 집계</t>
    <phoneticPr fontId="1" type="noConversion"/>
  </si>
  <si>
    <t>AVAILABLE_CAPITAL</t>
  </si>
  <si>
    <t>AVAILABLE_CAPITAL</t>
    <phoneticPr fontId="1" type="noConversion"/>
  </si>
  <si>
    <t>NO_AVL_CAPITAL</t>
    <phoneticPr fontId="1" type="noConversion"/>
  </si>
  <si>
    <t>REFUND_RSV</t>
    <phoneticPr fontId="1" type="noConversion"/>
  </si>
  <si>
    <t>REFUND_DEFICIT</t>
    <phoneticPr fontId="1" type="noConversion"/>
  </si>
  <si>
    <t>REFUND_RSV_EXS</t>
    <phoneticPr fontId="1" type="noConversion"/>
  </si>
  <si>
    <t>A : 2</t>
    <phoneticPr fontId="1" type="noConversion"/>
  </si>
  <si>
    <t>A : 1</t>
    <phoneticPr fontId="1" type="noConversion"/>
  </si>
  <si>
    <t>B.2</t>
    <phoneticPr fontId="1" type="noConversion"/>
  </si>
  <si>
    <t>B.1</t>
    <phoneticPr fontId="1" type="noConversion"/>
  </si>
  <si>
    <t>1-2-3</t>
    <phoneticPr fontId="1" type="noConversion"/>
  </si>
  <si>
    <t>지급여력금액으로 가산하는 항목</t>
    <phoneticPr fontId="1" type="noConversion"/>
  </si>
  <si>
    <t>ADD_AVL_CAPITAL</t>
    <phoneticPr fontId="1" type="noConversion"/>
  </si>
  <si>
    <t>4+5</t>
    <phoneticPr fontId="1" type="noConversion"/>
  </si>
  <si>
    <t>B : 3+4+7+8+9</t>
    <phoneticPr fontId="1" type="noConversion"/>
  </si>
  <si>
    <t>MIN[(B : 3+4+7+9+10+11),요구자본*50%]+B.7</t>
    <phoneticPr fontId="1" type="noConversion"/>
  </si>
  <si>
    <t>D</t>
    <phoneticPr fontId="1" type="noConversion"/>
  </si>
  <si>
    <t>A : SUM(17:23)</t>
    <phoneticPr fontId="1" type="noConversion"/>
  </si>
  <si>
    <t>A.3-A.4-A.5-D.2-D.6+D.5+D.8</t>
    <phoneticPr fontId="1" type="noConversion"/>
  </si>
  <si>
    <t>A : 6+7</t>
    <phoneticPr fontId="1" type="noConversion"/>
  </si>
  <si>
    <t>B : MAX[(5-6)*(1-A.16), 0]</t>
    <phoneticPr fontId="1" type="noConversion"/>
  </si>
  <si>
    <t>A : 8</t>
    <phoneticPr fontId="1" type="noConversion"/>
  </si>
  <si>
    <t>A : 9</t>
    <phoneticPr fontId="1" type="noConversion"/>
  </si>
  <si>
    <t>A : 15</t>
    <phoneticPr fontId="1" type="noConversion"/>
  </si>
  <si>
    <t>A.10+A.11+MIN(A.12,A.13)+A.14</t>
    <phoneticPr fontId="1" type="noConversion"/>
  </si>
  <si>
    <t>건전성감독기준 재무상태표 상의 순자산</t>
  </si>
  <si>
    <t>BASC_REQ_CAPITAL</t>
    <phoneticPr fontId="1" type="noConversion"/>
  </si>
  <si>
    <t>EFCT_DIST</t>
  </si>
  <si>
    <t>EFCT_DIST</t>
    <phoneticPr fontId="1" type="noConversion"/>
  </si>
  <si>
    <t>요구자본 집계</t>
    <phoneticPr fontId="1" type="noConversion"/>
  </si>
  <si>
    <t>AVL_SUGI_DT</t>
    <phoneticPr fontId="1" type="noConversion"/>
  </si>
  <si>
    <t>가용자본 집계</t>
    <phoneticPr fontId="1" type="noConversion"/>
  </si>
  <si>
    <t>AVL_CALC</t>
    <phoneticPr fontId="1" type="noConversion"/>
  </si>
  <si>
    <t>가용자본 산출</t>
    <phoneticPr fontId="1" type="noConversion"/>
  </si>
  <si>
    <t>SUGI-8</t>
    <phoneticPr fontId="1" type="noConversion"/>
  </si>
  <si>
    <t>SUGI-9</t>
    <phoneticPr fontId="1" type="noConversion"/>
  </si>
  <si>
    <t>SUGI-15</t>
    <phoneticPr fontId="1" type="noConversion"/>
  </si>
  <si>
    <t>가용자본</t>
    <phoneticPr fontId="1" type="noConversion"/>
  </si>
  <si>
    <t>K-ICS 비율</t>
    <phoneticPr fontId="1" type="noConversion"/>
  </si>
  <si>
    <t>DISAPP_CAPITAL</t>
    <phoneticPr fontId="1" type="noConversion"/>
  </si>
  <si>
    <t>T2_CAPITAL</t>
    <phoneticPr fontId="1" type="noConversion"/>
  </si>
  <si>
    <t>T1_CAPITAL</t>
    <phoneticPr fontId="1" type="noConversion"/>
  </si>
  <si>
    <t>RECL_T2_CAPITAL</t>
    <phoneticPr fontId="1" type="noConversion"/>
  </si>
  <si>
    <t>지급여력비율</t>
    <phoneticPr fontId="1" type="noConversion"/>
  </si>
  <si>
    <t>지급여력금액으로 불인정하는 항목</t>
  </si>
  <si>
    <t>보완자본으로 재뷴류하는 항목</t>
  </si>
  <si>
    <t>기본자본</t>
  </si>
  <si>
    <t>보완자본</t>
  </si>
  <si>
    <t>지급여력기준금액</t>
  </si>
  <si>
    <t>기본요구자본</t>
  </si>
  <si>
    <t>분산효과</t>
  </si>
  <si>
    <t>장기손해보험위험액</t>
  </si>
  <si>
    <t>시장위험액</t>
  </si>
  <si>
    <t>신용위험액</t>
  </si>
  <si>
    <t>운영위험액</t>
  </si>
  <si>
    <t>법인세조정액</t>
  </si>
  <si>
    <t>기타요구자본</t>
  </si>
  <si>
    <t>지급여력비율</t>
  </si>
  <si>
    <t xml:space="preserve">  1. 지급여력금액</t>
    <phoneticPr fontId="1" type="noConversion"/>
  </si>
  <si>
    <t>PRINT_ORDER</t>
    <phoneticPr fontId="1" type="noConversion"/>
  </si>
  <si>
    <t>PRINT_NAME</t>
    <phoneticPr fontId="1" type="noConversion"/>
  </si>
  <si>
    <t>PRINT_VALUE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</si>
</sst>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(* #,##0_);_(* \(#,##0\);_(* &quot;-&quot;_);_(@_)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KoPub돋움체 Bold"/>
      <family val="1"/>
      <charset val="129"/>
    </font>
    <font>
      <sz val="11"/>
      <color theme="1"/>
      <name val="KoPub돋움체 Medium"/>
      <family val="1"/>
      <charset val="129"/>
    </font>
    <font>
      <sz val="11"/>
      <color theme="1"/>
      <name val="KoPub돋움체 Light"/>
      <family val="1"/>
      <charset val="129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돋움"/>
      <family val="3"/>
      <charset val="129"/>
    </font>
    <font>
      <u/>
      <sz val="11"/>
      <color theme="10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1"/>
      <color indexed="8"/>
      <name val="굴림체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176" fontId="10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41" fontId="7" fillId="0" borderId="0" applyFont="0" applyFill="0" applyBorder="0" applyAlignment="0" applyProtection="0"/>
  </cellStyleXfs>
  <cellXfs count="28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Fill="1" applyBorder="1">
      <alignment vertical="center"/>
    </xf>
    <xf numFmtId="0" fontId="0" fillId="0" borderId="2" xfId="0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0" xfId="0" applyFont="1" applyFill="1" applyBorder="1">
      <alignment vertical="center"/>
    </xf>
    <xf numFmtId="0" fontId="0" fillId="4" borderId="0" xfId="0" applyFill="1">
      <alignment vertical="center"/>
    </xf>
    <xf numFmtId="0" fontId="4" fillId="4" borderId="0" xfId="0" applyFont="1" applyFill="1">
      <alignment vertical="center"/>
    </xf>
    <xf numFmtId="0" fontId="3" fillId="4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 applyAlignment="1">
      <alignment horizontal="center" vertical="center"/>
    </xf>
    <xf numFmtId="0" fontId="3" fillId="0" borderId="3" xfId="0" applyFont="1" applyFill="1" applyBorder="1">
      <alignment vertical="center"/>
    </xf>
    <xf numFmtId="0" fontId="2" fillId="4" borderId="0" xfId="0" applyFont="1" applyFill="1" applyBorder="1" applyAlignment="1">
      <alignment horizontal="left" vertical="center"/>
    </xf>
    <xf numFmtId="10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quotePrefix="1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6" fillId="4" borderId="0" xfId="0" applyFont="1" applyFill="1">
      <alignment vertical="center"/>
    </xf>
    <xf numFmtId="0" fontId="0" fillId="0" borderId="0" xfId="0" applyFill="1">
      <alignment vertical="center"/>
    </xf>
  </cellXfs>
  <cellStyles count="12">
    <cellStyle name="쉼표 [0] 2" xfId="6"/>
    <cellStyle name="쉼표 [0] 2 3" xfId="11"/>
    <cellStyle name="표준" xfId="0" builtinId="0"/>
    <cellStyle name="표준 154" xfId="7"/>
    <cellStyle name="표준 2" xfId="2"/>
    <cellStyle name="표준 2 2" xfId="3"/>
    <cellStyle name="표준 2 2 2" xfId="9"/>
    <cellStyle name="표준 2 2 3" xfId="4"/>
    <cellStyle name="표준 2_별지제26호_생보 2.재무현황_다.자본적정성" xfId="10"/>
    <cellStyle name="표준 4" xfId="1"/>
    <cellStyle name="표준 7 3" xfId="8"/>
    <cellStyle name="하이퍼링크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B2"/>
  <sheetViews>
    <sheetView workbookViewId="0">
      <selection activeCell="B2" sqref="B2"/>
    </sheetView>
  </sheetViews>
  <sheetFormatPr defaultRowHeight="16.5" x14ac:dyDescent="0.3"/>
  <cols>
    <col min="1" max="1" width="9" bestFit="1" customWidth="1"/>
    <col min="2" max="2" width="10.125" bestFit="1" customWidth="1"/>
  </cols>
  <sheetData>
    <row r="1" spans="1:2" ht="17.25" thickBot="1" x14ac:dyDescent="0.35">
      <c r="A1" s="7" t="s">
        <v>38</v>
      </c>
      <c r="B1" s="7" t="s">
        <v>40</v>
      </c>
    </row>
    <row r="2" spans="1:2" x14ac:dyDescent="0.3">
      <c r="A2">
        <v>202212</v>
      </c>
      <c r="B2">
        <v>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E35"/>
  <sheetViews>
    <sheetView tabSelected="1" workbookViewId="0">
      <selection activeCell="D13" sqref="D13"/>
    </sheetView>
  </sheetViews>
  <sheetFormatPr defaultRowHeight="16.5" x14ac:dyDescent="0.3"/>
  <cols>
    <col min="1" max="1" width="9" bestFit="1" customWidth="1"/>
    <col min="2" max="2" width="10.125" bestFit="1" customWidth="1"/>
    <col min="3" max="3" width="13.875" bestFit="1" customWidth="1"/>
    <col min="4" max="4" width="38" bestFit="1" customWidth="1"/>
    <col min="5" max="5" width="13.75" bestFit="1" customWidth="1"/>
  </cols>
  <sheetData>
    <row r="1" spans="1:5" ht="17.25" thickBot="1" x14ac:dyDescent="0.35">
      <c r="A1" s="7" t="s">
        <v>38</v>
      </c>
      <c r="B1" s="7" t="s">
        <v>40</v>
      </c>
      <c r="C1" s="7" t="s">
        <v>975</v>
      </c>
      <c r="D1" s="7" t="s">
        <v>976</v>
      </c>
      <c r="E1" s="7" t="s">
        <v>977</v>
      </c>
    </row>
    <row r="2" spans="1:5" x14ac:dyDescent="0.3">
      <c r="A2">
        <v>202212</v>
      </c>
      <c r="B2">
        <v>1</v>
      </c>
      <c r="C2">
        <v>1</v>
      </c>
      <c r="D2" t="s">
        <v>974</v>
      </c>
      <c r="E2">
        <v>1000</v>
      </c>
    </row>
    <row r="3" spans="1:5" x14ac:dyDescent="0.3">
      <c r="A3">
        <v>202212</v>
      </c>
      <c r="B3">
        <v>1</v>
      </c>
      <c r="C3">
        <v>2</v>
      </c>
      <c r="D3" t="s">
        <v>941</v>
      </c>
      <c r="E3">
        <v>500</v>
      </c>
    </row>
    <row r="4" spans="1:5" x14ac:dyDescent="0.3">
      <c r="A4">
        <v>202212</v>
      </c>
      <c r="B4">
        <v>1</v>
      </c>
      <c r="C4">
        <v>3</v>
      </c>
      <c r="D4" t="s">
        <v>960</v>
      </c>
      <c r="E4">
        <v>40000.300000000003</v>
      </c>
    </row>
    <row r="5" spans="1:5" x14ac:dyDescent="0.3">
      <c r="A5">
        <v>202212</v>
      </c>
      <c r="B5">
        <v>1</v>
      </c>
      <c r="C5">
        <v>4</v>
      </c>
      <c r="D5" t="s">
        <v>961</v>
      </c>
      <c r="E5">
        <v>500000.1</v>
      </c>
    </row>
    <row r="6" spans="1:5" x14ac:dyDescent="0.3">
      <c r="A6">
        <v>202212</v>
      </c>
      <c r="B6">
        <v>1</v>
      </c>
      <c r="C6">
        <v>5</v>
      </c>
      <c r="D6" t="s">
        <v>962</v>
      </c>
      <c r="E6">
        <v>677777.33</v>
      </c>
    </row>
    <row r="7" spans="1:5" x14ac:dyDescent="0.3">
      <c r="A7">
        <v>202212</v>
      </c>
      <c r="B7">
        <v>1</v>
      </c>
      <c r="C7">
        <v>6</v>
      </c>
      <c r="D7" t="s">
        <v>963</v>
      </c>
      <c r="E7">
        <v>45555.33</v>
      </c>
    </row>
    <row r="8" spans="1:5" x14ac:dyDescent="0.3">
      <c r="A8">
        <v>202212</v>
      </c>
      <c r="B8">
        <v>1</v>
      </c>
      <c r="C8">
        <v>7</v>
      </c>
      <c r="D8" t="s">
        <v>964</v>
      </c>
      <c r="E8">
        <v>1122.3330000000001</v>
      </c>
    </row>
    <row r="9" spans="1:5" x14ac:dyDescent="0.3">
      <c r="A9">
        <v>202212</v>
      </c>
      <c r="B9">
        <v>1</v>
      </c>
      <c r="C9">
        <v>8</v>
      </c>
      <c r="D9" t="s">
        <v>965</v>
      </c>
      <c r="E9">
        <v>125554.111</v>
      </c>
    </row>
    <row r="10" spans="1:5" x14ac:dyDescent="0.3">
      <c r="A10">
        <v>202212</v>
      </c>
      <c r="B10">
        <v>1</v>
      </c>
      <c r="C10">
        <v>9</v>
      </c>
      <c r="D10" t="s">
        <v>966</v>
      </c>
      <c r="E10">
        <v>55533.110999999997</v>
      </c>
    </row>
    <row r="11" spans="1:5" x14ac:dyDescent="0.3">
      <c r="A11">
        <v>202212</v>
      </c>
      <c r="B11">
        <v>1</v>
      </c>
      <c r="C11">
        <v>10</v>
      </c>
      <c r="D11" t="s">
        <v>967</v>
      </c>
      <c r="E11">
        <v>123</v>
      </c>
    </row>
    <row r="12" spans="1:5" x14ac:dyDescent="0.3">
      <c r="A12">
        <v>202212</v>
      </c>
      <c r="B12">
        <v>1</v>
      </c>
      <c r="C12">
        <v>11</v>
      </c>
      <c r="D12" t="s">
        <v>857</v>
      </c>
      <c r="E12">
        <v>2525</v>
      </c>
    </row>
    <row r="13" spans="1:5" x14ac:dyDescent="0.3">
      <c r="A13">
        <v>202212</v>
      </c>
      <c r="B13">
        <v>1</v>
      </c>
      <c r="C13">
        <v>12</v>
      </c>
      <c r="D13" t="s">
        <v>968</v>
      </c>
      <c r="E13">
        <v>255</v>
      </c>
    </row>
    <row r="14" spans="1:5" x14ac:dyDescent="0.3">
      <c r="A14">
        <v>202212</v>
      </c>
      <c r="B14">
        <v>1</v>
      </c>
      <c r="C14">
        <v>13</v>
      </c>
      <c r="D14" t="s">
        <v>969</v>
      </c>
      <c r="E14">
        <v>2125</v>
      </c>
    </row>
    <row r="15" spans="1:5" x14ac:dyDescent="0.3">
      <c r="A15">
        <v>202212</v>
      </c>
      <c r="B15">
        <v>1</v>
      </c>
      <c r="C15">
        <v>14</v>
      </c>
      <c r="D15" t="s">
        <v>970</v>
      </c>
      <c r="E15">
        <v>1235</v>
      </c>
    </row>
    <row r="16" spans="1:5" x14ac:dyDescent="0.3">
      <c r="A16">
        <v>202212</v>
      </c>
      <c r="B16">
        <v>1</v>
      </c>
      <c r="C16">
        <v>15</v>
      </c>
      <c r="D16" t="s">
        <v>971</v>
      </c>
      <c r="E16">
        <v>123124</v>
      </c>
    </row>
    <row r="17" spans="1:5" x14ac:dyDescent="0.3">
      <c r="A17">
        <v>202212</v>
      </c>
      <c r="B17">
        <v>1</v>
      </c>
      <c r="C17">
        <v>16</v>
      </c>
      <c r="D17" t="s">
        <v>972</v>
      </c>
      <c r="E17">
        <v>154778</v>
      </c>
    </row>
    <row r="18" spans="1:5" x14ac:dyDescent="0.3">
      <c r="A18">
        <v>202212</v>
      </c>
      <c r="B18">
        <v>1</v>
      </c>
      <c r="C18">
        <v>17</v>
      </c>
      <c r="D18" t="s">
        <v>973</v>
      </c>
      <c r="E18">
        <v>113.54</v>
      </c>
    </row>
    <row r="19" spans="1:5" x14ac:dyDescent="0.3">
      <c r="A19">
        <v>202112</v>
      </c>
      <c r="B19">
        <v>1</v>
      </c>
      <c r="C19">
        <v>1</v>
      </c>
      <c r="D19" t="s">
        <v>974</v>
      </c>
      <c r="E19">
        <v>1000</v>
      </c>
    </row>
    <row r="20" spans="1:5" x14ac:dyDescent="0.3">
      <c r="A20">
        <v>202112</v>
      </c>
      <c r="B20">
        <v>1</v>
      </c>
      <c r="C20">
        <v>2</v>
      </c>
      <c r="D20" t="s">
        <v>941</v>
      </c>
      <c r="E20">
        <v>500</v>
      </c>
    </row>
    <row r="21" spans="1:5" x14ac:dyDescent="0.3">
      <c r="A21">
        <v>202112</v>
      </c>
      <c r="B21">
        <v>1</v>
      </c>
      <c r="C21">
        <v>3</v>
      </c>
      <c r="D21" t="s">
        <v>960</v>
      </c>
      <c r="E21">
        <v>40000.300000000003</v>
      </c>
    </row>
    <row r="22" spans="1:5" x14ac:dyDescent="0.3">
      <c r="A22">
        <v>202112</v>
      </c>
      <c r="B22">
        <v>1</v>
      </c>
      <c r="C22">
        <v>4</v>
      </c>
      <c r="D22" t="s">
        <v>961</v>
      </c>
      <c r="E22">
        <v>500000.1</v>
      </c>
    </row>
    <row r="23" spans="1:5" x14ac:dyDescent="0.3">
      <c r="A23">
        <v>202112</v>
      </c>
      <c r="B23">
        <v>1</v>
      </c>
      <c r="C23">
        <v>5</v>
      </c>
      <c r="D23" t="s">
        <v>962</v>
      </c>
      <c r="E23">
        <v>677777.33</v>
      </c>
    </row>
    <row r="24" spans="1:5" x14ac:dyDescent="0.3">
      <c r="A24">
        <v>202112</v>
      </c>
      <c r="B24">
        <v>1</v>
      </c>
      <c r="C24">
        <v>6</v>
      </c>
      <c r="D24" t="s">
        <v>963</v>
      </c>
      <c r="E24">
        <v>45555.33</v>
      </c>
    </row>
    <row r="25" spans="1:5" x14ac:dyDescent="0.3">
      <c r="A25">
        <v>202112</v>
      </c>
      <c r="B25">
        <v>1</v>
      </c>
      <c r="C25">
        <v>7</v>
      </c>
      <c r="D25" t="s">
        <v>964</v>
      </c>
      <c r="E25">
        <v>1122.3330000000001</v>
      </c>
    </row>
    <row r="26" spans="1:5" x14ac:dyDescent="0.3">
      <c r="A26">
        <v>202112</v>
      </c>
      <c r="B26">
        <v>1</v>
      </c>
      <c r="C26">
        <v>8</v>
      </c>
      <c r="D26" t="s">
        <v>965</v>
      </c>
      <c r="E26">
        <v>125554.111</v>
      </c>
    </row>
    <row r="27" spans="1:5" x14ac:dyDescent="0.3">
      <c r="A27">
        <v>202112</v>
      </c>
      <c r="B27">
        <v>1</v>
      </c>
      <c r="C27">
        <v>9</v>
      </c>
      <c r="D27" t="s">
        <v>966</v>
      </c>
      <c r="E27">
        <v>55533.110999999997</v>
      </c>
    </row>
    <row r="28" spans="1:5" x14ac:dyDescent="0.3">
      <c r="A28">
        <v>202112</v>
      </c>
      <c r="B28">
        <v>1</v>
      </c>
      <c r="C28">
        <v>10</v>
      </c>
      <c r="D28" t="s">
        <v>967</v>
      </c>
      <c r="E28">
        <v>123</v>
      </c>
    </row>
    <row r="29" spans="1:5" x14ac:dyDescent="0.3">
      <c r="A29">
        <v>202112</v>
      </c>
      <c r="B29">
        <v>1</v>
      </c>
      <c r="C29">
        <v>11</v>
      </c>
      <c r="D29" t="s">
        <v>857</v>
      </c>
      <c r="E29">
        <v>2525</v>
      </c>
    </row>
    <row r="30" spans="1:5" x14ac:dyDescent="0.3">
      <c r="A30">
        <v>202112</v>
      </c>
      <c r="B30">
        <v>1</v>
      </c>
      <c r="C30">
        <v>12</v>
      </c>
      <c r="D30" t="s">
        <v>968</v>
      </c>
      <c r="E30">
        <v>255</v>
      </c>
    </row>
    <row r="31" spans="1:5" x14ac:dyDescent="0.3">
      <c r="A31">
        <v>202112</v>
      </c>
      <c r="B31">
        <v>1</v>
      </c>
      <c r="C31">
        <v>13</v>
      </c>
      <c r="D31" t="s">
        <v>969</v>
      </c>
      <c r="E31">
        <v>2125</v>
      </c>
    </row>
    <row r="32" spans="1:5" x14ac:dyDescent="0.3">
      <c r="A32">
        <v>202112</v>
      </c>
      <c r="B32">
        <v>1</v>
      </c>
      <c r="C32">
        <v>14</v>
      </c>
      <c r="D32" t="s">
        <v>970</v>
      </c>
      <c r="E32">
        <v>1235</v>
      </c>
    </row>
    <row r="33" spans="1:5" x14ac:dyDescent="0.3">
      <c r="A33">
        <v>202112</v>
      </c>
      <c r="B33">
        <v>1</v>
      </c>
      <c r="C33">
        <v>15</v>
      </c>
      <c r="D33" t="s">
        <v>971</v>
      </c>
      <c r="E33">
        <v>123124</v>
      </c>
    </row>
    <row r="34" spans="1:5" x14ac:dyDescent="0.3">
      <c r="A34">
        <v>202112</v>
      </c>
      <c r="B34">
        <v>1</v>
      </c>
      <c r="C34">
        <v>16</v>
      </c>
      <c r="D34" t="s">
        <v>972</v>
      </c>
      <c r="E34">
        <v>154778</v>
      </c>
    </row>
    <row r="35" spans="1:5" x14ac:dyDescent="0.3">
      <c r="A35">
        <v>202112</v>
      </c>
      <c r="B35">
        <v>1</v>
      </c>
      <c r="C35">
        <v>17</v>
      </c>
      <c r="D35" t="s">
        <v>973</v>
      </c>
      <c r="E35">
        <v>100.54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4"/>
  <sheetViews>
    <sheetView topLeftCell="D1" workbookViewId="0">
      <selection activeCell="K9" sqref="K9"/>
    </sheetView>
  </sheetViews>
  <sheetFormatPr defaultRowHeight="16.5" x14ac:dyDescent="0.3"/>
  <cols>
    <col min="1" max="1" width="3.875" style="10" customWidth="1"/>
    <col min="2" max="2" width="28.25" bestFit="1" customWidth="1"/>
    <col min="3" max="3" width="31.75" style="1" bestFit="1" customWidth="1"/>
    <col min="4" max="4" width="3.875" customWidth="1"/>
    <col min="5" max="5" width="3.5" style="10" bestFit="1" customWidth="1"/>
    <col min="6" max="6" width="26.25" bestFit="1" customWidth="1"/>
    <col min="7" max="7" width="37.125" bestFit="1" customWidth="1"/>
    <col min="8" max="8" width="54.125" bestFit="1" customWidth="1"/>
    <col min="9" max="9" width="4.625" customWidth="1"/>
    <col min="10" max="10" width="30.25" bestFit="1" customWidth="1"/>
    <col min="11" max="11" width="36.5" style="1" bestFit="1" customWidth="1"/>
    <col min="12" max="12" width="28.25" bestFit="1" customWidth="1"/>
  </cols>
  <sheetData>
    <row r="2" spans="1:12" x14ac:dyDescent="0.3">
      <c r="A2" s="10" t="s">
        <v>278</v>
      </c>
      <c r="B2" s="2" t="s">
        <v>309</v>
      </c>
      <c r="C2" s="2" t="s">
        <v>308</v>
      </c>
      <c r="E2" s="10" t="s">
        <v>445</v>
      </c>
      <c r="F2" s="2" t="s">
        <v>335</v>
      </c>
      <c r="G2" s="2" t="s">
        <v>307</v>
      </c>
      <c r="I2" t="s">
        <v>570</v>
      </c>
      <c r="J2" s="2" t="s">
        <v>598</v>
      </c>
      <c r="K2" s="2" t="s">
        <v>599</v>
      </c>
    </row>
    <row r="3" spans="1:12" x14ac:dyDescent="0.3">
      <c r="B3" s="3" t="s">
        <v>39</v>
      </c>
      <c r="C3" s="3" t="s">
        <v>0</v>
      </c>
      <c r="F3" s="3" t="s">
        <v>39</v>
      </c>
      <c r="G3" s="3" t="s">
        <v>0</v>
      </c>
      <c r="J3" s="3" t="s">
        <v>39</v>
      </c>
      <c r="K3" s="3" t="s">
        <v>0</v>
      </c>
    </row>
    <row r="4" spans="1:12" x14ac:dyDescent="0.3">
      <c r="B4" s="3" t="s">
        <v>41</v>
      </c>
      <c r="C4" s="3" t="s">
        <v>1</v>
      </c>
      <c r="F4" s="3" t="s">
        <v>41</v>
      </c>
      <c r="G4" s="3" t="s">
        <v>1</v>
      </c>
      <c r="J4" s="3" t="s">
        <v>41</v>
      </c>
      <c r="K4" s="3" t="s">
        <v>1</v>
      </c>
    </row>
    <row r="5" spans="1:12" x14ac:dyDescent="0.3">
      <c r="B5" s="3" t="s">
        <v>185</v>
      </c>
      <c r="C5" s="3" t="s">
        <v>186</v>
      </c>
      <c r="E5" s="10">
        <v>1</v>
      </c>
      <c r="F5" s="4" t="s">
        <v>247</v>
      </c>
      <c r="G5" s="4" t="s">
        <v>187</v>
      </c>
      <c r="H5" s="8" t="s">
        <v>346</v>
      </c>
      <c r="I5">
        <v>1</v>
      </c>
      <c r="J5" s="4" t="s">
        <v>571</v>
      </c>
      <c r="K5" s="4" t="s">
        <v>120</v>
      </c>
    </row>
    <row r="6" spans="1:12" x14ac:dyDescent="0.3">
      <c r="B6" s="3" t="s">
        <v>184</v>
      </c>
      <c r="C6" s="3" t="s">
        <v>3</v>
      </c>
      <c r="E6" s="10">
        <v>2</v>
      </c>
      <c r="F6" s="4" t="s">
        <v>249</v>
      </c>
      <c r="G6" s="4" t="s">
        <v>190</v>
      </c>
      <c r="H6" t="s">
        <v>365</v>
      </c>
      <c r="I6">
        <f>I5+1</f>
        <v>2</v>
      </c>
      <c r="J6" s="4" t="s">
        <v>572</v>
      </c>
      <c r="K6" s="4" t="s">
        <v>577</v>
      </c>
    </row>
    <row r="7" spans="1:12" x14ac:dyDescent="0.3">
      <c r="A7" s="10">
        <v>1</v>
      </c>
      <c r="B7" s="4" t="s">
        <v>150</v>
      </c>
      <c r="C7" s="4" t="s">
        <v>116</v>
      </c>
      <c r="E7" s="10">
        <f>E6+1</f>
        <v>3</v>
      </c>
      <c r="F7" s="4" t="s">
        <v>48</v>
      </c>
      <c r="G7" s="4" t="s">
        <v>6</v>
      </c>
      <c r="H7" s="8" t="s">
        <v>366</v>
      </c>
      <c r="I7">
        <f t="shared" ref="I7:I20" si="0">I6+1</f>
        <v>3</v>
      </c>
      <c r="J7" s="4" t="s">
        <v>573</v>
      </c>
      <c r="K7" s="4" t="s">
        <v>578</v>
      </c>
    </row>
    <row r="8" spans="1:12" x14ac:dyDescent="0.3">
      <c r="A8" s="10">
        <f>A7+1</f>
        <v>2</v>
      </c>
      <c r="B8" s="4" t="s">
        <v>248</v>
      </c>
      <c r="C8" s="4" t="s">
        <v>188</v>
      </c>
      <c r="E8" s="10">
        <f t="shared" ref="E8:E15" si="1">E7+1</f>
        <v>4</v>
      </c>
      <c r="F8" s="4" t="s">
        <v>252</v>
      </c>
      <c r="G8" s="4" t="s">
        <v>193</v>
      </c>
      <c r="H8" s="8" t="s">
        <v>336</v>
      </c>
      <c r="I8">
        <f t="shared" si="0"/>
        <v>4</v>
      </c>
      <c r="J8" s="4" t="s">
        <v>574</v>
      </c>
      <c r="K8" s="4" t="s">
        <v>270</v>
      </c>
    </row>
    <row r="9" spans="1:12" x14ac:dyDescent="0.3">
      <c r="A9" s="10">
        <f t="shared" ref="A9:A20" si="2">A8+1</f>
        <v>3</v>
      </c>
      <c r="B9" s="4" t="s">
        <v>198</v>
      </c>
      <c r="C9" s="4" t="s">
        <v>189</v>
      </c>
      <c r="E9" s="10">
        <f t="shared" si="1"/>
        <v>5</v>
      </c>
      <c r="F9" s="4" t="s">
        <v>199</v>
      </c>
      <c r="G9" s="4" t="s">
        <v>194</v>
      </c>
      <c r="H9" s="8" t="s">
        <v>337</v>
      </c>
      <c r="I9">
        <f t="shared" si="0"/>
        <v>5</v>
      </c>
      <c r="J9" s="4" t="s">
        <v>575</v>
      </c>
      <c r="K9" s="4" t="s">
        <v>271</v>
      </c>
    </row>
    <row r="10" spans="1:12" x14ac:dyDescent="0.3">
      <c r="A10" s="10">
        <f t="shared" si="2"/>
        <v>4</v>
      </c>
      <c r="B10" s="4" t="s">
        <v>250</v>
      </c>
      <c r="C10" s="4" t="s">
        <v>191</v>
      </c>
      <c r="E10" s="10">
        <f t="shared" si="1"/>
        <v>6</v>
      </c>
      <c r="F10" s="4" t="s">
        <v>47</v>
      </c>
      <c r="G10" s="4" t="s">
        <v>5</v>
      </c>
      <c r="H10" s="8" t="s">
        <v>338</v>
      </c>
      <c r="I10">
        <f t="shared" si="0"/>
        <v>6</v>
      </c>
      <c r="J10" s="4" t="s">
        <v>576</v>
      </c>
      <c r="K10" s="4" t="s">
        <v>579</v>
      </c>
      <c r="L10" s="8"/>
    </row>
    <row r="11" spans="1:12" x14ac:dyDescent="0.3">
      <c r="A11" s="10">
        <f t="shared" si="2"/>
        <v>5</v>
      </c>
      <c r="B11" s="4" t="s">
        <v>251</v>
      </c>
      <c r="C11" s="4" t="s">
        <v>192</v>
      </c>
      <c r="E11" s="10">
        <f t="shared" si="1"/>
        <v>7</v>
      </c>
      <c r="F11" s="4" t="s">
        <v>46</v>
      </c>
      <c r="G11" s="4" t="s">
        <v>4</v>
      </c>
      <c r="H11" s="8" t="s">
        <v>339</v>
      </c>
      <c r="I11">
        <f t="shared" si="0"/>
        <v>7</v>
      </c>
      <c r="J11" s="4" t="s">
        <v>868</v>
      </c>
      <c r="K11" s="6" t="s">
        <v>580</v>
      </c>
      <c r="L11" s="8"/>
    </row>
    <row r="12" spans="1:12" x14ac:dyDescent="0.3">
      <c r="A12" s="10">
        <f t="shared" si="2"/>
        <v>6</v>
      </c>
      <c r="B12" s="4" t="s">
        <v>151</v>
      </c>
      <c r="C12" s="4" t="s">
        <v>118</v>
      </c>
      <c r="E12" s="10">
        <f t="shared" si="1"/>
        <v>8</v>
      </c>
      <c r="F12" s="4" t="s">
        <v>197</v>
      </c>
      <c r="G12" s="4" t="s">
        <v>195</v>
      </c>
      <c r="H12" s="8" t="s">
        <v>340</v>
      </c>
      <c r="I12">
        <f t="shared" si="0"/>
        <v>8</v>
      </c>
      <c r="J12" s="4" t="s">
        <v>870</v>
      </c>
      <c r="K12" s="6" t="s">
        <v>581</v>
      </c>
    </row>
    <row r="13" spans="1:12" x14ac:dyDescent="0.3">
      <c r="A13" s="10">
        <f t="shared" si="2"/>
        <v>7</v>
      </c>
      <c r="B13" s="4" t="s">
        <v>48</v>
      </c>
      <c r="C13" s="4" t="s">
        <v>6</v>
      </c>
      <c r="E13" s="10">
        <f t="shared" si="1"/>
        <v>9</v>
      </c>
      <c r="F13" s="4" t="s">
        <v>368</v>
      </c>
      <c r="G13" s="4" t="s">
        <v>196</v>
      </c>
      <c r="H13" s="8" t="s">
        <v>341</v>
      </c>
      <c r="I13">
        <f t="shared" si="0"/>
        <v>9</v>
      </c>
      <c r="J13" s="4" t="s">
        <v>872</v>
      </c>
      <c r="K13" s="6" t="s">
        <v>582</v>
      </c>
    </row>
    <row r="14" spans="1:12" x14ac:dyDescent="0.3">
      <c r="A14" s="10">
        <f t="shared" si="2"/>
        <v>8</v>
      </c>
      <c r="B14" s="4" t="s">
        <v>252</v>
      </c>
      <c r="C14" s="4" t="s">
        <v>193</v>
      </c>
      <c r="E14" s="10">
        <f t="shared" si="1"/>
        <v>10</v>
      </c>
      <c r="F14" s="4" t="s">
        <v>149</v>
      </c>
      <c r="G14" s="4" t="s">
        <v>115</v>
      </c>
      <c r="H14" s="8" t="s">
        <v>342</v>
      </c>
      <c r="I14">
        <f t="shared" si="0"/>
        <v>10</v>
      </c>
      <c r="J14" s="4" t="s">
        <v>874</v>
      </c>
      <c r="K14" s="6" t="s">
        <v>274</v>
      </c>
    </row>
    <row r="15" spans="1:12" x14ac:dyDescent="0.3">
      <c r="A15" s="10">
        <f t="shared" si="2"/>
        <v>9</v>
      </c>
      <c r="B15" s="4" t="s">
        <v>199</v>
      </c>
      <c r="C15" s="4" t="s">
        <v>194</v>
      </c>
      <c r="E15" s="10">
        <f t="shared" si="1"/>
        <v>11</v>
      </c>
      <c r="F15" s="4" t="s">
        <v>148</v>
      </c>
      <c r="G15" s="4" t="s">
        <v>117</v>
      </c>
      <c r="H15" s="8" t="s">
        <v>343</v>
      </c>
      <c r="I15">
        <f t="shared" si="0"/>
        <v>11</v>
      </c>
      <c r="J15" s="4" t="s">
        <v>876</v>
      </c>
      <c r="K15" s="6" t="s">
        <v>275</v>
      </c>
    </row>
    <row r="16" spans="1:12" x14ac:dyDescent="0.3">
      <c r="A16" s="10">
        <f t="shared" si="2"/>
        <v>10</v>
      </c>
      <c r="B16" s="4" t="s">
        <v>47</v>
      </c>
      <c r="C16" s="4" t="s">
        <v>5</v>
      </c>
      <c r="H16" s="8"/>
      <c r="I16">
        <f t="shared" si="0"/>
        <v>12</v>
      </c>
      <c r="J16" s="4" t="s">
        <v>878</v>
      </c>
      <c r="K16" s="6" t="s">
        <v>97</v>
      </c>
    </row>
    <row r="17" spans="1:11" x14ac:dyDescent="0.3">
      <c r="A17" s="10">
        <f t="shared" si="2"/>
        <v>11</v>
      </c>
      <c r="B17" s="4" t="s">
        <v>46</v>
      </c>
      <c r="C17" s="4" t="s">
        <v>4</v>
      </c>
      <c r="I17">
        <f t="shared" si="0"/>
        <v>13</v>
      </c>
      <c r="J17" s="4" t="s">
        <v>879</v>
      </c>
      <c r="K17" s="6" t="s">
        <v>583</v>
      </c>
    </row>
    <row r="18" spans="1:11" x14ac:dyDescent="0.3">
      <c r="A18" s="10">
        <f t="shared" si="2"/>
        <v>12</v>
      </c>
      <c r="B18" s="4" t="s">
        <v>197</v>
      </c>
      <c r="C18" s="4" t="s">
        <v>195</v>
      </c>
      <c r="E18" s="10" t="s">
        <v>446</v>
      </c>
      <c r="F18" s="2" t="s">
        <v>344</v>
      </c>
      <c r="G18" s="2" t="s">
        <v>345</v>
      </c>
      <c r="I18">
        <f t="shared" si="0"/>
        <v>14</v>
      </c>
      <c r="J18" s="4" t="s">
        <v>880</v>
      </c>
      <c r="K18" s="6" t="s">
        <v>584</v>
      </c>
    </row>
    <row r="19" spans="1:11" x14ac:dyDescent="0.3">
      <c r="A19" s="10">
        <f t="shared" si="2"/>
        <v>13</v>
      </c>
      <c r="B19" s="4" t="s">
        <v>368</v>
      </c>
      <c r="C19" s="4" t="s">
        <v>196</v>
      </c>
      <c r="F19" s="3" t="s">
        <v>39</v>
      </c>
      <c r="G19" s="3" t="s">
        <v>0</v>
      </c>
      <c r="I19">
        <f t="shared" si="0"/>
        <v>15</v>
      </c>
      <c r="J19" s="4" t="s">
        <v>881</v>
      </c>
      <c r="K19" s="6" t="s">
        <v>585</v>
      </c>
    </row>
    <row r="20" spans="1:11" x14ac:dyDescent="0.3">
      <c r="A20" s="10">
        <f t="shared" si="2"/>
        <v>14</v>
      </c>
      <c r="B20" s="4" t="s">
        <v>149</v>
      </c>
      <c r="C20" s="4" t="s">
        <v>115</v>
      </c>
      <c r="F20" s="3" t="s">
        <v>41</v>
      </c>
      <c r="G20" s="3" t="s">
        <v>1</v>
      </c>
      <c r="I20">
        <f t="shared" si="0"/>
        <v>16</v>
      </c>
      <c r="J20" s="6" t="s">
        <v>883</v>
      </c>
      <c r="K20" s="6" t="s">
        <v>152</v>
      </c>
    </row>
    <row r="21" spans="1:11" x14ac:dyDescent="0.3">
      <c r="A21" s="10" t="s">
        <v>310</v>
      </c>
      <c r="B21" s="2" t="s">
        <v>371</v>
      </c>
      <c r="C21" s="2" t="s">
        <v>334</v>
      </c>
      <c r="E21" s="10" t="e">
        <f>#REF!+1</f>
        <v>#REF!</v>
      </c>
      <c r="F21" s="4" t="s">
        <v>265</v>
      </c>
      <c r="G21" s="4" t="s">
        <v>318</v>
      </c>
      <c r="H21" s="8" t="s">
        <v>348</v>
      </c>
      <c r="K21"/>
    </row>
    <row r="22" spans="1:11" x14ac:dyDescent="0.3">
      <c r="B22" s="3" t="s">
        <v>39</v>
      </c>
      <c r="C22" s="3" t="s">
        <v>0</v>
      </c>
      <c r="E22" s="10" t="e">
        <f t="shared" ref="E22:E30" si="3">E21+1</f>
        <v>#REF!</v>
      </c>
      <c r="F22" s="4" t="s">
        <v>266</v>
      </c>
      <c r="G22" s="4" t="s">
        <v>319</v>
      </c>
      <c r="H22" s="8" t="s">
        <v>349</v>
      </c>
      <c r="K22"/>
    </row>
    <row r="23" spans="1:11" x14ac:dyDescent="0.3">
      <c r="B23" s="3" t="s">
        <v>41</v>
      </c>
      <c r="C23" s="3" t="s">
        <v>1</v>
      </c>
      <c r="E23" s="10" t="e">
        <f t="shared" si="3"/>
        <v>#REF!</v>
      </c>
      <c r="F23" s="4" t="s">
        <v>104</v>
      </c>
      <c r="G23" s="4" t="s">
        <v>320</v>
      </c>
      <c r="H23" s="8" t="s">
        <v>350</v>
      </c>
      <c r="K23"/>
    </row>
    <row r="24" spans="1:11" x14ac:dyDescent="0.3">
      <c r="B24" s="3" t="s">
        <v>185</v>
      </c>
      <c r="C24" s="3" t="s">
        <v>186</v>
      </c>
      <c r="E24" s="10" t="e">
        <f t="shared" si="3"/>
        <v>#REF!</v>
      </c>
      <c r="F24" s="4" t="s">
        <v>102</v>
      </c>
      <c r="G24" s="4" t="s">
        <v>321</v>
      </c>
      <c r="H24" s="8" t="s">
        <v>351</v>
      </c>
      <c r="K24"/>
    </row>
    <row r="25" spans="1:11" x14ac:dyDescent="0.3">
      <c r="B25" s="3" t="s">
        <v>184</v>
      </c>
      <c r="C25" s="3" t="s">
        <v>3</v>
      </c>
      <c r="E25" s="10" t="e">
        <f t="shared" si="3"/>
        <v>#REF!</v>
      </c>
      <c r="F25" s="4" t="s">
        <v>267</v>
      </c>
      <c r="G25" s="4" t="s">
        <v>322</v>
      </c>
      <c r="H25" s="8" t="s">
        <v>352</v>
      </c>
      <c r="K25"/>
    </row>
    <row r="26" spans="1:11" x14ac:dyDescent="0.3">
      <c r="A26" s="10">
        <v>1</v>
      </c>
      <c r="B26" s="4" t="s">
        <v>258</v>
      </c>
      <c r="C26" s="4" t="s">
        <v>311</v>
      </c>
      <c r="E26" s="10" t="e">
        <f t="shared" si="3"/>
        <v>#REF!</v>
      </c>
      <c r="F26" s="4" t="s">
        <v>370</v>
      </c>
      <c r="G26" s="4" t="s">
        <v>323</v>
      </c>
      <c r="H26" s="8" t="s">
        <v>353</v>
      </c>
      <c r="K26"/>
    </row>
    <row r="27" spans="1:11" x14ac:dyDescent="0.3">
      <c r="A27" s="10">
        <f>A26+1</f>
        <v>2</v>
      </c>
      <c r="B27" s="4" t="s">
        <v>259</v>
      </c>
      <c r="C27" s="4" t="s">
        <v>312</v>
      </c>
      <c r="E27" s="10" t="e">
        <f t="shared" si="3"/>
        <v>#REF!</v>
      </c>
      <c r="F27" s="4" t="s">
        <v>268</v>
      </c>
      <c r="G27" s="4" t="s">
        <v>324</v>
      </c>
      <c r="H27" s="8" t="s">
        <v>354</v>
      </c>
      <c r="K27"/>
    </row>
    <row r="28" spans="1:11" x14ac:dyDescent="0.3">
      <c r="A28" s="10">
        <f t="shared" ref="A28:A42" si="4">A27+1</f>
        <v>3</v>
      </c>
      <c r="B28" s="4" t="s">
        <v>260</v>
      </c>
      <c r="C28" s="4" t="s">
        <v>313</v>
      </c>
      <c r="E28" s="10" t="e">
        <f t="shared" si="3"/>
        <v>#REF!</v>
      </c>
      <c r="F28" s="4" t="s">
        <v>269</v>
      </c>
      <c r="G28" s="4" t="s">
        <v>325</v>
      </c>
      <c r="H28" s="8" t="s">
        <v>355</v>
      </c>
      <c r="K28"/>
    </row>
    <row r="29" spans="1:11" x14ac:dyDescent="0.3">
      <c r="A29" s="10">
        <f t="shared" si="4"/>
        <v>4</v>
      </c>
      <c r="B29" s="4" t="s">
        <v>262</v>
      </c>
      <c r="C29" s="4" t="s">
        <v>314</v>
      </c>
      <c r="E29" s="10" t="e">
        <f t="shared" si="3"/>
        <v>#REF!</v>
      </c>
      <c r="F29" s="4" t="s">
        <v>360</v>
      </c>
      <c r="G29" s="4" t="s">
        <v>361</v>
      </c>
      <c r="H29" s="8" t="s">
        <v>356</v>
      </c>
      <c r="K29"/>
    </row>
    <row r="30" spans="1:11" x14ac:dyDescent="0.3">
      <c r="A30" s="10">
        <f t="shared" si="4"/>
        <v>5</v>
      </c>
      <c r="B30" s="4" t="s">
        <v>263</v>
      </c>
      <c r="C30" s="4" t="s">
        <v>315</v>
      </c>
      <c r="E30" s="10" t="e">
        <f t="shared" si="3"/>
        <v>#REF!</v>
      </c>
      <c r="F30" s="4" t="s">
        <v>362</v>
      </c>
      <c r="G30" s="4" t="s">
        <v>363</v>
      </c>
      <c r="H30" s="8" t="s">
        <v>347</v>
      </c>
      <c r="K30"/>
    </row>
    <row r="31" spans="1:11" x14ac:dyDescent="0.3">
      <c r="A31" s="10">
        <f t="shared" si="4"/>
        <v>6</v>
      </c>
      <c r="B31" s="4" t="s">
        <v>264</v>
      </c>
      <c r="C31" s="4" t="s">
        <v>316</v>
      </c>
      <c r="K31"/>
    </row>
    <row r="32" spans="1:11" x14ac:dyDescent="0.3">
      <c r="A32" s="10">
        <f t="shared" si="4"/>
        <v>7</v>
      </c>
      <c r="B32" s="4" t="s">
        <v>106</v>
      </c>
      <c r="C32" s="4" t="s">
        <v>317</v>
      </c>
      <c r="K32"/>
    </row>
    <row r="33" spans="1:11" x14ac:dyDescent="0.3">
      <c r="A33" s="10">
        <f t="shared" si="4"/>
        <v>8</v>
      </c>
      <c r="B33" s="4" t="s">
        <v>265</v>
      </c>
      <c r="C33" s="4" t="s">
        <v>318</v>
      </c>
      <c r="K33"/>
    </row>
    <row r="34" spans="1:11" x14ac:dyDescent="0.3">
      <c r="A34" s="10">
        <f t="shared" si="4"/>
        <v>9</v>
      </c>
      <c r="B34" s="4" t="s">
        <v>266</v>
      </c>
      <c r="C34" s="4" t="s">
        <v>319</v>
      </c>
      <c r="K34"/>
    </row>
    <row r="35" spans="1:11" x14ac:dyDescent="0.3">
      <c r="A35" s="10">
        <f t="shared" si="4"/>
        <v>10</v>
      </c>
      <c r="B35" s="4" t="s">
        <v>104</v>
      </c>
      <c r="C35" s="4" t="s">
        <v>320</v>
      </c>
      <c r="K35"/>
    </row>
    <row r="36" spans="1:11" x14ac:dyDescent="0.3">
      <c r="A36" s="10">
        <f t="shared" si="4"/>
        <v>11</v>
      </c>
      <c r="B36" s="4" t="s">
        <v>102</v>
      </c>
      <c r="C36" s="4" t="s">
        <v>321</v>
      </c>
      <c r="K36"/>
    </row>
    <row r="37" spans="1:11" x14ac:dyDescent="0.3">
      <c r="A37" s="10">
        <f t="shared" si="4"/>
        <v>12</v>
      </c>
      <c r="B37" s="4" t="s">
        <v>267</v>
      </c>
      <c r="C37" s="4" t="s">
        <v>322</v>
      </c>
      <c r="K37"/>
    </row>
    <row r="38" spans="1:11" x14ac:dyDescent="0.3">
      <c r="A38" s="10">
        <f t="shared" si="4"/>
        <v>13</v>
      </c>
      <c r="B38" s="4" t="s">
        <v>370</v>
      </c>
      <c r="C38" s="4" t="s">
        <v>323</v>
      </c>
      <c r="K38"/>
    </row>
    <row r="39" spans="1:11" x14ac:dyDescent="0.3">
      <c r="A39" s="10">
        <f t="shared" si="4"/>
        <v>14</v>
      </c>
      <c r="B39" s="4" t="s">
        <v>268</v>
      </c>
      <c r="C39" s="4" t="s">
        <v>324</v>
      </c>
      <c r="K39"/>
    </row>
    <row r="40" spans="1:11" x14ac:dyDescent="0.3">
      <c r="A40" s="10">
        <f t="shared" si="4"/>
        <v>15</v>
      </c>
      <c r="B40" s="4" t="s">
        <v>269</v>
      </c>
      <c r="C40" s="4" t="s">
        <v>325</v>
      </c>
      <c r="K40"/>
    </row>
    <row r="41" spans="1:11" x14ac:dyDescent="0.3">
      <c r="A41" s="10">
        <f t="shared" si="4"/>
        <v>16</v>
      </c>
      <c r="B41" s="4" t="s">
        <v>330</v>
      </c>
      <c r="C41" s="4" t="s">
        <v>331</v>
      </c>
      <c r="K41"/>
    </row>
    <row r="42" spans="1:11" x14ac:dyDescent="0.3">
      <c r="A42" s="10">
        <f t="shared" si="4"/>
        <v>17</v>
      </c>
      <c r="B42" s="4" t="s">
        <v>327</v>
      </c>
      <c r="C42" s="4" t="s">
        <v>328</v>
      </c>
      <c r="K42"/>
    </row>
    <row r="43" spans="1:11" x14ac:dyDescent="0.3">
      <c r="K43"/>
    </row>
    <row r="44" spans="1:11" x14ac:dyDescent="0.3">
      <c r="K44"/>
    </row>
    <row r="45" spans="1:11" x14ac:dyDescent="0.3">
      <c r="A45" s="10" t="s">
        <v>280</v>
      </c>
      <c r="B45" s="2" t="s">
        <v>332</v>
      </c>
      <c r="C45" s="2" t="s">
        <v>333</v>
      </c>
      <c r="E45" s="10" t="s">
        <v>507</v>
      </c>
      <c r="F45" s="2" t="s">
        <v>200</v>
      </c>
      <c r="G45" s="2" t="s">
        <v>364</v>
      </c>
      <c r="I45" t="s">
        <v>559</v>
      </c>
      <c r="J45" s="2" t="s">
        <v>628</v>
      </c>
      <c r="K45" s="2" t="s">
        <v>182</v>
      </c>
    </row>
    <row r="46" spans="1:11" x14ac:dyDescent="0.3">
      <c r="B46" s="3" t="s">
        <v>39</v>
      </c>
      <c r="C46" s="3" t="s">
        <v>0</v>
      </c>
      <c r="F46" s="3" t="s">
        <v>39</v>
      </c>
      <c r="G46" s="3" t="s">
        <v>0</v>
      </c>
      <c r="J46" s="3" t="s">
        <v>39</v>
      </c>
      <c r="K46" s="3" t="s">
        <v>0</v>
      </c>
    </row>
    <row r="47" spans="1:11" x14ac:dyDescent="0.3">
      <c r="B47" s="3" t="s">
        <v>41</v>
      </c>
      <c r="C47" s="3" t="s">
        <v>1</v>
      </c>
      <c r="F47" s="3" t="s">
        <v>41</v>
      </c>
      <c r="G47" s="3" t="s">
        <v>1</v>
      </c>
      <c r="J47" s="3" t="s">
        <v>41</v>
      </c>
      <c r="K47" s="3" t="s">
        <v>1</v>
      </c>
    </row>
    <row r="48" spans="1:11" x14ac:dyDescent="0.3">
      <c r="B48" s="3" t="s">
        <v>185</v>
      </c>
      <c r="C48" s="3" t="s">
        <v>186</v>
      </c>
      <c r="F48" s="3" t="s">
        <v>185</v>
      </c>
      <c r="G48" s="3" t="s">
        <v>186</v>
      </c>
      <c r="I48">
        <v>1</v>
      </c>
      <c r="J48" s="4" t="s">
        <v>560</v>
      </c>
      <c r="K48" s="4" t="s">
        <v>561</v>
      </c>
    </row>
    <row r="49" spans="1:11" x14ac:dyDescent="0.3">
      <c r="B49" s="3" t="s">
        <v>184</v>
      </c>
      <c r="C49" s="3" t="s">
        <v>3</v>
      </c>
      <c r="F49" s="3" t="s">
        <v>184</v>
      </c>
      <c r="G49" s="3" t="s">
        <v>3</v>
      </c>
      <c r="I49">
        <v>2</v>
      </c>
      <c r="J49" s="4" t="s">
        <v>600</v>
      </c>
      <c r="K49" s="4" t="s">
        <v>562</v>
      </c>
    </row>
    <row r="50" spans="1:11" x14ac:dyDescent="0.3">
      <c r="A50" s="10">
        <v>1</v>
      </c>
      <c r="B50" s="4" t="s">
        <v>243</v>
      </c>
      <c r="C50" s="4" t="s">
        <v>201</v>
      </c>
      <c r="E50" s="10">
        <v>1</v>
      </c>
      <c r="F50" s="4" t="s">
        <v>447</v>
      </c>
      <c r="G50" s="4" t="s">
        <v>448</v>
      </c>
      <c r="H50" s="8" t="s">
        <v>487</v>
      </c>
      <c r="I50">
        <v>3</v>
      </c>
      <c r="J50" s="4" t="s">
        <v>601</v>
      </c>
      <c r="K50" s="4" t="s">
        <v>563</v>
      </c>
    </row>
    <row r="51" spans="1:11" x14ac:dyDescent="0.3">
      <c r="A51" s="10">
        <v>2</v>
      </c>
      <c r="B51" s="4" t="s">
        <v>244</v>
      </c>
      <c r="C51" s="4" t="s">
        <v>202</v>
      </c>
      <c r="E51" s="10">
        <v>2</v>
      </c>
      <c r="F51" s="4" t="s">
        <v>450</v>
      </c>
      <c r="G51" s="4" t="s">
        <v>449</v>
      </c>
      <c r="H51" s="8" t="s">
        <v>488</v>
      </c>
      <c r="I51">
        <f>I50+1</f>
        <v>4</v>
      </c>
      <c r="J51" s="4" t="s">
        <v>602</v>
      </c>
      <c r="K51" s="4" t="s">
        <v>564</v>
      </c>
    </row>
    <row r="52" spans="1:11" x14ac:dyDescent="0.3">
      <c r="A52" s="10">
        <f>A51+1</f>
        <v>3</v>
      </c>
      <c r="B52" s="4" t="s">
        <v>242</v>
      </c>
      <c r="C52" s="4" t="s">
        <v>203</v>
      </c>
      <c r="E52" s="10">
        <f>E51+1</f>
        <v>3</v>
      </c>
      <c r="F52" s="4" t="s">
        <v>471</v>
      </c>
      <c r="G52" s="4" t="s">
        <v>451</v>
      </c>
      <c r="H52" s="8" t="s">
        <v>489</v>
      </c>
      <c r="I52">
        <f t="shared" ref="I52:I55" si="5">I51+1</f>
        <v>5</v>
      </c>
      <c r="J52" s="4" t="s">
        <v>603</v>
      </c>
      <c r="K52" s="4" t="s">
        <v>565</v>
      </c>
    </row>
    <row r="53" spans="1:11" x14ac:dyDescent="0.3">
      <c r="A53" s="10">
        <f t="shared" ref="A53:A71" si="6">A52+1</f>
        <v>4</v>
      </c>
      <c r="B53" s="4" t="s">
        <v>245</v>
      </c>
      <c r="C53" s="4" t="s">
        <v>204</v>
      </c>
      <c r="E53" s="10">
        <f t="shared" ref="E53:E70" si="7">E52+1</f>
        <v>4</v>
      </c>
      <c r="F53" s="4" t="s">
        <v>470</v>
      </c>
      <c r="G53" s="4" t="s">
        <v>452</v>
      </c>
      <c r="H53" s="8" t="s">
        <v>490</v>
      </c>
      <c r="I53">
        <f t="shared" si="5"/>
        <v>6</v>
      </c>
      <c r="J53" s="4" t="s">
        <v>604</v>
      </c>
      <c r="K53" s="4" t="s">
        <v>566</v>
      </c>
    </row>
    <row r="54" spans="1:11" x14ac:dyDescent="0.3">
      <c r="A54" s="10">
        <f t="shared" si="6"/>
        <v>5</v>
      </c>
      <c r="B54" s="4" t="s">
        <v>246</v>
      </c>
      <c r="C54" s="4" t="s">
        <v>205</v>
      </c>
      <c r="E54" s="10">
        <f t="shared" si="7"/>
        <v>5</v>
      </c>
      <c r="F54" s="4" t="s">
        <v>472</v>
      </c>
      <c r="G54" s="4" t="s">
        <v>453</v>
      </c>
      <c r="H54" s="8" t="s">
        <v>491</v>
      </c>
      <c r="I54">
        <f t="shared" si="5"/>
        <v>7</v>
      </c>
      <c r="J54" s="4" t="s">
        <v>605</v>
      </c>
      <c r="K54" s="6" t="s">
        <v>567</v>
      </c>
    </row>
    <row r="55" spans="1:11" x14ac:dyDescent="0.3">
      <c r="A55" s="10">
        <f t="shared" si="6"/>
        <v>6</v>
      </c>
      <c r="B55" s="4" t="s">
        <v>236</v>
      </c>
      <c r="C55" s="4" t="s">
        <v>206</v>
      </c>
      <c r="E55" s="10">
        <f t="shared" si="7"/>
        <v>6</v>
      </c>
      <c r="F55" s="4" t="s">
        <v>473</v>
      </c>
      <c r="G55" s="4" t="s">
        <v>454</v>
      </c>
      <c r="H55" s="8" t="s">
        <v>492</v>
      </c>
      <c r="I55">
        <f t="shared" si="5"/>
        <v>8</v>
      </c>
      <c r="J55" s="4" t="s">
        <v>606</v>
      </c>
      <c r="K55" s="6" t="s">
        <v>568</v>
      </c>
    </row>
    <row r="56" spans="1:11" x14ac:dyDescent="0.3">
      <c r="A56" s="10">
        <f t="shared" si="6"/>
        <v>7</v>
      </c>
      <c r="B56" s="4" t="s">
        <v>237</v>
      </c>
      <c r="C56" s="4" t="s">
        <v>207</v>
      </c>
      <c r="E56" s="10">
        <f t="shared" si="7"/>
        <v>7</v>
      </c>
      <c r="F56" s="4" t="s">
        <v>474</v>
      </c>
      <c r="G56" s="4" t="s">
        <v>455</v>
      </c>
      <c r="H56" s="8" t="s">
        <v>493</v>
      </c>
      <c r="I56">
        <v>9</v>
      </c>
      <c r="J56" s="4" t="s">
        <v>607</v>
      </c>
      <c r="K56" s="6" t="s">
        <v>569</v>
      </c>
    </row>
    <row r="57" spans="1:11" x14ac:dyDescent="0.3">
      <c r="A57" s="10">
        <f t="shared" si="6"/>
        <v>8</v>
      </c>
      <c r="B57" s="4" t="s">
        <v>238</v>
      </c>
      <c r="C57" s="4" t="s">
        <v>208</v>
      </c>
      <c r="E57" s="11">
        <f t="shared" si="7"/>
        <v>8</v>
      </c>
      <c r="F57" s="6" t="s">
        <v>475</v>
      </c>
      <c r="G57" s="4" t="s">
        <v>456</v>
      </c>
      <c r="H57" s="8" t="s">
        <v>494</v>
      </c>
      <c r="J57" s="4" t="s">
        <v>608</v>
      </c>
      <c r="K57" s="4" t="s">
        <v>621</v>
      </c>
    </row>
    <row r="58" spans="1:11" x14ac:dyDescent="0.3">
      <c r="A58" s="10">
        <f t="shared" si="6"/>
        <v>9</v>
      </c>
      <c r="B58" s="4" t="s">
        <v>239</v>
      </c>
      <c r="C58" s="4" t="s">
        <v>209</v>
      </c>
      <c r="E58" s="10">
        <f>E57+1</f>
        <v>9</v>
      </c>
      <c r="F58" s="6" t="s">
        <v>476</v>
      </c>
      <c r="G58" s="4" t="s">
        <v>457</v>
      </c>
      <c r="H58" s="8" t="s">
        <v>495</v>
      </c>
      <c r="J58" s="4" t="s">
        <v>609</v>
      </c>
      <c r="K58" s="4" t="s">
        <v>622</v>
      </c>
    </row>
    <row r="59" spans="1:11" x14ac:dyDescent="0.3">
      <c r="A59" s="10">
        <f t="shared" si="6"/>
        <v>10</v>
      </c>
      <c r="B59" s="4" t="s">
        <v>241</v>
      </c>
      <c r="C59" s="4" t="s">
        <v>210</v>
      </c>
      <c r="E59" s="10">
        <f t="shared" si="7"/>
        <v>10</v>
      </c>
      <c r="F59" s="6" t="s">
        <v>477</v>
      </c>
      <c r="G59" s="4" t="s">
        <v>458</v>
      </c>
      <c r="H59" s="8" t="s">
        <v>496</v>
      </c>
      <c r="J59" s="4" t="s">
        <v>610</v>
      </c>
      <c r="K59" s="4" t="s">
        <v>623</v>
      </c>
    </row>
    <row r="60" spans="1:11" x14ac:dyDescent="0.3">
      <c r="A60" s="10">
        <f t="shared" si="6"/>
        <v>11</v>
      </c>
      <c r="B60" s="4" t="s">
        <v>240</v>
      </c>
      <c r="C60" s="4" t="s">
        <v>211</v>
      </c>
      <c r="E60" s="10">
        <f t="shared" si="7"/>
        <v>11</v>
      </c>
      <c r="F60" s="4" t="s">
        <v>478</v>
      </c>
      <c r="G60" s="4" t="s">
        <v>459</v>
      </c>
      <c r="H60" s="8" t="s">
        <v>497</v>
      </c>
      <c r="J60" s="4" t="s">
        <v>611</v>
      </c>
      <c r="K60" s="4" t="s">
        <v>624</v>
      </c>
    </row>
    <row r="61" spans="1:11" x14ac:dyDescent="0.3">
      <c r="A61" s="10">
        <f t="shared" si="6"/>
        <v>12</v>
      </c>
      <c r="B61" s="4" t="s">
        <v>229</v>
      </c>
      <c r="C61" s="4" t="s">
        <v>212</v>
      </c>
      <c r="E61" s="10">
        <f t="shared" si="7"/>
        <v>12</v>
      </c>
      <c r="F61" s="4" t="s">
        <v>234</v>
      </c>
      <c r="G61" s="4" t="s">
        <v>460</v>
      </c>
      <c r="H61" s="8" t="s">
        <v>498</v>
      </c>
      <c r="J61" s="4" t="s">
        <v>612</v>
      </c>
      <c r="K61" s="4" t="s">
        <v>625</v>
      </c>
    </row>
    <row r="62" spans="1:11" x14ac:dyDescent="0.3">
      <c r="A62" s="10">
        <f t="shared" si="6"/>
        <v>13</v>
      </c>
      <c r="B62" s="4" t="s">
        <v>230</v>
      </c>
      <c r="C62" s="4" t="s">
        <v>213</v>
      </c>
      <c r="E62" s="10">
        <f t="shared" si="7"/>
        <v>13</v>
      </c>
      <c r="F62" s="4" t="s">
        <v>235</v>
      </c>
      <c r="G62" s="4" t="s">
        <v>461</v>
      </c>
      <c r="H62" s="8" t="s">
        <v>499</v>
      </c>
      <c r="J62" s="4" t="s">
        <v>613</v>
      </c>
      <c r="K62" s="4" t="s">
        <v>614</v>
      </c>
    </row>
    <row r="63" spans="1:11" x14ac:dyDescent="0.3">
      <c r="A63" s="10">
        <f t="shared" si="6"/>
        <v>14</v>
      </c>
      <c r="B63" s="4" t="s">
        <v>224</v>
      </c>
      <c r="C63" s="4" t="s">
        <v>215</v>
      </c>
      <c r="E63" s="10">
        <f t="shared" si="7"/>
        <v>14</v>
      </c>
      <c r="F63" s="4" t="s">
        <v>479</v>
      </c>
      <c r="G63" s="4" t="s">
        <v>462</v>
      </c>
      <c r="H63" s="8" t="s">
        <v>500</v>
      </c>
      <c r="J63" s="4" t="s">
        <v>615</v>
      </c>
      <c r="K63" s="6" t="s">
        <v>616</v>
      </c>
    </row>
    <row r="64" spans="1:11" x14ac:dyDescent="0.3">
      <c r="A64" s="10">
        <f t="shared" si="6"/>
        <v>15</v>
      </c>
      <c r="B64" s="4" t="s">
        <v>225</v>
      </c>
      <c r="C64" s="4" t="s">
        <v>216</v>
      </c>
      <c r="E64" s="10">
        <f t="shared" si="7"/>
        <v>15</v>
      </c>
      <c r="F64" s="4" t="s">
        <v>480</v>
      </c>
      <c r="G64" s="4" t="s">
        <v>463</v>
      </c>
      <c r="H64" s="8" t="s">
        <v>500</v>
      </c>
      <c r="J64" s="4" t="s">
        <v>617</v>
      </c>
      <c r="K64" s="6" t="s">
        <v>618</v>
      </c>
    </row>
    <row r="65" spans="1:11" x14ac:dyDescent="0.3">
      <c r="A65" s="10">
        <f t="shared" si="6"/>
        <v>16</v>
      </c>
      <c r="B65" s="4" t="s">
        <v>226</v>
      </c>
      <c r="C65" s="4" t="s">
        <v>217</v>
      </c>
      <c r="E65" s="10">
        <f t="shared" si="7"/>
        <v>16</v>
      </c>
      <c r="F65" s="4" t="s">
        <v>481</v>
      </c>
      <c r="G65" s="4" t="s">
        <v>464</v>
      </c>
      <c r="H65" s="8" t="s">
        <v>501</v>
      </c>
      <c r="J65" s="4" t="s">
        <v>619</v>
      </c>
      <c r="K65" s="6" t="s">
        <v>620</v>
      </c>
    </row>
    <row r="66" spans="1:11" x14ac:dyDescent="0.3">
      <c r="A66" s="10">
        <f t="shared" si="6"/>
        <v>17</v>
      </c>
      <c r="B66" s="4" t="s">
        <v>227</v>
      </c>
      <c r="C66" s="4" t="s">
        <v>218</v>
      </c>
      <c r="E66" s="10">
        <f t="shared" si="7"/>
        <v>17</v>
      </c>
      <c r="F66" s="4" t="s">
        <v>482</v>
      </c>
      <c r="G66" s="4" t="s">
        <v>465</v>
      </c>
      <c r="H66" s="8" t="s">
        <v>502</v>
      </c>
      <c r="K66"/>
    </row>
    <row r="67" spans="1:11" x14ac:dyDescent="0.3">
      <c r="A67" s="10">
        <f t="shared" si="6"/>
        <v>18</v>
      </c>
      <c r="B67" s="4" t="s">
        <v>231</v>
      </c>
      <c r="C67" s="4" t="s">
        <v>219</v>
      </c>
      <c r="E67" s="10">
        <f t="shared" si="7"/>
        <v>18</v>
      </c>
      <c r="F67" s="4" t="s">
        <v>483</v>
      </c>
      <c r="G67" s="4" t="s">
        <v>466</v>
      </c>
      <c r="H67" s="8" t="s">
        <v>503</v>
      </c>
      <c r="K67"/>
    </row>
    <row r="68" spans="1:11" x14ac:dyDescent="0.3">
      <c r="A68" s="10">
        <f t="shared" si="6"/>
        <v>19</v>
      </c>
      <c r="B68" s="4" t="s">
        <v>228</v>
      </c>
      <c r="C68" s="4" t="s">
        <v>220</v>
      </c>
      <c r="E68" s="10">
        <f t="shared" si="7"/>
        <v>19</v>
      </c>
      <c r="F68" s="4" t="s">
        <v>485</v>
      </c>
      <c r="G68" s="4" t="s">
        <v>467</v>
      </c>
      <c r="H68" s="8" t="s">
        <v>504</v>
      </c>
      <c r="K68"/>
    </row>
    <row r="69" spans="1:11" x14ac:dyDescent="0.3">
      <c r="A69" s="10">
        <f t="shared" si="6"/>
        <v>20</v>
      </c>
      <c r="B69" s="4" t="s">
        <v>232</v>
      </c>
      <c r="C69" s="4" t="s">
        <v>221</v>
      </c>
      <c r="E69" s="10">
        <f t="shared" si="7"/>
        <v>20</v>
      </c>
      <c r="F69" s="4" t="s">
        <v>484</v>
      </c>
      <c r="G69" s="4" t="s">
        <v>468</v>
      </c>
      <c r="H69" s="8" t="s">
        <v>505</v>
      </c>
      <c r="K69"/>
    </row>
    <row r="70" spans="1:11" x14ac:dyDescent="0.3">
      <c r="A70" s="10">
        <f t="shared" si="6"/>
        <v>21</v>
      </c>
      <c r="B70" s="4" t="s">
        <v>233</v>
      </c>
      <c r="C70" s="4" t="s">
        <v>222</v>
      </c>
      <c r="E70" s="10">
        <f t="shared" si="7"/>
        <v>21</v>
      </c>
      <c r="F70" s="4" t="s">
        <v>486</v>
      </c>
      <c r="G70" s="4" t="s">
        <v>469</v>
      </c>
      <c r="H70" s="8" t="s">
        <v>506</v>
      </c>
      <c r="K70"/>
    </row>
    <row r="71" spans="1:11" x14ac:dyDescent="0.3">
      <c r="A71" s="10">
        <f t="shared" si="6"/>
        <v>22</v>
      </c>
      <c r="B71" s="4" t="s">
        <v>408</v>
      </c>
      <c r="C71" s="4" t="s">
        <v>409</v>
      </c>
      <c r="K71"/>
    </row>
    <row r="72" spans="1:11" x14ac:dyDescent="0.3">
      <c r="K72"/>
    </row>
    <row r="73" spans="1:11" x14ac:dyDescent="0.3">
      <c r="K73"/>
    </row>
    <row r="74" spans="1:11" x14ac:dyDescent="0.3">
      <c r="A74" s="10" t="s">
        <v>410</v>
      </c>
      <c r="B74" s="2" t="s">
        <v>411</v>
      </c>
      <c r="C74" s="2" t="s">
        <v>412</v>
      </c>
      <c r="E74" s="10" t="s">
        <v>508</v>
      </c>
      <c r="F74" s="2" t="s">
        <v>509</v>
      </c>
      <c r="G74" s="2" t="s">
        <v>277</v>
      </c>
      <c r="K74"/>
    </row>
    <row r="75" spans="1:11" x14ac:dyDescent="0.3">
      <c r="B75" s="3" t="s">
        <v>39</v>
      </c>
      <c r="C75" s="3" t="s">
        <v>0</v>
      </c>
      <c r="F75" s="3" t="s">
        <v>39</v>
      </c>
      <c r="G75" s="3" t="s">
        <v>0</v>
      </c>
      <c r="K75"/>
    </row>
    <row r="76" spans="1:11" x14ac:dyDescent="0.3">
      <c r="B76" s="3" t="s">
        <v>41</v>
      </c>
      <c r="C76" s="3" t="s">
        <v>1</v>
      </c>
      <c r="F76" s="3" t="s">
        <v>41</v>
      </c>
      <c r="G76" s="3" t="s">
        <v>1</v>
      </c>
      <c r="K76"/>
    </row>
    <row r="77" spans="1:11" x14ac:dyDescent="0.3">
      <c r="B77" s="3" t="s">
        <v>185</v>
      </c>
      <c r="C77" s="3" t="s">
        <v>186</v>
      </c>
      <c r="F77" s="3" t="s">
        <v>185</v>
      </c>
      <c r="G77" s="3" t="s">
        <v>186</v>
      </c>
      <c r="H77" s="12" t="s">
        <v>542</v>
      </c>
      <c r="K77"/>
    </row>
    <row r="78" spans="1:11" x14ac:dyDescent="0.3">
      <c r="B78" s="3" t="s">
        <v>184</v>
      </c>
      <c r="C78" s="3" t="s">
        <v>3</v>
      </c>
      <c r="F78" s="3" t="s">
        <v>184</v>
      </c>
      <c r="G78" s="3" t="s">
        <v>3</v>
      </c>
      <c r="K78"/>
    </row>
    <row r="79" spans="1:11" x14ac:dyDescent="0.3">
      <c r="A79" s="10">
        <v>1</v>
      </c>
      <c r="B79" s="4" t="s">
        <v>413</v>
      </c>
      <c r="C79" s="4" t="s">
        <v>414</v>
      </c>
      <c r="E79" s="10">
        <v>1</v>
      </c>
      <c r="F79" s="4" t="s">
        <v>510</v>
      </c>
      <c r="G79" s="4" t="s">
        <v>511</v>
      </c>
      <c r="H79" s="8" t="s">
        <v>543</v>
      </c>
      <c r="K79"/>
    </row>
    <row r="80" spans="1:11" x14ac:dyDescent="0.3">
      <c r="A80" s="10">
        <f>A79+1</f>
        <v>2</v>
      </c>
      <c r="B80" s="4" t="s">
        <v>415</v>
      </c>
      <c r="C80" s="4" t="s">
        <v>416</v>
      </c>
      <c r="E80" s="10">
        <f>E79+1</f>
        <v>2</v>
      </c>
      <c r="F80" s="4" t="s">
        <v>515</v>
      </c>
      <c r="G80" s="4" t="s">
        <v>512</v>
      </c>
      <c r="H80" s="8" t="s">
        <v>544</v>
      </c>
      <c r="K80"/>
    </row>
    <row r="81" spans="1:11" x14ac:dyDescent="0.3">
      <c r="A81" s="10">
        <f t="shared" ref="A81:A94" si="8">A80+1</f>
        <v>3</v>
      </c>
      <c r="B81" s="4" t="s">
        <v>417</v>
      </c>
      <c r="C81" s="4" t="s">
        <v>418</v>
      </c>
      <c r="E81" s="10">
        <f t="shared" ref="E81:E94" si="9">E80+1</f>
        <v>3</v>
      </c>
      <c r="F81" s="4" t="s">
        <v>516</v>
      </c>
      <c r="G81" s="4" t="s">
        <v>513</v>
      </c>
      <c r="H81" s="8" t="s">
        <v>545</v>
      </c>
      <c r="K81"/>
    </row>
    <row r="82" spans="1:11" x14ac:dyDescent="0.3">
      <c r="A82" s="10">
        <f t="shared" si="8"/>
        <v>4</v>
      </c>
      <c r="B82" s="4" t="s">
        <v>419</v>
      </c>
      <c r="C82" s="4" t="s">
        <v>420</v>
      </c>
      <c r="E82" s="10">
        <f t="shared" si="9"/>
        <v>4</v>
      </c>
      <c r="F82" s="4" t="s">
        <v>517</v>
      </c>
      <c r="G82" s="4" t="s">
        <v>514</v>
      </c>
      <c r="H82" s="8" t="s">
        <v>546</v>
      </c>
      <c r="K82"/>
    </row>
    <row r="83" spans="1:11" x14ac:dyDescent="0.3">
      <c r="A83" s="10">
        <f t="shared" si="8"/>
        <v>5</v>
      </c>
      <c r="B83" s="4" t="s">
        <v>421</v>
      </c>
      <c r="C83" s="4" t="s">
        <v>422</v>
      </c>
      <c r="E83" s="10">
        <f t="shared" si="9"/>
        <v>5</v>
      </c>
      <c r="F83" s="4" t="s">
        <v>522</v>
      </c>
      <c r="G83" s="4" t="s">
        <v>518</v>
      </c>
      <c r="H83" s="8" t="s">
        <v>547</v>
      </c>
      <c r="K83"/>
    </row>
    <row r="84" spans="1:11" x14ac:dyDescent="0.3">
      <c r="A84" s="10">
        <f t="shared" si="8"/>
        <v>6</v>
      </c>
      <c r="B84" s="4" t="s">
        <v>423</v>
      </c>
      <c r="C84" s="4" t="s">
        <v>424</v>
      </c>
      <c r="E84" s="10">
        <f t="shared" si="9"/>
        <v>6</v>
      </c>
      <c r="F84" s="4" t="s">
        <v>523</v>
      </c>
      <c r="G84" s="4" t="s">
        <v>519</v>
      </c>
      <c r="H84" s="8" t="s">
        <v>548</v>
      </c>
      <c r="K84"/>
    </row>
    <row r="85" spans="1:11" x14ac:dyDescent="0.3">
      <c r="A85" s="10">
        <f t="shared" si="8"/>
        <v>7</v>
      </c>
      <c r="B85" s="4" t="s">
        <v>425</v>
      </c>
      <c r="C85" s="4" t="s">
        <v>426</v>
      </c>
      <c r="E85" s="10">
        <f t="shared" si="9"/>
        <v>7</v>
      </c>
      <c r="F85" s="4" t="s">
        <v>524</v>
      </c>
      <c r="G85" s="4" t="s">
        <v>520</v>
      </c>
      <c r="H85" s="8" t="s">
        <v>549</v>
      </c>
      <c r="K85"/>
    </row>
    <row r="86" spans="1:11" x14ac:dyDescent="0.3">
      <c r="A86" s="10">
        <f t="shared" si="8"/>
        <v>8</v>
      </c>
      <c r="B86" s="4" t="s">
        <v>427</v>
      </c>
      <c r="C86" s="4" t="s">
        <v>428</v>
      </c>
      <c r="E86" s="10">
        <f t="shared" si="9"/>
        <v>8</v>
      </c>
      <c r="F86" s="4" t="s">
        <v>525</v>
      </c>
      <c r="G86" s="4" t="s">
        <v>521</v>
      </c>
      <c r="H86" s="8" t="s">
        <v>550</v>
      </c>
      <c r="K86"/>
    </row>
    <row r="87" spans="1:11" x14ac:dyDescent="0.3">
      <c r="A87" s="10">
        <f t="shared" si="8"/>
        <v>9</v>
      </c>
      <c r="B87" s="4" t="s">
        <v>429</v>
      </c>
      <c r="C87" s="4" t="s">
        <v>430</v>
      </c>
      <c r="E87" s="10">
        <f t="shared" si="9"/>
        <v>9</v>
      </c>
      <c r="F87" s="4" t="s">
        <v>526</v>
      </c>
      <c r="G87" s="4" t="s">
        <v>530</v>
      </c>
      <c r="H87" s="8" t="s">
        <v>551</v>
      </c>
      <c r="K87"/>
    </row>
    <row r="88" spans="1:11" x14ac:dyDescent="0.3">
      <c r="A88" s="10">
        <f t="shared" si="8"/>
        <v>10</v>
      </c>
      <c r="B88" s="4" t="s">
        <v>431</v>
      </c>
      <c r="C88" s="4" t="s">
        <v>432</v>
      </c>
      <c r="E88" s="10">
        <f t="shared" si="9"/>
        <v>10</v>
      </c>
      <c r="F88" s="4" t="s">
        <v>527</v>
      </c>
      <c r="G88" s="4" t="s">
        <v>531</v>
      </c>
      <c r="H88" s="8" t="s">
        <v>552</v>
      </c>
    </row>
    <row r="89" spans="1:11" x14ac:dyDescent="0.3">
      <c r="A89" s="10">
        <f t="shared" si="8"/>
        <v>11</v>
      </c>
      <c r="B89" s="4" t="s">
        <v>433</v>
      </c>
      <c r="C89" s="4" t="s">
        <v>434</v>
      </c>
      <c r="E89" s="10">
        <f t="shared" si="9"/>
        <v>11</v>
      </c>
      <c r="F89" s="4" t="s">
        <v>528</v>
      </c>
      <c r="G89" s="4" t="s">
        <v>532</v>
      </c>
      <c r="H89" s="8" t="s">
        <v>553</v>
      </c>
    </row>
    <row r="90" spans="1:11" x14ac:dyDescent="0.3">
      <c r="A90" s="10">
        <f t="shared" si="8"/>
        <v>12</v>
      </c>
      <c r="B90" s="4" t="s">
        <v>435</v>
      </c>
      <c r="C90" s="4" t="s">
        <v>436</v>
      </c>
      <c r="E90" s="10">
        <f t="shared" si="9"/>
        <v>12</v>
      </c>
      <c r="F90" s="4" t="s">
        <v>529</v>
      </c>
      <c r="G90" s="4" t="s">
        <v>533</v>
      </c>
      <c r="H90" s="8" t="s">
        <v>554</v>
      </c>
    </row>
    <row r="91" spans="1:11" x14ac:dyDescent="0.3">
      <c r="A91" s="10">
        <f t="shared" si="8"/>
        <v>13</v>
      </c>
      <c r="B91" s="4" t="s">
        <v>437</v>
      </c>
      <c r="C91" s="4" t="s">
        <v>438</v>
      </c>
      <c r="E91" s="10">
        <f t="shared" si="9"/>
        <v>13</v>
      </c>
      <c r="F91" s="4" t="s">
        <v>538</v>
      </c>
      <c r="G91" s="4" t="s">
        <v>534</v>
      </c>
      <c r="H91" s="8" t="s">
        <v>555</v>
      </c>
    </row>
    <row r="92" spans="1:11" x14ac:dyDescent="0.3">
      <c r="A92" s="10">
        <f t="shared" si="8"/>
        <v>14</v>
      </c>
      <c r="B92" s="4" t="s">
        <v>439</v>
      </c>
      <c r="C92" s="4" t="s">
        <v>440</v>
      </c>
      <c r="E92" s="10">
        <f t="shared" si="9"/>
        <v>14</v>
      </c>
      <c r="F92" s="4" t="s">
        <v>539</v>
      </c>
      <c r="G92" s="4" t="s">
        <v>535</v>
      </c>
      <c r="H92" s="8" t="s">
        <v>556</v>
      </c>
    </row>
    <row r="93" spans="1:11" x14ac:dyDescent="0.3">
      <c r="A93" s="10">
        <f t="shared" si="8"/>
        <v>15</v>
      </c>
      <c r="B93" s="4" t="s">
        <v>441</v>
      </c>
      <c r="C93" s="4" t="s">
        <v>442</v>
      </c>
      <c r="E93" s="10">
        <f t="shared" si="9"/>
        <v>15</v>
      </c>
      <c r="F93" s="4" t="s">
        <v>540</v>
      </c>
      <c r="G93" s="4" t="s">
        <v>536</v>
      </c>
      <c r="H93" s="8" t="s">
        <v>557</v>
      </c>
    </row>
    <row r="94" spans="1:11" x14ac:dyDescent="0.3">
      <c r="A94" s="10">
        <f t="shared" si="8"/>
        <v>16</v>
      </c>
      <c r="B94" s="4" t="s">
        <v>443</v>
      </c>
      <c r="C94" s="4" t="s">
        <v>444</v>
      </c>
      <c r="E94" s="10">
        <f t="shared" si="9"/>
        <v>16</v>
      </c>
      <c r="F94" s="4" t="s">
        <v>541</v>
      </c>
      <c r="G94" s="4" t="s">
        <v>537</v>
      </c>
      <c r="H94" s="8" t="s">
        <v>558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7" zoomScale="70" zoomScaleNormal="70" workbookViewId="0">
      <selection activeCell="E78" sqref="E78:F96"/>
    </sheetView>
  </sheetViews>
  <sheetFormatPr defaultRowHeight="16.5" x14ac:dyDescent="0.3"/>
  <cols>
    <col min="1" max="1" width="3.625" style="10" customWidth="1"/>
    <col min="2" max="2" width="19.25" bestFit="1" customWidth="1"/>
    <col min="3" max="3" width="23" style="1" bestFit="1" customWidth="1"/>
    <col min="4" max="4" width="5.625" customWidth="1"/>
    <col min="5" max="5" width="24.25" bestFit="1" customWidth="1"/>
    <col min="6" max="6" width="26.5" bestFit="1" customWidth="1"/>
    <col min="7" max="7" width="5.625" customWidth="1"/>
    <col min="8" max="8" width="31" bestFit="1" customWidth="1"/>
    <col min="9" max="9" width="37.625" bestFit="1" customWidth="1"/>
    <col min="10" max="10" width="5.625" customWidth="1"/>
    <col min="11" max="11" width="25.875" bestFit="1" customWidth="1"/>
    <col min="12" max="12" width="38.125" bestFit="1" customWidth="1"/>
    <col min="13" max="13" width="3.625" customWidth="1"/>
  </cols>
  <sheetData>
    <row r="1" spans="1:13" x14ac:dyDescent="0.3">
      <c r="A1" s="17"/>
      <c r="B1" s="13"/>
      <c r="C1" s="14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3">
      <c r="A2" s="17"/>
      <c r="B2" s="2" t="s">
        <v>309</v>
      </c>
      <c r="C2" s="2" t="s">
        <v>308</v>
      </c>
      <c r="D2" s="13"/>
      <c r="E2" s="2" t="s">
        <v>371</v>
      </c>
      <c r="F2" s="2" t="s">
        <v>334</v>
      </c>
      <c r="G2" s="13"/>
      <c r="H2" s="2" t="s">
        <v>332</v>
      </c>
      <c r="I2" s="2" t="s">
        <v>333</v>
      </c>
      <c r="J2" s="13"/>
      <c r="K2" s="2" t="s">
        <v>411</v>
      </c>
      <c r="L2" s="2" t="s">
        <v>412</v>
      </c>
      <c r="M2" s="13"/>
    </row>
    <row r="3" spans="1:13" x14ac:dyDescent="0.3">
      <c r="A3" s="17"/>
      <c r="B3" s="3" t="s">
        <v>39</v>
      </c>
      <c r="C3" s="3" t="s">
        <v>0</v>
      </c>
      <c r="D3" s="13"/>
      <c r="E3" s="3" t="s">
        <v>39</v>
      </c>
      <c r="F3" s="3" t="s">
        <v>0</v>
      </c>
      <c r="G3" s="13"/>
      <c r="H3" s="3" t="s">
        <v>39</v>
      </c>
      <c r="I3" s="3" t="s">
        <v>0</v>
      </c>
      <c r="J3" s="13"/>
      <c r="K3" s="3" t="s">
        <v>39</v>
      </c>
      <c r="L3" s="3" t="s">
        <v>0</v>
      </c>
      <c r="M3" s="13"/>
    </row>
    <row r="4" spans="1:13" x14ac:dyDescent="0.3">
      <c r="A4" s="17"/>
      <c r="B4" s="3" t="s">
        <v>41</v>
      </c>
      <c r="C4" s="3" t="s">
        <v>1</v>
      </c>
      <c r="D4" s="13"/>
      <c r="E4" s="3" t="s">
        <v>41</v>
      </c>
      <c r="F4" s="3" t="s">
        <v>1</v>
      </c>
      <c r="G4" s="13"/>
      <c r="H4" s="3" t="s">
        <v>41</v>
      </c>
      <c r="I4" s="3" t="s">
        <v>1</v>
      </c>
      <c r="J4" s="13"/>
      <c r="K4" s="3" t="s">
        <v>41</v>
      </c>
      <c r="L4" s="3" t="s">
        <v>1</v>
      </c>
      <c r="M4" s="13"/>
    </row>
    <row r="5" spans="1:13" x14ac:dyDescent="0.3">
      <c r="A5" s="17"/>
      <c r="B5" s="3" t="s">
        <v>185</v>
      </c>
      <c r="C5" s="3" t="s">
        <v>186</v>
      </c>
      <c r="D5" s="13"/>
      <c r="E5" s="3" t="s">
        <v>185</v>
      </c>
      <c r="F5" s="3" t="s">
        <v>186</v>
      </c>
      <c r="G5" s="13"/>
      <c r="H5" s="3" t="s">
        <v>185</v>
      </c>
      <c r="I5" s="3" t="s">
        <v>186</v>
      </c>
      <c r="J5" s="13"/>
      <c r="K5" s="3" t="s">
        <v>185</v>
      </c>
      <c r="L5" s="3" t="s">
        <v>186</v>
      </c>
      <c r="M5" s="13"/>
    </row>
    <row r="6" spans="1:13" x14ac:dyDescent="0.3">
      <c r="A6" s="17"/>
      <c r="B6" s="3" t="s">
        <v>184</v>
      </c>
      <c r="C6" s="3" t="s">
        <v>3</v>
      </c>
      <c r="D6" s="13"/>
      <c r="E6" s="3" t="s">
        <v>184</v>
      </c>
      <c r="F6" s="3" t="s">
        <v>3</v>
      </c>
      <c r="G6" s="13"/>
      <c r="H6" s="3" t="s">
        <v>184</v>
      </c>
      <c r="I6" s="3" t="s">
        <v>3</v>
      </c>
      <c r="J6" s="13"/>
      <c r="K6" s="3" t="s">
        <v>184</v>
      </c>
      <c r="L6" s="3" t="s">
        <v>3</v>
      </c>
      <c r="M6" s="13"/>
    </row>
    <row r="7" spans="1:13" x14ac:dyDescent="0.3">
      <c r="A7" s="17"/>
      <c r="B7" s="4" t="s">
        <v>150</v>
      </c>
      <c r="C7" s="4" t="s">
        <v>116</v>
      </c>
      <c r="D7" s="13"/>
      <c r="E7" s="4" t="s">
        <v>258</v>
      </c>
      <c r="F7" s="4" t="s">
        <v>311</v>
      </c>
      <c r="G7" s="13"/>
      <c r="H7" s="4" t="s">
        <v>243</v>
      </c>
      <c r="I7" s="4" t="s">
        <v>201</v>
      </c>
      <c r="J7" s="13"/>
      <c r="K7" s="4" t="s">
        <v>413</v>
      </c>
      <c r="L7" s="4" t="s">
        <v>414</v>
      </c>
      <c r="M7" s="13"/>
    </row>
    <row r="8" spans="1:13" x14ac:dyDescent="0.3">
      <c r="A8" s="17"/>
      <c r="B8" s="4" t="s">
        <v>248</v>
      </c>
      <c r="C8" s="4" t="s">
        <v>188</v>
      </c>
      <c r="D8" s="13"/>
      <c r="E8" s="4" t="s">
        <v>259</v>
      </c>
      <c r="F8" s="4" t="s">
        <v>312</v>
      </c>
      <c r="G8" s="13"/>
      <c r="H8" s="4" t="s">
        <v>244</v>
      </c>
      <c r="I8" s="4" t="s">
        <v>202</v>
      </c>
      <c r="J8" s="13"/>
      <c r="K8" s="4" t="s">
        <v>415</v>
      </c>
      <c r="L8" s="4" t="s">
        <v>416</v>
      </c>
      <c r="M8" s="13"/>
    </row>
    <row r="9" spans="1:13" x14ac:dyDescent="0.3">
      <c r="A9" s="17"/>
      <c r="B9" s="4" t="s">
        <v>198</v>
      </c>
      <c r="C9" s="4" t="s">
        <v>189</v>
      </c>
      <c r="D9" s="13"/>
      <c r="E9" s="4" t="s">
        <v>260</v>
      </c>
      <c r="F9" s="4" t="s">
        <v>313</v>
      </c>
      <c r="G9" s="13"/>
      <c r="H9" s="4" t="s">
        <v>242</v>
      </c>
      <c r="I9" s="4" t="s">
        <v>203</v>
      </c>
      <c r="J9" s="13"/>
      <c r="K9" s="4" t="s">
        <v>417</v>
      </c>
      <c r="L9" s="4" t="s">
        <v>418</v>
      </c>
      <c r="M9" s="13"/>
    </row>
    <row r="10" spans="1:13" x14ac:dyDescent="0.3">
      <c r="A10" s="17"/>
      <c r="B10" s="4" t="s">
        <v>250</v>
      </c>
      <c r="C10" s="4" t="s">
        <v>191</v>
      </c>
      <c r="D10" s="13"/>
      <c r="E10" s="4" t="s">
        <v>262</v>
      </c>
      <c r="F10" s="4" t="s">
        <v>314</v>
      </c>
      <c r="G10" s="13"/>
      <c r="H10" s="4" t="s">
        <v>245</v>
      </c>
      <c r="I10" s="4" t="s">
        <v>204</v>
      </c>
      <c r="J10" s="13"/>
      <c r="K10" s="4" t="s">
        <v>419</v>
      </c>
      <c r="L10" s="4" t="s">
        <v>420</v>
      </c>
      <c r="M10" s="13"/>
    </row>
    <row r="11" spans="1:13" x14ac:dyDescent="0.3">
      <c r="A11" s="17"/>
      <c r="B11" s="4" t="s">
        <v>251</v>
      </c>
      <c r="C11" s="4" t="s">
        <v>192</v>
      </c>
      <c r="D11" s="13"/>
      <c r="E11" s="4" t="s">
        <v>263</v>
      </c>
      <c r="F11" s="4" t="s">
        <v>315</v>
      </c>
      <c r="G11" s="13"/>
      <c r="H11" s="4" t="s">
        <v>246</v>
      </c>
      <c r="I11" s="4" t="s">
        <v>205</v>
      </c>
      <c r="J11" s="13"/>
      <c r="K11" s="4" t="s">
        <v>421</v>
      </c>
      <c r="L11" s="4" t="s">
        <v>422</v>
      </c>
      <c r="M11" s="13"/>
    </row>
    <row r="12" spans="1:13" x14ac:dyDescent="0.3">
      <c r="A12" s="17"/>
      <c r="B12" s="4" t="s">
        <v>151</v>
      </c>
      <c r="C12" s="4" t="s">
        <v>118</v>
      </c>
      <c r="D12" s="13"/>
      <c r="E12" s="4" t="s">
        <v>264</v>
      </c>
      <c r="F12" s="4" t="s">
        <v>316</v>
      </c>
      <c r="G12" s="13"/>
      <c r="H12" s="4" t="s">
        <v>236</v>
      </c>
      <c r="I12" s="4" t="s">
        <v>206</v>
      </c>
      <c r="J12" s="13"/>
      <c r="K12" s="4" t="s">
        <v>423</v>
      </c>
      <c r="L12" s="4" t="s">
        <v>424</v>
      </c>
      <c r="M12" s="13"/>
    </row>
    <row r="13" spans="1:13" x14ac:dyDescent="0.3">
      <c r="A13" s="17"/>
      <c r="B13" s="4" t="s">
        <v>48</v>
      </c>
      <c r="C13" s="4" t="s">
        <v>6</v>
      </c>
      <c r="D13" s="13"/>
      <c r="E13" s="4" t="s">
        <v>106</v>
      </c>
      <c r="F13" s="4" t="s">
        <v>317</v>
      </c>
      <c r="G13" s="13"/>
      <c r="H13" s="4" t="s">
        <v>237</v>
      </c>
      <c r="I13" s="4" t="s">
        <v>207</v>
      </c>
      <c r="J13" s="13"/>
      <c r="K13" s="4" t="s">
        <v>425</v>
      </c>
      <c r="L13" s="4" t="s">
        <v>426</v>
      </c>
      <c r="M13" s="13"/>
    </row>
    <row r="14" spans="1:13" x14ac:dyDescent="0.3">
      <c r="A14" s="17"/>
      <c r="B14" s="4" t="s">
        <v>252</v>
      </c>
      <c r="C14" s="4" t="s">
        <v>193</v>
      </c>
      <c r="D14" s="13"/>
      <c r="E14" s="4" t="s">
        <v>265</v>
      </c>
      <c r="F14" s="4" t="s">
        <v>318</v>
      </c>
      <c r="G14" s="13"/>
      <c r="H14" s="4" t="s">
        <v>238</v>
      </c>
      <c r="I14" s="4" t="s">
        <v>208</v>
      </c>
      <c r="J14" s="13"/>
      <c r="K14" s="4" t="s">
        <v>427</v>
      </c>
      <c r="L14" s="4" t="s">
        <v>428</v>
      </c>
      <c r="M14" s="13"/>
    </row>
    <row r="15" spans="1:13" x14ac:dyDescent="0.3">
      <c r="A15" s="17"/>
      <c r="B15" s="4" t="s">
        <v>199</v>
      </c>
      <c r="C15" s="4" t="s">
        <v>194</v>
      </c>
      <c r="D15" s="13"/>
      <c r="E15" s="4" t="s">
        <v>266</v>
      </c>
      <c r="F15" s="4" t="s">
        <v>319</v>
      </c>
      <c r="G15" s="13"/>
      <c r="H15" s="4" t="s">
        <v>239</v>
      </c>
      <c r="I15" s="4" t="s">
        <v>209</v>
      </c>
      <c r="J15" s="13"/>
      <c r="K15" s="4" t="s">
        <v>429</v>
      </c>
      <c r="L15" s="4" t="s">
        <v>430</v>
      </c>
      <c r="M15" s="13"/>
    </row>
    <row r="16" spans="1:13" x14ac:dyDescent="0.3">
      <c r="A16" s="17"/>
      <c r="B16" s="4" t="s">
        <v>47</v>
      </c>
      <c r="C16" s="4" t="s">
        <v>5</v>
      </c>
      <c r="D16" s="13"/>
      <c r="E16" s="4" t="s">
        <v>104</v>
      </c>
      <c r="F16" s="4" t="s">
        <v>320</v>
      </c>
      <c r="G16" s="13"/>
      <c r="H16" s="4" t="s">
        <v>241</v>
      </c>
      <c r="I16" s="4" t="s">
        <v>210</v>
      </c>
      <c r="J16" s="13"/>
      <c r="K16" s="4" t="s">
        <v>431</v>
      </c>
      <c r="L16" s="4" t="s">
        <v>432</v>
      </c>
      <c r="M16" s="13"/>
    </row>
    <row r="17" spans="1:13" x14ac:dyDescent="0.3">
      <c r="A17" s="17"/>
      <c r="B17" s="4" t="s">
        <v>46</v>
      </c>
      <c r="C17" s="4" t="s">
        <v>4</v>
      </c>
      <c r="D17" s="13"/>
      <c r="E17" s="4" t="s">
        <v>102</v>
      </c>
      <c r="F17" s="4" t="s">
        <v>321</v>
      </c>
      <c r="G17" s="13"/>
      <c r="H17" s="4" t="s">
        <v>240</v>
      </c>
      <c r="I17" s="4" t="s">
        <v>211</v>
      </c>
      <c r="J17" s="13"/>
      <c r="K17" s="4" t="s">
        <v>433</v>
      </c>
      <c r="L17" s="4" t="s">
        <v>434</v>
      </c>
      <c r="M17" s="13"/>
    </row>
    <row r="18" spans="1:13" x14ac:dyDescent="0.3">
      <c r="A18" s="17"/>
      <c r="B18" s="4" t="s">
        <v>197</v>
      </c>
      <c r="C18" s="4" t="s">
        <v>195</v>
      </c>
      <c r="D18" s="13"/>
      <c r="E18" s="4" t="s">
        <v>267</v>
      </c>
      <c r="F18" s="4" t="s">
        <v>322</v>
      </c>
      <c r="G18" s="13"/>
      <c r="H18" s="4" t="s">
        <v>229</v>
      </c>
      <c r="I18" s="4" t="s">
        <v>212</v>
      </c>
      <c r="J18" s="13"/>
      <c r="K18" s="4" t="s">
        <v>435</v>
      </c>
      <c r="L18" s="4" t="s">
        <v>436</v>
      </c>
      <c r="M18" s="13"/>
    </row>
    <row r="19" spans="1:13" x14ac:dyDescent="0.3">
      <c r="A19" s="17"/>
      <c r="B19" s="4" t="s">
        <v>368</v>
      </c>
      <c r="C19" s="4" t="s">
        <v>196</v>
      </c>
      <c r="D19" s="13"/>
      <c r="E19" s="4" t="s">
        <v>370</v>
      </c>
      <c r="F19" s="4" t="s">
        <v>323</v>
      </c>
      <c r="G19" s="13"/>
      <c r="H19" s="4" t="s">
        <v>230</v>
      </c>
      <c r="I19" s="4" t="s">
        <v>213</v>
      </c>
      <c r="J19" s="13"/>
      <c r="K19" s="4" t="s">
        <v>437</v>
      </c>
      <c r="L19" s="4" t="s">
        <v>438</v>
      </c>
      <c r="M19" s="13"/>
    </row>
    <row r="20" spans="1:13" x14ac:dyDescent="0.3">
      <c r="A20" s="17"/>
      <c r="B20" s="4" t="s">
        <v>149</v>
      </c>
      <c r="C20" s="4" t="s">
        <v>115</v>
      </c>
      <c r="D20" s="13"/>
      <c r="E20" s="4" t="s">
        <v>268</v>
      </c>
      <c r="F20" s="4" t="s">
        <v>324</v>
      </c>
      <c r="G20" s="13"/>
      <c r="H20" s="4" t="s">
        <v>224</v>
      </c>
      <c r="I20" s="4" t="s">
        <v>215</v>
      </c>
      <c r="J20" s="13"/>
      <c r="K20" s="4" t="s">
        <v>439</v>
      </c>
      <c r="L20" s="4" t="s">
        <v>440</v>
      </c>
      <c r="M20" s="13"/>
    </row>
    <row r="21" spans="1:13" x14ac:dyDescent="0.3">
      <c r="A21" s="17"/>
      <c r="B21" s="4" t="s">
        <v>148</v>
      </c>
      <c r="C21" s="4" t="s">
        <v>117</v>
      </c>
      <c r="D21" s="13"/>
      <c r="E21" s="4" t="s">
        <v>269</v>
      </c>
      <c r="F21" s="4" t="s">
        <v>325</v>
      </c>
      <c r="G21" s="13"/>
      <c r="H21" s="4" t="s">
        <v>225</v>
      </c>
      <c r="I21" s="4" t="s">
        <v>216</v>
      </c>
      <c r="J21" s="13"/>
      <c r="K21" s="4" t="s">
        <v>441</v>
      </c>
      <c r="L21" s="4" t="s">
        <v>442</v>
      </c>
      <c r="M21" s="13"/>
    </row>
    <row r="22" spans="1:13" x14ac:dyDescent="0.3">
      <c r="A22" s="17"/>
      <c r="B22" s="15"/>
      <c r="C22" s="15"/>
      <c r="D22" s="13"/>
      <c r="E22" s="4" t="s">
        <v>330</v>
      </c>
      <c r="F22" s="4" t="s">
        <v>331</v>
      </c>
      <c r="G22" s="13"/>
      <c r="H22" s="4" t="s">
        <v>226</v>
      </c>
      <c r="I22" s="4" t="s">
        <v>217</v>
      </c>
      <c r="J22" s="13"/>
      <c r="K22" s="4" t="s">
        <v>443</v>
      </c>
      <c r="L22" s="4" t="s">
        <v>444</v>
      </c>
      <c r="M22" s="13"/>
    </row>
    <row r="23" spans="1:13" x14ac:dyDescent="0.3">
      <c r="A23" s="17"/>
      <c r="B23" s="14"/>
      <c r="C23" s="14"/>
      <c r="D23" s="13"/>
      <c r="E23" s="4" t="s">
        <v>327</v>
      </c>
      <c r="F23" s="4" t="s">
        <v>328</v>
      </c>
      <c r="G23" s="13"/>
      <c r="H23" s="4" t="s">
        <v>227</v>
      </c>
      <c r="I23" s="4" t="s">
        <v>218</v>
      </c>
      <c r="J23" s="13"/>
      <c r="K23" s="13"/>
      <c r="L23" s="13"/>
      <c r="M23" s="13"/>
    </row>
    <row r="24" spans="1:13" x14ac:dyDescent="0.3">
      <c r="A24" s="17"/>
      <c r="B24" s="13"/>
      <c r="C24" s="14"/>
      <c r="D24" s="13"/>
      <c r="E24" s="13"/>
      <c r="F24" s="13"/>
      <c r="G24" s="13"/>
      <c r="H24" s="4" t="s">
        <v>231</v>
      </c>
      <c r="I24" s="4" t="s">
        <v>219</v>
      </c>
      <c r="J24" s="13"/>
      <c r="K24" s="13"/>
      <c r="L24" s="13"/>
      <c r="M24" s="13"/>
    </row>
    <row r="25" spans="1:13" x14ac:dyDescent="0.3">
      <c r="A25" s="17"/>
      <c r="B25" s="13"/>
      <c r="C25" s="14"/>
      <c r="D25" s="13"/>
      <c r="E25" s="13"/>
      <c r="F25" s="13"/>
      <c r="G25" s="13"/>
      <c r="H25" s="4" t="s">
        <v>228</v>
      </c>
      <c r="I25" s="4" t="s">
        <v>220</v>
      </c>
      <c r="J25" s="13"/>
      <c r="K25" s="13"/>
      <c r="L25" s="13"/>
      <c r="M25" s="13"/>
    </row>
    <row r="26" spans="1:13" x14ac:dyDescent="0.3">
      <c r="A26" s="17"/>
      <c r="B26" s="13"/>
      <c r="C26" s="14"/>
      <c r="D26" s="13"/>
      <c r="E26" s="13"/>
      <c r="F26" s="13"/>
      <c r="G26" s="13"/>
      <c r="H26" s="4" t="s">
        <v>232</v>
      </c>
      <c r="I26" s="4" t="s">
        <v>221</v>
      </c>
      <c r="J26" s="13"/>
      <c r="K26" s="13"/>
      <c r="L26" s="13"/>
      <c r="M26" s="13"/>
    </row>
    <row r="27" spans="1:13" x14ac:dyDescent="0.3">
      <c r="A27" s="17"/>
      <c r="B27" s="13"/>
      <c r="C27" s="14"/>
      <c r="D27" s="13"/>
      <c r="E27" s="13"/>
      <c r="F27" s="13"/>
      <c r="G27" s="13"/>
      <c r="H27" s="4" t="s">
        <v>233</v>
      </c>
      <c r="I27" s="4" t="s">
        <v>222</v>
      </c>
      <c r="J27" s="13"/>
      <c r="K27" s="13"/>
      <c r="L27" s="13"/>
      <c r="M27" s="13"/>
    </row>
    <row r="28" spans="1:13" x14ac:dyDescent="0.3">
      <c r="A28" s="17"/>
      <c r="B28" s="13"/>
      <c r="C28" s="14"/>
      <c r="D28" s="13"/>
      <c r="E28" s="13"/>
      <c r="F28" s="13"/>
      <c r="G28" s="13"/>
      <c r="H28" s="4" t="s">
        <v>408</v>
      </c>
      <c r="I28" s="4" t="s">
        <v>409</v>
      </c>
      <c r="J28" s="13"/>
      <c r="K28" s="13"/>
      <c r="L28" s="13"/>
      <c r="M28" s="13"/>
    </row>
    <row r="29" spans="1:13" x14ac:dyDescent="0.3">
      <c r="A29" s="17"/>
      <c r="B29" s="13"/>
      <c r="C29" s="14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3">
      <c r="A30" s="17"/>
      <c r="B30" s="2" t="s">
        <v>181</v>
      </c>
      <c r="C30" s="2" t="s">
        <v>183</v>
      </c>
      <c r="D30" s="13"/>
      <c r="E30" s="2" t="s">
        <v>253</v>
      </c>
      <c r="F30" s="2" t="s">
        <v>345</v>
      </c>
      <c r="G30" s="13"/>
      <c r="H30" s="2" t="s">
        <v>200</v>
      </c>
      <c r="I30" s="2" t="s">
        <v>364</v>
      </c>
      <c r="J30" s="13"/>
      <c r="K30" s="2" t="s">
        <v>509</v>
      </c>
      <c r="L30" s="2" t="s">
        <v>277</v>
      </c>
      <c r="M30" s="13"/>
    </row>
    <row r="31" spans="1:13" x14ac:dyDescent="0.3">
      <c r="A31" s="17"/>
      <c r="B31" s="3" t="s">
        <v>39</v>
      </c>
      <c r="C31" s="3" t="s">
        <v>0</v>
      </c>
      <c r="D31" s="13"/>
      <c r="E31" s="3" t="s">
        <v>39</v>
      </c>
      <c r="F31" s="3" t="s">
        <v>0</v>
      </c>
      <c r="G31" s="13"/>
      <c r="H31" s="3" t="s">
        <v>39</v>
      </c>
      <c r="I31" s="3" t="s">
        <v>0</v>
      </c>
      <c r="J31" s="13"/>
      <c r="K31" s="3" t="s">
        <v>39</v>
      </c>
      <c r="L31" s="3" t="s">
        <v>0</v>
      </c>
      <c r="M31" s="13"/>
    </row>
    <row r="32" spans="1:13" x14ac:dyDescent="0.3">
      <c r="A32" s="17"/>
      <c r="B32" s="3" t="s">
        <v>41</v>
      </c>
      <c r="C32" s="3" t="s">
        <v>1</v>
      </c>
      <c r="D32" s="13"/>
      <c r="E32" s="3" t="s">
        <v>41</v>
      </c>
      <c r="F32" s="3" t="s">
        <v>1</v>
      </c>
      <c r="G32" s="13"/>
      <c r="H32" s="3" t="s">
        <v>41</v>
      </c>
      <c r="I32" s="3" t="s">
        <v>1</v>
      </c>
      <c r="J32" s="13"/>
      <c r="K32" s="3" t="s">
        <v>41</v>
      </c>
      <c r="L32" s="3" t="s">
        <v>1</v>
      </c>
      <c r="M32" s="13"/>
    </row>
    <row r="33" spans="1:13" x14ac:dyDescent="0.3">
      <c r="A33" s="17"/>
      <c r="B33" s="4" t="s">
        <v>247</v>
      </c>
      <c r="C33" s="4" t="s">
        <v>187</v>
      </c>
      <c r="D33" s="13"/>
      <c r="E33" s="4" t="s">
        <v>357</v>
      </c>
      <c r="F33" s="4" t="s">
        <v>358</v>
      </c>
      <c r="G33" s="13"/>
      <c r="H33" s="3" t="s">
        <v>185</v>
      </c>
      <c r="I33" s="3" t="s">
        <v>186</v>
      </c>
      <c r="J33" s="13"/>
      <c r="K33" s="3" t="s">
        <v>185</v>
      </c>
      <c r="L33" s="3" t="s">
        <v>186</v>
      </c>
      <c r="M33" s="13"/>
    </row>
    <row r="34" spans="1:13" x14ac:dyDescent="0.3">
      <c r="A34" s="17"/>
      <c r="B34" s="4" t="s">
        <v>249</v>
      </c>
      <c r="C34" s="4" t="s">
        <v>190</v>
      </c>
      <c r="D34" s="13"/>
      <c r="E34" s="4" t="s">
        <v>261</v>
      </c>
      <c r="F34" s="4" t="s">
        <v>359</v>
      </c>
      <c r="G34" s="13"/>
      <c r="H34" s="3" t="s">
        <v>184</v>
      </c>
      <c r="I34" s="3" t="s">
        <v>3</v>
      </c>
      <c r="J34" s="13"/>
      <c r="K34" s="3" t="s">
        <v>184</v>
      </c>
      <c r="L34" s="3" t="s">
        <v>3</v>
      </c>
      <c r="M34" s="13"/>
    </row>
    <row r="35" spans="1:13" x14ac:dyDescent="0.3">
      <c r="A35" s="17"/>
      <c r="B35" s="4" t="s">
        <v>48</v>
      </c>
      <c r="C35" s="4" t="s">
        <v>6</v>
      </c>
      <c r="D35" s="13"/>
      <c r="E35" s="4" t="s">
        <v>106</v>
      </c>
      <c r="F35" s="4" t="s">
        <v>317</v>
      </c>
      <c r="G35" s="13"/>
      <c r="H35" s="4" t="s">
        <v>447</v>
      </c>
      <c r="I35" s="4" t="s">
        <v>448</v>
      </c>
      <c r="J35" s="13"/>
      <c r="K35" s="4" t="s">
        <v>510</v>
      </c>
      <c r="L35" s="4" t="s">
        <v>511</v>
      </c>
      <c r="M35" s="13"/>
    </row>
    <row r="36" spans="1:13" x14ac:dyDescent="0.3">
      <c r="A36" s="17"/>
      <c r="B36" s="4" t="s">
        <v>252</v>
      </c>
      <c r="C36" s="4" t="s">
        <v>193</v>
      </c>
      <c r="D36" s="13"/>
      <c r="E36" s="4" t="s">
        <v>265</v>
      </c>
      <c r="F36" s="4" t="s">
        <v>318</v>
      </c>
      <c r="G36" s="13"/>
      <c r="H36" s="4" t="s">
        <v>450</v>
      </c>
      <c r="I36" s="4" t="s">
        <v>449</v>
      </c>
      <c r="J36" s="13"/>
      <c r="K36" s="4" t="s">
        <v>515</v>
      </c>
      <c r="L36" s="4" t="s">
        <v>512</v>
      </c>
      <c r="M36" s="13"/>
    </row>
    <row r="37" spans="1:13" x14ac:dyDescent="0.3">
      <c r="A37" s="17"/>
      <c r="B37" s="4" t="s">
        <v>199</v>
      </c>
      <c r="C37" s="4" t="s">
        <v>194</v>
      </c>
      <c r="D37" s="13"/>
      <c r="E37" s="4" t="s">
        <v>266</v>
      </c>
      <c r="F37" s="4" t="s">
        <v>319</v>
      </c>
      <c r="G37" s="13"/>
      <c r="H37" s="4" t="s">
        <v>471</v>
      </c>
      <c r="I37" s="4" t="s">
        <v>451</v>
      </c>
      <c r="J37" s="13"/>
      <c r="K37" s="4" t="s">
        <v>516</v>
      </c>
      <c r="L37" s="4" t="s">
        <v>513</v>
      </c>
      <c r="M37" s="13"/>
    </row>
    <row r="38" spans="1:13" x14ac:dyDescent="0.3">
      <c r="A38" s="17"/>
      <c r="B38" s="4" t="s">
        <v>47</v>
      </c>
      <c r="C38" s="4" t="s">
        <v>5</v>
      </c>
      <c r="D38" s="13"/>
      <c r="E38" s="4" t="s">
        <v>104</v>
      </c>
      <c r="F38" s="4" t="s">
        <v>320</v>
      </c>
      <c r="G38" s="13"/>
      <c r="H38" s="4" t="s">
        <v>470</v>
      </c>
      <c r="I38" s="4" t="s">
        <v>452</v>
      </c>
      <c r="J38" s="13"/>
      <c r="K38" s="4" t="s">
        <v>517</v>
      </c>
      <c r="L38" s="4" t="s">
        <v>514</v>
      </c>
      <c r="M38" s="13"/>
    </row>
    <row r="39" spans="1:13" x14ac:dyDescent="0.3">
      <c r="A39" s="17"/>
      <c r="B39" s="4" t="s">
        <v>46</v>
      </c>
      <c r="C39" s="4" t="s">
        <v>4</v>
      </c>
      <c r="D39" s="13"/>
      <c r="E39" s="4" t="s">
        <v>102</v>
      </c>
      <c r="F39" s="4" t="s">
        <v>321</v>
      </c>
      <c r="G39" s="13"/>
      <c r="H39" s="4" t="s">
        <v>472</v>
      </c>
      <c r="I39" s="4" t="s">
        <v>223</v>
      </c>
      <c r="J39" s="13"/>
      <c r="K39" s="4" t="s">
        <v>522</v>
      </c>
      <c r="L39" s="4" t="s">
        <v>518</v>
      </c>
      <c r="M39" s="13"/>
    </row>
    <row r="40" spans="1:13" x14ac:dyDescent="0.3">
      <c r="A40" s="17"/>
      <c r="B40" s="4" t="s">
        <v>197</v>
      </c>
      <c r="C40" s="4" t="s">
        <v>195</v>
      </c>
      <c r="D40" s="13"/>
      <c r="E40" s="4" t="s">
        <v>267</v>
      </c>
      <c r="F40" s="4" t="s">
        <v>322</v>
      </c>
      <c r="G40" s="13"/>
      <c r="H40" s="4" t="s">
        <v>473</v>
      </c>
      <c r="I40" s="4" t="s">
        <v>454</v>
      </c>
      <c r="J40" s="13"/>
      <c r="K40" s="4" t="s">
        <v>523</v>
      </c>
      <c r="L40" s="4" t="s">
        <v>519</v>
      </c>
      <c r="M40" s="13"/>
    </row>
    <row r="41" spans="1:13" x14ac:dyDescent="0.3">
      <c r="A41" s="17"/>
      <c r="B41" s="4" t="s">
        <v>368</v>
      </c>
      <c r="C41" s="4" t="s">
        <v>196</v>
      </c>
      <c r="D41" s="13"/>
      <c r="E41" s="4" t="s">
        <v>370</v>
      </c>
      <c r="F41" s="4" t="s">
        <v>323</v>
      </c>
      <c r="G41" s="13"/>
      <c r="H41" s="4" t="s">
        <v>474</v>
      </c>
      <c r="I41" s="4" t="s">
        <v>455</v>
      </c>
      <c r="J41" s="13"/>
      <c r="K41" s="4" t="s">
        <v>524</v>
      </c>
      <c r="L41" s="4" t="s">
        <v>520</v>
      </c>
      <c r="M41" s="13"/>
    </row>
    <row r="42" spans="1:13" x14ac:dyDescent="0.3">
      <c r="A42" s="17"/>
      <c r="B42" s="4" t="s">
        <v>149</v>
      </c>
      <c r="C42" s="4" t="s">
        <v>115</v>
      </c>
      <c r="D42" s="13"/>
      <c r="E42" s="4" t="s">
        <v>268</v>
      </c>
      <c r="F42" s="4" t="s">
        <v>324</v>
      </c>
      <c r="G42" s="13"/>
      <c r="H42" s="6" t="s">
        <v>475</v>
      </c>
      <c r="I42" s="4" t="s">
        <v>456</v>
      </c>
      <c r="J42" s="13"/>
      <c r="K42" s="4" t="s">
        <v>525</v>
      </c>
      <c r="L42" s="4" t="s">
        <v>521</v>
      </c>
      <c r="M42" s="13"/>
    </row>
    <row r="43" spans="1:13" x14ac:dyDescent="0.3">
      <c r="A43" s="17"/>
      <c r="B43" s="4" t="s">
        <v>148</v>
      </c>
      <c r="C43" s="4" t="s">
        <v>117</v>
      </c>
      <c r="D43" s="13"/>
      <c r="E43" s="4" t="s">
        <v>269</v>
      </c>
      <c r="F43" s="4" t="s">
        <v>325</v>
      </c>
      <c r="G43" s="13"/>
      <c r="H43" s="6" t="s">
        <v>476</v>
      </c>
      <c r="I43" s="4" t="s">
        <v>457</v>
      </c>
      <c r="J43" s="13"/>
      <c r="K43" s="4" t="s">
        <v>526</v>
      </c>
      <c r="L43" s="4" t="s">
        <v>530</v>
      </c>
      <c r="M43" s="13"/>
    </row>
    <row r="44" spans="1:13" x14ac:dyDescent="0.3">
      <c r="A44" s="17"/>
      <c r="B44" s="13"/>
      <c r="C44" s="14"/>
      <c r="D44" s="13"/>
      <c r="E44" s="4" t="s">
        <v>360</v>
      </c>
      <c r="F44" s="4" t="s">
        <v>361</v>
      </c>
      <c r="G44" s="13"/>
      <c r="H44" s="6" t="s">
        <v>477</v>
      </c>
      <c r="I44" s="4" t="s">
        <v>458</v>
      </c>
      <c r="J44" s="13"/>
      <c r="K44" s="4" t="s">
        <v>527</v>
      </c>
      <c r="L44" s="4" t="s">
        <v>629</v>
      </c>
      <c r="M44" s="13"/>
    </row>
    <row r="45" spans="1:13" x14ac:dyDescent="0.3">
      <c r="A45" s="17"/>
      <c r="B45" s="13"/>
      <c r="C45" s="14"/>
      <c r="D45" s="13"/>
      <c r="E45" s="4" t="s">
        <v>362</v>
      </c>
      <c r="F45" s="4" t="s">
        <v>363</v>
      </c>
      <c r="G45" s="13"/>
      <c r="H45" s="4" t="s">
        <v>478</v>
      </c>
      <c r="I45" s="4" t="s">
        <v>459</v>
      </c>
      <c r="J45" s="13"/>
      <c r="K45" s="4" t="s">
        <v>528</v>
      </c>
      <c r="L45" s="4" t="s">
        <v>532</v>
      </c>
      <c r="M45" s="13"/>
    </row>
    <row r="46" spans="1:13" x14ac:dyDescent="0.3">
      <c r="A46" s="17"/>
      <c r="B46" s="13"/>
      <c r="C46" s="14"/>
      <c r="D46" s="13"/>
      <c r="E46" s="13"/>
      <c r="F46" s="13"/>
      <c r="G46" s="13"/>
      <c r="H46" s="4" t="s">
        <v>234</v>
      </c>
      <c r="I46" s="4" t="s">
        <v>460</v>
      </c>
      <c r="J46" s="13"/>
      <c r="K46" s="4" t="s">
        <v>529</v>
      </c>
      <c r="L46" s="4" t="s">
        <v>533</v>
      </c>
      <c r="M46" s="13"/>
    </row>
    <row r="47" spans="1:13" x14ac:dyDescent="0.3">
      <c r="A47" s="17"/>
      <c r="B47" s="13"/>
      <c r="C47" s="14"/>
      <c r="D47" s="13"/>
      <c r="E47" s="13"/>
      <c r="F47" s="13"/>
      <c r="G47" s="13"/>
      <c r="H47" s="4" t="s">
        <v>235</v>
      </c>
      <c r="I47" s="4" t="s">
        <v>214</v>
      </c>
      <c r="J47" s="13"/>
      <c r="K47" s="4" t="s">
        <v>538</v>
      </c>
      <c r="L47" s="4" t="s">
        <v>534</v>
      </c>
      <c r="M47" s="13"/>
    </row>
    <row r="48" spans="1:13" x14ac:dyDescent="0.3">
      <c r="A48" s="17"/>
      <c r="B48" s="13"/>
      <c r="C48" s="14"/>
      <c r="D48" s="13"/>
      <c r="E48" s="13"/>
      <c r="F48" s="13"/>
      <c r="G48" s="13"/>
      <c r="H48" s="13"/>
      <c r="I48" s="13"/>
      <c r="J48" s="13"/>
      <c r="K48" s="13"/>
      <c r="L48" s="13"/>
      <c r="M48" s="13"/>
    </row>
    <row r="49" spans="1:13" x14ac:dyDescent="0.3">
      <c r="A49" s="17"/>
      <c r="B49" s="2" t="s">
        <v>181</v>
      </c>
      <c r="C49" s="2" t="s">
        <v>183</v>
      </c>
      <c r="D49" s="13"/>
      <c r="E49" s="2" t="s">
        <v>253</v>
      </c>
      <c r="F49" s="2" t="s">
        <v>345</v>
      </c>
      <c r="G49" s="13"/>
      <c r="H49" s="2" t="s">
        <v>200</v>
      </c>
      <c r="I49" s="2" t="s">
        <v>364</v>
      </c>
      <c r="J49" s="13"/>
      <c r="K49" s="2" t="s">
        <v>509</v>
      </c>
      <c r="L49" s="2" t="s">
        <v>277</v>
      </c>
      <c r="M49" s="13"/>
    </row>
    <row r="50" spans="1:13" x14ac:dyDescent="0.3">
      <c r="A50" s="17"/>
      <c r="B50" s="3" t="s">
        <v>39</v>
      </c>
      <c r="C50" s="3" t="s">
        <v>0</v>
      </c>
      <c r="D50" s="13"/>
      <c r="E50" s="3" t="s">
        <v>39</v>
      </c>
      <c r="F50" s="3" t="s">
        <v>0</v>
      </c>
      <c r="G50" s="13"/>
      <c r="H50" s="3" t="s">
        <v>39</v>
      </c>
      <c r="I50" s="3" t="s">
        <v>0</v>
      </c>
      <c r="J50" s="13"/>
      <c r="K50" s="3" t="s">
        <v>39</v>
      </c>
      <c r="L50" s="3" t="s">
        <v>0</v>
      </c>
      <c r="M50" s="13"/>
    </row>
    <row r="51" spans="1:13" x14ac:dyDescent="0.3">
      <c r="A51" s="17"/>
      <c r="B51" s="3" t="s">
        <v>41</v>
      </c>
      <c r="C51" s="3" t="s">
        <v>1</v>
      </c>
      <c r="D51" s="13"/>
      <c r="E51" s="3" t="s">
        <v>41</v>
      </c>
      <c r="F51" s="3" t="s">
        <v>1</v>
      </c>
      <c r="G51" s="13"/>
      <c r="H51" s="3" t="s">
        <v>41</v>
      </c>
      <c r="I51" s="3" t="s">
        <v>1</v>
      </c>
      <c r="J51" s="13"/>
      <c r="K51" s="3" t="s">
        <v>41</v>
      </c>
      <c r="L51" s="3" t="s">
        <v>1</v>
      </c>
      <c r="M51" s="13"/>
    </row>
    <row r="52" spans="1:13" x14ac:dyDescent="0.3">
      <c r="A52" s="17"/>
      <c r="B52" s="4" t="s">
        <v>247</v>
      </c>
      <c r="C52" s="4" t="s">
        <v>187</v>
      </c>
      <c r="D52" s="13"/>
      <c r="E52" s="4" t="s">
        <v>357</v>
      </c>
      <c r="F52" s="4" t="s">
        <v>358</v>
      </c>
      <c r="G52" s="13"/>
      <c r="H52" s="3" t="s">
        <v>185</v>
      </c>
      <c r="I52" s="3" t="s">
        <v>186</v>
      </c>
      <c r="J52" s="13"/>
      <c r="K52" s="3" t="s">
        <v>185</v>
      </c>
      <c r="L52" s="3" t="s">
        <v>186</v>
      </c>
      <c r="M52" s="13"/>
    </row>
    <row r="53" spans="1:13" x14ac:dyDescent="0.3">
      <c r="A53" s="17"/>
      <c r="B53" s="4" t="s">
        <v>249</v>
      </c>
      <c r="C53" s="4" t="s">
        <v>190</v>
      </c>
      <c r="D53" s="13"/>
      <c r="E53" s="4" t="s">
        <v>261</v>
      </c>
      <c r="F53" s="4" t="s">
        <v>359</v>
      </c>
      <c r="G53" s="13"/>
      <c r="H53" s="3" t="s">
        <v>184</v>
      </c>
      <c r="I53" s="3" t="s">
        <v>3</v>
      </c>
      <c r="J53" s="13"/>
      <c r="K53" s="3" t="s">
        <v>184</v>
      </c>
      <c r="L53" s="3" t="s">
        <v>3</v>
      </c>
      <c r="M53" s="13"/>
    </row>
    <row r="54" spans="1:13" x14ac:dyDescent="0.3">
      <c r="A54" s="17"/>
      <c r="B54" s="4" t="s">
        <v>48</v>
      </c>
      <c r="C54" s="4" t="s">
        <v>6</v>
      </c>
      <c r="D54" s="13"/>
      <c r="E54" s="4" t="s">
        <v>106</v>
      </c>
      <c r="F54" s="4" t="s">
        <v>317</v>
      </c>
      <c r="G54" s="13"/>
      <c r="H54" s="4" t="s">
        <v>447</v>
      </c>
      <c r="I54" s="4" t="s">
        <v>448</v>
      </c>
      <c r="J54" s="13"/>
      <c r="K54" s="4" t="s">
        <v>510</v>
      </c>
      <c r="L54" s="4" t="s">
        <v>511</v>
      </c>
      <c r="M54" s="13"/>
    </row>
    <row r="55" spans="1:13" x14ac:dyDescent="0.3">
      <c r="A55" s="17"/>
      <c r="B55" s="4" t="s">
        <v>252</v>
      </c>
      <c r="C55" s="4" t="s">
        <v>193</v>
      </c>
      <c r="D55" s="13"/>
      <c r="E55" s="4" t="s">
        <v>265</v>
      </c>
      <c r="F55" s="4" t="s">
        <v>318</v>
      </c>
      <c r="G55" s="13"/>
      <c r="H55" s="4" t="s">
        <v>450</v>
      </c>
      <c r="I55" s="4" t="s">
        <v>449</v>
      </c>
      <c r="J55" s="13"/>
      <c r="K55" s="4" t="s">
        <v>515</v>
      </c>
      <c r="L55" s="4" t="s">
        <v>512</v>
      </c>
      <c r="M55" s="13"/>
    </row>
    <row r="56" spans="1:13" x14ac:dyDescent="0.3">
      <c r="A56" s="17"/>
      <c r="B56" s="4" t="s">
        <v>199</v>
      </c>
      <c r="C56" s="4" t="s">
        <v>194</v>
      </c>
      <c r="D56" s="13"/>
      <c r="E56" s="4" t="s">
        <v>266</v>
      </c>
      <c r="F56" s="4" t="s">
        <v>319</v>
      </c>
      <c r="G56" s="13"/>
      <c r="H56" s="4" t="s">
        <v>471</v>
      </c>
      <c r="I56" s="4" t="s">
        <v>451</v>
      </c>
      <c r="J56" s="13"/>
      <c r="K56" s="4" t="s">
        <v>516</v>
      </c>
      <c r="L56" s="4" t="s">
        <v>513</v>
      </c>
      <c r="M56" s="13"/>
    </row>
    <row r="57" spans="1:13" x14ac:dyDescent="0.3">
      <c r="A57" s="17"/>
      <c r="B57" s="4" t="s">
        <v>47</v>
      </c>
      <c r="C57" s="4" t="s">
        <v>5</v>
      </c>
      <c r="D57" s="13"/>
      <c r="E57" s="4" t="s">
        <v>104</v>
      </c>
      <c r="F57" s="4" t="s">
        <v>320</v>
      </c>
      <c r="G57" s="13"/>
      <c r="H57" s="4" t="s">
        <v>470</v>
      </c>
      <c r="I57" s="4" t="s">
        <v>452</v>
      </c>
      <c r="J57" s="13"/>
      <c r="K57" s="4" t="s">
        <v>517</v>
      </c>
      <c r="L57" s="4" t="s">
        <v>514</v>
      </c>
      <c r="M57" s="13"/>
    </row>
    <row r="58" spans="1:13" x14ac:dyDescent="0.3">
      <c r="A58" s="17"/>
      <c r="B58" s="4" t="s">
        <v>46</v>
      </c>
      <c r="C58" s="4" t="s">
        <v>4</v>
      </c>
      <c r="D58" s="13"/>
      <c r="E58" s="4" t="s">
        <v>102</v>
      </c>
      <c r="F58" s="4" t="s">
        <v>321</v>
      </c>
      <c r="G58" s="13"/>
      <c r="H58" s="4" t="s">
        <v>472</v>
      </c>
      <c r="I58" s="4" t="s">
        <v>223</v>
      </c>
      <c r="J58" s="13"/>
      <c r="K58" s="4" t="s">
        <v>522</v>
      </c>
      <c r="L58" s="4" t="s">
        <v>518</v>
      </c>
      <c r="M58" s="13"/>
    </row>
    <row r="59" spans="1:13" x14ac:dyDescent="0.3">
      <c r="A59" s="17"/>
      <c r="B59" s="4" t="s">
        <v>197</v>
      </c>
      <c r="C59" s="4" t="s">
        <v>195</v>
      </c>
      <c r="D59" s="13"/>
      <c r="E59" s="4" t="s">
        <v>267</v>
      </c>
      <c r="F59" s="4" t="s">
        <v>322</v>
      </c>
      <c r="G59" s="13"/>
      <c r="H59" s="4" t="s">
        <v>473</v>
      </c>
      <c r="I59" s="4" t="s">
        <v>454</v>
      </c>
      <c r="J59" s="13"/>
      <c r="K59" s="4" t="s">
        <v>523</v>
      </c>
      <c r="L59" s="4" t="s">
        <v>519</v>
      </c>
      <c r="M59" s="13"/>
    </row>
    <row r="60" spans="1:13" x14ac:dyDescent="0.3">
      <c r="A60" s="17"/>
      <c r="B60" s="4" t="s">
        <v>368</v>
      </c>
      <c r="C60" s="4" t="s">
        <v>196</v>
      </c>
      <c r="D60" s="13"/>
      <c r="E60" s="4" t="s">
        <v>370</v>
      </c>
      <c r="F60" s="4" t="s">
        <v>323</v>
      </c>
      <c r="G60" s="13"/>
      <c r="H60" s="4" t="s">
        <v>474</v>
      </c>
      <c r="I60" s="4" t="s">
        <v>455</v>
      </c>
      <c r="J60" s="13"/>
      <c r="K60" s="4" t="s">
        <v>524</v>
      </c>
      <c r="L60" s="4" t="s">
        <v>520</v>
      </c>
      <c r="M60" s="13"/>
    </row>
    <row r="61" spans="1:13" x14ac:dyDescent="0.3">
      <c r="A61" s="17"/>
      <c r="B61" s="4" t="s">
        <v>149</v>
      </c>
      <c r="C61" s="4" t="s">
        <v>115</v>
      </c>
      <c r="D61" s="13"/>
      <c r="E61" s="4" t="s">
        <v>268</v>
      </c>
      <c r="F61" s="4" t="s">
        <v>324</v>
      </c>
      <c r="G61" s="13"/>
      <c r="H61" s="6" t="s">
        <v>475</v>
      </c>
      <c r="I61" s="4" t="s">
        <v>456</v>
      </c>
      <c r="J61" s="13"/>
      <c r="K61" s="4" t="s">
        <v>525</v>
      </c>
      <c r="L61" s="4" t="s">
        <v>521</v>
      </c>
      <c r="M61" s="13"/>
    </row>
    <row r="62" spans="1:13" x14ac:dyDescent="0.3">
      <c r="A62" s="17"/>
      <c r="B62" s="4" t="s">
        <v>148</v>
      </c>
      <c r="C62" s="4" t="s">
        <v>117</v>
      </c>
      <c r="D62" s="13"/>
      <c r="E62" s="4" t="s">
        <v>269</v>
      </c>
      <c r="F62" s="4" t="s">
        <v>325</v>
      </c>
      <c r="G62" s="13"/>
      <c r="H62" s="6" t="s">
        <v>476</v>
      </c>
      <c r="I62" s="4" t="s">
        <v>457</v>
      </c>
      <c r="J62" s="13"/>
      <c r="K62" s="4" t="s">
        <v>526</v>
      </c>
      <c r="L62" s="4" t="s">
        <v>530</v>
      </c>
      <c r="M62" s="13"/>
    </row>
    <row r="63" spans="1:13" x14ac:dyDescent="0.3">
      <c r="A63" s="17"/>
      <c r="B63" s="13"/>
      <c r="C63" s="14"/>
      <c r="D63" s="13"/>
      <c r="E63" s="4" t="s">
        <v>360</v>
      </c>
      <c r="F63" s="4" t="s">
        <v>361</v>
      </c>
      <c r="G63" s="13"/>
      <c r="H63" s="6" t="s">
        <v>477</v>
      </c>
      <c r="I63" s="4" t="s">
        <v>458</v>
      </c>
      <c r="J63" s="13"/>
      <c r="K63" s="4" t="s">
        <v>527</v>
      </c>
      <c r="L63" s="4" t="s">
        <v>629</v>
      </c>
      <c r="M63" s="13"/>
    </row>
    <row r="64" spans="1:13" x14ac:dyDescent="0.3">
      <c r="A64" s="17"/>
      <c r="B64" s="13"/>
      <c r="C64" s="14"/>
      <c r="D64" s="13"/>
      <c r="E64" s="4" t="s">
        <v>362</v>
      </c>
      <c r="F64" s="4" t="s">
        <v>363</v>
      </c>
      <c r="G64" s="13"/>
      <c r="H64" s="4" t="s">
        <v>478</v>
      </c>
      <c r="I64" s="4" t="s">
        <v>459</v>
      </c>
      <c r="J64" s="13"/>
      <c r="K64" s="4" t="s">
        <v>528</v>
      </c>
      <c r="L64" s="4" t="s">
        <v>532</v>
      </c>
      <c r="M64" s="13"/>
    </row>
    <row r="65" spans="1:13" x14ac:dyDescent="0.3">
      <c r="A65" s="17"/>
      <c r="B65" s="13"/>
      <c r="C65" s="14"/>
      <c r="D65" s="13"/>
      <c r="E65" s="13"/>
      <c r="F65" s="13"/>
      <c r="G65" s="13"/>
      <c r="H65" s="4" t="s">
        <v>234</v>
      </c>
      <c r="I65" s="4" t="s">
        <v>460</v>
      </c>
      <c r="J65" s="13"/>
      <c r="K65" s="4" t="s">
        <v>529</v>
      </c>
      <c r="L65" s="4" t="s">
        <v>533</v>
      </c>
      <c r="M65" s="13"/>
    </row>
    <row r="66" spans="1:13" x14ac:dyDescent="0.3">
      <c r="A66" s="17"/>
      <c r="B66" s="13"/>
      <c r="C66" s="14"/>
      <c r="D66" s="13"/>
      <c r="E66" s="13"/>
      <c r="F66" s="13"/>
      <c r="G66" s="13"/>
      <c r="H66" s="4" t="s">
        <v>235</v>
      </c>
      <c r="I66" s="4" t="s">
        <v>214</v>
      </c>
      <c r="J66" s="13"/>
      <c r="K66" s="4" t="s">
        <v>538</v>
      </c>
      <c r="L66" s="4" t="s">
        <v>534</v>
      </c>
      <c r="M66" s="13"/>
    </row>
    <row r="67" spans="1:13" x14ac:dyDescent="0.3">
      <c r="A67" s="17"/>
      <c r="B67" s="13"/>
      <c r="C67" s="14"/>
      <c r="D67" s="13"/>
      <c r="E67" s="13"/>
      <c r="F67" s="13"/>
      <c r="G67" s="13"/>
      <c r="H67" s="4" t="s">
        <v>479</v>
      </c>
      <c r="I67" s="4" t="s">
        <v>462</v>
      </c>
      <c r="J67" s="13"/>
      <c r="K67" s="4" t="s">
        <v>539</v>
      </c>
      <c r="L67" s="4" t="s">
        <v>535</v>
      </c>
      <c r="M67" s="13"/>
    </row>
    <row r="68" spans="1:13" x14ac:dyDescent="0.3">
      <c r="A68" s="17"/>
      <c r="B68" s="13"/>
      <c r="C68" s="14"/>
      <c r="D68" s="13"/>
      <c r="E68" s="13"/>
      <c r="F68" s="13"/>
      <c r="G68" s="13"/>
      <c r="H68" s="4" t="s">
        <v>480</v>
      </c>
      <c r="I68" s="4" t="s">
        <v>463</v>
      </c>
      <c r="J68" s="13"/>
      <c r="K68" s="4" t="s">
        <v>540</v>
      </c>
      <c r="L68" s="4" t="s">
        <v>536</v>
      </c>
      <c r="M68" s="13"/>
    </row>
    <row r="69" spans="1:13" x14ac:dyDescent="0.3">
      <c r="A69" s="17"/>
      <c r="B69" s="13"/>
      <c r="C69" s="14"/>
      <c r="D69" s="13"/>
      <c r="E69" s="13"/>
      <c r="F69" s="13"/>
      <c r="G69" s="13"/>
      <c r="H69" s="4" t="s">
        <v>408</v>
      </c>
      <c r="I69" s="4" t="s">
        <v>464</v>
      </c>
      <c r="J69" s="13"/>
      <c r="K69" s="4" t="s">
        <v>541</v>
      </c>
      <c r="L69" s="4" t="s">
        <v>537</v>
      </c>
      <c r="M69" s="13"/>
    </row>
    <row r="70" spans="1:13" x14ac:dyDescent="0.3">
      <c r="A70" s="17"/>
      <c r="B70" s="13"/>
      <c r="C70" s="14"/>
      <c r="D70" s="13"/>
      <c r="E70" s="13"/>
      <c r="F70" s="13"/>
      <c r="G70" s="13"/>
      <c r="H70" s="4" t="s">
        <v>482</v>
      </c>
      <c r="I70" s="4" t="s">
        <v>465</v>
      </c>
      <c r="J70" s="13"/>
      <c r="K70" s="15"/>
      <c r="L70" s="15"/>
      <c r="M70" s="13"/>
    </row>
    <row r="71" spans="1:13" x14ac:dyDescent="0.3">
      <c r="A71" s="17"/>
      <c r="B71" s="13"/>
      <c r="C71" s="14"/>
      <c r="D71" s="13"/>
      <c r="E71" s="13"/>
      <c r="F71" s="13"/>
      <c r="G71" s="13"/>
      <c r="H71" s="4" t="s">
        <v>483</v>
      </c>
      <c r="I71" s="4" t="s">
        <v>466</v>
      </c>
      <c r="J71" s="13"/>
      <c r="K71" s="15"/>
      <c r="L71" s="15"/>
      <c r="M71" s="13"/>
    </row>
    <row r="72" spans="1:13" x14ac:dyDescent="0.3">
      <c r="A72" s="17"/>
      <c r="B72" s="13"/>
      <c r="C72" s="14"/>
      <c r="D72" s="13"/>
      <c r="E72" s="13"/>
      <c r="F72" s="13"/>
      <c r="G72" s="13"/>
      <c r="H72" s="4" t="s">
        <v>485</v>
      </c>
      <c r="I72" s="4" t="s">
        <v>467</v>
      </c>
      <c r="J72" s="13"/>
      <c r="K72" s="15"/>
      <c r="L72" s="15"/>
      <c r="M72" s="13"/>
    </row>
    <row r="73" spans="1:13" x14ac:dyDescent="0.3">
      <c r="A73" s="17"/>
      <c r="B73" s="13"/>
      <c r="C73" s="14"/>
      <c r="D73" s="13"/>
      <c r="E73" s="13"/>
      <c r="F73" s="13"/>
      <c r="G73" s="13"/>
      <c r="H73" s="4" t="s">
        <v>484</v>
      </c>
      <c r="I73" s="4" t="s">
        <v>468</v>
      </c>
      <c r="J73" s="13"/>
      <c r="K73" s="16"/>
      <c r="L73" s="16"/>
      <c r="M73" s="13"/>
    </row>
    <row r="74" spans="1:13" x14ac:dyDescent="0.3">
      <c r="A74" s="17"/>
      <c r="B74" s="13"/>
      <c r="C74" s="14"/>
      <c r="D74" s="13"/>
      <c r="E74" s="13"/>
      <c r="F74" s="13"/>
      <c r="G74" s="13"/>
      <c r="H74" s="4" t="s">
        <v>486</v>
      </c>
      <c r="I74" s="4" t="s">
        <v>469</v>
      </c>
      <c r="J74" s="13"/>
      <c r="K74" s="13"/>
      <c r="L74" s="13"/>
      <c r="M74" s="13"/>
    </row>
    <row r="75" spans="1:13" x14ac:dyDescent="0.3">
      <c r="A75" s="17"/>
      <c r="B75" s="13"/>
      <c r="C75" s="14"/>
      <c r="D75" s="13"/>
      <c r="E75" s="13"/>
      <c r="F75" s="13"/>
      <c r="G75" s="13"/>
      <c r="H75" s="15"/>
      <c r="I75" s="15"/>
      <c r="J75" s="13"/>
      <c r="K75" s="13"/>
      <c r="L75" s="13"/>
      <c r="M75" s="13"/>
    </row>
    <row r="76" spans="1:13" x14ac:dyDescent="0.3">
      <c r="A76" s="17"/>
      <c r="B76" s="13"/>
      <c r="C76" s="14"/>
      <c r="D76" s="13"/>
      <c r="E76" s="13"/>
      <c r="F76" s="13"/>
      <c r="G76" s="13"/>
      <c r="H76" s="15"/>
      <c r="I76" s="15"/>
      <c r="J76" s="13"/>
      <c r="K76" s="13"/>
      <c r="L76" s="13"/>
      <c r="M76" s="13"/>
    </row>
    <row r="77" spans="1:13" x14ac:dyDescent="0.3">
      <c r="A77" s="17"/>
      <c r="B77" s="13"/>
      <c r="C77" s="14"/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3" x14ac:dyDescent="0.3">
      <c r="A78" s="17"/>
      <c r="B78" s="13"/>
      <c r="C78" s="14"/>
      <c r="D78" s="13"/>
      <c r="E78" s="2" t="s">
        <v>884</v>
      </c>
      <c r="F78" s="2" t="s">
        <v>885</v>
      </c>
      <c r="G78" s="13"/>
      <c r="H78" s="2" t="s">
        <v>628</v>
      </c>
      <c r="I78" s="2" t="s">
        <v>182</v>
      </c>
      <c r="J78" s="13"/>
      <c r="K78" s="13"/>
      <c r="L78" s="13"/>
      <c r="M78" s="13"/>
    </row>
    <row r="79" spans="1:13" x14ac:dyDescent="0.3">
      <c r="A79" s="17"/>
      <c r="B79" s="13"/>
      <c r="C79" s="14"/>
      <c r="D79" s="13"/>
      <c r="E79" s="3" t="s">
        <v>38</v>
      </c>
      <c r="F79" s="3" t="s">
        <v>886</v>
      </c>
      <c r="G79" s="13"/>
      <c r="H79" s="3" t="s">
        <v>39</v>
      </c>
      <c r="I79" s="3" t="s">
        <v>0</v>
      </c>
      <c r="J79" s="13"/>
      <c r="K79" s="13"/>
      <c r="L79" s="13"/>
      <c r="M79" s="13"/>
    </row>
    <row r="80" spans="1:13" x14ac:dyDescent="0.3">
      <c r="A80" s="17"/>
      <c r="B80" s="13"/>
      <c r="C80" s="14"/>
      <c r="D80" s="13"/>
      <c r="E80" s="3" t="s">
        <v>40</v>
      </c>
      <c r="F80" s="3" t="s">
        <v>887</v>
      </c>
      <c r="G80" s="13"/>
      <c r="H80" s="3" t="s">
        <v>41</v>
      </c>
      <c r="I80" s="3" t="s">
        <v>1</v>
      </c>
      <c r="J80" s="13"/>
      <c r="K80" s="13"/>
      <c r="L80" s="13"/>
      <c r="M80" s="13"/>
    </row>
    <row r="81" spans="1:13" x14ac:dyDescent="0.3">
      <c r="A81" s="17"/>
      <c r="B81" s="13"/>
      <c r="C81" s="14"/>
      <c r="D81" s="13"/>
      <c r="E81" s="4" t="s">
        <v>888</v>
      </c>
      <c r="F81" s="4" t="s">
        <v>889</v>
      </c>
      <c r="G81" s="13"/>
      <c r="H81" s="4" t="s">
        <v>560</v>
      </c>
      <c r="I81" s="4" t="s">
        <v>561</v>
      </c>
      <c r="J81" s="13"/>
      <c r="K81" s="13"/>
      <c r="L81" s="13"/>
      <c r="M81" s="13"/>
    </row>
    <row r="82" spans="1:13" x14ac:dyDescent="0.3">
      <c r="A82" s="17"/>
      <c r="B82" s="13"/>
      <c r="C82" s="14"/>
      <c r="D82" s="13"/>
      <c r="E82" s="4" t="s">
        <v>890</v>
      </c>
      <c r="F82" s="4" t="s">
        <v>891</v>
      </c>
      <c r="G82" s="13"/>
      <c r="H82" s="4" t="s">
        <v>600</v>
      </c>
      <c r="I82" s="4" t="s">
        <v>562</v>
      </c>
      <c r="J82" s="13"/>
      <c r="K82" s="13"/>
      <c r="L82" s="13"/>
      <c r="M82" s="13"/>
    </row>
    <row r="83" spans="1:13" x14ac:dyDescent="0.3">
      <c r="A83" s="17"/>
      <c r="B83" s="13"/>
      <c r="C83" s="14"/>
      <c r="D83" s="13"/>
      <c r="E83" s="4" t="s">
        <v>892</v>
      </c>
      <c r="F83" s="4" t="s">
        <v>893</v>
      </c>
      <c r="G83" s="13"/>
      <c r="H83" s="4" t="s">
        <v>601</v>
      </c>
      <c r="I83" s="4" t="s">
        <v>563</v>
      </c>
      <c r="J83" s="13"/>
      <c r="K83" s="13"/>
      <c r="L83" s="13"/>
      <c r="M83" s="13"/>
    </row>
    <row r="84" spans="1:13" x14ac:dyDescent="0.3">
      <c r="A84" s="17"/>
      <c r="B84" s="13"/>
      <c r="C84" s="14"/>
      <c r="D84" s="13"/>
      <c r="E84" s="4" t="s">
        <v>894</v>
      </c>
      <c r="F84" s="4" t="s">
        <v>895</v>
      </c>
      <c r="G84" s="13"/>
      <c r="H84" s="4" t="s">
        <v>602</v>
      </c>
      <c r="I84" s="4" t="s">
        <v>564</v>
      </c>
      <c r="J84" s="13"/>
      <c r="K84" s="13"/>
      <c r="L84" s="13"/>
      <c r="M84" s="13"/>
    </row>
    <row r="85" spans="1:13" x14ac:dyDescent="0.3">
      <c r="A85" s="17"/>
      <c r="B85" s="13"/>
      <c r="C85" s="14"/>
      <c r="D85" s="13"/>
      <c r="E85" s="4" t="s">
        <v>896</v>
      </c>
      <c r="F85" s="4" t="s">
        <v>897</v>
      </c>
      <c r="G85" s="13"/>
      <c r="H85" s="4" t="s">
        <v>603</v>
      </c>
      <c r="I85" s="4" t="s">
        <v>565</v>
      </c>
      <c r="J85" s="13"/>
      <c r="K85" s="13"/>
      <c r="L85" s="13"/>
      <c r="M85" s="13"/>
    </row>
    <row r="86" spans="1:13" x14ac:dyDescent="0.3">
      <c r="A86" s="17"/>
      <c r="B86" s="13"/>
      <c r="C86" s="14"/>
      <c r="D86" s="13"/>
      <c r="E86" s="4" t="s">
        <v>898</v>
      </c>
      <c r="F86" s="4" t="s">
        <v>899</v>
      </c>
      <c r="G86" s="13"/>
      <c r="H86" s="4" t="s">
        <v>604</v>
      </c>
      <c r="I86" s="4" t="s">
        <v>566</v>
      </c>
      <c r="J86" s="13"/>
      <c r="K86" s="13"/>
      <c r="L86" s="13"/>
      <c r="M86" s="13"/>
    </row>
    <row r="87" spans="1:13" x14ac:dyDescent="0.3">
      <c r="A87" s="17"/>
      <c r="B87" s="13"/>
      <c r="C87" s="14"/>
      <c r="D87" s="13"/>
      <c r="E87" s="6" t="s">
        <v>867</v>
      </c>
      <c r="F87" s="6" t="s">
        <v>900</v>
      </c>
      <c r="G87" s="13"/>
      <c r="H87" s="4" t="s">
        <v>605</v>
      </c>
      <c r="I87" s="6" t="s">
        <v>567</v>
      </c>
      <c r="J87" s="13"/>
      <c r="K87" s="13"/>
      <c r="L87" s="13"/>
      <c r="M87" s="13"/>
    </row>
    <row r="88" spans="1:13" x14ac:dyDescent="0.3">
      <c r="A88" s="17"/>
      <c r="B88" s="13"/>
      <c r="C88" s="14"/>
      <c r="D88" s="13"/>
      <c r="E88" s="6" t="s">
        <v>869</v>
      </c>
      <c r="F88" s="6" t="s">
        <v>901</v>
      </c>
      <c r="G88" s="13"/>
      <c r="H88" s="4" t="s">
        <v>606</v>
      </c>
      <c r="I88" s="6" t="s">
        <v>568</v>
      </c>
      <c r="J88" s="13"/>
      <c r="K88" s="13"/>
      <c r="L88" s="13"/>
      <c r="M88" s="13"/>
    </row>
    <row r="89" spans="1:13" x14ac:dyDescent="0.3">
      <c r="A89" s="17"/>
      <c r="B89" s="13"/>
      <c r="C89" s="14"/>
      <c r="D89" s="13"/>
      <c r="E89" s="6" t="s">
        <v>871</v>
      </c>
      <c r="F89" s="6" t="s">
        <v>902</v>
      </c>
      <c r="G89" s="13"/>
      <c r="H89" s="4" t="s">
        <v>607</v>
      </c>
      <c r="I89" s="6" t="s">
        <v>569</v>
      </c>
      <c r="J89" s="13"/>
      <c r="K89" s="13"/>
      <c r="L89" s="13"/>
      <c r="M89" s="13"/>
    </row>
    <row r="90" spans="1:13" x14ac:dyDescent="0.3">
      <c r="A90" s="17"/>
      <c r="B90" s="13"/>
      <c r="C90" s="14"/>
      <c r="D90" s="13"/>
      <c r="E90" s="6" t="s">
        <v>873</v>
      </c>
      <c r="F90" s="6" t="s">
        <v>903</v>
      </c>
      <c r="G90" s="13"/>
      <c r="H90" s="4" t="s">
        <v>608</v>
      </c>
      <c r="I90" s="4" t="s">
        <v>621</v>
      </c>
      <c r="J90" s="13"/>
      <c r="K90" s="13"/>
      <c r="L90" s="13"/>
      <c r="M90" s="13"/>
    </row>
    <row r="91" spans="1:13" x14ac:dyDescent="0.3">
      <c r="A91" s="17"/>
      <c r="B91" s="13"/>
      <c r="C91" s="14"/>
      <c r="D91" s="13"/>
      <c r="E91" s="6" t="s">
        <v>875</v>
      </c>
      <c r="F91" s="6" t="s">
        <v>904</v>
      </c>
      <c r="G91" s="13"/>
      <c r="H91" s="4" t="s">
        <v>609</v>
      </c>
      <c r="I91" s="4" t="s">
        <v>622</v>
      </c>
      <c r="J91" s="13"/>
      <c r="K91" s="13"/>
      <c r="L91" s="13"/>
      <c r="M91" s="13"/>
    </row>
    <row r="92" spans="1:13" x14ac:dyDescent="0.3">
      <c r="A92" s="17"/>
      <c r="B92" s="13"/>
      <c r="C92" s="14"/>
      <c r="D92" s="13"/>
      <c r="E92" s="6" t="s">
        <v>877</v>
      </c>
      <c r="F92" s="6" t="s">
        <v>857</v>
      </c>
      <c r="G92" s="13"/>
      <c r="H92" s="4" t="s">
        <v>610</v>
      </c>
      <c r="I92" s="4" t="s">
        <v>623</v>
      </c>
      <c r="J92" s="13"/>
      <c r="K92" s="13"/>
      <c r="L92" s="13"/>
      <c r="M92" s="13"/>
    </row>
    <row r="93" spans="1:13" x14ac:dyDescent="0.3">
      <c r="A93" s="17"/>
      <c r="B93" s="13"/>
      <c r="C93" s="14"/>
      <c r="D93" s="13"/>
      <c r="E93" s="6" t="s">
        <v>879</v>
      </c>
      <c r="F93" s="6" t="s">
        <v>905</v>
      </c>
      <c r="G93" s="13"/>
      <c r="H93" s="4" t="s">
        <v>611</v>
      </c>
      <c r="I93" s="4" t="s">
        <v>624</v>
      </c>
      <c r="J93" s="13"/>
      <c r="K93" s="13"/>
      <c r="L93" s="13"/>
      <c r="M93" s="13"/>
    </row>
    <row r="94" spans="1:13" x14ac:dyDescent="0.3">
      <c r="A94" s="17"/>
      <c r="B94" s="13"/>
      <c r="C94" s="14"/>
      <c r="D94" s="13"/>
      <c r="E94" s="6" t="s">
        <v>880</v>
      </c>
      <c r="F94" s="6" t="s">
        <v>906</v>
      </c>
      <c r="G94" s="13"/>
      <c r="H94" s="4" t="s">
        <v>612</v>
      </c>
      <c r="I94" s="4" t="s">
        <v>625</v>
      </c>
      <c r="J94" s="13"/>
      <c r="K94" s="13"/>
      <c r="L94" s="13"/>
      <c r="M94" s="13"/>
    </row>
    <row r="95" spans="1:13" x14ac:dyDescent="0.3">
      <c r="A95" s="17"/>
      <c r="B95" s="13"/>
      <c r="C95" s="14"/>
      <c r="D95" s="13"/>
      <c r="E95" s="6" t="s">
        <v>881</v>
      </c>
      <c r="F95" s="6" t="s">
        <v>907</v>
      </c>
      <c r="G95" s="13"/>
      <c r="H95" s="4" t="s">
        <v>613</v>
      </c>
      <c r="I95" s="4" t="s">
        <v>614</v>
      </c>
      <c r="J95" s="13"/>
      <c r="K95" s="13"/>
      <c r="L95" s="13"/>
      <c r="M95" s="13"/>
    </row>
    <row r="96" spans="1:13" x14ac:dyDescent="0.3">
      <c r="A96" s="17"/>
      <c r="B96" s="13"/>
      <c r="C96" s="14"/>
      <c r="D96" s="13"/>
      <c r="E96" s="6" t="s">
        <v>882</v>
      </c>
      <c r="F96" s="6" t="s">
        <v>802</v>
      </c>
      <c r="G96" s="13"/>
      <c r="H96" s="4" t="s">
        <v>615</v>
      </c>
      <c r="I96" s="6" t="s">
        <v>616</v>
      </c>
      <c r="J96" s="13"/>
      <c r="K96" s="13"/>
      <c r="L96" s="13"/>
      <c r="M96" s="13"/>
    </row>
    <row r="97" spans="1:13" x14ac:dyDescent="0.3">
      <c r="A97" s="17"/>
      <c r="B97" s="13"/>
      <c r="C97" s="14"/>
      <c r="D97" s="13"/>
      <c r="E97" s="13"/>
      <c r="F97" s="13"/>
      <c r="G97" s="13"/>
      <c r="H97" s="4" t="s">
        <v>617</v>
      </c>
      <c r="I97" s="6" t="s">
        <v>618</v>
      </c>
      <c r="J97" s="13"/>
      <c r="K97" s="13"/>
      <c r="L97" s="13"/>
      <c r="M97" s="13"/>
    </row>
    <row r="98" spans="1:13" x14ac:dyDescent="0.3">
      <c r="A98" s="17"/>
      <c r="B98" s="13"/>
      <c r="C98" s="14"/>
      <c r="D98" s="13"/>
      <c r="E98" s="13"/>
      <c r="F98" s="13"/>
      <c r="G98" s="13"/>
      <c r="H98" s="4" t="s">
        <v>619</v>
      </c>
      <c r="I98" s="6" t="s">
        <v>620</v>
      </c>
      <c r="J98" s="13"/>
      <c r="K98" s="13"/>
      <c r="L98" s="13"/>
      <c r="M98" s="13"/>
    </row>
    <row r="99" spans="1:13" x14ac:dyDescent="0.3">
      <c r="A99" s="17"/>
      <c r="B99" s="13"/>
      <c r="C99" s="14"/>
      <c r="D99" s="13"/>
      <c r="E99" s="13"/>
      <c r="F99" s="13"/>
      <c r="G99" s="13"/>
      <c r="H99" s="13"/>
      <c r="I99" s="13"/>
      <c r="J99" s="13"/>
      <c r="K99" s="13"/>
      <c r="L99" s="13"/>
      <c r="M99" s="1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opLeftCell="A73" zoomScale="95" zoomScaleNormal="95" workbookViewId="0">
      <selection activeCell="D117" sqref="D117"/>
    </sheetView>
  </sheetViews>
  <sheetFormatPr defaultRowHeight="16.5" x14ac:dyDescent="0.3"/>
  <cols>
    <col min="1" max="1" width="3.625" style="10" customWidth="1"/>
    <col min="2" max="2" width="23" bestFit="1" customWidth="1"/>
    <col min="3" max="3" width="24.5" style="1" bestFit="1" customWidth="1"/>
    <col min="4" max="4" width="5.625" customWidth="1"/>
    <col min="5" max="5" width="22.5" bestFit="1" customWidth="1"/>
    <col min="6" max="6" width="36.5" bestFit="1" customWidth="1"/>
    <col min="7" max="7" width="5.625" customWidth="1"/>
    <col min="8" max="8" width="20.375" bestFit="1" customWidth="1"/>
    <col min="9" max="9" width="26" bestFit="1" customWidth="1"/>
    <col min="10" max="10" width="5.625" customWidth="1"/>
    <col min="11" max="11" width="23" bestFit="1" customWidth="1"/>
    <col min="12" max="12" width="31.75" bestFit="1" customWidth="1"/>
    <col min="13" max="13" width="3.625" customWidth="1"/>
  </cols>
  <sheetData>
    <row r="1" spans="1:13" x14ac:dyDescent="0.3">
      <c r="A1" s="17"/>
      <c r="B1" s="13"/>
      <c r="C1" s="14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3">
      <c r="A2" s="17"/>
      <c r="B2" s="2" t="s">
        <v>309</v>
      </c>
      <c r="C2" s="2" t="s">
        <v>308</v>
      </c>
      <c r="D2" s="13"/>
      <c r="E2" s="2" t="s">
        <v>371</v>
      </c>
      <c r="F2" s="2" t="s">
        <v>334</v>
      </c>
      <c r="G2" s="13"/>
      <c r="H2" s="2" t="s">
        <v>332</v>
      </c>
      <c r="I2" s="2" t="s">
        <v>333</v>
      </c>
      <c r="J2" s="13"/>
      <c r="K2" s="2" t="s">
        <v>411</v>
      </c>
      <c r="L2" s="2" t="s">
        <v>412</v>
      </c>
      <c r="M2" s="13"/>
    </row>
    <row r="3" spans="1:13" x14ac:dyDescent="0.3">
      <c r="A3" s="17"/>
      <c r="B3" s="3" t="s">
        <v>39</v>
      </c>
      <c r="C3" s="3" t="s">
        <v>0</v>
      </c>
      <c r="D3" s="13"/>
      <c r="E3" s="3" t="s">
        <v>39</v>
      </c>
      <c r="F3" s="3" t="s">
        <v>0</v>
      </c>
      <c r="G3" s="13"/>
      <c r="H3" s="3" t="s">
        <v>39</v>
      </c>
      <c r="I3" s="3" t="s">
        <v>0</v>
      </c>
      <c r="J3" s="13"/>
      <c r="K3" s="3" t="s">
        <v>39</v>
      </c>
      <c r="L3" s="3" t="s">
        <v>0</v>
      </c>
      <c r="M3" s="13"/>
    </row>
    <row r="4" spans="1:13" x14ac:dyDescent="0.3">
      <c r="A4" s="17"/>
      <c r="B4" s="3" t="s">
        <v>41</v>
      </c>
      <c r="C4" s="3" t="s">
        <v>1</v>
      </c>
      <c r="D4" s="13"/>
      <c r="E4" s="3" t="s">
        <v>41</v>
      </c>
      <c r="F4" s="3" t="s">
        <v>1</v>
      </c>
      <c r="G4" s="13"/>
      <c r="H4" s="3" t="s">
        <v>41</v>
      </c>
      <c r="I4" s="3" t="s">
        <v>1</v>
      </c>
      <c r="J4" s="13"/>
      <c r="K4" s="3" t="s">
        <v>41</v>
      </c>
      <c r="L4" s="3" t="s">
        <v>1</v>
      </c>
      <c r="M4" s="13"/>
    </row>
    <row r="5" spans="1:13" x14ac:dyDescent="0.3">
      <c r="A5" s="17"/>
      <c r="B5" s="3" t="s">
        <v>185</v>
      </c>
      <c r="C5" s="3" t="s">
        <v>186</v>
      </c>
      <c r="D5" s="13"/>
      <c r="E5" s="3" t="s">
        <v>185</v>
      </c>
      <c r="F5" s="3" t="s">
        <v>186</v>
      </c>
      <c r="G5" s="13"/>
      <c r="H5" s="3" t="s">
        <v>185</v>
      </c>
      <c r="I5" s="3" t="s">
        <v>186</v>
      </c>
      <c r="J5" s="13"/>
      <c r="K5" s="3" t="s">
        <v>185</v>
      </c>
      <c r="L5" s="3" t="s">
        <v>186</v>
      </c>
      <c r="M5" s="13"/>
    </row>
    <row r="6" spans="1:13" x14ac:dyDescent="0.3">
      <c r="A6" s="17"/>
      <c r="B6" s="3" t="s">
        <v>184</v>
      </c>
      <c r="C6" s="3" t="s">
        <v>3</v>
      </c>
      <c r="D6" s="13"/>
      <c r="E6" s="3" t="s">
        <v>184</v>
      </c>
      <c r="F6" s="3" t="s">
        <v>3</v>
      </c>
      <c r="G6" s="13"/>
      <c r="H6" s="3" t="s">
        <v>184</v>
      </c>
      <c r="I6" s="3" t="s">
        <v>3</v>
      </c>
      <c r="J6" s="13"/>
      <c r="K6" s="3" t="s">
        <v>184</v>
      </c>
      <c r="L6" s="3" t="s">
        <v>3</v>
      </c>
      <c r="M6" s="13"/>
    </row>
    <row r="7" spans="1:13" x14ac:dyDescent="0.3">
      <c r="A7" s="17"/>
      <c r="B7" s="4" t="s">
        <v>150</v>
      </c>
      <c r="C7" s="4" t="s">
        <v>116</v>
      </c>
      <c r="D7" s="13"/>
      <c r="E7" s="4" t="s">
        <v>258</v>
      </c>
      <c r="F7" s="4" t="s">
        <v>311</v>
      </c>
      <c r="G7" s="13"/>
      <c r="H7" s="4" t="s">
        <v>243</v>
      </c>
      <c r="I7" s="4" t="s">
        <v>201</v>
      </c>
      <c r="J7" s="13"/>
      <c r="K7" s="4" t="s">
        <v>413</v>
      </c>
      <c r="L7" s="4" t="s">
        <v>414</v>
      </c>
      <c r="M7" s="13"/>
    </row>
    <row r="8" spans="1:13" x14ac:dyDescent="0.3">
      <c r="A8" s="17"/>
      <c r="B8" s="4" t="s">
        <v>248</v>
      </c>
      <c r="C8" s="4" t="s">
        <v>188</v>
      </c>
      <c r="D8" s="13"/>
      <c r="E8" s="4" t="s">
        <v>259</v>
      </c>
      <c r="F8" s="4" t="s">
        <v>312</v>
      </c>
      <c r="G8" s="13"/>
      <c r="H8" s="4" t="s">
        <v>244</v>
      </c>
      <c r="I8" s="4" t="s">
        <v>202</v>
      </c>
      <c r="J8" s="13"/>
      <c r="K8" s="4" t="s">
        <v>415</v>
      </c>
      <c r="L8" s="4" t="s">
        <v>416</v>
      </c>
      <c r="M8" s="13"/>
    </row>
    <row r="9" spans="1:13" x14ac:dyDescent="0.3">
      <c r="A9" s="17"/>
      <c r="B9" s="4" t="s">
        <v>198</v>
      </c>
      <c r="C9" s="4" t="s">
        <v>189</v>
      </c>
      <c r="D9" s="13"/>
      <c r="E9" s="4" t="s">
        <v>260</v>
      </c>
      <c r="F9" s="4" t="s">
        <v>313</v>
      </c>
      <c r="G9" s="13"/>
      <c r="H9" s="4" t="s">
        <v>242</v>
      </c>
      <c r="I9" s="4" t="s">
        <v>203</v>
      </c>
      <c r="J9" s="13"/>
      <c r="K9" s="4" t="s">
        <v>417</v>
      </c>
      <c r="L9" s="4" t="s">
        <v>418</v>
      </c>
      <c r="M9" s="13"/>
    </row>
    <row r="10" spans="1:13" x14ac:dyDescent="0.3">
      <c r="A10" s="17"/>
      <c r="B10" s="4" t="s">
        <v>250</v>
      </c>
      <c r="C10" s="4" t="s">
        <v>191</v>
      </c>
      <c r="D10" s="13"/>
      <c r="E10" s="4" t="s">
        <v>262</v>
      </c>
      <c r="F10" s="4" t="s">
        <v>314</v>
      </c>
      <c r="G10" s="13"/>
      <c r="H10" s="4" t="s">
        <v>245</v>
      </c>
      <c r="I10" s="4" t="s">
        <v>204</v>
      </c>
      <c r="J10" s="13"/>
      <c r="K10" s="4" t="s">
        <v>419</v>
      </c>
      <c r="L10" s="4" t="s">
        <v>420</v>
      </c>
      <c r="M10" s="13"/>
    </row>
    <row r="11" spans="1:13" x14ac:dyDescent="0.3">
      <c r="A11" s="17"/>
      <c r="B11" s="4" t="s">
        <v>251</v>
      </c>
      <c r="C11" s="4" t="s">
        <v>192</v>
      </c>
      <c r="D11" s="13"/>
      <c r="E11" s="4" t="s">
        <v>263</v>
      </c>
      <c r="F11" s="4" t="s">
        <v>315</v>
      </c>
      <c r="G11" s="13"/>
      <c r="H11" s="4" t="s">
        <v>246</v>
      </c>
      <c r="I11" s="4" t="s">
        <v>205</v>
      </c>
      <c r="J11" s="13"/>
      <c r="K11" s="4" t="s">
        <v>421</v>
      </c>
      <c r="L11" s="4" t="s">
        <v>422</v>
      </c>
      <c r="M11" s="13"/>
    </row>
    <row r="12" spans="1:13" x14ac:dyDescent="0.3">
      <c r="A12" s="17"/>
      <c r="B12" s="4" t="s">
        <v>151</v>
      </c>
      <c r="C12" s="4" t="s">
        <v>118</v>
      </c>
      <c r="D12" s="13"/>
      <c r="E12" s="4" t="s">
        <v>264</v>
      </c>
      <c r="F12" s="4" t="s">
        <v>316</v>
      </c>
      <c r="G12" s="13"/>
      <c r="H12" s="4" t="s">
        <v>236</v>
      </c>
      <c r="I12" s="4" t="s">
        <v>206</v>
      </c>
      <c r="J12" s="13"/>
      <c r="K12" s="4" t="s">
        <v>423</v>
      </c>
      <c r="L12" s="4" t="s">
        <v>424</v>
      </c>
      <c r="M12" s="13"/>
    </row>
    <row r="13" spans="1:13" x14ac:dyDescent="0.3">
      <c r="A13" s="17"/>
      <c r="B13" s="4" t="s">
        <v>48</v>
      </c>
      <c r="C13" s="4" t="s">
        <v>6</v>
      </c>
      <c r="D13" s="13"/>
      <c r="E13" s="4" t="s">
        <v>106</v>
      </c>
      <c r="F13" s="4" t="s">
        <v>317</v>
      </c>
      <c r="G13" s="13"/>
      <c r="H13" s="4" t="s">
        <v>237</v>
      </c>
      <c r="I13" s="4" t="s">
        <v>207</v>
      </c>
      <c r="J13" s="13"/>
      <c r="K13" s="4" t="s">
        <v>425</v>
      </c>
      <c r="L13" s="4" t="s">
        <v>426</v>
      </c>
      <c r="M13" s="13"/>
    </row>
    <row r="14" spans="1:13" x14ac:dyDescent="0.3">
      <c r="A14" s="17"/>
      <c r="B14" s="4" t="s">
        <v>252</v>
      </c>
      <c r="C14" s="4" t="s">
        <v>193</v>
      </c>
      <c r="D14" s="13"/>
      <c r="E14" s="4" t="s">
        <v>265</v>
      </c>
      <c r="F14" s="4" t="s">
        <v>318</v>
      </c>
      <c r="G14" s="13"/>
      <c r="H14" s="4" t="s">
        <v>238</v>
      </c>
      <c r="I14" s="4" t="s">
        <v>208</v>
      </c>
      <c r="J14" s="13"/>
      <c r="K14" s="4" t="s">
        <v>427</v>
      </c>
      <c r="L14" s="4" t="s">
        <v>428</v>
      </c>
      <c r="M14" s="13"/>
    </row>
    <row r="15" spans="1:13" x14ac:dyDescent="0.3">
      <c r="A15" s="17"/>
      <c r="B15" s="4" t="s">
        <v>199</v>
      </c>
      <c r="C15" s="4" t="s">
        <v>194</v>
      </c>
      <c r="D15" s="13"/>
      <c r="E15" s="4" t="s">
        <v>266</v>
      </c>
      <c r="F15" s="4" t="s">
        <v>319</v>
      </c>
      <c r="G15" s="13"/>
      <c r="H15" s="4" t="s">
        <v>239</v>
      </c>
      <c r="I15" s="4" t="s">
        <v>209</v>
      </c>
      <c r="J15" s="13"/>
      <c r="K15" s="4" t="s">
        <v>429</v>
      </c>
      <c r="L15" s="4" t="s">
        <v>430</v>
      </c>
      <c r="M15" s="13"/>
    </row>
    <row r="16" spans="1:13" x14ac:dyDescent="0.3">
      <c r="A16" s="17"/>
      <c r="B16" s="4" t="s">
        <v>47</v>
      </c>
      <c r="C16" s="4" t="s">
        <v>5</v>
      </c>
      <c r="D16" s="13"/>
      <c r="E16" s="4" t="s">
        <v>104</v>
      </c>
      <c r="F16" s="4" t="s">
        <v>320</v>
      </c>
      <c r="G16" s="13"/>
      <c r="H16" s="4" t="s">
        <v>241</v>
      </c>
      <c r="I16" s="4" t="s">
        <v>210</v>
      </c>
      <c r="J16" s="13"/>
      <c r="K16" s="4" t="s">
        <v>431</v>
      </c>
      <c r="L16" s="4" t="s">
        <v>432</v>
      </c>
      <c r="M16" s="13"/>
    </row>
    <row r="17" spans="1:13" x14ac:dyDescent="0.3">
      <c r="A17" s="17"/>
      <c r="B17" s="4" t="s">
        <v>46</v>
      </c>
      <c r="C17" s="4" t="s">
        <v>4</v>
      </c>
      <c r="D17" s="13"/>
      <c r="E17" s="4" t="s">
        <v>102</v>
      </c>
      <c r="F17" s="4" t="s">
        <v>321</v>
      </c>
      <c r="G17" s="13"/>
      <c r="H17" s="4" t="s">
        <v>240</v>
      </c>
      <c r="I17" s="4" t="s">
        <v>211</v>
      </c>
      <c r="J17" s="13"/>
      <c r="K17" s="4" t="s">
        <v>433</v>
      </c>
      <c r="L17" s="4" t="s">
        <v>434</v>
      </c>
      <c r="M17" s="13"/>
    </row>
    <row r="18" spans="1:13" x14ac:dyDescent="0.3">
      <c r="A18" s="17"/>
      <c r="B18" s="4" t="s">
        <v>197</v>
      </c>
      <c r="C18" s="4" t="s">
        <v>195</v>
      </c>
      <c r="D18" s="13"/>
      <c r="E18" s="4" t="s">
        <v>267</v>
      </c>
      <c r="F18" s="4" t="s">
        <v>322</v>
      </c>
      <c r="G18" s="13"/>
      <c r="H18" s="4" t="s">
        <v>229</v>
      </c>
      <c r="I18" s="4" t="s">
        <v>212</v>
      </c>
      <c r="J18" s="13"/>
      <c r="K18" s="4" t="s">
        <v>435</v>
      </c>
      <c r="L18" s="4" t="s">
        <v>436</v>
      </c>
      <c r="M18" s="13"/>
    </row>
    <row r="19" spans="1:13" x14ac:dyDescent="0.3">
      <c r="A19" s="17"/>
      <c r="B19" s="4" t="s">
        <v>368</v>
      </c>
      <c r="C19" s="4" t="s">
        <v>196</v>
      </c>
      <c r="D19" s="13"/>
      <c r="E19" s="4" t="s">
        <v>370</v>
      </c>
      <c r="F19" s="4" t="s">
        <v>323</v>
      </c>
      <c r="G19" s="13"/>
      <c r="H19" s="4" t="s">
        <v>230</v>
      </c>
      <c r="I19" s="4" t="s">
        <v>213</v>
      </c>
      <c r="J19" s="13"/>
      <c r="K19" s="4" t="s">
        <v>437</v>
      </c>
      <c r="L19" s="4" t="s">
        <v>438</v>
      </c>
      <c r="M19" s="13"/>
    </row>
    <row r="20" spans="1:13" x14ac:dyDescent="0.3">
      <c r="A20" s="17"/>
      <c r="B20" s="4" t="s">
        <v>149</v>
      </c>
      <c r="C20" s="4" t="s">
        <v>115</v>
      </c>
      <c r="D20" s="13"/>
      <c r="E20" s="4" t="s">
        <v>268</v>
      </c>
      <c r="F20" s="4" t="s">
        <v>324</v>
      </c>
      <c r="G20" s="13"/>
      <c r="H20" s="4" t="s">
        <v>224</v>
      </c>
      <c r="I20" s="4" t="s">
        <v>215</v>
      </c>
      <c r="J20" s="13"/>
      <c r="K20" s="4" t="s">
        <v>439</v>
      </c>
      <c r="L20" s="4" t="s">
        <v>440</v>
      </c>
      <c r="M20" s="13"/>
    </row>
    <row r="21" spans="1:13" x14ac:dyDescent="0.3">
      <c r="A21" s="17"/>
      <c r="B21" s="4" t="s">
        <v>148</v>
      </c>
      <c r="C21" s="4" t="s">
        <v>117</v>
      </c>
      <c r="D21" s="13"/>
      <c r="E21" s="4" t="s">
        <v>269</v>
      </c>
      <c r="F21" s="4" t="s">
        <v>325</v>
      </c>
      <c r="G21" s="13"/>
      <c r="H21" s="4" t="s">
        <v>225</v>
      </c>
      <c r="I21" s="4" t="s">
        <v>216</v>
      </c>
      <c r="J21" s="13"/>
      <c r="K21" s="4" t="s">
        <v>441</v>
      </c>
      <c r="L21" s="4" t="s">
        <v>442</v>
      </c>
      <c r="M21" s="13"/>
    </row>
    <row r="22" spans="1:13" x14ac:dyDescent="0.3">
      <c r="A22" s="17"/>
      <c r="B22" s="15"/>
      <c r="C22" s="15"/>
      <c r="D22" s="13"/>
      <c r="E22" s="4" t="s">
        <v>330</v>
      </c>
      <c r="F22" s="4" t="s">
        <v>331</v>
      </c>
      <c r="G22" s="13"/>
      <c r="H22" s="4" t="s">
        <v>226</v>
      </c>
      <c r="I22" s="4" t="s">
        <v>217</v>
      </c>
      <c r="J22" s="13"/>
      <c r="K22" s="4" t="s">
        <v>443</v>
      </c>
      <c r="L22" s="4" t="s">
        <v>444</v>
      </c>
      <c r="M22" s="13"/>
    </row>
    <row r="23" spans="1:13" x14ac:dyDescent="0.3">
      <c r="A23" s="17"/>
      <c r="B23" s="14"/>
      <c r="C23" s="14"/>
      <c r="D23" s="13"/>
      <c r="E23" s="4" t="s">
        <v>327</v>
      </c>
      <c r="F23" s="4" t="s">
        <v>328</v>
      </c>
      <c r="G23" s="13"/>
      <c r="H23" s="4" t="s">
        <v>227</v>
      </c>
      <c r="I23" s="4" t="s">
        <v>218</v>
      </c>
      <c r="J23" s="13"/>
      <c r="K23" s="13"/>
      <c r="L23" s="13"/>
      <c r="M23" s="13"/>
    </row>
    <row r="24" spans="1:13" x14ac:dyDescent="0.3">
      <c r="A24" s="17"/>
      <c r="B24" s="13"/>
      <c r="C24" s="14"/>
      <c r="D24" s="13"/>
      <c r="E24" s="13"/>
      <c r="F24" s="13"/>
      <c r="G24" s="13"/>
      <c r="H24" s="4" t="s">
        <v>231</v>
      </c>
      <c r="I24" s="4" t="s">
        <v>219</v>
      </c>
      <c r="J24" s="13"/>
      <c r="K24" s="13"/>
      <c r="L24" s="13"/>
      <c r="M24" s="13"/>
    </row>
    <row r="25" spans="1:13" x14ac:dyDescent="0.3">
      <c r="A25" s="17"/>
      <c r="B25" s="13"/>
      <c r="C25" s="14"/>
      <c r="D25" s="13"/>
      <c r="E25" s="13"/>
      <c r="F25" s="13"/>
      <c r="G25" s="13"/>
      <c r="H25" s="4" t="s">
        <v>228</v>
      </c>
      <c r="I25" s="4" t="s">
        <v>220</v>
      </c>
      <c r="J25" s="13"/>
      <c r="K25" s="13"/>
      <c r="L25" s="13"/>
      <c r="M25" s="13"/>
    </row>
    <row r="26" spans="1:13" x14ac:dyDescent="0.3">
      <c r="A26" s="17"/>
      <c r="B26" s="13"/>
      <c r="C26" s="14"/>
      <c r="D26" s="13"/>
      <c r="E26" s="13"/>
      <c r="F26" s="13"/>
      <c r="G26" s="13"/>
      <c r="H26" s="4" t="s">
        <v>232</v>
      </c>
      <c r="I26" s="4" t="s">
        <v>221</v>
      </c>
      <c r="J26" s="13"/>
      <c r="K26" s="13"/>
      <c r="L26" s="13"/>
      <c r="M26" s="13"/>
    </row>
    <row r="27" spans="1:13" x14ac:dyDescent="0.3">
      <c r="A27" s="17"/>
      <c r="B27" s="13"/>
      <c r="C27" s="14"/>
      <c r="D27" s="13"/>
      <c r="E27" s="13"/>
      <c r="F27" s="13"/>
      <c r="G27" s="13"/>
      <c r="H27" s="4" t="s">
        <v>233</v>
      </c>
      <c r="I27" s="4" t="s">
        <v>222</v>
      </c>
      <c r="J27" s="13"/>
      <c r="K27" s="13"/>
      <c r="L27" s="13"/>
      <c r="M27" s="13"/>
    </row>
    <row r="28" spans="1:13" x14ac:dyDescent="0.3">
      <c r="A28" s="17"/>
      <c r="B28" s="13"/>
      <c r="C28" s="14"/>
      <c r="D28" s="13"/>
      <c r="E28" s="13"/>
      <c r="F28" s="13"/>
      <c r="G28" s="13"/>
      <c r="H28" s="4" t="s">
        <v>408</v>
      </c>
      <c r="I28" s="4" t="s">
        <v>409</v>
      </c>
      <c r="J28" s="13"/>
      <c r="K28" s="13"/>
      <c r="L28" s="13"/>
      <c r="M28" s="13"/>
    </row>
    <row r="29" spans="1:13" x14ac:dyDescent="0.3">
      <c r="A29" s="17"/>
      <c r="B29" s="13"/>
      <c r="C29" s="14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3">
      <c r="A30" s="17"/>
      <c r="B30" s="2" t="s">
        <v>181</v>
      </c>
      <c r="C30" s="2" t="s">
        <v>183</v>
      </c>
      <c r="D30" s="13"/>
      <c r="E30" s="2" t="s">
        <v>253</v>
      </c>
      <c r="F30" s="2" t="s">
        <v>345</v>
      </c>
      <c r="G30" s="13"/>
      <c r="H30" s="2" t="s">
        <v>200</v>
      </c>
      <c r="I30" s="2" t="s">
        <v>364</v>
      </c>
      <c r="J30" s="13"/>
      <c r="K30" s="2" t="s">
        <v>509</v>
      </c>
      <c r="L30" s="2" t="s">
        <v>277</v>
      </c>
      <c r="M30" s="13"/>
    </row>
    <row r="31" spans="1:13" x14ac:dyDescent="0.3">
      <c r="A31" s="17"/>
      <c r="B31" s="3" t="s">
        <v>39</v>
      </c>
      <c r="C31" s="3" t="s">
        <v>0</v>
      </c>
      <c r="D31" s="13"/>
      <c r="E31" s="3" t="s">
        <v>39</v>
      </c>
      <c r="F31" s="3" t="s">
        <v>0</v>
      </c>
      <c r="G31" s="13"/>
      <c r="H31" s="3" t="s">
        <v>39</v>
      </c>
      <c r="I31" s="3" t="s">
        <v>0</v>
      </c>
      <c r="J31" s="13"/>
      <c r="K31" s="3" t="s">
        <v>39</v>
      </c>
      <c r="L31" s="3" t="s">
        <v>0</v>
      </c>
      <c r="M31" s="13"/>
    </row>
    <row r="32" spans="1:13" x14ac:dyDescent="0.3">
      <c r="A32" s="17"/>
      <c r="B32" s="3" t="s">
        <v>41</v>
      </c>
      <c r="C32" s="3" t="s">
        <v>1</v>
      </c>
      <c r="D32" s="13"/>
      <c r="E32" s="3" t="s">
        <v>41</v>
      </c>
      <c r="F32" s="3" t="s">
        <v>1</v>
      </c>
      <c r="G32" s="13"/>
      <c r="H32" s="3" t="s">
        <v>41</v>
      </c>
      <c r="I32" s="3" t="s">
        <v>1</v>
      </c>
      <c r="J32" s="13"/>
      <c r="K32" s="3" t="s">
        <v>41</v>
      </c>
      <c r="L32" s="3" t="s">
        <v>1</v>
      </c>
      <c r="M32" s="13"/>
    </row>
    <row r="33" spans="1:13" x14ac:dyDescent="0.3">
      <c r="A33" s="17"/>
      <c r="B33" s="4" t="s">
        <v>247</v>
      </c>
      <c r="C33" s="4" t="s">
        <v>187</v>
      </c>
      <c r="D33" s="13"/>
      <c r="E33" s="4" t="s">
        <v>357</v>
      </c>
      <c r="F33" s="4" t="s">
        <v>358</v>
      </c>
      <c r="G33" s="13"/>
      <c r="H33" s="3" t="s">
        <v>185</v>
      </c>
      <c r="I33" s="3" t="s">
        <v>186</v>
      </c>
      <c r="J33" s="13"/>
      <c r="K33" s="3" t="s">
        <v>185</v>
      </c>
      <c r="L33" s="3" t="s">
        <v>186</v>
      </c>
      <c r="M33" s="13"/>
    </row>
    <row r="34" spans="1:13" x14ac:dyDescent="0.3">
      <c r="A34" s="17"/>
      <c r="B34" s="4" t="s">
        <v>249</v>
      </c>
      <c r="C34" s="4" t="s">
        <v>190</v>
      </c>
      <c r="D34" s="13"/>
      <c r="E34" s="4" t="s">
        <v>261</v>
      </c>
      <c r="F34" s="4" t="s">
        <v>359</v>
      </c>
      <c r="G34" s="13"/>
      <c r="H34" s="3" t="s">
        <v>184</v>
      </c>
      <c r="I34" s="3" t="s">
        <v>3</v>
      </c>
      <c r="J34" s="13"/>
      <c r="K34" s="3" t="s">
        <v>184</v>
      </c>
      <c r="L34" s="3" t="s">
        <v>3</v>
      </c>
      <c r="M34" s="13"/>
    </row>
    <row r="35" spans="1:13" x14ac:dyDescent="0.3">
      <c r="A35" s="17"/>
      <c r="B35" s="4" t="s">
        <v>48</v>
      </c>
      <c r="C35" s="4" t="s">
        <v>6</v>
      </c>
      <c r="D35" s="13"/>
      <c r="E35" s="4" t="s">
        <v>106</v>
      </c>
      <c r="F35" s="4" t="s">
        <v>317</v>
      </c>
      <c r="G35" s="13"/>
      <c r="H35" s="4" t="s">
        <v>447</v>
      </c>
      <c r="I35" s="4" t="s">
        <v>448</v>
      </c>
      <c r="J35" s="13"/>
      <c r="K35" s="4" t="s">
        <v>510</v>
      </c>
      <c r="L35" s="4" t="s">
        <v>511</v>
      </c>
      <c r="M35" s="13"/>
    </row>
    <row r="36" spans="1:13" x14ac:dyDescent="0.3">
      <c r="A36" s="17"/>
      <c r="B36" s="4" t="s">
        <v>252</v>
      </c>
      <c r="C36" s="4" t="s">
        <v>193</v>
      </c>
      <c r="D36" s="13"/>
      <c r="E36" s="4" t="s">
        <v>265</v>
      </c>
      <c r="F36" s="4" t="s">
        <v>318</v>
      </c>
      <c r="G36" s="13"/>
      <c r="H36" s="4" t="s">
        <v>450</v>
      </c>
      <c r="I36" s="4" t="s">
        <v>449</v>
      </c>
      <c r="J36" s="13"/>
      <c r="K36" s="4" t="s">
        <v>515</v>
      </c>
      <c r="L36" s="4" t="s">
        <v>512</v>
      </c>
      <c r="M36" s="13"/>
    </row>
    <row r="37" spans="1:13" x14ac:dyDescent="0.3">
      <c r="A37" s="17"/>
      <c r="B37" s="4" t="s">
        <v>199</v>
      </c>
      <c r="C37" s="4" t="s">
        <v>194</v>
      </c>
      <c r="D37" s="13"/>
      <c r="E37" s="4" t="s">
        <v>266</v>
      </c>
      <c r="F37" s="4" t="s">
        <v>319</v>
      </c>
      <c r="G37" s="13"/>
      <c r="H37" s="4" t="s">
        <v>471</v>
      </c>
      <c r="I37" s="4" t="s">
        <v>451</v>
      </c>
      <c r="J37" s="13"/>
      <c r="K37" s="4" t="s">
        <v>516</v>
      </c>
      <c r="L37" s="4" t="s">
        <v>513</v>
      </c>
      <c r="M37" s="13"/>
    </row>
    <row r="38" spans="1:13" x14ac:dyDescent="0.3">
      <c r="A38" s="17"/>
      <c r="B38" s="4" t="s">
        <v>47</v>
      </c>
      <c r="C38" s="4" t="s">
        <v>5</v>
      </c>
      <c r="D38" s="13"/>
      <c r="E38" s="4" t="s">
        <v>104</v>
      </c>
      <c r="F38" s="4" t="s">
        <v>320</v>
      </c>
      <c r="G38" s="13"/>
      <c r="H38" s="4" t="s">
        <v>470</v>
      </c>
      <c r="I38" s="4" t="s">
        <v>452</v>
      </c>
      <c r="J38" s="13"/>
      <c r="K38" s="4" t="s">
        <v>517</v>
      </c>
      <c r="L38" s="4" t="s">
        <v>514</v>
      </c>
      <c r="M38" s="13"/>
    </row>
    <row r="39" spans="1:13" x14ac:dyDescent="0.3">
      <c r="A39" s="17"/>
      <c r="B39" s="4" t="s">
        <v>46</v>
      </c>
      <c r="C39" s="4" t="s">
        <v>4</v>
      </c>
      <c r="D39" s="13"/>
      <c r="E39" s="4" t="s">
        <v>102</v>
      </c>
      <c r="F39" s="4" t="s">
        <v>321</v>
      </c>
      <c r="G39" s="13"/>
      <c r="H39" s="4" t="s">
        <v>472</v>
      </c>
      <c r="I39" s="4" t="s">
        <v>223</v>
      </c>
      <c r="J39" s="13"/>
      <c r="K39" s="4" t="s">
        <v>522</v>
      </c>
      <c r="L39" s="4" t="s">
        <v>518</v>
      </c>
      <c r="M39" s="13"/>
    </row>
    <row r="40" spans="1:13" x14ac:dyDescent="0.3">
      <c r="A40" s="17"/>
      <c r="B40" s="4" t="s">
        <v>197</v>
      </c>
      <c r="C40" s="4" t="s">
        <v>195</v>
      </c>
      <c r="D40" s="13"/>
      <c r="E40" s="4" t="s">
        <v>267</v>
      </c>
      <c r="F40" s="4" t="s">
        <v>322</v>
      </c>
      <c r="G40" s="13"/>
      <c r="H40" s="4" t="s">
        <v>473</v>
      </c>
      <c r="I40" s="4" t="s">
        <v>454</v>
      </c>
      <c r="J40" s="13"/>
      <c r="K40" s="4" t="s">
        <v>523</v>
      </c>
      <c r="L40" s="4" t="s">
        <v>519</v>
      </c>
      <c r="M40" s="13"/>
    </row>
    <row r="41" spans="1:13" x14ac:dyDescent="0.3">
      <c r="A41" s="17"/>
      <c r="B41" s="4" t="s">
        <v>368</v>
      </c>
      <c r="C41" s="4" t="s">
        <v>196</v>
      </c>
      <c r="D41" s="13"/>
      <c r="E41" s="4" t="s">
        <v>370</v>
      </c>
      <c r="F41" s="4" t="s">
        <v>323</v>
      </c>
      <c r="G41" s="13"/>
      <c r="H41" s="4" t="s">
        <v>474</v>
      </c>
      <c r="I41" s="4" t="s">
        <v>455</v>
      </c>
      <c r="J41" s="13"/>
      <c r="K41" s="4" t="s">
        <v>524</v>
      </c>
      <c r="L41" s="4" t="s">
        <v>520</v>
      </c>
      <c r="M41" s="13"/>
    </row>
    <row r="42" spans="1:13" x14ac:dyDescent="0.3">
      <c r="A42" s="17"/>
      <c r="B42" s="4" t="s">
        <v>149</v>
      </c>
      <c r="C42" s="4" t="s">
        <v>115</v>
      </c>
      <c r="D42" s="13"/>
      <c r="E42" s="4" t="s">
        <v>268</v>
      </c>
      <c r="F42" s="4" t="s">
        <v>324</v>
      </c>
      <c r="G42" s="13"/>
      <c r="H42" s="6" t="s">
        <v>475</v>
      </c>
      <c r="I42" s="4" t="s">
        <v>456</v>
      </c>
      <c r="J42" s="13"/>
      <c r="K42" s="4" t="s">
        <v>525</v>
      </c>
      <c r="L42" s="4" t="s">
        <v>521</v>
      </c>
      <c r="M42" s="13"/>
    </row>
    <row r="43" spans="1:13" x14ac:dyDescent="0.3">
      <c r="A43" s="17"/>
      <c r="B43" s="4" t="s">
        <v>148</v>
      </c>
      <c r="C43" s="4" t="s">
        <v>117</v>
      </c>
      <c r="D43" s="13"/>
      <c r="E43" s="4" t="s">
        <v>269</v>
      </c>
      <c r="F43" s="4" t="s">
        <v>325</v>
      </c>
      <c r="G43" s="13"/>
      <c r="H43" s="6" t="s">
        <v>476</v>
      </c>
      <c r="I43" s="4" t="s">
        <v>457</v>
      </c>
      <c r="J43" s="13"/>
      <c r="K43" s="4" t="s">
        <v>526</v>
      </c>
      <c r="L43" s="4" t="s">
        <v>530</v>
      </c>
      <c r="M43" s="13"/>
    </row>
    <row r="44" spans="1:13" x14ac:dyDescent="0.3">
      <c r="A44" s="17"/>
      <c r="B44" s="13"/>
      <c r="C44" s="14"/>
      <c r="D44" s="13"/>
      <c r="E44" s="4" t="s">
        <v>360</v>
      </c>
      <c r="F44" s="4" t="s">
        <v>361</v>
      </c>
      <c r="G44" s="13"/>
      <c r="H44" s="6" t="s">
        <v>477</v>
      </c>
      <c r="I44" s="4" t="s">
        <v>458</v>
      </c>
      <c r="J44" s="13"/>
      <c r="K44" s="4" t="s">
        <v>527</v>
      </c>
      <c r="L44" s="4" t="s">
        <v>629</v>
      </c>
      <c r="M44" s="13"/>
    </row>
    <row r="45" spans="1:13" x14ac:dyDescent="0.3">
      <c r="A45" s="17"/>
      <c r="B45" s="13"/>
      <c r="C45" s="14"/>
      <c r="D45" s="13"/>
      <c r="E45" s="4" t="s">
        <v>362</v>
      </c>
      <c r="F45" s="4" t="s">
        <v>363</v>
      </c>
      <c r="G45" s="13"/>
      <c r="H45" s="4" t="s">
        <v>478</v>
      </c>
      <c r="I45" s="4" t="s">
        <v>459</v>
      </c>
      <c r="J45" s="13"/>
      <c r="K45" s="4" t="s">
        <v>528</v>
      </c>
      <c r="L45" s="4" t="s">
        <v>532</v>
      </c>
      <c r="M45" s="13"/>
    </row>
    <row r="46" spans="1:13" x14ac:dyDescent="0.3">
      <c r="A46" s="17"/>
      <c r="B46" s="13"/>
      <c r="C46" s="14"/>
      <c r="D46" s="13"/>
      <c r="E46" s="13"/>
      <c r="F46" s="13"/>
      <c r="G46" s="13"/>
      <c r="H46" s="4" t="s">
        <v>234</v>
      </c>
      <c r="I46" s="4" t="s">
        <v>460</v>
      </c>
      <c r="J46" s="13"/>
      <c r="K46" s="4" t="s">
        <v>529</v>
      </c>
      <c r="L46" s="4" t="s">
        <v>533</v>
      </c>
      <c r="M46" s="13"/>
    </row>
    <row r="47" spans="1:13" x14ac:dyDescent="0.3">
      <c r="A47" s="17"/>
      <c r="B47" s="13"/>
      <c r="C47" s="14"/>
      <c r="D47" s="13"/>
      <c r="E47" s="13"/>
      <c r="F47" s="13"/>
      <c r="G47" s="13"/>
      <c r="H47" s="4" t="s">
        <v>235</v>
      </c>
      <c r="I47" s="4" t="s">
        <v>214</v>
      </c>
      <c r="J47" s="13"/>
      <c r="K47" s="4" t="s">
        <v>538</v>
      </c>
      <c r="L47" s="4" t="s">
        <v>534</v>
      </c>
      <c r="M47" s="13"/>
    </row>
    <row r="48" spans="1:13" x14ac:dyDescent="0.3">
      <c r="A48" s="17"/>
      <c r="B48" s="13"/>
      <c r="C48" s="14"/>
      <c r="D48" s="13"/>
      <c r="E48" s="13"/>
      <c r="F48" s="13"/>
      <c r="G48" s="13"/>
      <c r="H48" s="13"/>
      <c r="I48" s="13"/>
      <c r="J48" s="13"/>
      <c r="K48" s="13"/>
      <c r="L48" s="13"/>
      <c r="M48" s="13"/>
    </row>
    <row r="49" spans="1:13" x14ac:dyDescent="0.3">
      <c r="A49" s="17"/>
      <c r="B49" s="2" t="s">
        <v>598</v>
      </c>
      <c r="C49" s="2" t="s">
        <v>599</v>
      </c>
      <c r="D49" s="13"/>
      <c r="E49" s="2" t="s">
        <v>628</v>
      </c>
      <c r="F49" s="2" t="s">
        <v>182</v>
      </c>
      <c r="G49" s="13"/>
      <c r="H49" s="2" t="s">
        <v>200</v>
      </c>
      <c r="I49" s="2" t="s">
        <v>364</v>
      </c>
      <c r="J49" s="13"/>
      <c r="K49" s="2" t="s">
        <v>509</v>
      </c>
      <c r="L49" s="2" t="s">
        <v>277</v>
      </c>
      <c r="M49" s="13"/>
    </row>
    <row r="50" spans="1:13" x14ac:dyDescent="0.3">
      <c r="A50" s="17"/>
      <c r="B50" s="3" t="s">
        <v>39</v>
      </c>
      <c r="C50" s="3" t="s">
        <v>0</v>
      </c>
      <c r="D50" s="13"/>
      <c r="E50" s="3" t="s">
        <v>39</v>
      </c>
      <c r="F50" s="3" t="s">
        <v>0</v>
      </c>
      <c r="G50" s="13"/>
      <c r="H50" s="3" t="s">
        <v>39</v>
      </c>
      <c r="I50" s="3" t="s">
        <v>0</v>
      </c>
      <c r="J50" s="13"/>
      <c r="K50" s="3" t="s">
        <v>39</v>
      </c>
      <c r="L50" s="3" t="s">
        <v>0</v>
      </c>
      <c r="M50" s="13"/>
    </row>
    <row r="51" spans="1:13" x14ac:dyDescent="0.3">
      <c r="A51" s="17"/>
      <c r="B51" s="3" t="s">
        <v>41</v>
      </c>
      <c r="C51" s="3" t="s">
        <v>1</v>
      </c>
      <c r="D51" s="13"/>
      <c r="E51" s="3" t="s">
        <v>41</v>
      </c>
      <c r="F51" s="3" t="s">
        <v>1</v>
      </c>
      <c r="G51" s="13"/>
      <c r="H51" s="3" t="s">
        <v>41</v>
      </c>
      <c r="I51" s="3" t="s">
        <v>1</v>
      </c>
      <c r="J51" s="13"/>
      <c r="K51" s="3" t="s">
        <v>41</v>
      </c>
      <c r="L51" s="3" t="s">
        <v>1</v>
      </c>
      <c r="M51" s="13"/>
    </row>
    <row r="52" spans="1:13" x14ac:dyDescent="0.3">
      <c r="A52" s="17"/>
      <c r="B52" s="4" t="s">
        <v>571</v>
      </c>
      <c r="C52" s="4" t="s">
        <v>120</v>
      </c>
      <c r="D52" s="13"/>
      <c r="E52" s="4" t="s">
        <v>560</v>
      </c>
      <c r="F52" s="4" t="s">
        <v>561</v>
      </c>
      <c r="G52" s="13"/>
      <c r="H52" s="3" t="s">
        <v>185</v>
      </c>
      <c r="I52" s="3" t="s">
        <v>186</v>
      </c>
      <c r="J52" s="13"/>
      <c r="K52" s="3" t="s">
        <v>185</v>
      </c>
      <c r="L52" s="3" t="s">
        <v>186</v>
      </c>
      <c r="M52" s="13"/>
    </row>
    <row r="53" spans="1:13" x14ac:dyDescent="0.3">
      <c r="A53" s="17"/>
      <c r="B53" s="4" t="s">
        <v>572</v>
      </c>
      <c r="C53" s="4" t="s">
        <v>119</v>
      </c>
      <c r="D53" s="13"/>
      <c r="E53" s="4" t="s">
        <v>600</v>
      </c>
      <c r="F53" s="4" t="s">
        <v>562</v>
      </c>
      <c r="G53" s="13"/>
      <c r="H53" s="3" t="s">
        <v>184</v>
      </c>
      <c r="I53" s="3" t="s">
        <v>3</v>
      </c>
      <c r="J53" s="13"/>
      <c r="K53" s="3" t="s">
        <v>184</v>
      </c>
      <c r="L53" s="3" t="s">
        <v>3</v>
      </c>
      <c r="M53" s="13"/>
    </row>
    <row r="54" spans="1:13" x14ac:dyDescent="0.3">
      <c r="A54" s="17"/>
      <c r="B54" s="4" t="s">
        <v>272</v>
      </c>
      <c r="C54" s="4" t="s">
        <v>273</v>
      </c>
      <c r="D54" s="13"/>
      <c r="E54" s="4" t="s">
        <v>601</v>
      </c>
      <c r="F54" s="4" t="s">
        <v>563</v>
      </c>
      <c r="G54" s="13"/>
      <c r="H54" s="4" t="s">
        <v>479</v>
      </c>
      <c r="I54" s="4" t="s">
        <v>462</v>
      </c>
      <c r="J54" s="13"/>
      <c r="K54" s="4" t="s">
        <v>539</v>
      </c>
      <c r="L54" s="4" t="s">
        <v>535</v>
      </c>
      <c r="M54" s="13"/>
    </row>
    <row r="55" spans="1:13" x14ac:dyDescent="0.3">
      <c r="A55" s="17"/>
      <c r="B55" s="4" t="s">
        <v>574</v>
      </c>
      <c r="C55" s="4" t="s">
        <v>270</v>
      </c>
      <c r="D55" s="13"/>
      <c r="E55" s="4" t="s">
        <v>602</v>
      </c>
      <c r="F55" s="4" t="s">
        <v>564</v>
      </c>
      <c r="G55" s="13"/>
      <c r="H55" s="4" t="s">
        <v>480</v>
      </c>
      <c r="I55" s="4" t="s">
        <v>463</v>
      </c>
      <c r="J55" s="13"/>
      <c r="K55" s="4" t="s">
        <v>540</v>
      </c>
      <c r="L55" s="4" t="s">
        <v>536</v>
      </c>
      <c r="M55" s="13"/>
    </row>
    <row r="56" spans="1:13" x14ac:dyDescent="0.3">
      <c r="A56" s="17"/>
      <c r="B56" s="4" t="s">
        <v>575</v>
      </c>
      <c r="C56" s="4" t="s">
        <v>271</v>
      </c>
      <c r="D56" s="13"/>
      <c r="E56" s="4" t="s">
        <v>603</v>
      </c>
      <c r="F56" s="4" t="s">
        <v>565</v>
      </c>
      <c r="G56" s="13"/>
      <c r="H56" s="4" t="s">
        <v>408</v>
      </c>
      <c r="I56" s="4" t="s">
        <v>464</v>
      </c>
      <c r="J56" s="13"/>
      <c r="K56" s="4" t="s">
        <v>541</v>
      </c>
      <c r="L56" s="4" t="s">
        <v>537</v>
      </c>
      <c r="M56" s="13"/>
    </row>
    <row r="57" spans="1:13" x14ac:dyDescent="0.3">
      <c r="A57" s="17"/>
      <c r="B57" s="4" t="s">
        <v>576</v>
      </c>
      <c r="C57" s="4" t="s">
        <v>579</v>
      </c>
      <c r="D57" s="13"/>
      <c r="E57" s="4" t="s">
        <v>604</v>
      </c>
      <c r="F57" s="4" t="s">
        <v>566</v>
      </c>
      <c r="G57" s="13"/>
      <c r="H57" s="4" t="s">
        <v>482</v>
      </c>
      <c r="I57" s="4" t="s">
        <v>465</v>
      </c>
      <c r="J57" s="13"/>
      <c r="K57" s="13"/>
      <c r="L57" s="13"/>
      <c r="M57" s="13"/>
    </row>
    <row r="58" spans="1:13" x14ac:dyDescent="0.3">
      <c r="A58" s="17"/>
      <c r="B58" s="6" t="s">
        <v>586</v>
      </c>
      <c r="C58" s="6" t="s">
        <v>580</v>
      </c>
      <c r="D58" s="13"/>
      <c r="E58" s="4" t="s">
        <v>605</v>
      </c>
      <c r="F58" s="6" t="s">
        <v>567</v>
      </c>
      <c r="G58" s="13"/>
      <c r="H58" s="4" t="s">
        <v>483</v>
      </c>
      <c r="I58" s="4" t="s">
        <v>466</v>
      </c>
      <c r="J58" s="13"/>
      <c r="K58" s="13"/>
      <c r="L58" s="13"/>
      <c r="M58" s="13"/>
    </row>
    <row r="59" spans="1:13" x14ac:dyDescent="0.3">
      <c r="A59" s="17"/>
      <c r="B59" s="6" t="s">
        <v>587</v>
      </c>
      <c r="C59" s="6" t="s">
        <v>581</v>
      </c>
      <c r="D59" s="13"/>
      <c r="E59" s="4" t="s">
        <v>606</v>
      </c>
      <c r="F59" s="6" t="s">
        <v>568</v>
      </c>
      <c r="G59" s="13"/>
      <c r="H59" s="4" t="s">
        <v>485</v>
      </c>
      <c r="I59" s="4" t="s">
        <v>467</v>
      </c>
      <c r="J59" s="13"/>
      <c r="K59" s="13"/>
      <c r="L59" s="13"/>
      <c r="M59" s="13"/>
    </row>
    <row r="60" spans="1:13" x14ac:dyDescent="0.3">
      <c r="A60" s="17"/>
      <c r="B60" s="6" t="s">
        <v>588</v>
      </c>
      <c r="C60" s="6" t="s">
        <v>582</v>
      </c>
      <c r="D60" s="13"/>
      <c r="E60" s="4" t="s">
        <v>607</v>
      </c>
      <c r="F60" s="6" t="s">
        <v>569</v>
      </c>
      <c r="G60" s="13"/>
      <c r="H60" s="4" t="s">
        <v>484</v>
      </c>
      <c r="I60" s="4" t="s">
        <v>468</v>
      </c>
      <c r="J60" s="13"/>
      <c r="K60" s="13"/>
      <c r="L60" s="13"/>
      <c r="M60" s="13"/>
    </row>
    <row r="61" spans="1:13" x14ac:dyDescent="0.3">
      <c r="A61" s="17"/>
      <c r="B61" s="6" t="s">
        <v>589</v>
      </c>
      <c r="C61" s="6" t="s">
        <v>274</v>
      </c>
      <c r="D61" s="13"/>
      <c r="E61" s="4" t="s">
        <v>608</v>
      </c>
      <c r="F61" s="4" t="s">
        <v>621</v>
      </c>
      <c r="G61" s="13"/>
      <c r="H61" s="4" t="s">
        <v>486</v>
      </c>
      <c r="I61" s="4" t="s">
        <v>469</v>
      </c>
      <c r="J61" s="13"/>
      <c r="K61" s="13"/>
      <c r="L61" s="13"/>
      <c r="M61" s="13"/>
    </row>
    <row r="62" spans="1:13" x14ac:dyDescent="0.3">
      <c r="A62" s="17"/>
      <c r="B62" s="6" t="s">
        <v>590</v>
      </c>
      <c r="C62" s="6" t="s">
        <v>275</v>
      </c>
      <c r="D62" s="13"/>
      <c r="E62" s="4" t="s">
        <v>609</v>
      </c>
      <c r="F62" s="4" t="s">
        <v>622</v>
      </c>
      <c r="G62" s="13"/>
      <c r="H62" s="13"/>
      <c r="I62" s="13"/>
      <c r="J62" s="13"/>
      <c r="K62" s="13"/>
      <c r="L62" s="13"/>
      <c r="M62" s="13"/>
    </row>
    <row r="63" spans="1:13" x14ac:dyDescent="0.3">
      <c r="A63" s="17"/>
      <c r="B63" s="6" t="s">
        <v>591</v>
      </c>
      <c r="C63" s="6" t="s">
        <v>97</v>
      </c>
      <c r="D63" s="13"/>
      <c r="E63" s="4" t="s">
        <v>610</v>
      </c>
      <c r="F63" s="4" t="s">
        <v>623</v>
      </c>
      <c r="G63" s="13"/>
      <c r="H63" s="13"/>
      <c r="I63" s="13"/>
      <c r="J63" s="13"/>
      <c r="K63" s="13"/>
      <c r="L63" s="13"/>
      <c r="M63" s="13"/>
    </row>
    <row r="64" spans="1:13" x14ac:dyDescent="0.3">
      <c r="A64" s="17"/>
      <c r="B64" s="6" t="s">
        <v>592</v>
      </c>
      <c r="C64" s="6" t="s">
        <v>583</v>
      </c>
      <c r="D64" s="13"/>
      <c r="E64" s="4" t="s">
        <v>611</v>
      </c>
      <c r="F64" s="4" t="s">
        <v>624</v>
      </c>
      <c r="G64" s="13"/>
      <c r="H64" s="13"/>
      <c r="I64" s="13"/>
      <c r="J64" s="13"/>
      <c r="K64" s="13"/>
      <c r="L64" s="13"/>
      <c r="M64" s="13"/>
    </row>
    <row r="65" spans="1:13" x14ac:dyDescent="0.3">
      <c r="A65" s="17"/>
      <c r="B65" s="6" t="s">
        <v>593</v>
      </c>
      <c r="C65" s="6" t="s">
        <v>584</v>
      </c>
      <c r="D65" s="13"/>
      <c r="E65" s="4" t="s">
        <v>612</v>
      </c>
      <c r="F65" s="4" t="s">
        <v>625</v>
      </c>
      <c r="G65" s="13"/>
      <c r="H65" s="13"/>
      <c r="I65" s="13"/>
      <c r="J65" s="13"/>
      <c r="K65" s="13"/>
      <c r="L65" s="13"/>
      <c r="M65" s="13"/>
    </row>
    <row r="66" spans="1:13" x14ac:dyDescent="0.3">
      <c r="A66" s="17"/>
      <c r="B66" s="6" t="s">
        <v>594</v>
      </c>
      <c r="C66" s="6" t="s">
        <v>585</v>
      </c>
      <c r="D66" s="13"/>
      <c r="E66" s="4" t="s">
        <v>613</v>
      </c>
      <c r="F66" s="4" t="s">
        <v>614</v>
      </c>
      <c r="G66" s="13"/>
      <c r="H66" s="13"/>
      <c r="I66" s="13"/>
      <c r="J66" s="13"/>
      <c r="K66" s="13"/>
      <c r="L66" s="13"/>
      <c r="M66" s="13"/>
    </row>
    <row r="67" spans="1:13" x14ac:dyDescent="0.3">
      <c r="A67" s="17"/>
      <c r="B67" s="6" t="s">
        <v>276</v>
      </c>
      <c r="C67" s="6" t="s">
        <v>152</v>
      </c>
      <c r="D67" s="13"/>
      <c r="E67" s="4" t="s">
        <v>615</v>
      </c>
      <c r="F67" s="6" t="s">
        <v>616</v>
      </c>
      <c r="G67" s="13"/>
      <c r="H67" s="13"/>
      <c r="I67" s="13"/>
      <c r="J67" s="13"/>
      <c r="K67" s="13"/>
      <c r="L67" s="13"/>
      <c r="M67" s="13"/>
    </row>
    <row r="68" spans="1:13" x14ac:dyDescent="0.3">
      <c r="A68" s="17"/>
      <c r="B68" s="6" t="s">
        <v>90</v>
      </c>
      <c r="C68" s="6" t="s">
        <v>627</v>
      </c>
      <c r="D68" s="13"/>
      <c r="E68" s="4" t="s">
        <v>617</v>
      </c>
      <c r="F68" s="6" t="s">
        <v>618</v>
      </c>
      <c r="G68" s="13"/>
      <c r="H68" s="13"/>
      <c r="I68" s="13"/>
      <c r="J68" s="13"/>
      <c r="K68" s="13"/>
      <c r="L68" s="13"/>
      <c r="M68" s="13"/>
    </row>
    <row r="69" spans="1:13" x14ac:dyDescent="0.3">
      <c r="A69" s="17"/>
      <c r="B69" s="6" t="s">
        <v>595</v>
      </c>
      <c r="C69" s="6" t="s">
        <v>626</v>
      </c>
      <c r="D69" s="13"/>
      <c r="E69" s="4" t="s">
        <v>619</v>
      </c>
      <c r="F69" s="6" t="s">
        <v>620</v>
      </c>
      <c r="G69" s="13"/>
      <c r="H69" s="13"/>
      <c r="I69" s="13"/>
      <c r="J69" s="13"/>
      <c r="K69" s="13"/>
      <c r="L69" s="13"/>
      <c r="M69" s="13"/>
    </row>
    <row r="70" spans="1:13" x14ac:dyDescent="0.3">
      <c r="A70" s="17"/>
      <c r="B70" s="13"/>
      <c r="C70" s="14"/>
      <c r="D70" s="13"/>
      <c r="E70" s="13"/>
      <c r="F70" s="13"/>
      <c r="G70" s="13"/>
      <c r="H70" s="13"/>
      <c r="I70" s="13"/>
      <c r="J70" s="13"/>
      <c r="K70" s="13"/>
      <c r="L70" s="13"/>
      <c r="M70" s="1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showGridLines="0" zoomScale="115" zoomScaleNormal="115" workbookViewId="0">
      <selection activeCell="K21" sqref="K21:L39"/>
    </sheetView>
  </sheetViews>
  <sheetFormatPr defaultRowHeight="16.5" x14ac:dyDescent="0.3"/>
  <cols>
    <col min="1" max="1" width="3.625" customWidth="1"/>
    <col min="2" max="2" width="17.625" bestFit="1" customWidth="1"/>
    <col min="3" max="3" width="25.125" style="1" bestFit="1" customWidth="1"/>
    <col min="4" max="4" width="5.625" customWidth="1"/>
    <col min="5" max="5" width="17.75" bestFit="1" customWidth="1"/>
    <col min="6" max="6" width="21" bestFit="1" customWidth="1"/>
    <col min="7" max="7" width="5.625" customWidth="1"/>
    <col min="8" max="8" width="16.875" bestFit="1" customWidth="1"/>
    <col min="9" max="9" width="22.375" bestFit="1" customWidth="1"/>
    <col min="10" max="10" width="5.625" customWidth="1"/>
    <col min="11" max="11" width="16.375" bestFit="1" customWidth="1"/>
    <col min="12" max="12" width="25.125" bestFit="1" customWidth="1"/>
    <col min="13" max="13" width="3.625" customWidth="1"/>
  </cols>
  <sheetData>
    <row r="1" spans="1:13" x14ac:dyDescent="0.3">
      <c r="A1" s="13"/>
      <c r="B1" s="13"/>
      <c r="C1" s="14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3">
      <c r="A2" s="13"/>
      <c r="B2" s="2" t="s">
        <v>139</v>
      </c>
      <c r="C2" s="2" t="s">
        <v>112</v>
      </c>
      <c r="D2" s="13"/>
      <c r="E2" s="2" t="s">
        <v>138</v>
      </c>
      <c r="F2" s="2" t="s">
        <v>113</v>
      </c>
      <c r="G2" s="13"/>
      <c r="H2" s="2" t="s">
        <v>147</v>
      </c>
      <c r="I2" s="2" t="s">
        <v>16</v>
      </c>
      <c r="J2" s="13"/>
      <c r="K2" s="2" t="s">
        <v>282</v>
      </c>
      <c r="L2" s="2" t="s">
        <v>114</v>
      </c>
      <c r="M2" s="13"/>
    </row>
    <row r="3" spans="1:13" x14ac:dyDescent="0.3">
      <c r="A3" s="13"/>
      <c r="B3" s="3" t="s">
        <v>39</v>
      </c>
      <c r="C3" s="3" t="s">
        <v>0</v>
      </c>
      <c r="D3" s="13"/>
      <c r="E3" s="3" t="s">
        <v>39</v>
      </c>
      <c r="F3" s="3" t="s">
        <v>0</v>
      </c>
      <c r="G3" s="13"/>
      <c r="H3" s="3" t="s">
        <v>39</v>
      </c>
      <c r="I3" s="3" t="s">
        <v>0</v>
      </c>
      <c r="J3" s="13"/>
      <c r="K3" s="3" t="s">
        <v>39</v>
      </c>
      <c r="L3" s="3" t="s">
        <v>0</v>
      </c>
      <c r="M3" s="13"/>
    </row>
    <row r="4" spans="1:13" x14ac:dyDescent="0.3">
      <c r="A4" s="13"/>
      <c r="B4" s="3" t="s">
        <v>41</v>
      </c>
      <c r="C4" s="3" t="s">
        <v>1</v>
      </c>
      <c r="D4" s="13"/>
      <c r="E4" s="3" t="s">
        <v>41</v>
      </c>
      <c r="F4" s="3" t="s">
        <v>1</v>
      </c>
      <c r="G4" s="13"/>
      <c r="H4" s="3" t="s">
        <v>41</v>
      </c>
      <c r="I4" s="3" t="s">
        <v>1</v>
      </c>
      <c r="J4" s="13"/>
      <c r="K4" s="3" t="s">
        <v>41</v>
      </c>
      <c r="L4" s="3" t="s">
        <v>1</v>
      </c>
      <c r="M4" s="13"/>
    </row>
    <row r="5" spans="1:13" x14ac:dyDescent="0.3">
      <c r="A5" s="13"/>
      <c r="B5" s="3" t="s">
        <v>43</v>
      </c>
      <c r="C5" s="3" t="s">
        <v>2</v>
      </c>
      <c r="D5" s="13"/>
      <c r="E5" s="3" t="s">
        <v>43</v>
      </c>
      <c r="F5" s="3" t="s">
        <v>2</v>
      </c>
      <c r="G5" s="13"/>
      <c r="H5" s="3" t="s">
        <v>64</v>
      </c>
      <c r="I5" s="3" t="s">
        <v>15</v>
      </c>
      <c r="J5" s="13"/>
      <c r="K5" s="4" t="s">
        <v>291</v>
      </c>
      <c r="L5" s="4" t="s">
        <v>287</v>
      </c>
      <c r="M5" s="13"/>
    </row>
    <row r="6" spans="1:13" x14ac:dyDescent="0.3">
      <c r="A6" s="13"/>
      <c r="B6" s="3" t="s">
        <v>45</v>
      </c>
      <c r="C6" s="3" t="s">
        <v>3</v>
      </c>
      <c r="D6" s="13"/>
      <c r="E6" s="3" t="s">
        <v>45</v>
      </c>
      <c r="F6" s="3" t="s">
        <v>3</v>
      </c>
      <c r="G6" s="13"/>
      <c r="H6" s="4" t="s">
        <v>66</v>
      </c>
      <c r="I6" s="4" t="s">
        <v>17</v>
      </c>
      <c r="J6" s="13"/>
      <c r="K6" s="4" t="s">
        <v>292</v>
      </c>
      <c r="L6" s="4" t="s">
        <v>288</v>
      </c>
      <c r="M6" s="13"/>
    </row>
    <row r="7" spans="1:13" x14ac:dyDescent="0.3">
      <c r="A7" s="13"/>
      <c r="B7" s="4" t="s">
        <v>46</v>
      </c>
      <c r="C7" s="4" t="s">
        <v>4</v>
      </c>
      <c r="D7" s="13"/>
      <c r="E7" s="4" t="s">
        <v>103</v>
      </c>
      <c r="F7" s="4" t="s">
        <v>4</v>
      </c>
      <c r="G7" s="13"/>
      <c r="H7" s="4" t="s">
        <v>68</v>
      </c>
      <c r="I7" s="4" t="s">
        <v>19</v>
      </c>
      <c r="J7" s="13"/>
      <c r="K7" s="4" t="s">
        <v>293</v>
      </c>
      <c r="L7" s="4" t="s">
        <v>289</v>
      </c>
      <c r="M7" s="13"/>
    </row>
    <row r="8" spans="1:13" x14ac:dyDescent="0.3">
      <c r="A8" s="13"/>
      <c r="B8" s="4" t="s">
        <v>47</v>
      </c>
      <c r="C8" s="4" t="s">
        <v>5</v>
      </c>
      <c r="D8" s="13"/>
      <c r="E8" s="4" t="s">
        <v>105</v>
      </c>
      <c r="F8" s="4" t="s">
        <v>5</v>
      </c>
      <c r="G8" s="13"/>
      <c r="H8" s="4" t="s">
        <v>70</v>
      </c>
      <c r="I8" s="4" t="s">
        <v>18</v>
      </c>
      <c r="J8" s="13"/>
      <c r="K8" s="4" t="s">
        <v>294</v>
      </c>
      <c r="L8" s="4" t="s">
        <v>290</v>
      </c>
      <c r="M8" s="13"/>
    </row>
    <row r="9" spans="1:13" x14ac:dyDescent="0.3">
      <c r="A9" s="13"/>
      <c r="B9" s="4" t="s">
        <v>48</v>
      </c>
      <c r="C9" s="4" t="s">
        <v>6</v>
      </c>
      <c r="D9" s="13"/>
      <c r="E9" s="4" t="s">
        <v>107</v>
      </c>
      <c r="F9" s="4" t="s">
        <v>6</v>
      </c>
      <c r="G9" s="13"/>
      <c r="H9" s="4" t="s">
        <v>71</v>
      </c>
      <c r="I9" s="4" t="s">
        <v>20</v>
      </c>
      <c r="J9" s="13"/>
      <c r="K9" s="4" t="s">
        <v>295</v>
      </c>
      <c r="L9" s="4" t="s">
        <v>299</v>
      </c>
      <c r="M9" s="13"/>
    </row>
    <row r="10" spans="1:13" x14ac:dyDescent="0.3">
      <c r="A10" s="13"/>
      <c r="B10" s="4" t="s">
        <v>50</v>
      </c>
      <c r="C10" s="4" t="s">
        <v>7</v>
      </c>
      <c r="D10" s="13"/>
      <c r="E10" s="4" t="s">
        <v>101</v>
      </c>
      <c r="F10" s="4" t="s">
        <v>98</v>
      </c>
      <c r="G10" s="13"/>
      <c r="H10" s="4" t="s">
        <v>72</v>
      </c>
      <c r="I10" s="4" t="s">
        <v>21</v>
      </c>
      <c r="J10" s="13"/>
      <c r="K10" s="4" t="s">
        <v>296</v>
      </c>
      <c r="L10" s="4" t="s">
        <v>300</v>
      </c>
      <c r="M10" s="13"/>
    </row>
    <row r="11" spans="1:13" x14ac:dyDescent="0.3">
      <c r="A11" s="13"/>
      <c r="B11" s="4" t="s">
        <v>52</v>
      </c>
      <c r="C11" s="4" t="s">
        <v>8</v>
      </c>
      <c r="D11" s="13"/>
      <c r="E11" s="4" t="s">
        <v>130</v>
      </c>
      <c r="F11" s="4" t="s">
        <v>132</v>
      </c>
      <c r="G11" s="13"/>
      <c r="H11" s="4" t="s">
        <v>73</v>
      </c>
      <c r="I11" s="4" t="s">
        <v>22</v>
      </c>
      <c r="J11" s="13"/>
      <c r="K11" s="4" t="s">
        <v>297</v>
      </c>
      <c r="L11" s="4" t="s">
        <v>301</v>
      </c>
      <c r="M11" s="13"/>
    </row>
    <row r="12" spans="1:13" x14ac:dyDescent="0.3">
      <c r="A12" s="13"/>
      <c r="B12" s="4" t="s">
        <v>54</v>
      </c>
      <c r="C12" s="4" t="s">
        <v>9</v>
      </c>
      <c r="D12" s="13"/>
      <c r="E12" s="4" t="s">
        <v>111</v>
      </c>
      <c r="F12" s="4" t="s">
        <v>131</v>
      </c>
      <c r="G12" s="13"/>
      <c r="H12" s="13"/>
      <c r="I12" s="13"/>
      <c r="J12" s="13"/>
      <c r="K12" s="4" t="s">
        <v>298</v>
      </c>
      <c r="L12" s="4" t="s">
        <v>302</v>
      </c>
      <c r="M12" s="13"/>
    </row>
    <row r="13" spans="1:13" x14ac:dyDescent="0.3">
      <c r="A13" s="13"/>
      <c r="B13" s="4" t="s">
        <v>56</v>
      </c>
      <c r="C13" s="4" t="s">
        <v>10</v>
      </c>
      <c r="D13" s="13"/>
      <c r="E13" s="4" t="s">
        <v>109</v>
      </c>
      <c r="F13" s="4" t="s">
        <v>99</v>
      </c>
      <c r="G13" s="13"/>
      <c r="H13" s="13"/>
      <c r="I13" s="13"/>
      <c r="J13" s="13"/>
      <c r="K13" s="4" t="s">
        <v>283</v>
      </c>
      <c r="L13" s="4" t="s">
        <v>256</v>
      </c>
      <c r="M13" s="13"/>
    </row>
    <row r="14" spans="1:13" x14ac:dyDescent="0.3">
      <c r="A14" s="13"/>
      <c r="B14" s="4" t="s">
        <v>58</v>
      </c>
      <c r="C14" s="4" t="s">
        <v>11</v>
      </c>
      <c r="D14" s="13"/>
      <c r="E14" s="13"/>
      <c r="F14" s="13"/>
      <c r="G14" s="13"/>
      <c r="H14" s="13"/>
      <c r="I14" s="13"/>
      <c r="J14" s="13"/>
      <c r="K14" s="4" t="s">
        <v>284</v>
      </c>
      <c r="L14" s="4" t="s">
        <v>255</v>
      </c>
      <c r="M14" s="13"/>
    </row>
    <row r="15" spans="1:13" x14ac:dyDescent="0.3">
      <c r="A15" s="13"/>
      <c r="B15" s="4" t="s">
        <v>60</v>
      </c>
      <c r="C15" s="4" t="s">
        <v>12</v>
      </c>
      <c r="D15" s="13"/>
      <c r="E15" s="13"/>
      <c r="F15" s="13"/>
      <c r="G15" s="13"/>
      <c r="H15" s="13"/>
      <c r="I15" s="13"/>
      <c r="J15" s="13"/>
      <c r="K15" s="4" t="s">
        <v>285</v>
      </c>
      <c r="L15" s="4" t="s">
        <v>257</v>
      </c>
      <c r="M15" s="13"/>
    </row>
    <row r="16" spans="1:13" x14ac:dyDescent="0.3">
      <c r="A16" s="13"/>
      <c r="B16" s="4" t="s">
        <v>62</v>
      </c>
      <c r="C16" s="4" t="s">
        <v>13</v>
      </c>
      <c r="D16" s="13"/>
      <c r="E16" s="13"/>
      <c r="F16" s="13"/>
      <c r="G16" s="13"/>
      <c r="H16" s="13"/>
      <c r="I16" s="13"/>
      <c r="J16" s="13"/>
      <c r="K16" s="4" t="s">
        <v>286</v>
      </c>
      <c r="L16" s="4" t="s">
        <v>254</v>
      </c>
      <c r="M16" s="13"/>
    </row>
    <row r="17" spans="1:13" x14ac:dyDescent="0.3">
      <c r="A17" s="13"/>
      <c r="B17" s="14"/>
      <c r="C17" s="14"/>
      <c r="D17" s="13"/>
      <c r="E17" s="13"/>
      <c r="F17" s="13"/>
      <c r="G17" s="13"/>
      <c r="H17" s="13"/>
      <c r="I17" s="13"/>
      <c r="J17" s="13"/>
      <c r="K17" s="6" t="s">
        <v>90</v>
      </c>
      <c r="L17" s="6" t="s">
        <v>596</v>
      </c>
      <c r="M17" s="13"/>
    </row>
    <row r="18" spans="1:13" x14ac:dyDescent="0.3">
      <c r="A18" s="13"/>
      <c r="B18" s="13"/>
      <c r="C18" s="14"/>
      <c r="D18" s="13"/>
      <c r="E18" s="13"/>
      <c r="F18" s="13"/>
      <c r="G18" s="13"/>
      <c r="H18" s="13"/>
      <c r="I18" s="13"/>
      <c r="J18" s="13"/>
      <c r="K18" s="6" t="s">
        <v>89</v>
      </c>
      <c r="L18" s="6" t="s">
        <v>597</v>
      </c>
      <c r="M18" s="13"/>
    </row>
    <row r="19" spans="1:13" x14ac:dyDescent="0.3">
      <c r="A19" s="13"/>
      <c r="B19" s="13"/>
      <c r="C19" s="14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x14ac:dyDescent="0.3">
      <c r="A20" s="13"/>
      <c r="B20" s="13"/>
      <c r="C20" s="14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3">
      <c r="A21" s="13"/>
      <c r="B21" s="2" t="s">
        <v>134</v>
      </c>
      <c r="C21" s="2" t="s">
        <v>133</v>
      </c>
      <c r="D21" s="13"/>
      <c r="E21" s="2" t="s">
        <v>142</v>
      </c>
      <c r="F21" s="2" t="s">
        <v>137</v>
      </c>
      <c r="G21" s="13"/>
      <c r="H21" s="2" t="s">
        <v>141</v>
      </c>
      <c r="I21" s="2" t="s">
        <v>14</v>
      </c>
      <c r="J21" s="13"/>
      <c r="K21" s="2" t="s">
        <v>163</v>
      </c>
      <c r="L21" s="2" t="s">
        <v>162</v>
      </c>
      <c r="M21" s="13"/>
    </row>
    <row r="22" spans="1:13" x14ac:dyDescent="0.3">
      <c r="A22" s="13"/>
      <c r="B22" s="3" t="s">
        <v>39</v>
      </c>
      <c r="C22" s="3" t="s">
        <v>0</v>
      </c>
      <c r="D22" s="13"/>
      <c r="E22" s="3" t="s">
        <v>39</v>
      </c>
      <c r="F22" s="3" t="s">
        <v>0</v>
      </c>
      <c r="G22" s="13"/>
      <c r="H22" s="3" t="s">
        <v>39</v>
      </c>
      <c r="I22" s="3" t="s">
        <v>0</v>
      </c>
      <c r="J22" s="13"/>
      <c r="K22" s="3" t="s">
        <v>39</v>
      </c>
      <c r="L22" s="3" t="s">
        <v>0</v>
      </c>
      <c r="M22" s="13"/>
    </row>
    <row r="23" spans="1:13" x14ac:dyDescent="0.3">
      <c r="A23" s="13"/>
      <c r="B23" s="3" t="s">
        <v>41</v>
      </c>
      <c r="C23" s="3" t="s">
        <v>1</v>
      </c>
      <c r="D23" s="13"/>
      <c r="E23" s="3" t="s">
        <v>41</v>
      </c>
      <c r="F23" s="3" t="s">
        <v>1</v>
      </c>
      <c r="G23" s="13"/>
      <c r="H23" s="3" t="s">
        <v>41</v>
      </c>
      <c r="I23" s="3" t="s">
        <v>1</v>
      </c>
      <c r="J23" s="13"/>
      <c r="K23" s="3" t="s">
        <v>41</v>
      </c>
      <c r="L23" s="3" t="s">
        <v>1</v>
      </c>
      <c r="M23" s="13"/>
    </row>
    <row r="24" spans="1:13" x14ac:dyDescent="0.3">
      <c r="A24" s="13"/>
      <c r="B24" s="3" t="s">
        <v>43</v>
      </c>
      <c r="C24" s="3" t="s">
        <v>2</v>
      </c>
      <c r="D24" s="13"/>
      <c r="E24" s="6" t="s">
        <v>76</v>
      </c>
      <c r="F24" s="6" t="s">
        <v>26</v>
      </c>
      <c r="G24" s="13"/>
      <c r="H24" s="4" t="s">
        <v>143</v>
      </c>
      <c r="I24" s="6" t="s">
        <v>93</v>
      </c>
      <c r="J24" s="13"/>
      <c r="K24" s="4" t="s">
        <v>154</v>
      </c>
      <c r="L24" s="4" t="s">
        <v>119</v>
      </c>
      <c r="M24" s="13"/>
    </row>
    <row r="25" spans="1:13" x14ac:dyDescent="0.3">
      <c r="A25" s="13"/>
      <c r="B25" s="3" t="s">
        <v>45</v>
      </c>
      <c r="C25" s="3" t="s">
        <v>3</v>
      </c>
      <c r="D25" s="13"/>
      <c r="E25" s="6" t="s">
        <v>77</v>
      </c>
      <c r="F25" s="6" t="s">
        <v>27</v>
      </c>
      <c r="G25" s="13"/>
      <c r="H25" s="4" t="s">
        <v>144</v>
      </c>
      <c r="I25" s="6" t="s">
        <v>94</v>
      </c>
      <c r="J25" s="13"/>
      <c r="K25" s="4" t="s">
        <v>155</v>
      </c>
      <c r="L25" s="4" t="s">
        <v>120</v>
      </c>
      <c r="M25" s="13"/>
    </row>
    <row r="26" spans="1:13" x14ac:dyDescent="0.3">
      <c r="A26" s="13"/>
      <c r="B26" s="4" t="s">
        <v>124</v>
      </c>
      <c r="C26" s="4" t="s">
        <v>119</v>
      </c>
      <c r="D26" s="13"/>
      <c r="E26" s="6" t="s">
        <v>86</v>
      </c>
      <c r="F26" s="4" t="s">
        <v>36</v>
      </c>
      <c r="G26" s="13"/>
      <c r="H26" s="4" t="s">
        <v>145</v>
      </c>
      <c r="I26" s="4" t="s">
        <v>95</v>
      </c>
      <c r="J26" s="13"/>
      <c r="K26" s="4" t="s">
        <v>156</v>
      </c>
      <c r="L26" s="4" t="s">
        <v>121</v>
      </c>
      <c r="M26" s="13"/>
    </row>
    <row r="27" spans="1:13" x14ac:dyDescent="0.3">
      <c r="A27" s="13"/>
      <c r="B27" s="4" t="s">
        <v>125</v>
      </c>
      <c r="C27" s="4" t="s">
        <v>120</v>
      </c>
      <c r="D27" s="13"/>
      <c r="E27" s="6" t="s">
        <v>87</v>
      </c>
      <c r="F27" s="4" t="s">
        <v>37</v>
      </c>
      <c r="G27" s="13"/>
      <c r="H27" s="4" t="s">
        <v>146</v>
      </c>
      <c r="I27" s="4" t="s">
        <v>96</v>
      </c>
      <c r="J27" s="13"/>
      <c r="K27" s="4" t="s">
        <v>157</v>
      </c>
      <c r="L27" s="4" t="s">
        <v>122</v>
      </c>
      <c r="M27" s="13"/>
    </row>
    <row r="28" spans="1:13" x14ac:dyDescent="0.3">
      <c r="A28" s="13"/>
      <c r="B28" s="4" t="s">
        <v>126</v>
      </c>
      <c r="C28" s="4" t="s">
        <v>121</v>
      </c>
      <c r="D28" s="13"/>
      <c r="E28" s="6" t="s">
        <v>79</v>
      </c>
      <c r="F28" s="6" t="s">
        <v>29</v>
      </c>
      <c r="G28" s="13"/>
      <c r="H28" s="13"/>
      <c r="I28" s="13"/>
      <c r="J28" s="13"/>
      <c r="K28" s="4" t="s">
        <v>158</v>
      </c>
      <c r="L28" s="4" t="s">
        <v>123</v>
      </c>
      <c r="M28" s="13"/>
    </row>
    <row r="29" spans="1:13" x14ac:dyDescent="0.3">
      <c r="A29" s="13"/>
      <c r="B29" s="4" t="s">
        <v>127</v>
      </c>
      <c r="C29" s="4" t="s">
        <v>122</v>
      </c>
      <c r="D29" s="13"/>
      <c r="E29" s="6" t="s">
        <v>83</v>
      </c>
      <c r="F29" s="6" t="s">
        <v>33</v>
      </c>
      <c r="G29" s="13"/>
      <c r="H29" s="2" t="s">
        <v>74</v>
      </c>
      <c r="I29" s="2" t="s">
        <v>140</v>
      </c>
      <c r="J29" s="13"/>
      <c r="K29" s="6" t="s">
        <v>88</v>
      </c>
      <c r="L29" s="6" t="s">
        <v>152</v>
      </c>
      <c r="M29" s="13"/>
    </row>
    <row r="30" spans="1:13" x14ac:dyDescent="0.3">
      <c r="A30" s="13"/>
      <c r="B30" s="4" t="s">
        <v>128</v>
      </c>
      <c r="C30" s="4" t="s">
        <v>123</v>
      </c>
      <c r="D30" s="13"/>
      <c r="E30" s="6" t="s">
        <v>84</v>
      </c>
      <c r="F30" s="6" t="s">
        <v>34</v>
      </c>
      <c r="G30" s="13"/>
      <c r="H30" s="3" t="s">
        <v>39</v>
      </c>
      <c r="I30" s="3" t="s">
        <v>0</v>
      </c>
      <c r="J30" s="13"/>
      <c r="K30" s="6" t="s">
        <v>76</v>
      </c>
      <c r="L30" s="6" t="s">
        <v>26</v>
      </c>
      <c r="M30" s="13"/>
    </row>
    <row r="31" spans="1:13" x14ac:dyDescent="0.3">
      <c r="A31" s="13"/>
      <c r="B31" s="4" t="s">
        <v>136</v>
      </c>
      <c r="C31" s="4" t="s">
        <v>135</v>
      </c>
      <c r="D31" s="13"/>
      <c r="E31" s="6" t="s">
        <v>85</v>
      </c>
      <c r="F31" s="4" t="s">
        <v>35</v>
      </c>
      <c r="G31" s="13"/>
      <c r="H31" s="3" t="s">
        <v>41</v>
      </c>
      <c r="I31" s="3" t="s">
        <v>1</v>
      </c>
      <c r="J31" s="13"/>
      <c r="K31" s="6" t="s">
        <v>77</v>
      </c>
      <c r="L31" s="6" t="s">
        <v>27</v>
      </c>
      <c r="M31" s="13"/>
    </row>
    <row r="32" spans="1:13" x14ac:dyDescent="0.3">
      <c r="A32" s="13"/>
      <c r="B32" s="13"/>
      <c r="C32" s="14"/>
      <c r="D32" s="13"/>
      <c r="E32" s="6" t="s">
        <v>81</v>
      </c>
      <c r="F32" s="6" t="s">
        <v>31</v>
      </c>
      <c r="G32" s="13"/>
      <c r="H32" s="6" t="s">
        <v>76</v>
      </c>
      <c r="I32" s="6" t="s">
        <v>26</v>
      </c>
      <c r="J32" s="13"/>
      <c r="K32" s="6" t="s">
        <v>78</v>
      </c>
      <c r="L32" s="6" t="s">
        <v>28</v>
      </c>
      <c r="M32" s="13"/>
    </row>
    <row r="33" spans="1:13" x14ac:dyDescent="0.3">
      <c r="A33" s="13"/>
      <c r="B33" s="13"/>
      <c r="C33" s="14"/>
      <c r="D33" s="13"/>
      <c r="E33" s="13"/>
      <c r="F33" s="13"/>
      <c r="G33" s="13"/>
      <c r="H33" s="6" t="s">
        <v>77</v>
      </c>
      <c r="I33" s="6" t="s">
        <v>27</v>
      </c>
      <c r="J33" s="13"/>
      <c r="K33" s="6" t="s">
        <v>79</v>
      </c>
      <c r="L33" s="6" t="s">
        <v>29</v>
      </c>
      <c r="M33" s="13"/>
    </row>
    <row r="34" spans="1:13" x14ac:dyDescent="0.3">
      <c r="A34" s="13"/>
      <c r="B34" s="13"/>
      <c r="C34" s="14"/>
      <c r="D34" s="13"/>
      <c r="E34" s="13"/>
      <c r="F34" s="13"/>
      <c r="G34" s="13"/>
      <c r="H34" s="6" t="s">
        <v>78</v>
      </c>
      <c r="I34" s="6" t="s">
        <v>28</v>
      </c>
      <c r="J34" s="13"/>
      <c r="K34" s="6" t="s">
        <v>80</v>
      </c>
      <c r="L34" s="6" t="s">
        <v>30</v>
      </c>
      <c r="M34" s="13"/>
    </row>
    <row r="35" spans="1:13" x14ac:dyDescent="0.3">
      <c r="A35" s="13"/>
      <c r="B35" s="13"/>
      <c r="C35" s="14"/>
      <c r="D35" s="13"/>
      <c r="E35" s="13"/>
      <c r="F35" s="13"/>
      <c r="G35" s="13"/>
      <c r="H35" s="6" t="s">
        <v>79</v>
      </c>
      <c r="I35" s="6" t="s">
        <v>29</v>
      </c>
      <c r="J35" s="13"/>
      <c r="K35" s="6" t="s">
        <v>81</v>
      </c>
      <c r="L35" s="6" t="s">
        <v>31</v>
      </c>
      <c r="M35" s="13"/>
    </row>
    <row r="36" spans="1:13" x14ac:dyDescent="0.3">
      <c r="A36" s="13"/>
      <c r="B36" s="13"/>
      <c r="C36" s="14"/>
      <c r="D36" s="13"/>
      <c r="E36" s="13"/>
      <c r="F36" s="13"/>
      <c r="G36" s="13"/>
      <c r="H36" s="6" t="s">
        <v>80</v>
      </c>
      <c r="I36" s="6" t="s">
        <v>30</v>
      </c>
      <c r="J36" s="13"/>
      <c r="K36" s="6" t="s">
        <v>82</v>
      </c>
      <c r="L36" s="6" t="s">
        <v>32</v>
      </c>
      <c r="M36" s="13"/>
    </row>
    <row r="37" spans="1:13" x14ac:dyDescent="0.3">
      <c r="A37" s="13"/>
      <c r="B37" s="13"/>
      <c r="C37" s="14"/>
      <c r="D37" s="13"/>
      <c r="E37" s="13"/>
      <c r="F37" s="13"/>
      <c r="G37" s="13"/>
      <c r="H37" s="6" t="s">
        <v>81</v>
      </c>
      <c r="I37" s="6" t="s">
        <v>31</v>
      </c>
      <c r="J37" s="13"/>
      <c r="K37" s="6" t="s">
        <v>75</v>
      </c>
      <c r="L37" s="6" t="s">
        <v>25</v>
      </c>
      <c r="M37" s="13"/>
    </row>
    <row r="38" spans="1:13" x14ac:dyDescent="0.3">
      <c r="A38" s="13"/>
      <c r="B38" s="13"/>
      <c r="C38" s="14"/>
      <c r="D38" s="13"/>
      <c r="E38" s="13"/>
      <c r="F38" s="13"/>
      <c r="G38" s="13"/>
      <c r="H38" s="6" t="s">
        <v>82</v>
      </c>
      <c r="I38" s="6" t="s">
        <v>32</v>
      </c>
      <c r="J38" s="13"/>
      <c r="K38" s="6" t="s">
        <v>159</v>
      </c>
      <c r="L38" s="6" t="s">
        <v>24</v>
      </c>
      <c r="M38" s="13"/>
    </row>
    <row r="39" spans="1:13" x14ac:dyDescent="0.3">
      <c r="A39" s="13"/>
      <c r="B39" s="13"/>
      <c r="C39" s="14"/>
      <c r="D39" s="13"/>
      <c r="E39" s="13"/>
      <c r="F39" s="13"/>
      <c r="G39" s="13"/>
      <c r="H39" s="6" t="s">
        <v>75</v>
      </c>
      <c r="I39" s="6" t="s">
        <v>153</v>
      </c>
      <c r="J39" s="13"/>
      <c r="K39" s="6" t="s">
        <v>164</v>
      </c>
      <c r="L39" s="6" t="s">
        <v>23</v>
      </c>
      <c r="M39" s="13"/>
    </row>
    <row r="40" spans="1:13" x14ac:dyDescent="0.3">
      <c r="A40" s="13"/>
      <c r="B40" s="13"/>
      <c r="C40" s="14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1:13" x14ac:dyDescent="0.3">
      <c r="A41" s="13"/>
      <c r="B41" s="13"/>
      <c r="C41" s="14"/>
      <c r="D41" s="13"/>
    </row>
    <row r="42" spans="1:13" x14ac:dyDescent="0.3">
      <c r="A42" s="13"/>
      <c r="B42" s="13"/>
      <c r="C42" s="14"/>
      <c r="D42" s="13"/>
    </row>
    <row r="43" spans="1:13" x14ac:dyDescent="0.3">
      <c r="A43" s="13"/>
      <c r="B43" s="13"/>
      <c r="C43" s="14"/>
      <c r="D43" s="13"/>
    </row>
    <row r="44" spans="1:13" x14ac:dyDescent="0.3">
      <c r="A44" s="13"/>
      <c r="B44" s="13"/>
      <c r="C44" s="14"/>
      <c r="D44" s="13"/>
    </row>
    <row r="45" spans="1:13" x14ac:dyDescent="0.3">
      <c r="A45" s="13"/>
    </row>
    <row r="46" spans="1:13" x14ac:dyDescent="0.3">
      <c r="A46" s="13"/>
    </row>
    <row r="47" spans="1:13" x14ac:dyDescent="0.3">
      <c r="A47" s="13"/>
    </row>
    <row r="48" spans="1:13" x14ac:dyDescent="0.3">
      <c r="A48" s="13"/>
    </row>
    <row r="49" spans="1:1" x14ac:dyDescent="0.3">
      <c r="A49" s="13"/>
    </row>
    <row r="50" spans="1:1" x14ac:dyDescent="0.3">
      <c r="A50" s="13"/>
    </row>
    <row r="51" spans="1:1" x14ac:dyDescent="0.3">
      <c r="A51" s="13"/>
    </row>
    <row r="52" spans="1:1" x14ac:dyDescent="0.3">
      <c r="A52" s="13"/>
    </row>
    <row r="53" spans="1:1" x14ac:dyDescent="0.3">
      <c r="A53" s="13"/>
    </row>
    <row r="54" spans="1:1" x14ac:dyDescent="0.3">
      <c r="A54" s="13"/>
    </row>
    <row r="55" spans="1:1" x14ac:dyDescent="0.3">
      <c r="A55" s="13"/>
    </row>
    <row r="56" spans="1:1" x14ac:dyDescent="0.3">
      <c r="A56" s="13"/>
    </row>
    <row r="57" spans="1:1" x14ac:dyDescent="0.3">
      <c r="A57" s="13"/>
    </row>
    <row r="58" spans="1:1" x14ac:dyDescent="0.3">
      <c r="A58" s="13"/>
    </row>
    <row r="59" spans="1:1" x14ac:dyDescent="0.3">
      <c r="A59" s="13"/>
    </row>
    <row r="60" spans="1:1" x14ac:dyDescent="0.3">
      <c r="A60" s="1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workbookViewId="0">
      <selection activeCell="J20" sqref="J20"/>
    </sheetView>
  </sheetViews>
  <sheetFormatPr defaultRowHeight="16.5" x14ac:dyDescent="0.3"/>
  <sheetData>
    <row r="2" spans="1:11" x14ac:dyDescent="0.3">
      <c r="B2" t="s">
        <v>166</v>
      </c>
      <c r="C2" t="s">
        <v>168</v>
      </c>
      <c r="D2" t="s">
        <v>170</v>
      </c>
      <c r="E2" t="s">
        <v>172</v>
      </c>
      <c r="F2" t="s">
        <v>174</v>
      </c>
      <c r="G2" t="s">
        <v>176</v>
      </c>
      <c r="H2" t="s">
        <v>178</v>
      </c>
      <c r="J2" t="s">
        <v>179</v>
      </c>
    </row>
    <row r="3" spans="1:11" x14ac:dyDescent="0.3">
      <c r="A3" t="s">
        <v>165</v>
      </c>
      <c r="B3">
        <v>1</v>
      </c>
      <c r="C3">
        <f>B4</f>
        <v>-0.25</v>
      </c>
      <c r="D3">
        <v>0.25</v>
      </c>
      <c r="E3">
        <v>0</v>
      </c>
      <c r="F3">
        <v>0</v>
      </c>
      <c r="G3">
        <v>0.25</v>
      </c>
      <c r="H3">
        <v>0.25</v>
      </c>
      <c r="J3">
        <v>300</v>
      </c>
      <c r="K3" t="s">
        <v>180</v>
      </c>
    </row>
    <row r="4" spans="1:11" x14ac:dyDescent="0.3">
      <c r="A4" t="s">
        <v>167</v>
      </c>
      <c r="B4">
        <v>-0.25</v>
      </c>
      <c r="C4">
        <v>1</v>
      </c>
      <c r="D4">
        <v>0</v>
      </c>
      <c r="E4">
        <v>0</v>
      </c>
      <c r="F4">
        <v>0.25</v>
      </c>
      <c r="G4">
        <v>0.25</v>
      </c>
      <c r="H4">
        <v>0</v>
      </c>
      <c r="J4">
        <v>5</v>
      </c>
    </row>
    <row r="5" spans="1:11" x14ac:dyDescent="0.3">
      <c r="A5" t="s">
        <v>169</v>
      </c>
      <c r="B5">
        <v>0.25</v>
      </c>
      <c r="C5">
        <v>0</v>
      </c>
      <c r="D5">
        <v>1</v>
      </c>
      <c r="E5">
        <v>0</v>
      </c>
      <c r="F5">
        <v>0</v>
      </c>
      <c r="G5">
        <v>0.5</v>
      </c>
      <c r="H5">
        <v>0.25</v>
      </c>
      <c r="J5">
        <v>10000</v>
      </c>
    </row>
    <row r="6" spans="1:11" x14ac:dyDescent="0.3">
      <c r="A6" t="s">
        <v>171</v>
      </c>
      <c r="B6">
        <v>0</v>
      </c>
      <c r="C6">
        <v>0</v>
      </c>
      <c r="D6">
        <v>0</v>
      </c>
      <c r="E6">
        <v>1</v>
      </c>
      <c r="F6">
        <v>0</v>
      </c>
      <c r="G6">
        <v>0.5</v>
      </c>
      <c r="H6">
        <v>0.25</v>
      </c>
      <c r="J6">
        <v>700</v>
      </c>
    </row>
    <row r="7" spans="1:11" x14ac:dyDescent="0.3">
      <c r="A7" t="s">
        <v>173</v>
      </c>
      <c r="B7">
        <v>0</v>
      </c>
      <c r="C7">
        <v>0.25</v>
      </c>
      <c r="D7">
        <v>0</v>
      </c>
      <c r="E7">
        <v>0</v>
      </c>
      <c r="F7">
        <v>1</v>
      </c>
      <c r="G7">
        <v>0.5</v>
      </c>
      <c r="H7">
        <v>0.25</v>
      </c>
      <c r="J7">
        <v>7000</v>
      </c>
    </row>
    <row r="8" spans="1:11" x14ac:dyDescent="0.3">
      <c r="A8" t="s">
        <v>175</v>
      </c>
      <c r="B8">
        <v>0.25</v>
      </c>
      <c r="C8">
        <v>0.25</v>
      </c>
      <c r="D8">
        <v>0.5</v>
      </c>
      <c r="E8">
        <v>0.5</v>
      </c>
      <c r="F8">
        <v>0.5</v>
      </c>
      <c r="G8">
        <v>1</v>
      </c>
      <c r="H8">
        <v>0.25</v>
      </c>
      <c r="J8">
        <v>5000</v>
      </c>
    </row>
    <row r="9" spans="1:11" x14ac:dyDescent="0.3">
      <c r="A9" t="s">
        <v>177</v>
      </c>
      <c r="B9">
        <v>0.25</v>
      </c>
      <c r="C9">
        <v>0</v>
      </c>
      <c r="D9">
        <v>0.25</v>
      </c>
      <c r="E9">
        <v>0.25</v>
      </c>
      <c r="F9">
        <v>0.25</v>
      </c>
      <c r="G9">
        <v>0.25</v>
      </c>
      <c r="H9">
        <v>1</v>
      </c>
      <c r="J9">
        <v>200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E2" sqref="E2:H9"/>
    </sheetView>
  </sheetViews>
  <sheetFormatPr defaultRowHeight="16.5" x14ac:dyDescent="0.3"/>
  <cols>
    <col min="2" max="2" width="16.375" bestFit="1" customWidth="1"/>
    <col min="3" max="3" width="22.375" bestFit="1" customWidth="1"/>
    <col min="4" max="4" width="41.5" bestFit="1" customWidth="1"/>
    <col min="5" max="5" width="2.75" style="10" bestFit="1" customWidth="1"/>
    <col min="6" max="6" width="21.5" bestFit="1" customWidth="1"/>
    <col min="7" max="7" width="21" bestFit="1" customWidth="1"/>
    <col min="8" max="8" width="16.875" bestFit="1" customWidth="1"/>
    <col min="10" max="10" width="17.875" bestFit="1" customWidth="1"/>
    <col min="11" max="11" width="21" bestFit="1" customWidth="1"/>
  </cols>
  <sheetData>
    <row r="1" spans="1:12" x14ac:dyDescent="0.3">
      <c r="A1" s="10"/>
      <c r="C1" s="1"/>
    </row>
    <row r="2" spans="1:12" x14ac:dyDescent="0.3">
      <c r="A2" s="10" t="s">
        <v>278</v>
      </c>
      <c r="B2" s="2" t="s">
        <v>630</v>
      </c>
      <c r="C2" s="2" t="s">
        <v>631</v>
      </c>
      <c r="E2" s="10" t="s">
        <v>279</v>
      </c>
      <c r="F2" s="2" t="s">
        <v>673</v>
      </c>
      <c r="G2" s="2" t="s">
        <v>674</v>
      </c>
      <c r="I2" s="10" t="s">
        <v>684</v>
      </c>
      <c r="J2" s="2" t="s">
        <v>685</v>
      </c>
      <c r="K2" s="2" t="s">
        <v>686</v>
      </c>
    </row>
    <row r="3" spans="1:12" x14ac:dyDescent="0.3">
      <c r="A3" s="10"/>
      <c r="B3" s="3" t="s">
        <v>39</v>
      </c>
      <c r="C3" s="3" t="s">
        <v>0</v>
      </c>
      <c r="F3" s="3" t="s">
        <v>39</v>
      </c>
      <c r="G3" s="3" t="s">
        <v>0</v>
      </c>
      <c r="I3" s="10"/>
      <c r="J3" s="3" t="s">
        <v>39</v>
      </c>
      <c r="K3" s="3" t="s">
        <v>0</v>
      </c>
    </row>
    <row r="4" spans="1:12" x14ac:dyDescent="0.3">
      <c r="A4" s="10"/>
      <c r="B4" s="3" t="s">
        <v>41</v>
      </c>
      <c r="C4" s="3" t="s">
        <v>1</v>
      </c>
      <c r="F4" s="3" t="s">
        <v>41</v>
      </c>
      <c r="G4" s="3" t="s">
        <v>1</v>
      </c>
      <c r="I4" s="10"/>
      <c r="J4" s="3" t="s">
        <v>41</v>
      </c>
      <c r="K4" s="3" t="s">
        <v>1</v>
      </c>
    </row>
    <row r="5" spans="1:12" x14ac:dyDescent="0.3">
      <c r="A5" s="10"/>
      <c r="B5" s="3" t="s">
        <v>632</v>
      </c>
      <c r="C5" s="3" t="s">
        <v>640</v>
      </c>
      <c r="D5" t="s">
        <v>650</v>
      </c>
      <c r="F5" s="3" t="s">
        <v>632</v>
      </c>
      <c r="G5" s="3" t="s">
        <v>640</v>
      </c>
      <c r="I5" s="10"/>
      <c r="J5" s="3" t="s">
        <v>632</v>
      </c>
      <c r="K5" s="3" t="s">
        <v>640</v>
      </c>
    </row>
    <row r="6" spans="1:12" x14ac:dyDescent="0.3">
      <c r="A6" s="10"/>
      <c r="B6" s="3" t="s">
        <v>633</v>
      </c>
      <c r="C6" s="3" t="s">
        <v>641</v>
      </c>
      <c r="D6" t="s">
        <v>651</v>
      </c>
      <c r="F6" s="3" t="s">
        <v>675</v>
      </c>
      <c r="G6" s="3" t="s">
        <v>676</v>
      </c>
      <c r="H6" s="8" t="s">
        <v>683</v>
      </c>
      <c r="I6" s="10">
        <v>1</v>
      </c>
      <c r="J6" s="6" t="s">
        <v>688</v>
      </c>
      <c r="K6" s="6" t="s">
        <v>687</v>
      </c>
      <c r="L6" s="8"/>
    </row>
    <row r="7" spans="1:12" x14ac:dyDescent="0.3">
      <c r="A7" s="10"/>
      <c r="B7" s="3" t="s">
        <v>634</v>
      </c>
      <c r="C7" s="3" t="s">
        <v>642</v>
      </c>
      <c r="D7" t="s">
        <v>652</v>
      </c>
      <c r="E7" s="10">
        <v>1</v>
      </c>
      <c r="F7" s="6" t="s">
        <v>677</v>
      </c>
      <c r="G7" s="6" t="s">
        <v>680</v>
      </c>
    </row>
    <row r="8" spans="1:12" x14ac:dyDescent="0.3">
      <c r="A8" s="10"/>
      <c r="B8" s="3" t="s">
        <v>635</v>
      </c>
      <c r="C8" s="3" t="s">
        <v>643</v>
      </c>
      <c r="E8" s="10">
        <v>2</v>
      </c>
      <c r="F8" s="6" t="s">
        <v>678</v>
      </c>
      <c r="G8" s="6" t="s">
        <v>681</v>
      </c>
    </row>
    <row r="9" spans="1:12" x14ac:dyDescent="0.3">
      <c r="A9" s="10">
        <v>1</v>
      </c>
      <c r="B9" s="4" t="s">
        <v>636</v>
      </c>
      <c r="C9" s="4" t="s">
        <v>644</v>
      </c>
      <c r="D9" s="9" t="s">
        <v>653</v>
      </c>
      <c r="E9" s="10">
        <v>3</v>
      </c>
      <c r="F9" s="6" t="s">
        <v>679</v>
      </c>
      <c r="G9" s="6" t="s">
        <v>682</v>
      </c>
      <c r="H9" s="9"/>
    </row>
    <row r="10" spans="1:12" x14ac:dyDescent="0.3">
      <c r="A10" s="10">
        <f>A9+1</f>
        <v>2</v>
      </c>
      <c r="B10" s="4" t="s">
        <v>637</v>
      </c>
      <c r="C10" s="4" t="s">
        <v>645</v>
      </c>
    </row>
    <row r="11" spans="1:12" x14ac:dyDescent="0.3">
      <c r="A11" s="10">
        <f>A10+1</f>
        <v>3</v>
      </c>
      <c r="B11" s="4" t="s">
        <v>638</v>
      </c>
      <c r="C11" s="4" t="s">
        <v>646</v>
      </c>
    </row>
    <row r="12" spans="1:12" x14ac:dyDescent="0.3">
      <c r="A12" s="10">
        <f>A11+1</f>
        <v>4</v>
      </c>
      <c r="B12" s="4" t="s">
        <v>639</v>
      </c>
      <c r="C12" s="4" t="s">
        <v>647</v>
      </c>
    </row>
    <row r="13" spans="1:12" x14ac:dyDescent="0.3">
      <c r="A13" s="10">
        <f>A12+1</f>
        <v>5</v>
      </c>
      <c r="B13" s="4" t="s">
        <v>649</v>
      </c>
      <c r="C13" s="4" t="s">
        <v>648</v>
      </c>
    </row>
    <row r="16" spans="1:12" x14ac:dyDescent="0.3">
      <c r="A16" s="10" t="s">
        <v>695</v>
      </c>
      <c r="B16" s="2" t="s">
        <v>654</v>
      </c>
      <c r="C16" s="2" t="s">
        <v>655</v>
      </c>
      <c r="E16" s="10" t="s">
        <v>281</v>
      </c>
      <c r="F16" s="2" t="s">
        <v>654</v>
      </c>
      <c r="G16" s="2" t="s">
        <v>689</v>
      </c>
      <c r="I16" s="10" t="s">
        <v>703</v>
      </c>
      <c r="J16" s="2" t="s">
        <v>706</v>
      </c>
      <c r="K16" s="2" t="s">
        <v>704</v>
      </c>
    </row>
    <row r="17" spans="1:12" x14ac:dyDescent="0.3">
      <c r="A17" s="10"/>
      <c r="B17" s="3" t="s">
        <v>39</v>
      </c>
      <c r="C17" s="3" t="s">
        <v>0</v>
      </c>
      <c r="F17" s="3" t="s">
        <v>39</v>
      </c>
      <c r="G17" s="3" t="s">
        <v>0</v>
      </c>
      <c r="I17" s="10"/>
      <c r="J17" s="3" t="s">
        <v>39</v>
      </c>
      <c r="K17" s="3" t="s">
        <v>0</v>
      </c>
    </row>
    <row r="18" spans="1:12" x14ac:dyDescent="0.3">
      <c r="A18" s="10"/>
      <c r="B18" s="3" t="s">
        <v>41</v>
      </c>
      <c r="C18" s="3" t="s">
        <v>1</v>
      </c>
      <c r="F18" s="3" t="s">
        <v>41</v>
      </c>
      <c r="G18" s="3" t="s">
        <v>1</v>
      </c>
      <c r="I18" s="10"/>
      <c r="J18" s="3" t="s">
        <v>41</v>
      </c>
      <c r="K18" s="3" t="s">
        <v>1</v>
      </c>
    </row>
    <row r="19" spans="1:12" x14ac:dyDescent="0.3">
      <c r="A19" s="10"/>
      <c r="B19" s="3" t="s">
        <v>632</v>
      </c>
      <c r="C19" s="3" t="s">
        <v>640</v>
      </c>
      <c r="D19" s="8"/>
      <c r="F19" s="3" t="s">
        <v>632</v>
      </c>
      <c r="G19" s="3" t="s">
        <v>640</v>
      </c>
      <c r="I19" s="10"/>
      <c r="J19" s="3" t="s">
        <v>632</v>
      </c>
      <c r="K19" s="3" t="s">
        <v>640</v>
      </c>
    </row>
    <row r="20" spans="1:12" x14ac:dyDescent="0.3">
      <c r="A20" s="10">
        <v>1</v>
      </c>
      <c r="B20" s="4" t="s">
        <v>664</v>
      </c>
      <c r="C20" s="4" t="s">
        <v>659</v>
      </c>
      <c r="D20" t="s">
        <v>667</v>
      </c>
      <c r="E20" s="10">
        <v>1</v>
      </c>
      <c r="F20" s="4" t="s">
        <v>690</v>
      </c>
      <c r="G20" s="4" t="s">
        <v>648</v>
      </c>
      <c r="I20" s="10">
        <v>1</v>
      </c>
      <c r="J20" s="6" t="s">
        <v>677</v>
      </c>
      <c r="K20" s="6" t="s">
        <v>680</v>
      </c>
    </row>
    <row r="21" spans="1:12" x14ac:dyDescent="0.3">
      <c r="A21" s="10">
        <f>A20+1</f>
        <v>2</v>
      </c>
      <c r="B21" s="4" t="s">
        <v>656</v>
      </c>
      <c r="C21" s="4" t="s">
        <v>658</v>
      </c>
      <c r="D21" t="s">
        <v>668</v>
      </c>
      <c r="E21" s="10">
        <f>E20+1</f>
        <v>2</v>
      </c>
      <c r="F21" s="4" t="s">
        <v>691</v>
      </c>
      <c r="G21" s="4" t="s">
        <v>692</v>
      </c>
      <c r="I21" s="10">
        <f>I20+1</f>
        <v>2</v>
      </c>
      <c r="J21" s="6" t="s">
        <v>678</v>
      </c>
      <c r="K21" s="6" t="s">
        <v>681</v>
      </c>
    </row>
    <row r="22" spans="1:12" x14ac:dyDescent="0.3">
      <c r="A22" s="10">
        <f>A21+1</f>
        <v>3</v>
      </c>
      <c r="B22" s="4" t="s">
        <v>657</v>
      </c>
      <c r="C22" s="4" t="s">
        <v>660</v>
      </c>
      <c r="D22" t="s">
        <v>669</v>
      </c>
      <c r="E22" s="10">
        <f>E21+1</f>
        <v>3</v>
      </c>
      <c r="F22" s="4" t="s">
        <v>693</v>
      </c>
      <c r="G22" s="4" t="s">
        <v>694</v>
      </c>
      <c r="I22" s="10">
        <f>I21+1</f>
        <v>3</v>
      </c>
      <c r="J22" s="6" t="s">
        <v>679</v>
      </c>
      <c r="K22" s="6" t="s">
        <v>682</v>
      </c>
    </row>
    <row r="23" spans="1:12" x14ac:dyDescent="0.3">
      <c r="A23" s="10">
        <f>A22+1</f>
        <v>4</v>
      </c>
      <c r="B23" s="4" t="s">
        <v>665</v>
      </c>
      <c r="C23" s="4" t="s">
        <v>661</v>
      </c>
      <c r="D23" t="s">
        <v>670</v>
      </c>
      <c r="I23" s="10">
        <f>I22+1</f>
        <v>4</v>
      </c>
      <c r="J23" s="6" t="s">
        <v>705</v>
      </c>
      <c r="K23" s="6" t="s">
        <v>707</v>
      </c>
      <c r="L23" t="s">
        <v>708</v>
      </c>
    </row>
    <row r="24" spans="1:12" x14ac:dyDescent="0.3">
      <c r="A24" s="10">
        <f>A23+1</f>
        <v>5</v>
      </c>
      <c r="B24" s="4" t="s">
        <v>666</v>
      </c>
      <c r="C24" s="4" t="s">
        <v>662</v>
      </c>
      <c r="D24" t="s">
        <v>671</v>
      </c>
    </row>
    <row r="25" spans="1:12" x14ac:dyDescent="0.3">
      <c r="A25" s="10">
        <f>A24+1</f>
        <v>6</v>
      </c>
      <c r="B25" s="4" t="s">
        <v>654</v>
      </c>
      <c r="C25" s="4" t="s">
        <v>663</v>
      </c>
      <c r="D25" s="8" t="s">
        <v>672</v>
      </c>
      <c r="E25" s="10" t="s">
        <v>696</v>
      </c>
      <c r="F25" s="2" t="s">
        <v>697</v>
      </c>
      <c r="G25" s="2" t="s">
        <v>698</v>
      </c>
      <c r="I25" s="10" t="s">
        <v>703</v>
      </c>
      <c r="J25" s="2" t="s">
        <v>709</v>
      </c>
      <c r="K25" s="2" t="s">
        <v>710</v>
      </c>
    </row>
    <row r="26" spans="1:12" x14ac:dyDescent="0.3">
      <c r="F26" s="3" t="s">
        <v>39</v>
      </c>
      <c r="G26" s="3" t="s">
        <v>0</v>
      </c>
      <c r="I26" s="10"/>
      <c r="J26" s="3" t="s">
        <v>39</v>
      </c>
      <c r="K26" s="3" t="s">
        <v>0</v>
      </c>
    </row>
    <row r="27" spans="1:12" x14ac:dyDescent="0.3">
      <c r="F27" s="3" t="s">
        <v>41</v>
      </c>
      <c r="G27" s="3" t="s">
        <v>1</v>
      </c>
      <c r="I27" s="10"/>
      <c r="J27" s="3" t="s">
        <v>41</v>
      </c>
      <c r="K27" s="3" t="s">
        <v>1</v>
      </c>
    </row>
    <row r="28" spans="1:12" x14ac:dyDescent="0.3">
      <c r="F28" s="3" t="s">
        <v>632</v>
      </c>
      <c r="G28" s="3" t="s">
        <v>640</v>
      </c>
      <c r="I28" s="10"/>
      <c r="J28" s="3" t="s">
        <v>632</v>
      </c>
      <c r="K28" s="3" t="s">
        <v>640</v>
      </c>
    </row>
    <row r="29" spans="1:12" x14ac:dyDescent="0.3">
      <c r="E29" s="10">
        <v>1</v>
      </c>
      <c r="F29" s="4" t="s">
        <v>699</v>
      </c>
      <c r="G29" s="4" t="s">
        <v>648</v>
      </c>
      <c r="I29" s="10">
        <v>1</v>
      </c>
      <c r="J29" s="4" t="s">
        <v>654</v>
      </c>
      <c r="K29" s="4" t="s">
        <v>663</v>
      </c>
    </row>
    <row r="30" spans="1:12" x14ac:dyDescent="0.3">
      <c r="E30" s="10">
        <f>E29+1</f>
        <v>2</v>
      </c>
      <c r="F30" s="4" t="s">
        <v>700</v>
      </c>
      <c r="G30" s="4" t="s">
        <v>692</v>
      </c>
      <c r="I30" s="10">
        <f>I29+1</f>
        <v>2</v>
      </c>
      <c r="J30" s="4" t="s">
        <v>693</v>
      </c>
      <c r="K30" s="4" t="s">
        <v>694</v>
      </c>
    </row>
    <row r="31" spans="1:12" x14ac:dyDescent="0.3">
      <c r="E31" s="10">
        <f>E30+1</f>
        <v>3</v>
      </c>
      <c r="F31" s="4" t="s">
        <v>701</v>
      </c>
      <c r="G31" s="4" t="s">
        <v>702</v>
      </c>
      <c r="I31" s="10">
        <f>I30+1</f>
        <v>3</v>
      </c>
      <c r="J31" s="4" t="s">
        <v>701</v>
      </c>
      <c r="K31" s="4" t="s">
        <v>702</v>
      </c>
    </row>
    <row r="32" spans="1:12" x14ac:dyDescent="0.3">
      <c r="I32" s="10">
        <f>I31+1</f>
        <v>4</v>
      </c>
      <c r="J32" s="6" t="s">
        <v>705</v>
      </c>
      <c r="K32" s="6" t="s">
        <v>707</v>
      </c>
    </row>
    <row r="33" spans="9:12" x14ac:dyDescent="0.3">
      <c r="I33" s="10">
        <f t="shared" ref="I33:I34" si="0">I32+1</f>
        <v>5</v>
      </c>
      <c r="J33" s="6" t="s">
        <v>688</v>
      </c>
      <c r="K33" s="6" t="s">
        <v>687</v>
      </c>
      <c r="L33" t="s">
        <v>713</v>
      </c>
    </row>
    <row r="34" spans="9:12" x14ac:dyDescent="0.3">
      <c r="I34" s="10">
        <f t="shared" si="0"/>
        <v>6</v>
      </c>
      <c r="J34" s="6" t="s">
        <v>711</v>
      </c>
      <c r="K34" s="6" t="s">
        <v>712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115" zoomScaleNormal="115" workbookViewId="0">
      <selection activeCell="C13" sqref="B2:C13"/>
    </sheetView>
  </sheetViews>
  <sheetFormatPr defaultRowHeight="16.5" x14ac:dyDescent="0.3"/>
  <cols>
    <col min="1" max="1" width="3.625" customWidth="1"/>
    <col min="2" max="2" width="17.625" bestFit="1" customWidth="1"/>
    <col min="3" max="3" width="25.125" style="1" bestFit="1" customWidth="1"/>
    <col min="4" max="4" width="5.625" customWidth="1"/>
    <col min="5" max="5" width="21.5" bestFit="1" customWidth="1"/>
    <col min="6" max="6" width="21" bestFit="1" customWidth="1"/>
    <col min="7" max="7" width="5.625" customWidth="1"/>
    <col min="8" max="8" width="16.875" bestFit="1" customWidth="1"/>
    <col min="9" max="9" width="22.375" bestFit="1" customWidth="1"/>
    <col min="10" max="10" width="5.625" customWidth="1"/>
    <col min="11" max="11" width="16.375" bestFit="1" customWidth="1"/>
    <col min="12" max="12" width="25.125" bestFit="1" customWidth="1"/>
    <col min="13" max="13" width="3.625" customWidth="1"/>
  </cols>
  <sheetData>
    <row r="1" spans="1:13" x14ac:dyDescent="0.3">
      <c r="A1" s="13"/>
      <c r="B1" s="13"/>
      <c r="C1" s="14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3">
      <c r="A2" s="13"/>
      <c r="B2" s="2" t="s">
        <v>630</v>
      </c>
      <c r="C2" s="2" t="s">
        <v>631</v>
      </c>
      <c r="D2" s="13"/>
      <c r="E2" s="2" t="s">
        <v>673</v>
      </c>
      <c r="F2" s="2" t="s">
        <v>674</v>
      </c>
      <c r="G2" s="13"/>
      <c r="H2" s="2" t="s">
        <v>685</v>
      </c>
      <c r="I2" s="2" t="s">
        <v>686</v>
      </c>
      <c r="J2" s="13"/>
      <c r="K2" s="19"/>
      <c r="L2" s="19"/>
      <c r="M2" s="13"/>
    </row>
    <row r="3" spans="1:13" x14ac:dyDescent="0.3">
      <c r="A3" s="13"/>
      <c r="B3" s="3" t="s">
        <v>39</v>
      </c>
      <c r="C3" s="3" t="s">
        <v>0</v>
      </c>
      <c r="D3" s="13"/>
      <c r="E3" s="3" t="s">
        <v>39</v>
      </c>
      <c r="F3" s="3" t="s">
        <v>0</v>
      </c>
      <c r="G3" s="13"/>
      <c r="H3" s="3" t="s">
        <v>39</v>
      </c>
      <c r="I3" s="3" t="s">
        <v>0</v>
      </c>
      <c r="J3" s="13"/>
      <c r="K3" s="15"/>
      <c r="L3" s="15"/>
      <c r="M3" s="13"/>
    </row>
    <row r="4" spans="1:13" x14ac:dyDescent="0.3">
      <c r="A4" s="13"/>
      <c r="B4" s="3" t="s">
        <v>41</v>
      </c>
      <c r="C4" s="3" t="s">
        <v>1</v>
      </c>
      <c r="D4" s="13"/>
      <c r="E4" s="3" t="s">
        <v>41</v>
      </c>
      <c r="F4" s="3" t="s">
        <v>1</v>
      </c>
      <c r="G4" s="13"/>
      <c r="H4" s="3" t="s">
        <v>41</v>
      </c>
      <c r="I4" s="3" t="s">
        <v>1</v>
      </c>
      <c r="J4" s="13"/>
      <c r="K4" s="15"/>
      <c r="L4" s="15"/>
      <c r="M4" s="13"/>
    </row>
    <row r="5" spans="1:13" x14ac:dyDescent="0.3">
      <c r="A5" s="13"/>
      <c r="B5" s="3" t="s">
        <v>632</v>
      </c>
      <c r="C5" s="3" t="s">
        <v>640</v>
      </c>
      <c r="D5" s="13"/>
      <c r="E5" s="3" t="s">
        <v>632</v>
      </c>
      <c r="F5" s="3" t="s">
        <v>640</v>
      </c>
      <c r="G5" s="13"/>
      <c r="H5" s="3" t="s">
        <v>632</v>
      </c>
      <c r="I5" s="3" t="s">
        <v>640</v>
      </c>
      <c r="J5" s="13"/>
      <c r="K5" s="15"/>
      <c r="L5" s="15"/>
      <c r="M5" s="13"/>
    </row>
    <row r="6" spans="1:13" x14ac:dyDescent="0.3">
      <c r="A6" s="13"/>
      <c r="B6" s="3" t="s">
        <v>633</v>
      </c>
      <c r="C6" s="3" t="s">
        <v>641</v>
      </c>
      <c r="D6" s="13"/>
      <c r="E6" s="3" t="s">
        <v>675</v>
      </c>
      <c r="F6" s="3" t="s">
        <v>676</v>
      </c>
      <c r="G6" s="13"/>
      <c r="H6" s="6" t="s">
        <v>688</v>
      </c>
      <c r="I6" s="6" t="s">
        <v>687</v>
      </c>
      <c r="J6" s="13"/>
      <c r="K6" s="15"/>
      <c r="L6" s="15"/>
      <c r="M6" s="13"/>
    </row>
    <row r="7" spans="1:13" x14ac:dyDescent="0.3">
      <c r="A7" s="13"/>
      <c r="B7" s="3" t="s">
        <v>634</v>
      </c>
      <c r="C7" s="3" t="s">
        <v>642</v>
      </c>
      <c r="D7" s="13"/>
      <c r="E7" s="6" t="s">
        <v>677</v>
      </c>
      <c r="F7" s="6" t="s">
        <v>680</v>
      </c>
      <c r="G7" s="13"/>
      <c r="H7" s="15"/>
      <c r="I7" s="15"/>
      <c r="J7" s="13"/>
      <c r="K7" s="15"/>
      <c r="L7" s="15"/>
      <c r="M7" s="13"/>
    </row>
    <row r="8" spans="1:13" x14ac:dyDescent="0.3">
      <c r="A8" s="13"/>
      <c r="B8" s="3" t="s">
        <v>635</v>
      </c>
      <c r="C8" s="3" t="s">
        <v>643</v>
      </c>
      <c r="D8" s="13"/>
      <c r="E8" s="6" t="s">
        <v>678</v>
      </c>
      <c r="F8" s="6" t="s">
        <v>681</v>
      </c>
      <c r="G8" s="13"/>
      <c r="H8" s="15"/>
      <c r="I8" s="15"/>
      <c r="J8" s="13"/>
      <c r="K8" s="15"/>
      <c r="L8" s="15"/>
      <c r="M8" s="13"/>
    </row>
    <row r="9" spans="1:13" x14ac:dyDescent="0.3">
      <c r="A9" s="13"/>
      <c r="B9" s="4" t="s">
        <v>636</v>
      </c>
      <c r="C9" s="4" t="s">
        <v>644</v>
      </c>
      <c r="D9" s="13"/>
      <c r="E9" s="6" t="s">
        <v>679</v>
      </c>
      <c r="F9" s="6" t="s">
        <v>682</v>
      </c>
      <c r="G9" s="13"/>
      <c r="H9" s="15"/>
      <c r="I9" s="15"/>
      <c r="J9" s="13"/>
      <c r="K9" s="15"/>
      <c r="L9" s="15"/>
      <c r="M9" s="13"/>
    </row>
    <row r="10" spans="1:13" x14ac:dyDescent="0.3">
      <c r="A10" s="13"/>
      <c r="B10" s="4" t="s">
        <v>637</v>
      </c>
      <c r="C10" s="4" t="s">
        <v>645</v>
      </c>
      <c r="D10" s="13"/>
      <c r="E10" s="15"/>
      <c r="F10" s="15"/>
      <c r="G10" s="13"/>
      <c r="H10" s="15"/>
      <c r="I10" s="15"/>
      <c r="J10" s="13"/>
      <c r="K10" s="15"/>
      <c r="L10" s="15"/>
      <c r="M10" s="13"/>
    </row>
    <row r="11" spans="1:13" x14ac:dyDescent="0.3">
      <c r="A11" s="13"/>
      <c r="B11" s="4" t="s">
        <v>638</v>
      </c>
      <c r="C11" s="4" t="s">
        <v>646</v>
      </c>
      <c r="D11" s="13"/>
      <c r="E11" s="15"/>
      <c r="F11" s="15"/>
      <c r="G11" s="13"/>
      <c r="H11" s="15"/>
      <c r="I11" s="15"/>
      <c r="J11" s="13"/>
      <c r="K11" s="15"/>
      <c r="L11" s="15"/>
      <c r="M11" s="13"/>
    </row>
    <row r="12" spans="1:13" x14ac:dyDescent="0.3">
      <c r="A12" s="13"/>
      <c r="B12" s="4" t="s">
        <v>639</v>
      </c>
      <c r="C12" s="4" t="s">
        <v>647</v>
      </c>
      <c r="D12" s="13"/>
      <c r="E12" s="15"/>
      <c r="F12" s="15"/>
      <c r="G12" s="13"/>
      <c r="H12" s="13"/>
      <c r="I12" s="13"/>
      <c r="J12" s="13"/>
      <c r="K12" s="15"/>
      <c r="L12" s="15"/>
      <c r="M12" s="13"/>
    </row>
    <row r="13" spans="1:13" x14ac:dyDescent="0.3">
      <c r="A13" s="13"/>
      <c r="B13" s="4" t="s">
        <v>649</v>
      </c>
      <c r="C13" s="4" t="s">
        <v>648</v>
      </c>
      <c r="D13" s="13"/>
      <c r="E13" s="15"/>
      <c r="F13" s="15"/>
      <c r="G13" s="13"/>
      <c r="H13" s="13"/>
      <c r="I13" s="13"/>
      <c r="J13" s="13"/>
      <c r="K13" s="15"/>
      <c r="L13" s="15"/>
      <c r="M13" s="13"/>
    </row>
    <row r="14" spans="1:13" x14ac:dyDescent="0.3">
      <c r="A14" s="13"/>
      <c r="B14" s="13"/>
      <c r="C14" s="14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x14ac:dyDescent="0.3">
      <c r="A15" s="13"/>
      <c r="B15" s="13"/>
      <c r="C15" s="14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x14ac:dyDescent="0.3">
      <c r="A16" s="13"/>
      <c r="B16" s="2" t="s">
        <v>654</v>
      </c>
      <c r="C16" s="2" t="s">
        <v>655</v>
      </c>
      <c r="D16" s="13"/>
      <c r="E16" s="2" t="s">
        <v>654</v>
      </c>
      <c r="F16" s="2" t="s">
        <v>689</v>
      </c>
      <c r="G16" s="13"/>
      <c r="H16" s="2" t="s">
        <v>706</v>
      </c>
      <c r="I16" s="2" t="s">
        <v>704</v>
      </c>
      <c r="J16" s="13"/>
      <c r="K16" s="2" t="s">
        <v>709</v>
      </c>
      <c r="L16" s="2" t="s">
        <v>710</v>
      </c>
      <c r="M16" s="13"/>
    </row>
    <row r="17" spans="1:13" x14ac:dyDescent="0.3">
      <c r="A17" s="13"/>
      <c r="B17" s="3" t="s">
        <v>39</v>
      </c>
      <c r="C17" s="3" t="s">
        <v>0</v>
      </c>
      <c r="D17" s="13"/>
      <c r="E17" s="3" t="s">
        <v>39</v>
      </c>
      <c r="F17" s="3" t="s">
        <v>0</v>
      </c>
      <c r="G17" s="13"/>
      <c r="H17" s="3" t="s">
        <v>39</v>
      </c>
      <c r="I17" s="3" t="s">
        <v>0</v>
      </c>
      <c r="J17" s="13"/>
      <c r="K17" s="3" t="s">
        <v>39</v>
      </c>
      <c r="L17" s="3" t="s">
        <v>0</v>
      </c>
      <c r="M17" s="13"/>
    </row>
    <row r="18" spans="1:13" x14ac:dyDescent="0.3">
      <c r="A18" s="13"/>
      <c r="B18" s="3" t="s">
        <v>41</v>
      </c>
      <c r="C18" s="3" t="s">
        <v>1</v>
      </c>
      <c r="D18" s="13"/>
      <c r="E18" s="3" t="s">
        <v>41</v>
      </c>
      <c r="F18" s="3" t="s">
        <v>1</v>
      </c>
      <c r="G18" s="13"/>
      <c r="H18" s="3" t="s">
        <v>41</v>
      </c>
      <c r="I18" s="3" t="s">
        <v>1</v>
      </c>
      <c r="J18" s="13"/>
      <c r="K18" s="3" t="s">
        <v>41</v>
      </c>
      <c r="L18" s="3" t="s">
        <v>1</v>
      </c>
      <c r="M18" s="13"/>
    </row>
    <row r="19" spans="1:13" x14ac:dyDescent="0.3">
      <c r="A19" s="13"/>
      <c r="B19" s="3" t="s">
        <v>632</v>
      </c>
      <c r="C19" s="3" t="s">
        <v>640</v>
      </c>
      <c r="D19" s="13"/>
      <c r="E19" s="3" t="s">
        <v>632</v>
      </c>
      <c r="F19" s="3" t="s">
        <v>640</v>
      </c>
      <c r="G19" s="13"/>
      <c r="H19" s="3" t="s">
        <v>632</v>
      </c>
      <c r="I19" s="3" t="s">
        <v>640</v>
      </c>
      <c r="J19" s="13"/>
      <c r="K19" s="3" t="s">
        <v>632</v>
      </c>
      <c r="L19" s="3" t="s">
        <v>640</v>
      </c>
      <c r="M19" s="13"/>
    </row>
    <row r="20" spans="1:13" x14ac:dyDescent="0.3">
      <c r="A20" s="13"/>
      <c r="B20" s="4" t="s">
        <v>664</v>
      </c>
      <c r="C20" s="4" t="s">
        <v>659</v>
      </c>
      <c r="D20" s="13"/>
      <c r="E20" s="4" t="s">
        <v>690</v>
      </c>
      <c r="F20" s="4" t="s">
        <v>648</v>
      </c>
      <c r="G20" s="13"/>
      <c r="H20" s="6" t="s">
        <v>677</v>
      </c>
      <c r="I20" s="6" t="s">
        <v>680</v>
      </c>
      <c r="J20" s="13"/>
      <c r="K20" s="4" t="s">
        <v>654</v>
      </c>
      <c r="L20" s="4" t="s">
        <v>663</v>
      </c>
      <c r="M20" s="13"/>
    </row>
    <row r="21" spans="1:13" x14ac:dyDescent="0.3">
      <c r="A21" s="13"/>
      <c r="B21" s="4" t="s">
        <v>656</v>
      </c>
      <c r="C21" s="4" t="s">
        <v>658</v>
      </c>
      <c r="D21" s="13"/>
      <c r="E21" s="4" t="s">
        <v>691</v>
      </c>
      <c r="F21" s="4" t="s">
        <v>692</v>
      </c>
      <c r="G21" s="13"/>
      <c r="H21" s="6" t="s">
        <v>678</v>
      </c>
      <c r="I21" s="6" t="s">
        <v>681</v>
      </c>
      <c r="J21" s="13"/>
      <c r="K21" s="4" t="s">
        <v>693</v>
      </c>
      <c r="L21" s="4" t="s">
        <v>694</v>
      </c>
      <c r="M21" s="13"/>
    </row>
    <row r="22" spans="1:13" x14ac:dyDescent="0.3">
      <c r="A22" s="13"/>
      <c r="B22" s="4" t="s">
        <v>657</v>
      </c>
      <c r="C22" s="4" t="s">
        <v>660</v>
      </c>
      <c r="D22" s="13"/>
      <c r="E22" s="4" t="s">
        <v>693</v>
      </c>
      <c r="F22" s="4" t="s">
        <v>694</v>
      </c>
      <c r="G22" s="13"/>
      <c r="H22" s="6" t="s">
        <v>679</v>
      </c>
      <c r="I22" s="6" t="s">
        <v>682</v>
      </c>
      <c r="J22" s="13"/>
      <c r="K22" s="4" t="s">
        <v>701</v>
      </c>
      <c r="L22" s="4" t="s">
        <v>702</v>
      </c>
      <c r="M22" s="13"/>
    </row>
    <row r="23" spans="1:13" x14ac:dyDescent="0.3">
      <c r="A23" s="13"/>
      <c r="B23" s="4" t="s">
        <v>665</v>
      </c>
      <c r="C23" s="4" t="s">
        <v>661</v>
      </c>
      <c r="D23" s="13"/>
      <c r="E23" s="15"/>
      <c r="F23" s="15"/>
      <c r="G23" s="13"/>
      <c r="H23" s="18" t="s">
        <v>705</v>
      </c>
      <c r="I23" s="18" t="s">
        <v>707</v>
      </c>
      <c r="J23" s="13"/>
      <c r="K23" s="6" t="s">
        <v>705</v>
      </c>
      <c r="L23" s="6" t="s">
        <v>707</v>
      </c>
      <c r="M23" s="13"/>
    </row>
    <row r="24" spans="1:13" x14ac:dyDescent="0.3">
      <c r="A24" s="13"/>
      <c r="B24" s="4" t="s">
        <v>666</v>
      </c>
      <c r="C24" s="4" t="s">
        <v>662</v>
      </c>
      <c r="D24" s="13"/>
      <c r="E24" s="15"/>
      <c r="F24" s="15"/>
      <c r="G24" s="13"/>
      <c r="H24" s="19"/>
      <c r="I24" s="19"/>
      <c r="J24" s="13"/>
      <c r="K24" s="6" t="s">
        <v>688</v>
      </c>
      <c r="L24" s="6" t="s">
        <v>687</v>
      </c>
      <c r="M24" s="13"/>
    </row>
    <row r="25" spans="1:13" x14ac:dyDescent="0.3">
      <c r="A25" s="13"/>
      <c r="B25" s="4" t="s">
        <v>654</v>
      </c>
      <c r="C25" s="4" t="s">
        <v>663</v>
      </c>
      <c r="D25" s="13"/>
      <c r="E25" s="2" t="s">
        <v>697</v>
      </c>
      <c r="F25" s="2" t="s">
        <v>698</v>
      </c>
      <c r="G25" s="13"/>
      <c r="H25" s="15"/>
      <c r="I25" s="15"/>
      <c r="J25" s="13"/>
      <c r="K25" s="6" t="s">
        <v>711</v>
      </c>
      <c r="L25" s="6" t="s">
        <v>712</v>
      </c>
      <c r="M25" s="13"/>
    </row>
    <row r="26" spans="1:13" x14ac:dyDescent="0.3">
      <c r="A26" s="13"/>
      <c r="B26" s="15"/>
      <c r="C26" s="15"/>
      <c r="D26" s="13"/>
      <c r="E26" s="3" t="s">
        <v>39</v>
      </c>
      <c r="F26" s="3" t="s">
        <v>0</v>
      </c>
      <c r="G26" s="13"/>
      <c r="H26" s="15"/>
      <c r="I26" s="15"/>
      <c r="J26" s="13"/>
      <c r="K26" s="15"/>
      <c r="L26" s="15"/>
      <c r="M26" s="13"/>
    </row>
    <row r="27" spans="1:13" x14ac:dyDescent="0.3">
      <c r="A27" s="13"/>
      <c r="B27" s="13"/>
      <c r="C27" s="14"/>
      <c r="D27" s="13"/>
      <c r="E27" s="3" t="s">
        <v>41</v>
      </c>
      <c r="F27" s="3" t="s">
        <v>1</v>
      </c>
      <c r="G27" s="13"/>
      <c r="H27" s="15"/>
      <c r="I27" s="15"/>
      <c r="J27" s="13"/>
      <c r="K27" s="15"/>
      <c r="L27" s="15"/>
      <c r="M27" s="13"/>
    </row>
    <row r="28" spans="1:13" x14ac:dyDescent="0.3">
      <c r="A28" s="13"/>
      <c r="B28" s="13"/>
      <c r="C28" s="14"/>
      <c r="D28" s="13"/>
      <c r="E28" s="3" t="s">
        <v>632</v>
      </c>
      <c r="F28" s="3" t="s">
        <v>640</v>
      </c>
      <c r="G28" s="13"/>
      <c r="H28" s="15"/>
      <c r="I28" s="15"/>
      <c r="J28" s="13"/>
      <c r="K28" s="15"/>
      <c r="L28" s="15"/>
      <c r="M28" s="13"/>
    </row>
    <row r="29" spans="1:13" x14ac:dyDescent="0.3">
      <c r="A29" s="13"/>
      <c r="B29" s="13"/>
      <c r="C29" s="14"/>
      <c r="D29" s="13"/>
      <c r="E29" s="4" t="s">
        <v>699</v>
      </c>
      <c r="F29" s="4" t="s">
        <v>648</v>
      </c>
      <c r="G29" s="13"/>
      <c r="H29" s="15"/>
      <c r="I29" s="15"/>
      <c r="J29" s="13"/>
      <c r="K29" s="15"/>
      <c r="L29" s="15"/>
      <c r="M29" s="13"/>
    </row>
    <row r="30" spans="1:13" x14ac:dyDescent="0.3">
      <c r="A30" s="13"/>
      <c r="B30" s="13"/>
      <c r="C30" s="14"/>
      <c r="D30" s="13"/>
      <c r="E30" s="4" t="s">
        <v>700</v>
      </c>
      <c r="F30" s="4" t="s">
        <v>692</v>
      </c>
      <c r="G30" s="13"/>
      <c r="H30" s="15"/>
      <c r="I30" s="15"/>
      <c r="J30" s="13"/>
      <c r="K30" s="15"/>
      <c r="L30" s="15"/>
      <c r="M30" s="13"/>
    </row>
    <row r="31" spans="1:13" x14ac:dyDescent="0.3">
      <c r="A31" s="13"/>
      <c r="B31" s="13"/>
      <c r="C31" s="14"/>
      <c r="D31" s="13"/>
      <c r="E31" s="4" t="s">
        <v>701</v>
      </c>
      <c r="F31" s="4" t="s">
        <v>702</v>
      </c>
      <c r="G31" s="13"/>
      <c r="H31" s="15"/>
      <c r="I31" s="15"/>
      <c r="J31" s="13"/>
      <c r="K31" s="15"/>
      <c r="L31" s="15"/>
      <c r="M31" s="13"/>
    </row>
    <row r="32" spans="1:13" x14ac:dyDescent="0.3">
      <c r="A32" s="13"/>
      <c r="B32" s="13"/>
      <c r="C32" s="14"/>
      <c r="D32" s="13"/>
      <c r="E32" s="13"/>
      <c r="F32" s="13"/>
      <c r="G32" s="13"/>
      <c r="H32" s="15"/>
      <c r="I32" s="15"/>
      <c r="J32" s="13"/>
      <c r="K32" s="15"/>
      <c r="L32" s="15"/>
      <c r="M32" s="13"/>
    </row>
    <row r="33" spans="1:13" x14ac:dyDescent="0.3">
      <c r="A33" s="13"/>
      <c r="B33" s="13"/>
      <c r="C33" s="14"/>
      <c r="D33" s="13"/>
      <c r="E33" s="13"/>
      <c r="F33" s="13"/>
      <c r="G33" s="13"/>
      <c r="H33" s="15"/>
      <c r="I33" s="15"/>
      <c r="J33" s="13"/>
      <c r="K33" s="15"/>
      <c r="L33" s="15"/>
      <c r="M33" s="13"/>
    </row>
    <row r="34" spans="1:13" x14ac:dyDescent="0.3">
      <c r="A34" s="13"/>
      <c r="B34" s="13"/>
      <c r="C34" s="14"/>
      <c r="D34" s="13"/>
      <c r="E34" s="13"/>
      <c r="F34" s="13"/>
      <c r="G34" s="13"/>
      <c r="H34" s="15"/>
      <c r="I34" s="15"/>
      <c r="J34" s="13"/>
      <c r="K34" s="15"/>
      <c r="L34" s="15"/>
      <c r="M34" s="13"/>
    </row>
    <row r="35" spans="1:13" x14ac:dyDescent="0.3">
      <c r="A35" s="13"/>
      <c r="B35" s="13"/>
      <c r="C35" s="14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3" x14ac:dyDescent="0.3">
      <c r="A36" s="13"/>
      <c r="B36" s="13"/>
      <c r="C36" s="14"/>
      <c r="D36" s="13"/>
    </row>
    <row r="37" spans="1:13" x14ac:dyDescent="0.3">
      <c r="A37" s="13"/>
      <c r="B37" s="13"/>
      <c r="C37" s="14"/>
      <c r="D37" s="13"/>
    </row>
    <row r="38" spans="1:13" x14ac:dyDescent="0.3">
      <c r="A38" s="13"/>
      <c r="B38" s="13"/>
      <c r="C38" s="14"/>
      <c r="D38" s="13"/>
    </row>
    <row r="39" spans="1:13" x14ac:dyDescent="0.3">
      <c r="A39" s="13"/>
      <c r="B39" s="13"/>
      <c r="C39" s="14"/>
      <c r="D39" s="13"/>
    </row>
    <row r="40" spans="1:13" x14ac:dyDescent="0.3">
      <c r="A40" s="13"/>
    </row>
    <row r="41" spans="1:13" x14ac:dyDescent="0.3">
      <c r="A41" s="13"/>
    </row>
    <row r="42" spans="1:13" x14ac:dyDescent="0.3">
      <c r="A42" s="13"/>
    </row>
    <row r="43" spans="1:13" x14ac:dyDescent="0.3">
      <c r="A43" s="13"/>
    </row>
    <row r="44" spans="1:13" x14ac:dyDescent="0.3">
      <c r="A44" s="13"/>
    </row>
    <row r="45" spans="1:13" x14ac:dyDescent="0.3">
      <c r="A45" s="13"/>
    </row>
    <row r="46" spans="1:13" x14ac:dyDescent="0.3">
      <c r="A46" s="13"/>
    </row>
    <row r="47" spans="1:13" x14ac:dyDescent="0.3">
      <c r="A47" s="13"/>
    </row>
    <row r="48" spans="1:13" x14ac:dyDescent="0.3">
      <c r="A48" s="13"/>
    </row>
    <row r="49" spans="1:1" x14ac:dyDescent="0.3">
      <c r="A49" s="13"/>
    </row>
    <row r="50" spans="1:1" x14ac:dyDescent="0.3">
      <c r="A50" s="13"/>
    </row>
    <row r="51" spans="1:1" x14ac:dyDescent="0.3">
      <c r="A51" s="13"/>
    </row>
    <row r="52" spans="1:1" x14ac:dyDescent="0.3">
      <c r="A52" s="13"/>
    </row>
    <row r="53" spans="1:1" x14ac:dyDescent="0.3">
      <c r="A53" s="13"/>
    </row>
    <row r="54" spans="1:1" x14ac:dyDescent="0.3">
      <c r="A54" s="13"/>
    </row>
    <row r="55" spans="1:1" x14ac:dyDescent="0.3">
      <c r="A55" s="1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workbookViewId="0">
      <selection activeCell="F2" sqref="F2:G10"/>
    </sheetView>
  </sheetViews>
  <sheetFormatPr defaultRowHeight="16.5" x14ac:dyDescent="0.3"/>
  <cols>
    <col min="1" max="1" width="2.75" bestFit="1" customWidth="1"/>
    <col min="2" max="2" width="33.25" bestFit="1" customWidth="1"/>
    <col min="3" max="3" width="24" bestFit="1" customWidth="1"/>
    <col min="4" max="4" width="11.125" bestFit="1" customWidth="1"/>
    <col min="5" max="5" width="2.625" bestFit="1" customWidth="1"/>
    <col min="6" max="6" width="21.125" bestFit="1" customWidth="1"/>
    <col min="7" max="7" width="21" bestFit="1" customWidth="1"/>
    <col min="8" max="8" width="10" bestFit="1" customWidth="1"/>
  </cols>
  <sheetData>
    <row r="2" spans="1:8" x14ac:dyDescent="0.3">
      <c r="A2" s="10" t="s">
        <v>278</v>
      </c>
      <c r="B2" s="2" t="s">
        <v>782</v>
      </c>
      <c r="C2" s="2" t="s">
        <v>781</v>
      </c>
      <c r="E2" s="10" t="s">
        <v>279</v>
      </c>
      <c r="F2" s="2" t="s">
        <v>768</v>
      </c>
      <c r="G2" s="2" t="s">
        <v>783</v>
      </c>
    </row>
    <row r="3" spans="1:8" x14ac:dyDescent="0.3">
      <c r="A3" s="10"/>
      <c r="B3" s="3" t="s">
        <v>39</v>
      </c>
      <c r="C3" s="3" t="s">
        <v>0</v>
      </c>
      <c r="E3" s="10"/>
      <c r="F3" s="3" t="s">
        <v>39</v>
      </c>
      <c r="G3" s="3" t="s">
        <v>0</v>
      </c>
    </row>
    <row r="4" spans="1:8" x14ac:dyDescent="0.3">
      <c r="A4" s="10"/>
      <c r="B4" s="3" t="s">
        <v>41</v>
      </c>
      <c r="C4" s="3" t="s">
        <v>1</v>
      </c>
      <c r="E4" s="10"/>
      <c r="F4" s="3" t="s">
        <v>41</v>
      </c>
      <c r="G4" s="3" t="s">
        <v>1</v>
      </c>
    </row>
    <row r="5" spans="1:8" x14ac:dyDescent="0.3">
      <c r="A5" s="10"/>
      <c r="B5" s="3" t="s">
        <v>632</v>
      </c>
      <c r="C5" s="3" t="s">
        <v>640</v>
      </c>
      <c r="D5" t="s">
        <v>650</v>
      </c>
      <c r="E5" s="10"/>
      <c r="F5" s="3" t="s">
        <v>632</v>
      </c>
      <c r="G5" s="3" t="s">
        <v>640</v>
      </c>
    </row>
    <row r="6" spans="1:8" x14ac:dyDescent="0.3">
      <c r="A6" s="10"/>
      <c r="B6" s="3" t="s">
        <v>745</v>
      </c>
      <c r="C6" s="3" t="s">
        <v>714</v>
      </c>
      <c r="D6" t="s">
        <v>651</v>
      </c>
      <c r="E6" s="10">
        <v>1</v>
      </c>
      <c r="F6" s="4" t="s">
        <v>750</v>
      </c>
      <c r="G6" s="4" t="s">
        <v>722</v>
      </c>
      <c r="H6" s="8"/>
    </row>
    <row r="7" spans="1:8" x14ac:dyDescent="0.3">
      <c r="A7" s="10"/>
      <c r="B7" s="3" t="s">
        <v>633</v>
      </c>
      <c r="C7" s="3" t="s">
        <v>715</v>
      </c>
      <c r="D7" t="s">
        <v>652</v>
      </c>
      <c r="E7" s="10">
        <f>E6+1</f>
        <v>2</v>
      </c>
      <c r="F7" s="6" t="s">
        <v>775</v>
      </c>
      <c r="G7" s="6" t="s">
        <v>776</v>
      </c>
    </row>
    <row r="8" spans="1:8" x14ac:dyDescent="0.3">
      <c r="A8" s="10"/>
      <c r="B8" s="3" t="s">
        <v>717</v>
      </c>
      <c r="C8" s="3" t="s">
        <v>716</v>
      </c>
      <c r="E8" s="10">
        <f t="shared" ref="E8:E10" si="0">E7+1</f>
        <v>3</v>
      </c>
      <c r="F8" s="4" t="s">
        <v>770</v>
      </c>
      <c r="G8" s="4" t="s">
        <v>739</v>
      </c>
    </row>
    <row r="9" spans="1:8" x14ac:dyDescent="0.3">
      <c r="A9" s="10">
        <v>1</v>
      </c>
      <c r="B9" s="4" t="s">
        <v>746</v>
      </c>
      <c r="C9" s="4" t="s">
        <v>718</v>
      </c>
      <c r="D9" s="9" t="s">
        <v>653</v>
      </c>
      <c r="E9" s="10">
        <f t="shared" si="0"/>
        <v>4</v>
      </c>
      <c r="F9" s="6" t="s">
        <v>777</v>
      </c>
      <c r="G9" s="6" t="s">
        <v>796</v>
      </c>
      <c r="H9" s="9"/>
    </row>
    <row r="10" spans="1:8" x14ac:dyDescent="0.3">
      <c r="A10" s="10">
        <f>A9+1</f>
        <v>2</v>
      </c>
      <c r="B10" s="4" t="s">
        <v>747</v>
      </c>
      <c r="C10" s="4" t="s">
        <v>719</v>
      </c>
      <c r="E10" s="10">
        <f t="shared" si="0"/>
        <v>5</v>
      </c>
      <c r="F10" s="4" t="s">
        <v>778</v>
      </c>
      <c r="G10" s="4" t="s">
        <v>779</v>
      </c>
      <c r="H10" s="8" t="s">
        <v>780</v>
      </c>
    </row>
    <row r="11" spans="1:8" x14ac:dyDescent="0.3">
      <c r="A11" s="10">
        <f>A10+1</f>
        <v>3</v>
      </c>
      <c r="B11" s="4" t="s">
        <v>748</v>
      </c>
      <c r="C11" s="4" t="s">
        <v>720</v>
      </c>
      <c r="E11" s="10"/>
    </row>
    <row r="12" spans="1:8" x14ac:dyDescent="0.3">
      <c r="A12" s="10">
        <f>A11+1</f>
        <v>4</v>
      </c>
      <c r="B12" s="4" t="s">
        <v>749</v>
      </c>
      <c r="C12" s="4" t="s">
        <v>721</v>
      </c>
      <c r="E12" s="10"/>
    </row>
    <row r="13" spans="1:8" x14ac:dyDescent="0.3">
      <c r="A13" s="10">
        <f>A12+1</f>
        <v>5</v>
      </c>
      <c r="B13" s="4" t="s">
        <v>750</v>
      </c>
      <c r="C13" s="4" t="s">
        <v>722</v>
      </c>
      <c r="E13" s="10"/>
    </row>
    <row r="14" spans="1:8" x14ac:dyDescent="0.3">
      <c r="A14" s="10">
        <f t="shared" ref="A14:A36" si="1">A13+1</f>
        <v>6</v>
      </c>
      <c r="B14" s="4" t="s">
        <v>751</v>
      </c>
      <c r="C14" s="4" t="s">
        <v>723</v>
      </c>
    </row>
    <row r="15" spans="1:8" x14ac:dyDescent="0.3">
      <c r="A15" s="10">
        <f t="shared" si="1"/>
        <v>7</v>
      </c>
      <c r="B15" s="4" t="s">
        <v>752</v>
      </c>
      <c r="C15" s="4" t="s">
        <v>724</v>
      </c>
    </row>
    <row r="16" spans="1:8" x14ac:dyDescent="0.3">
      <c r="A16" s="10">
        <f t="shared" si="1"/>
        <v>8</v>
      </c>
      <c r="B16" s="4" t="s">
        <v>753</v>
      </c>
      <c r="C16" s="4" t="s">
        <v>648</v>
      </c>
    </row>
    <row r="17" spans="1:3" x14ac:dyDescent="0.3">
      <c r="A17" s="10">
        <f t="shared" si="1"/>
        <v>9</v>
      </c>
      <c r="B17" s="4" t="s">
        <v>754</v>
      </c>
      <c r="C17" s="4" t="s">
        <v>725</v>
      </c>
    </row>
    <row r="18" spans="1:3" x14ac:dyDescent="0.3">
      <c r="A18" s="10">
        <f t="shared" si="1"/>
        <v>10</v>
      </c>
      <c r="B18" s="4" t="s">
        <v>755</v>
      </c>
      <c r="C18" s="4" t="s">
        <v>726</v>
      </c>
    </row>
    <row r="19" spans="1:3" x14ac:dyDescent="0.3">
      <c r="A19" s="10">
        <f t="shared" si="1"/>
        <v>11</v>
      </c>
      <c r="B19" s="4" t="s">
        <v>756</v>
      </c>
      <c r="C19" s="4" t="s">
        <v>727</v>
      </c>
    </row>
    <row r="20" spans="1:3" x14ac:dyDescent="0.3">
      <c r="A20" s="10">
        <f t="shared" si="1"/>
        <v>12</v>
      </c>
      <c r="B20" s="4" t="s">
        <v>757</v>
      </c>
      <c r="C20" s="4" t="s">
        <v>728</v>
      </c>
    </row>
    <row r="21" spans="1:3" x14ac:dyDescent="0.3">
      <c r="A21" s="10">
        <f t="shared" si="1"/>
        <v>13</v>
      </c>
      <c r="B21" s="4" t="s">
        <v>758</v>
      </c>
      <c r="C21" s="4" t="s">
        <v>729</v>
      </c>
    </row>
    <row r="22" spans="1:3" x14ac:dyDescent="0.3">
      <c r="A22" s="10">
        <f t="shared" si="1"/>
        <v>14</v>
      </c>
      <c r="B22" s="4" t="s">
        <v>759</v>
      </c>
      <c r="C22" s="4" t="s">
        <v>730</v>
      </c>
    </row>
    <row r="23" spans="1:3" x14ac:dyDescent="0.3">
      <c r="A23" s="10">
        <f t="shared" si="1"/>
        <v>15</v>
      </c>
      <c r="B23" s="4" t="s">
        <v>760</v>
      </c>
      <c r="C23" s="4" t="s">
        <v>731</v>
      </c>
    </row>
    <row r="24" spans="1:3" x14ac:dyDescent="0.3">
      <c r="A24" s="10">
        <f t="shared" si="1"/>
        <v>16</v>
      </c>
      <c r="B24" s="4" t="s">
        <v>761</v>
      </c>
      <c r="C24" s="4" t="s">
        <v>732</v>
      </c>
    </row>
    <row r="25" spans="1:3" x14ac:dyDescent="0.3">
      <c r="A25" s="10">
        <f t="shared" si="1"/>
        <v>17</v>
      </c>
      <c r="B25" s="4" t="s">
        <v>762</v>
      </c>
      <c r="C25" s="4" t="s">
        <v>733</v>
      </c>
    </row>
    <row r="26" spans="1:3" x14ac:dyDescent="0.3">
      <c r="A26" s="10">
        <f t="shared" si="1"/>
        <v>18</v>
      </c>
      <c r="B26" s="4" t="s">
        <v>763</v>
      </c>
      <c r="C26" s="4" t="s">
        <v>734</v>
      </c>
    </row>
    <row r="27" spans="1:3" x14ac:dyDescent="0.3">
      <c r="A27" s="10">
        <f t="shared" si="1"/>
        <v>19</v>
      </c>
      <c r="B27" s="4" t="s">
        <v>764</v>
      </c>
      <c r="C27" s="4" t="s">
        <v>735</v>
      </c>
    </row>
    <row r="28" spans="1:3" x14ac:dyDescent="0.3">
      <c r="A28" s="10">
        <f t="shared" si="1"/>
        <v>20</v>
      </c>
      <c r="B28" s="4" t="s">
        <v>765</v>
      </c>
      <c r="C28" s="4" t="s">
        <v>736</v>
      </c>
    </row>
    <row r="29" spans="1:3" x14ac:dyDescent="0.3">
      <c r="A29" s="10">
        <f t="shared" si="1"/>
        <v>21</v>
      </c>
      <c r="B29" s="4" t="s">
        <v>766</v>
      </c>
      <c r="C29" s="4" t="s">
        <v>737</v>
      </c>
    </row>
    <row r="30" spans="1:3" x14ac:dyDescent="0.3">
      <c r="A30" s="10">
        <f t="shared" si="1"/>
        <v>22</v>
      </c>
      <c r="B30" s="4" t="s">
        <v>767</v>
      </c>
      <c r="C30" s="4" t="s">
        <v>738</v>
      </c>
    </row>
    <row r="31" spans="1:3" x14ac:dyDescent="0.3">
      <c r="A31" s="10">
        <f t="shared" si="1"/>
        <v>23</v>
      </c>
      <c r="B31" s="4" t="s">
        <v>770</v>
      </c>
      <c r="C31" s="4" t="s">
        <v>739</v>
      </c>
    </row>
    <row r="32" spans="1:3" x14ac:dyDescent="0.3">
      <c r="A32" s="10">
        <f t="shared" si="1"/>
        <v>24</v>
      </c>
      <c r="B32" s="4" t="s">
        <v>771</v>
      </c>
      <c r="C32" s="4" t="s">
        <v>740</v>
      </c>
    </row>
    <row r="33" spans="1:3" x14ac:dyDescent="0.3">
      <c r="A33" s="10">
        <f t="shared" si="1"/>
        <v>25</v>
      </c>
      <c r="B33" s="4" t="s">
        <v>769</v>
      </c>
      <c r="C33" s="4" t="s">
        <v>741</v>
      </c>
    </row>
    <row r="34" spans="1:3" x14ac:dyDescent="0.3">
      <c r="A34" s="10">
        <f t="shared" si="1"/>
        <v>26</v>
      </c>
      <c r="B34" s="4" t="s">
        <v>772</v>
      </c>
      <c r="C34" s="4" t="s">
        <v>742</v>
      </c>
    </row>
    <row r="35" spans="1:3" ht="15.75" customHeight="1" x14ac:dyDescent="0.3">
      <c r="A35" s="10">
        <f t="shared" si="1"/>
        <v>27</v>
      </c>
      <c r="B35" s="4" t="s">
        <v>773</v>
      </c>
      <c r="C35" s="4" t="s">
        <v>743</v>
      </c>
    </row>
    <row r="36" spans="1:3" x14ac:dyDescent="0.3">
      <c r="A36" s="10">
        <f t="shared" si="1"/>
        <v>28</v>
      </c>
      <c r="B36" s="4" t="s">
        <v>774</v>
      </c>
      <c r="C36" s="4" t="s">
        <v>744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opLeftCell="A25" zoomScale="115" zoomScaleNormal="115" workbookViewId="0">
      <selection activeCell="H2" sqref="H2:I10"/>
    </sheetView>
  </sheetViews>
  <sheetFormatPr defaultRowHeight="16.5" x14ac:dyDescent="0.3"/>
  <cols>
    <col min="1" max="1" width="3.625" customWidth="1"/>
    <col min="2" max="2" width="33.25" bestFit="1" customWidth="1"/>
    <col min="3" max="3" width="24" style="1" bestFit="1" customWidth="1"/>
    <col min="4" max="4" width="5.625" customWidth="1"/>
    <col min="5" max="5" width="22.875" bestFit="1" customWidth="1"/>
    <col min="6" max="6" width="21" bestFit="1" customWidth="1"/>
    <col min="7" max="7" width="5.625" customWidth="1"/>
    <col min="8" max="8" width="21.125" bestFit="1" customWidth="1"/>
    <col min="9" max="9" width="20.875" customWidth="1"/>
    <col min="10" max="10" width="5.625" customWidth="1"/>
    <col min="11" max="11" width="16.375" bestFit="1" customWidth="1"/>
    <col min="12" max="12" width="25.125" bestFit="1" customWidth="1"/>
    <col min="13" max="13" width="3.625" customWidth="1"/>
  </cols>
  <sheetData>
    <row r="1" spans="1:13" x14ac:dyDescent="0.3">
      <c r="A1" s="13"/>
      <c r="B1" s="13"/>
      <c r="C1" s="14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3">
      <c r="A2" s="13"/>
      <c r="B2" s="21" t="s">
        <v>782</v>
      </c>
      <c r="C2" s="21" t="s">
        <v>781</v>
      </c>
      <c r="D2" s="13"/>
      <c r="E2" s="19"/>
      <c r="F2" s="19"/>
      <c r="G2" s="13"/>
      <c r="H2" s="21" t="s">
        <v>768</v>
      </c>
      <c r="I2" s="21" t="s">
        <v>783</v>
      </c>
      <c r="J2" s="13"/>
      <c r="K2" s="19"/>
      <c r="L2" s="19"/>
      <c r="M2" s="13"/>
    </row>
    <row r="3" spans="1:13" x14ac:dyDescent="0.3">
      <c r="A3" s="13"/>
      <c r="B3" s="3" t="s">
        <v>39</v>
      </c>
      <c r="C3" s="3" t="s">
        <v>0</v>
      </c>
      <c r="D3" s="13"/>
      <c r="E3" s="15"/>
      <c r="F3" s="15"/>
      <c r="G3" s="13"/>
      <c r="H3" s="3" t="s">
        <v>39</v>
      </c>
      <c r="I3" s="3" t="s">
        <v>0</v>
      </c>
      <c r="J3" s="13"/>
      <c r="K3" s="15"/>
      <c r="L3" s="15"/>
      <c r="M3" s="13"/>
    </row>
    <row r="4" spans="1:13" x14ac:dyDescent="0.3">
      <c r="A4" s="13"/>
      <c r="B4" s="3" t="s">
        <v>41</v>
      </c>
      <c r="C4" s="3" t="s">
        <v>1</v>
      </c>
      <c r="D4" s="13"/>
      <c r="E4" s="15"/>
      <c r="F4" s="15"/>
      <c r="G4" s="13"/>
      <c r="H4" s="3" t="s">
        <v>41</v>
      </c>
      <c r="I4" s="3" t="s">
        <v>1</v>
      </c>
      <c r="J4" s="13"/>
      <c r="K4" s="15"/>
      <c r="L4" s="15"/>
      <c r="M4" s="13"/>
    </row>
    <row r="5" spans="1:13" x14ac:dyDescent="0.3">
      <c r="A5" s="13"/>
      <c r="B5" s="3" t="s">
        <v>632</v>
      </c>
      <c r="C5" s="3" t="s">
        <v>640</v>
      </c>
      <c r="D5" s="13"/>
      <c r="E5" s="15"/>
      <c r="F5" s="15"/>
      <c r="G5" s="13"/>
      <c r="H5" s="3" t="s">
        <v>632</v>
      </c>
      <c r="I5" s="3" t="s">
        <v>640</v>
      </c>
      <c r="J5" s="13"/>
      <c r="K5" s="15"/>
      <c r="L5" s="15"/>
      <c r="M5" s="13"/>
    </row>
    <row r="6" spans="1:13" x14ac:dyDescent="0.3">
      <c r="A6" s="13"/>
      <c r="B6" s="3" t="s">
        <v>745</v>
      </c>
      <c r="C6" s="3" t="s">
        <v>714</v>
      </c>
      <c r="D6" s="13"/>
      <c r="E6" s="15"/>
      <c r="F6" s="15"/>
      <c r="G6" s="13"/>
      <c r="H6" s="4" t="s">
        <v>750</v>
      </c>
      <c r="I6" s="4" t="s">
        <v>722</v>
      </c>
      <c r="J6" s="13"/>
      <c r="K6" s="15"/>
      <c r="L6" s="15"/>
      <c r="M6" s="13"/>
    </row>
    <row r="7" spans="1:13" x14ac:dyDescent="0.3">
      <c r="A7" s="13"/>
      <c r="B7" s="3" t="s">
        <v>633</v>
      </c>
      <c r="C7" s="3" t="s">
        <v>715</v>
      </c>
      <c r="D7" s="13"/>
      <c r="E7" s="15"/>
      <c r="F7" s="15"/>
      <c r="G7" s="13"/>
      <c r="H7" s="6" t="s">
        <v>775</v>
      </c>
      <c r="I7" s="6" t="s">
        <v>776</v>
      </c>
      <c r="J7" s="13"/>
      <c r="K7" s="15"/>
      <c r="L7" s="15"/>
      <c r="M7" s="13"/>
    </row>
    <row r="8" spans="1:13" x14ac:dyDescent="0.3">
      <c r="A8" s="13"/>
      <c r="B8" s="3" t="s">
        <v>717</v>
      </c>
      <c r="C8" s="3" t="s">
        <v>716</v>
      </c>
      <c r="D8" s="13"/>
      <c r="E8" s="15"/>
      <c r="F8" s="15"/>
      <c r="G8" s="13"/>
      <c r="H8" s="4" t="s">
        <v>770</v>
      </c>
      <c r="I8" s="4" t="s">
        <v>739</v>
      </c>
      <c r="J8" s="13"/>
      <c r="K8" s="15"/>
      <c r="L8" s="15"/>
      <c r="M8" s="13"/>
    </row>
    <row r="9" spans="1:13" x14ac:dyDescent="0.3">
      <c r="A9" s="13"/>
      <c r="B9" s="4" t="s">
        <v>746</v>
      </c>
      <c r="C9" s="4" t="s">
        <v>718</v>
      </c>
      <c r="D9" s="13"/>
      <c r="E9" s="15"/>
      <c r="F9" s="15"/>
      <c r="G9" s="13"/>
      <c r="H9" s="6" t="s">
        <v>777</v>
      </c>
      <c r="I9" s="6" t="s">
        <v>796</v>
      </c>
      <c r="J9" s="13"/>
      <c r="K9" s="15"/>
      <c r="L9" s="15"/>
      <c r="M9" s="13"/>
    </row>
    <row r="10" spans="1:13" x14ac:dyDescent="0.3">
      <c r="A10" s="13"/>
      <c r="B10" s="4" t="s">
        <v>747</v>
      </c>
      <c r="C10" s="4" t="s">
        <v>719</v>
      </c>
      <c r="D10" s="13"/>
      <c r="E10" s="15"/>
      <c r="F10" s="15"/>
      <c r="G10" s="13"/>
      <c r="H10" s="4" t="s">
        <v>778</v>
      </c>
      <c r="I10" s="4" t="s">
        <v>779</v>
      </c>
      <c r="J10" s="13"/>
      <c r="K10" s="15"/>
      <c r="L10" s="15"/>
      <c r="M10" s="13"/>
    </row>
    <row r="11" spans="1:13" x14ac:dyDescent="0.3">
      <c r="A11" s="13"/>
      <c r="B11" s="4" t="s">
        <v>748</v>
      </c>
      <c r="C11" s="4" t="s">
        <v>720</v>
      </c>
      <c r="D11" s="13"/>
      <c r="E11" s="15"/>
      <c r="F11" s="15"/>
      <c r="G11" s="13"/>
      <c r="H11" s="15"/>
      <c r="I11" s="15"/>
      <c r="J11" s="13"/>
      <c r="K11" s="15"/>
      <c r="L11" s="15"/>
      <c r="M11" s="13"/>
    </row>
    <row r="12" spans="1:13" x14ac:dyDescent="0.3">
      <c r="A12" s="13"/>
      <c r="B12" s="4" t="s">
        <v>749</v>
      </c>
      <c r="C12" s="4" t="s">
        <v>721</v>
      </c>
      <c r="D12" s="13"/>
      <c r="E12" s="15"/>
      <c r="F12" s="15"/>
      <c r="G12" s="13"/>
      <c r="H12" s="13"/>
      <c r="I12" s="13"/>
      <c r="J12" s="13"/>
      <c r="K12" s="15"/>
      <c r="L12" s="15"/>
      <c r="M12" s="13"/>
    </row>
    <row r="13" spans="1:13" x14ac:dyDescent="0.3">
      <c r="A13" s="13"/>
      <c r="B13" s="4" t="s">
        <v>750</v>
      </c>
      <c r="C13" s="4" t="s">
        <v>722</v>
      </c>
      <c r="D13" s="13"/>
      <c r="E13" s="15"/>
      <c r="F13" s="15"/>
      <c r="G13" s="13"/>
      <c r="H13" s="13"/>
      <c r="I13" s="13"/>
      <c r="J13" s="13"/>
      <c r="K13" s="15"/>
      <c r="L13" s="15"/>
      <c r="M13" s="13"/>
    </row>
    <row r="14" spans="1:13" x14ac:dyDescent="0.3">
      <c r="A14" s="13"/>
      <c r="B14" s="4" t="s">
        <v>751</v>
      </c>
      <c r="C14" s="4" t="s">
        <v>723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x14ac:dyDescent="0.3">
      <c r="A15" s="13"/>
      <c r="B15" s="4" t="s">
        <v>752</v>
      </c>
      <c r="C15" s="4" t="s">
        <v>724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x14ac:dyDescent="0.3">
      <c r="A16" s="13"/>
      <c r="B16" s="4" t="s">
        <v>753</v>
      </c>
      <c r="C16" s="4" t="s">
        <v>648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x14ac:dyDescent="0.3">
      <c r="A17" s="13"/>
      <c r="B17" s="4" t="s">
        <v>754</v>
      </c>
      <c r="C17" s="4" t="s">
        <v>725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x14ac:dyDescent="0.3">
      <c r="A18" s="13"/>
      <c r="B18" s="4" t="s">
        <v>755</v>
      </c>
      <c r="C18" s="4" t="s">
        <v>726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3">
      <c r="A19" s="13"/>
      <c r="B19" s="4" t="s">
        <v>756</v>
      </c>
      <c r="C19" s="4" t="s">
        <v>727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x14ac:dyDescent="0.3">
      <c r="A20" s="13"/>
      <c r="B20" s="4" t="s">
        <v>757</v>
      </c>
      <c r="C20" s="4" t="s">
        <v>728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3">
      <c r="A21" s="13"/>
      <c r="B21" s="4" t="s">
        <v>758</v>
      </c>
      <c r="C21" s="4" t="s">
        <v>729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x14ac:dyDescent="0.3">
      <c r="A22" s="13"/>
      <c r="B22" s="4" t="s">
        <v>759</v>
      </c>
      <c r="C22" s="4" t="s">
        <v>730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3">
      <c r="A23" s="13"/>
      <c r="B23" s="4" t="s">
        <v>760</v>
      </c>
      <c r="C23" s="4" t="s">
        <v>731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x14ac:dyDescent="0.3">
      <c r="A24" s="13"/>
      <c r="B24" s="4" t="s">
        <v>761</v>
      </c>
      <c r="C24" s="4" t="s">
        <v>732</v>
      </c>
      <c r="D24" s="13"/>
      <c r="E24" s="15"/>
      <c r="F24" s="15"/>
      <c r="G24" s="13"/>
      <c r="H24" s="19"/>
      <c r="I24" s="19"/>
      <c r="J24" s="13"/>
      <c r="K24" s="13"/>
      <c r="L24" s="13"/>
      <c r="M24" s="13"/>
    </row>
    <row r="25" spans="1:13" x14ac:dyDescent="0.3">
      <c r="A25" s="13"/>
      <c r="B25" s="4" t="s">
        <v>762</v>
      </c>
      <c r="C25" s="4" t="s">
        <v>733</v>
      </c>
      <c r="D25" s="13"/>
      <c r="E25" s="21" t="s">
        <v>785</v>
      </c>
      <c r="F25" s="21" t="s">
        <v>784</v>
      </c>
      <c r="G25" s="13"/>
      <c r="H25" s="21" t="s">
        <v>791</v>
      </c>
      <c r="I25" s="21" t="s">
        <v>864</v>
      </c>
      <c r="J25" s="13"/>
      <c r="K25" s="13"/>
      <c r="L25" s="13"/>
      <c r="M25" s="13"/>
    </row>
    <row r="26" spans="1:13" x14ac:dyDescent="0.3">
      <c r="A26" s="13"/>
      <c r="B26" s="4" t="s">
        <v>763</v>
      </c>
      <c r="C26" s="4" t="s">
        <v>734</v>
      </c>
      <c r="D26" s="13"/>
      <c r="E26" s="3" t="s">
        <v>39</v>
      </c>
      <c r="F26" s="3" t="s">
        <v>0</v>
      </c>
      <c r="G26" s="13"/>
      <c r="H26" s="3" t="s">
        <v>39</v>
      </c>
      <c r="I26" s="3" t="s">
        <v>0</v>
      </c>
      <c r="J26" s="13"/>
      <c r="K26" s="13"/>
      <c r="L26" s="13"/>
      <c r="M26" s="13"/>
    </row>
    <row r="27" spans="1:13" x14ac:dyDescent="0.3">
      <c r="A27" s="13"/>
      <c r="B27" s="4" t="s">
        <v>764</v>
      </c>
      <c r="C27" s="4" t="s">
        <v>735</v>
      </c>
      <c r="D27" s="13"/>
      <c r="E27" s="3" t="s">
        <v>41</v>
      </c>
      <c r="F27" s="3" t="s">
        <v>1</v>
      </c>
      <c r="G27" s="13"/>
      <c r="H27" s="3" t="s">
        <v>41</v>
      </c>
      <c r="I27" s="3" t="s">
        <v>1</v>
      </c>
      <c r="J27" s="13"/>
      <c r="K27" s="13"/>
      <c r="L27" s="13"/>
      <c r="M27" s="13"/>
    </row>
    <row r="28" spans="1:13" x14ac:dyDescent="0.3">
      <c r="A28" s="13"/>
      <c r="B28" s="4" t="s">
        <v>765</v>
      </c>
      <c r="C28" s="4" t="s">
        <v>736</v>
      </c>
      <c r="D28" s="13"/>
      <c r="E28" s="6" t="s">
        <v>792</v>
      </c>
      <c r="F28" s="6" t="s">
        <v>786</v>
      </c>
      <c r="G28" s="13"/>
      <c r="H28" s="6" t="s">
        <v>791</v>
      </c>
      <c r="I28" s="6" t="s">
        <v>790</v>
      </c>
      <c r="J28" s="13"/>
      <c r="K28" s="13"/>
      <c r="L28" s="13"/>
      <c r="M28" s="13"/>
    </row>
    <row r="29" spans="1:13" x14ac:dyDescent="0.3">
      <c r="A29" s="13"/>
      <c r="B29" s="4" t="s">
        <v>766</v>
      </c>
      <c r="C29" s="4" t="s">
        <v>737</v>
      </c>
      <c r="D29" s="13"/>
      <c r="E29" s="6" t="s">
        <v>793</v>
      </c>
      <c r="F29" s="6" t="s">
        <v>787</v>
      </c>
      <c r="G29" s="13"/>
      <c r="H29" s="15"/>
      <c r="I29" s="15"/>
      <c r="J29" s="13"/>
      <c r="K29" s="15"/>
      <c r="L29" s="15"/>
      <c r="M29" s="13"/>
    </row>
    <row r="30" spans="1:13" x14ac:dyDescent="0.3">
      <c r="A30" s="13"/>
      <c r="B30" s="4" t="s">
        <v>767</v>
      </c>
      <c r="C30" s="4" t="s">
        <v>738</v>
      </c>
      <c r="D30" s="13"/>
      <c r="E30" s="6" t="s">
        <v>794</v>
      </c>
      <c r="F30" s="6" t="s">
        <v>788</v>
      </c>
      <c r="G30" s="13"/>
      <c r="H30" s="15"/>
      <c r="I30" s="15"/>
      <c r="J30" s="13"/>
      <c r="K30" s="15"/>
      <c r="L30" s="15"/>
      <c r="M30" s="13"/>
    </row>
    <row r="31" spans="1:13" x14ac:dyDescent="0.3">
      <c r="A31" s="13"/>
      <c r="B31" s="4" t="s">
        <v>770</v>
      </c>
      <c r="C31" s="4" t="s">
        <v>739</v>
      </c>
      <c r="D31" s="13"/>
      <c r="E31" s="6" t="s">
        <v>795</v>
      </c>
      <c r="F31" s="6" t="s">
        <v>789</v>
      </c>
      <c r="G31" s="13"/>
      <c r="H31" s="15"/>
      <c r="I31" s="15"/>
      <c r="J31" s="13"/>
      <c r="K31" s="15"/>
      <c r="L31" s="15"/>
      <c r="M31" s="13"/>
    </row>
    <row r="32" spans="1:13" x14ac:dyDescent="0.3">
      <c r="A32" s="13"/>
      <c r="B32" s="4" t="s">
        <v>771</v>
      </c>
      <c r="C32" s="4" t="s">
        <v>740</v>
      </c>
      <c r="D32" s="13"/>
      <c r="E32" s="13"/>
      <c r="F32" s="13"/>
      <c r="G32" s="13"/>
      <c r="H32" s="15"/>
      <c r="I32" s="15"/>
      <c r="J32" s="13"/>
      <c r="K32" s="15"/>
      <c r="L32" s="15"/>
      <c r="M32" s="13"/>
    </row>
    <row r="33" spans="1:13" x14ac:dyDescent="0.3">
      <c r="A33" s="13"/>
      <c r="B33" s="4" t="s">
        <v>769</v>
      </c>
      <c r="C33" s="4" t="s">
        <v>741</v>
      </c>
      <c r="D33" s="13"/>
      <c r="E33" s="13"/>
      <c r="F33" s="13"/>
      <c r="G33" s="13"/>
      <c r="H33" s="15"/>
      <c r="I33" s="15"/>
      <c r="J33" s="13"/>
      <c r="K33" s="15"/>
      <c r="L33" s="15"/>
      <c r="M33" s="13"/>
    </row>
    <row r="34" spans="1:13" x14ac:dyDescent="0.3">
      <c r="A34" s="13"/>
      <c r="B34" s="4" t="s">
        <v>772</v>
      </c>
      <c r="C34" s="4" t="s">
        <v>742</v>
      </c>
      <c r="D34" s="13"/>
      <c r="E34" s="13"/>
      <c r="F34" s="13"/>
      <c r="G34" s="13"/>
      <c r="H34" s="15"/>
      <c r="I34" s="15"/>
      <c r="J34" s="13"/>
      <c r="K34" s="15"/>
      <c r="L34" s="15"/>
      <c r="M34" s="13"/>
    </row>
    <row r="35" spans="1:13" x14ac:dyDescent="0.3">
      <c r="A35" s="13"/>
      <c r="B35" s="4" t="s">
        <v>773</v>
      </c>
      <c r="C35" s="4" t="s">
        <v>743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3" x14ac:dyDescent="0.3">
      <c r="A36" s="13"/>
      <c r="B36" s="4" t="s">
        <v>774</v>
      </c>
      <c r="C36" s="4" t="s">
        <v>744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spans="1:13" x14ac:dyDescent="0.3">
      <c r="A37" s="13"/>
      <c r="B37" s="13"/>
      <c r="C37" s="14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3">
      <c r="A38" s="13"/>
      <c r="B38" s="13"/>
      <c r="C38" s="14"/>
      <c r="D38" s="13"/>
    </row>
    <row r="39" spans="1:13" x14ac:dyDescent="0.3">
      <c r="A39" s="13"/>
      <c r="B39" s="13"/>
      <c r="C39" s="14"/>
      <c r="D39" s="13"/>
    </row>
    <row r="40" spans="1:13" x14ac:dyDescent="0.3">
      <c r="A40" s="13"/>
    </row>
    <row r="41" spans="1:13" x14ac:dyDescent="0.3">
      <c r="A41" s="13"/>
    </row>
    <row r="42" spans="1:13" x14ac:dyDescent="0.3">
      <c r="A42" s="13"/>
    </row>
    <row r="43" spans="1:13" x14ac:dyDescent="0.3">
      <c r="A43" s="13"/>
    </row>
    <row r="44" spans="1:13" x14ac:dyDescent="0.3">
      <c r="A44" s="13"/>
    </row>
    <row r="45" spans="1:13" x14ac:dyDescent="0.3">
      <c r="A45" s="13"/>
    </row>
    <row r="46" spans="1:13" x14ac:dyDescent="0.3">
      <c r="A46" s="13"/>
    </row>
    <row r="47" spans="1:13" x14ac:dyDescent="0.3">
      <c r="A47" s="13"/>
    </row>
    <row r="48" spans="1:13" x14ac:dyDescent="0.3">
      <c r="A48" s="13"/>
    </row>
    <row r="49" spans="1:1" x14ac:dyDescent="0.3">
      <c r="A49" s="13"/>
    </row>
    <row r="50" spans="1:1" x14ac:dyDescent="0.3">
      <c r="A50" s="13"/>
    </row>
    <row r="51" spans="1:1" x14ac:dyDescent="0.3">
      <c r="A51" s="13"/>
    </row>
    <row r="52" spans="1:1" x14ac:dyDescent="0.3">
      <c r="A52" s="13"/>
    </row>
    <row r="53" spans="1:1" x14ac:dyDescent="0.3">
      <c r="A53" s="13"/>
    </row>
    <row r="54" spans="1:1" x14ac:dyDescent="0.3">
      <c r="A54" s="13"/>
    </row>
    <row r="55" spans="1:1" x14ac:dyDescent="0.3">
      <c r="A55" s="1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B2"/>
  <sheetViews>
    <sheetView workbookViewId="0">
      <selection activeCell="B2" sqref="B2"/>
    </sheetView>
  </sheetViews>
  <sheetFormatPr defaultRowHeight="16.5" x14ac:dyDescent="0.3"/>
  <cols>
    <col min="1" max="1" width="9" bestFit="1" customWidth="1"/>
    <col min="2" max="2" width="10.125" bestFit="1" customWidth="1"/>
  </cols>
  <sheetData>
    <row r="1" spans="1:2" ht="17.25" thickBot="1" x14ac:dyDescent="0.35">
      <c r="A1" s="7" t="s">
        <v>38</v>
      </c>
      <c r="B1" s="7" t="s">
        <v>40</v>
      </c>
    </row>
    <row r="2" spans="1:2" x14ac:dyDescent="0.3">
      <c r="A2">
        <v>202112</v>
      </c>
      <c r="B2">
        <v>1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workbookViewId="0">
      <selection activeCell="G17" sqref="G17"/>
    </sheetView>
  </sheetViews>
  <sheetFormatPr defaultRowHeight="16.5" x14ac:dyDescent="0.3"/>
  <cols>
    <col min="1" max="1" width="2.625" bestFit="1" customWidth="1"/>
    <col min="2" max="2" width="22.875" bestFit="1" customWidth="1"/>
    <col min="3" max="3" width="21" bestFit="1" customWidth="1"/>
    <col min="5" max="5" width="17.5" bestFit="1" customWidth="1"/>
    <col min="6" max="6" width="15.5" bestFit="1" customWidth="1"/>
  </cols>
  <sheetData>
    <row r="2" spans="1:6" x14ac:dyDescent="0.3">
      <c r="A2" s="10" t="s">
        <v>279</v>
      </c>
      <c r="B2" s="2" t="s">
        <v>785</v>
      </c>
      <c r="C2" s="2" t="s">
        <v>784</v>
      </c>
      <c r="E2" s="2" t="s">
        <v>791</v>
      </c>
      <c r="F2" s="2" t="s">
        <v>864</v>
      </c>
    </row>
    <row r="3" spans="1:6" x14ac:dyDescent="0.3">
      <c r="A3" s="10"/>
      <c r="B3" s="3" t="s">
        <v>39</v>
      </c>
      <c r="C3" s="3" t="s">
        <v>0</v>
      </c>
      <c r="E3" s="3" t="s">
        <v>39</v>
      </c>
      <c r="F3" s="3" t="s">
        <v>0</v>
      </c>
    </row>
    <row r="4" spans="1:6" x14ac:dyDescent="0.3">
      <c r="A4" s="10"/>
      <c r="B4" s="3" t="s">
        <v>41</v>
      </c>
      <c r="C4" s="3" t="s">
        <v>1</v>
      </c>
      <c r="E4" s="3" t="s">
        <v>41</v>
      </c>
      <c r="F4" s="3" t="s">
        <v>1</v>
      </c>
    </row>
    <row r="5" spans="1:6" x14ac:dyDescent="0.3">
      <c r="A5" s="10"/>
      <c r="B5" s="6" t="s">
        <v>792</v>
      </c>
      <c r="C5" s="6" t="s">
        <v>786</v>
      </c>
      <c r="E5" s="6" t="s">
        <v>791</v>
      </c>
      <c r="F5" s="6" t="s">
        <v>790</v>
      </c>
    </row>
    <row r="6" spans="1:6" x14ac:dyDescent="0.3">
      <c r="A6" s="10"/>
      <c r="B6" s="6" t="s">
        <v>793</v>
      </c>
      <c r="C6" s="6" t="s">
        <v>787</v>
      </c>
      <c r="D6" s="8"/>
    </row>
    <row r="7" spans="1:6" x14ac:dyDescent="0.3">
      <c r="A7" s="10">
        <v>1</v>
      </c>
      <c r="B7" s="6" t="s">
        <v>794</v>
      </c>
      <c r="C7" s="6" t="s">
        <v>788</v>
      </c>
    </row>
    <row r="8" spans="1:6" x14ac:dyDescent="0.3">
      <c r="A8" s="10">
        <v>2</v>
      </c>
      <c r="B8" s="6" t="s">
        <v>795</v>
      </c>
      <c r="C8" s="6" t="s">
        <v>789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topLeftCell="D1" zoomScale="85" zoomScaleNormal="85" workbookViewId="0">
      <selection activeCell="J21" sqref="J21:J26"/>
    </sheetView>
  </sheetViews>
  <sheetFormatPr defaultRowHeight="16.5" x14ac:dyDescent="0.3"/>
  <cols>
    <col min="1" max="1" width="3.5" style="10" bestFit="1" customWidth="1"/>
    <col min="2" max="2" width="20.5" customWidth="1"/>
    <col min="3" max="3" width="84.75" bestFit="1" customWidth="1"/>
    <col min="4" max="4" width="7.75" bestFit="1" customWidth="1"/>
    <col min="5" max="5" width="3.75" bestFit="1" customWidth="1"/>
    <col min="6" max="6" width="20.125" bestFit="1" customWidth="1"/>
    <col min="7" max="7" width="84.75" bestFit="1" customWidth="1"/>
    <col min="8" max="8" width="34.875" customWidth="1"/>
    <col min="9" max="9" width="2.875" bestFit="1" customWidth="1"/>
    <col min="10" max="10" width="20.5" bestFit="1" customWidth="1"/>
    <col min="11" max="11" width="32.875" bestFit="1" customWidth="1"/>
  </cols>
  <sheetData>
    <row r="2" spans="1:8" x14ac:dyDescent="0.3">
      <c r="A2" s="10" t="s">
        <v>797</v>
      </c>
      <c r="B2" s="21" t="s">
        <v>946</v>
      </c>
      <c r="C2" s="21" t="s">
        <v>798</v>
      </c>
      <c r="E2" s="10" t="s">
        <v>279</v>
      </c>
      <c r="F2" s="21" t="s">
        <v>948</v>
      </c>
      <c r="G2" s="21" t="s">
        <v>949</v>
      </c>
    </row>
    <row r="3" spans="1:8" x14ac:dyDescent="0.3">
      <c r="B3" s="3" t="s">
        <v>39</v>
      </c>
      <c r="C3" s="3" t="s">
        <v>0</v>
      </c>
      <c r="E3" s="10"/>
      <c r="F3" s="3" t="s">
        <v>39</v>
      </c>
      <c r="G3" s="3" t="s">
        <v>0</v>
      </c>
    </row>
    <row r="4" spans="1:8" x14ac:dyDescent="0.3">
      <c r="B4" s="3" t="s">
        <v>41</v>
      </c>
      <c r="C4" s="3" t="s">
        <v>1</v>
      </c>
      <c r="E4" s="10"/>
      <c r="F4" s="3" t="s">
        <v>41</v>
      </c>
      <c r="G4" s="3" t="s">
        <v>1</v>
      </c>
    </row>
    <row r="5" spans="1:8" x14ac:dyDescent="0.3">
      <c r="A5" s="10">
        <v>1</v>
      </c>
      <c r="B5" s="4" t="s">
        <v>823</v>
      </c>
      <c r="C5" s="4" t="s">
        <v>799</v>
      </c>
      <c r="E5" s="10">
        <v>1</v>
      </c>
      <c r="F5" s="4" t="s">
        <v>861</v>
      </c>
      <c r="G5" s="4" t="s">
        <v>941</v>
      </c>
      <c r="H5" s="8" t="s">
        <v>865</v>
      </c>
    </row>
    <row r="6" spans="1:8" x14ac:dyDescent="0.3">
      <c r="A6" s="10">
        <f>A5+1</f>
        <v>2</v>
      </c>
      <c r="B6" s="4" t="s">
        <v>824</v>
      </c>
      <c r="C6" s="4" t="s">
        <v>800</v>
      </c>
      <c r="E6" s="10">
        <f>E5+1</f>
        <v>2</v>
      </c>
      <c r="F6" s="4" t="s">
        <v>918</v>
      </c>
      <c r="G6" s="4" t="s">
        <v>848</v>
      </c>
      <c r="H6" s="8" t="s">
        <v>933</v>
      </c>
    </row>
    <row r="7" spans="1:8" x14ac:dyDescent="0.3">
      <c r="A7" s="10">
        <f t="shared" ref="A7" si="0">A6+1</f>
        <v>3</v>
      </c>
      <c r="B7" s="4" t="s">
        <v>825</v>
      </c>
      <c r="C7" s="4" t="s">
        <v>801</v>
      </c>
      <c r="E7" s="10">
        <f t="shared" ref="E7:E15" si="1">E6+1</f>
        <v>3</v>
      </c>
      <c r="F7" s="4" t="s">
        <v>823</v>
      </c>
      <c r="G7" s="4" t="s">
        <v>799</v>
      </c>
      <c r="H7" s="8" t="s">
        <v>923</v>
      </c>
    </row>
    <row r="8" spans="1:8" x14ac:dyDescent="0.3">
      <c r="A8" s="10">
        <f>A7+1</f>
        <v>4</v>
      </c>
      <c r="B8" s="4" t="s">
        <v>826</v>
      </c>
      <c r="C8" s="4" t="s">
        <v>803</v>
      </c>
      <c r="E8" s="10">
        <f t="shared" si="1"/>
        <v>4</v>
      </c>
      <c r="F8" s="4" t="s">
        <v>824</v>
      </c>
      <c r="G8" s="4" t="s">
        <v>800</v>
      </c>
      <c r="H8" s="8" t="s">
        <v>922</v>
      </c>
    </row>
    <row r="9" spans="1:8" x14ac:dyDescent="0.3">
      <c r="A9" s="10">
        <f>A8+1</f>
        <v>5</v>
      </c>
      <c r="B9" s="4" t="s">
        <v>827</v>
      </c>
      <c r="C9" s="4" t="s">
        <v>804</v>
      </c>
      <c r="E9" s="10">
        <f t="shared" si="1"/>
        <v>5</v>
      </c>
      <c r="F9" s="4" t="s">
        <v>920</v>
      </c>
      <c r="G9" s="4" t="s">
        <v>851</v>
      </c>
      <c r="H9" s="8" t="s">
        <v>934</v>
      </c>
    </row>
    <row r="10" spans="1:8" x14ac:dyDescent="0.3">
      <c r="A10" s="10">
        <f t="shared" ref="A10:A27" si="2">A9+1</f>
        <v>6</v>
      </c>
      <c r="B10" s="4" t="s">
        <v>828</v>
      </c>
      <c r="C10" s="4" t="s">
        <v>805</v>
      </c>
      <c r="E10" s="10">
        <f t="shared" si="1"/>
        <v>6</v>
      </c>
      <c r="F10" s="4" t="s">
        <v>919</v>
      </c>
      <c r="G10" s="4" t="s">
        <v>866</v>
      </c>
      <c r="H10" s="8" t="s">
        <v>935</v>
      </c>
    </row>
    <row r="11" spans="1:8" x14ac:dyDescent="0.3">
      <c r="A11" s="10">
        <f t="shared" si="2"/>
        <v>7</v>
      </c>
      <c r="B11" s="4" t="s">
        <v>829</v>
      </c>
      <c r="C11" s="4" t="s">
        <v>806</v>
      </c>
      <c r="E11" s="10">
        <f t="shared" si="1"/>
        <v>7</v>
      </c>
      <c r="F11" s="4" t="s">
        <v>921</v>
      </c>
      <c r="G11" s="4" t="s">
        <v>850</v>
      </c>
      <c r="H11" s="8" t="s">
        <v>936</v>
      </c>
    </row>
    <row r="12" spans="1:8" x14ac:dyDescent="0.3">
      <c r="A12" s="10">
        <f t="shared" si="2"/>
        <v>8</v>
      </c>
      <c r="B12" s="4" t="s">
        <v>830</v>
      </c>
      <c r="C12" s="4" t="s">
        <v>807</v>
      </c>
      <c r="E12" s="10">
        <f t="shared" si="1"/>
        <v>8</v>
      </c>
      <c r="F12" s="4" t="s">
        <v>950</v>
      </c>
      <c r="G12" s="4" t="s">
        <v>807</v>
      </c>
      <c r="H12" s="8" t="s">
        <v>937</v>
      </c>
    </row>
    <row r="13" spans="1:8" x14ac:dyDescent="0.3">
      <c r="A13" s="10">
        <f t="shared" si="2"/>
        <v>9</v>
      </c>
      <c r="B13" s="4" t="s">
        <v>831</v>
      </c>
      <c r="C13" s="4" t="s">
        <v>808</v>
      </c>
      <c r="E13" s="10">
        <f t="shared" si="1"/>
        <v>9</v>
      </c>
      <c r="F13" s="4" t="s">
        <v>951</v>
      </c>
      <c r="G13" s="4" t="s">
        <v>808</v>
      </c>
      <c r="H13" s="8" t="s">
        <v>938</v>
      </c>
    </row>
    <row r="14" spans="1:8" x14ac:dyDescent="0.3">
      <c r="A14" s="10">
        <f t="shared" si="2"/>
        <v>10</v>
      </c>
      <c r="B14" s="4" t="s">
        <v>832</v>
      </c>
      <c r="C14" s="4" t="s">
        <v>809</v>
      </c>
      <c r="E14" s="10">
        <f t="shared" si="1"/>
        <v>10</v>
      </c>
      <c r="F14" s="6" t="s">
        <v>952</v>
      </c>
      <c r="G14" s="6" t="s">
        <v>814</v>
      </c>
      <c r="H14" s="8" t="s">
        <v>939</v>
      </c>
    </row>
    <row r="15" spans="1:8" x14ac:dyDescent="0.3">
      <c r="A15" s="10">
        <f t="shared" si="2"/>
        <v>11</v>
      </c>
      <c r="B15" s="4" t="s">
        <v>833</v>
      </c>
      <c r="C15" s="4" t="s">
        <v>810</v>
      </c>
      <c r="E15" s="10">
        <f t="shared" si="1"/>
        <v>11</v>
      </c>
      <c r="F15" s="6" t="s">
        <v>928</v>
      </c>
      <c r="G15" s="6" t="s">
        <v>927</v>
      </c>
      <c r="H15" s="8" t="s">
        <v>940</v>
      </c>
    </row>
    <row r="16" spans="1:8" x14ac:dyDescent="0.3">
      <c r="A16" s="10">
        <f t="shared" si="2"/>
        <v>12</v>
      </c>
      <c r="B16" s="4" t="s">
        <v>834</v>
      </c>
      <c r="C16" s="4" t="s">
        <v>811</v>
      </c>
    </row>
    <row r="17" spans="1:12" x14ac:dyDescent="0.3">
      <c r="A17" s="10">
        <f t="shared" si="2"/>
        <v>13</v>
      </c>
      <c r="B17" s="4" t="s">
        <v>835</v>
      </c>
      <c r="C17" s="4" t="s">
        <v>812</v>
      </c>
    </row>
    <row r="18" spans="1:12" x14ac:dyDescent="0.3">
      <c r="A18" s="10">
        <f t="shared" si="2"/>
        <v>14</v>
      </c>
      <c r="B18" s="4" t="s">
        <v>836</v>
      </c>
      <c r="C18" s="4" t="s">
        <v>813</v>
      </c>
      <c r="F18" s="2" t="s">
        <v>630</v>
      </c>
      <c r="G18" s="2" t="s">
        <v>631</v>
      </c>
      <c r="I18" t="s">
        <v>280</v>
      </c>
      <c r="J18" s="21" t="s">
        <v>917</v>
      </c>
      <c r="K18" s="21" t="s">
        <v>947</v>
      </c>
    </row>
    <row r="19" spans="1:12" x14ac:dyDescent="0.3">
      <c r="A19" s="10">
        <f t="shared" si="2"/>
        <v>15</v>
      </c>
      <c r="B19" s="4" t="s">
        <v>837</v>
      </c>
      <c r="C19" s="4" t="s">
        <v>814</v>
      </c>
      <c r="F19" s="3" t="s">
        <v>39</v>
      </c>
      <c r="G19" s="3" t="s">
        <v>0</v>
      </c>
      <c r="J19" s="3" t="s">
        <v>39</v>
      </c>
      <c r="K19" s="3" t="s">
        <v>0</v>
      </c>
    </row>
    <row r="20" spans="1:12" x14ac:dyDescent="0.3">
      <c r="A20" s="10">
        <f t="shared" si="2"/>
        <v>16</v>
      </c>
      <c r="B20" s="4" t="s">
        <v>838</v>
      </c>
      <c r="C20" s="4" t="s">
        <v>815</v>
      </c>
      <c r="D20" s="20">
        <v>0.2291</v>
      </c>
      <c r="F20" s="3" t="s">
        <v>41</v>
      </c>
      <c r="G20" s="3" t="s">
        <v>1</v>
      </c>
      <c r="J20" s="3" t="s">
        <v>41</v>
      </c>
      <c r="K20" s="3" t="s">
        <v>1</v>
      </c>
    </row>
    <row r="21" spans="1:12" x14ac:dyDescent="0.3">
      <c r="A21" s="10">
        <f t="shared" si="2"/>
        <v>17</v>
      </c>
      <c r="B21" s="4" t="s">
        <v>839</v>
      </c>
      <c r="C21" s="4" t="s">
        <v>816</v>
      </c>
      <c r="F21" s="3" t="s">
        <v>632</v>
      </c>
      <c r="G21" s="3" t="s">
        <v>640</v>
      </c>
      <c r="I21" s="10">
        <v>1</v>
      </c>
      <c r="J21" s="4" t="s">
        <v>861</v>
      </c>
      <c r="K21" s="4" t="s">
        <v>941</v>
      </c>
      <c r="L21" s="8" t="s">
        <v>925</v>
      </c>
    </row>
    <row r="22" spans="1:12" x14ac:dyDescent="0.3">
      <c r="A22" s="10">
        <f t="shared" si="2"/>
        <v>18</v>
      </c>
      <c r="B22" s="4" t="s">
        <v>840</v>
      </c>
      <c r="C22" s="4" t="s">
        <v>817</v>
      </c>
      <c r="F22" s="3" t="s">
        <v>633</v>
      </c>
      <c r="G22" s="3" t="s">
        <v>641</v>
      </c>
      <c r="I22" s="10">
        <f>I21+1</f>
        <v>2</v>
      </c>
      <c r="J22" s="4" t="s">
        <v>955</v>
      </c>
      <c r="K22" s="4" t="s">
        <v>848</v>
      </c>
      <c r="L22" s="8" t="s">
        <v>924</v>
      </c>
    </row>
    <row r="23" spans="1:12" x14ac:dyDescent="0.3">
      <c r="A23" s="10">
        <f t="shared" si="2"/>
        <v>19</v>
      </c>
      <c r="B23" s="4" t="s">
        <v>841</v>
      </c>
      <c r="C23" s="4" t="s">
        <v>818</v>
      </c>
      <c r="F23" s="3" t="s">
        <v>634</v>
      </c>
      <c r="G23" s="3" t="s">
        <v>642</v>
      </c>
      <c r="I23" s="10">
        <f t="shared" ref="I23:I26" si="3">I22+1</f>
        <v>3</v>
      </c>
      <c r="J23" s="4" t="s">
        <v>958</v>
      </c>
      <c r="K23" s="4" t="s">
        <v>849</v>
      </c>
      <c r="L23" s="8" t="s">
        <v>930</v>
      </c>
    </row>
    <row r="24" spans="1:12" x14ac:dyDescent="0.3">
      <c r="A24" s="10">
        <f t="shared" si="2"/>
        <v>20</v>
      </c>
      <c r="B24" s="4" t="s">
        <v>842</v>
      </c>
      <c r="C24" s="4" t="s">
        <v>819</v>
      </c>
      <c r="F24" s="3" t="s">
        <v>635</v>
      </c>
      <c r="G24" s="3" t="s">
        <v>643</v>
      </c>
      <c r="I24" s="10">
        <f t="shared" si="3"/>
        <v>4</v>
      </c>
      <c r="J24" s="4" t="s">
        <v>957</v>
      </c>
      <c r="K24" s="4" t="s">
        <v>852</v>
      </c>
      <c r="L24" s="23" t="s">
        <v>926</v>
      </c>
    </row>
    <row r="25" spans="1:12" x14ac:dyDescent="0.3">
      <c r="A25" s="10">
        <f t="shared" si="2"/>
        <v>21</v>
      </c>
      <c r="B25" s="4" t="s">
        <v>843</v>
      </c>
      <c r="C25" s="4" t="s">
        <v>820</v>
      </c>
      <c r="F25" s="4" t="s">
        <v>636</v>
      </c>
      <c r="G25" s="4" t="s">
        <v>644</v>
      </c>
      <c r="I25" s="10">
        <f t="shared" si="3"/>
        <v>5</v>
      </c>
      <c r="J25" s="4" t="s">
        <v>956</v>
      </c>
      <c r="K25" s="4" t="s">
        <v>853</v>
      </c>
      <c r="L25" s="8" t="s">
        <v>931</v>
      </c>
    </row>
    <row r="26" spans="1:12" x14ac:dyDescent="0.3">
      <c r="A26" s="10">
        <f t="shared" si="2"/>
        <v>22</v>
      </c>
      <c r="B26" s="4" t="s">
        <v>844</v>
      </c>
      <c r="C26" s="4" t="s">
        <v>821</v>
      </c>
      <c r="F26" s="4" t="s">
        <v>637</v>
      </c>
      <c r="G26" s="4" t="s">
        <v>645</v>
      </c>
      <c r="I26" s="10">
        <f t="shared" si="3"/>
        <v>6</v>
      </c>
      <c r="J26" s="4" t="s">
        <v>916</v>
      </c>
      <c r="K26" s="4" t="s">
        <v>854</v>
      </c>
      <c r="L26" s="23" t="s">
        <v>929</v>
      </c>
    </row>
    <row r="27" spans="1:12" x14ac:dyDescent="0.3">
      <c r="A27" s="10">
        <f t="shared" si="2"/>
        <v>23</v>
      </c>
      <c r="B27" s="4" t="s">
        <v>845</v>
      </c>
      <c r="C27" s="4" t="s">
        <v>822</v>
      </c>
      <c r="F27" s="4" t="s">
        <v>638</v>
      </c>
      <c r="G27" s="4" t="s">
        <v>646</v>
      </c>
    </row>
    <row r="28" spans="1:12" x14ac:dyDescent="0.3">
      <c r="F28" s="4" t="s">
        <v>639</v>
      </c>
      <c r="G28" s="4" t="s">
        <v>647</v>
      </c>
    </row>
    <row r="29" spans="1:12" x14ac:dyDescent="0.3">
      <c r="F29" s="4" t="s">
        <v>649</v>
      </c>
      <c r="G29" s="4" t="s">
        <v>648</v>
      </c>
    </row>
    <row r="30" spans="1:12" x14ac:dyDescent="0.3">
      <c r="A30" s="10" t="s">
        <v>932</v>
      </c>
      <c r="B30" s="21" t="s">
        <v>163</v>
      </c>
      <c r="C30" s="21" t="s">
        <v>162</v>
      </c>
    </row>
    <row r="31" spans="1:12" x14ac:dyDescent="0.3">
      <c r="B31" s="3" t="s">
        <v>39</v>
      </c>
      <c r="C31" s="3" t="s">
        <v>0</v>
      </c>
    </row>
    <row r="32" spans="1:12" x14ac:dyDescent="0.3">
      <c r="B32" s="3" t="s">
        <v>41</v>
      </c>
      <c r="C32" s="3" t="s">
        <v>1</v>
      </c>
      <c r="F32" s="21" t="s">
        <v>862</v>
      </c>
      <c r="G32" s="21" t="s">
        <v>915</v>
      </c>
    </row>
    <row r="33" spans="1:7" x14ac:dyDescent="0.3">
      <c r="A33" s="10">
        <v>1</v>
      </c>
      <c r="B33" s="4" t="s">
        <v>154</v>
      </c>
      <c r="C33" s="4" t="s">
        <v>119</v>
      </c>
      <c r="F33" s="3" t="s">
        <v>39</v>
      </c>
      <c r="G33" s="3" t="s">
        <v>0</v>
      </c>
    </row>
    <row r="34" spans="1:7" x14ac:dyDescent="0.3">
      <c r="A34" s="10">
        <f>A33+1</f>
        <v>2</v>
      </c>
      <c r="B34" s="4" t="s">
        <v>155</v>
      </c>
      <c r="C34" s="4" t="s">
        <v>120</v>
      </c>
      <c r="F34" s="3" t="s">
        <v>41</v>
      </c>
      <c r="G34" s="3" t="s">
        <v>1</v>
      </c>
    </row>
    <row r="35" spans="1:7" x14ac:dyDescent="0.3">
      <c r="A35" s="10">
        <f t="shared" ref="A35:A48" si="4">A34+1</f>
        <v>3</v>
      </c>
      <c r="B35" s="4" t="s">
        <v>156</v>
      </c>
      <c r="C35" s="4" t="s">
        <v>121</v>
      </c>
      <c r="F35" s="4" t="s">
        <v>942</v>
      </c>
      <c r="G35" s="4" t="s">
        <v>855</v>
      </c>
    </row>
    <row r="36" spans="1:7" x14ac:dyDescent="0.3">
      <c r="A36" s="10">
        <f t="shared" si="4"/>
        <v>4</v>
      </c>
      <c r="B36" s="4" t="s">
        <v>157</v>
      </c>
      <c r="C36" s="4" t="s">
        <v>122</v>
      </c>
      <c r="F36" s="4" t="s">
        <v>944</v>
      </c>
      <c r="G36" s="4" t="s">
        <v>856</v>
      </c>
    </row>
    <row r="37" spans="1:7" x14ac:dyDescent="0.3">
      <c r="A37" s="10">
        <f t="shared" si="4"/>
        <v>5</v>
      </c>
      <c r="B37" s="4" t="s">
        <v>158</v>
      </c>
      <c r="C37" s="4" t="s">
        <v>123</v>
      </c>
      <c r="F37" s="6" t="s">
        <v>910</v>
      </c>
      <c r="G37" s="6" t="s">
        <v>23</v>
      </c>
    </row>
    <row r="38" spans="1:7" x14ac:dyDescent="0.3">
      <c r="A38" s="10">
        <f t="shared" si="4"/>
        <v>6</v>
      </c>
      <c r="B38" s="6" t="s">
        <v>88</v>
      </c>
      <c r="C38" s="6" t="s">
        <v>152</v>
      </c>
      <c r="F38" s="6" t="s">
        <v>877</v>
      </c>
      <c r="G38" s="6" t="s">
        <v>857</v>
      </c>
    </row>
    <row r="39" spans="1:7" x14ac:dyDescent="0.3">
      <c r="A39" s="10">
        <f t="shared" si="4"/>
        <v>7</v>
      </c>
      <c r="B39" s="6" t="s">
        <v>76</v>
      </c>
      <c r="C39" s="6" t="s">
        <v>26</v>
      </c>
      <c r="F39" s="6" t="s">
        <v>709</v>
      </c>
      <c r="G39" s="6" t="s">
        <v>712</v>
      </c>
    </row>
    <row r="40" spans="1:7" x14ac:dyDescent="0.3">
      <c r="A40" s="10">
        <f t="shared" si="4"/>
        <v>8</v>
      </c>
      <c r="B40" s="6" t="s">
        <v>77</v>
      </c>
      <c r="C40" s="6" t="s">
        <v>27</v>
      </c>
      <c r="F40" s="4" t="s">
        <v>778</v>
      </c>
      <c r="G40" s="4" t="s">
        <v>779</v>
      </c>
    </row>
    <row r="41" spans="1:7" x14ac:dyDescent="0.3">
      <c r="A41" s="10">
        <f t="shared" si="4"/>
        <v>9</v>
      </c>
      <c r="B41" s="6" t="s">
        <v>78</v>
      </c>
      <c r="C41" s="6" t="s">
        <v>28</v>
      </c>
      <c r="F41" s="6" t="s">
        <v>791</v>
      </c>
      <c r="G41" s="6" t="s">
        <v>790</v>
      </c>
    </row>
    <row r="42" spans="1:7" x14ac:dyDescent="0.3">
      <c r="A42" s="10">
        <f t="shared" si="4"/>
        <v>10</v>
      </c>
      <c r="B42" s="6" t="s">
        <v>79</v>
      </c>
      <c r="C42" s="6" t="s">
        <v>29</v>
      </c>
      <c r="F42" s="4" t="s">
        <v>913</v>
      </c>
      <c r="G42" s="4" t="s">
        <v>858</v>
      </c>
    </row>
    <row r="43" spans="1:7" x14ac:dyDescent="0.3">
      <c r="A43" s="10">
        <f t="shared" si="4"/>
        <v>11</v>
      </c>
      <c r="B43" s="6" t="s">
        <v>80</v>
      </c>
      <c r="C43" s="6" t="s">
        <v>30</v>
      </c>
      <c r="F43" s="4" t="s">
        <v>914</v>
      </c>
      <c r="G43" s="4" t="s">
        <v>859</v>
      </c>
    </row>
    <row r="44" spans="1:7" x14ac:dyDescent="0.3">
      <c r="A44" s="10">
        <f t="shared" si="4"/>
        <v>12</v>
      </c>
      <c r="B44" s="6" t="s">
        <v>81</v>
      </c>
      <c r="C44" s="6" t="s">
        <v>31</v>
      </c>
      <c r="F44" s="4" t="s">
        <v>863</v>
      </c>
      <c r="G44" s="4" t="s">
        <v>860</v>
      </c>
    </row>
    <row r="45" spans="1:7" x14ac:dyDescent="0.3">
      <c r="A45" s="10">
        <f t="shared" si="4"/>
        <v>13</v>
      </c>
      <c r="B45" s="6" t="s">
        <v>82</v>
      </c>
      <c r="C45" s="6" t="s">
        <v>32</v>
      </c>
    </row>
    <row r="46" spans="1:7" x14ac:dyDescent="0.3">
      <c r="A46" s="10">
        <f t="shared" si="4"/>
        <v>14</v>
      </c>
      <c r="B46" s="6" t="s">
        <v>75</v>
      </c>
      <c r="C46" s="6" t="s">
        <v>25</v>
      </c>
    </row>
    <row r="47" spans="1:7" x14ac:dyDescent="0.3">
      <c r="A47" s="10">
        <f t="shared" si="4"/>
        <v>15</v>
      </c>
      <c r="B47" s="6" t="s">
        <v>159</v>
      </c>
      <c r="C47" s="6" t="s">
        <v>24</v>
      </c>
    </row>
    <row r="48" spans="1:7" x14ac:dyDescent="0.3">
      <c r="A48" s="10">
        <f t="shared" si="4"/>
        <v>16</v>
      </c>
      <c r="B48" s="6" t="s">
        <v>910</v>
      </c>
      <c r="C48" s="6" t="s">
        <v>23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="85" zoomScaleNormal="85" workbookViewId="0">
      <selection activeCell="E26" sqref="E26:F31"/>
    </sheetView>
  </sheetViews>
  <sheetFormatPr defaultRowHeight="16.5" x14ac:dyDescent="0.3"/>
  <cols>
    <col min="1" max="1" width="3.625" customWidth="1"/>
    <col min="2" max="2" width="13.75" bestFit="1" customWidth="1"/>
    <col min="3" max="3" width="36" customWidth="1"/>
    <col min="4" max="4" width="5.625" customWidth="1"/>
    <col min="5" max="5" width="20.125" bestFit="1" customWidth="1"/>
    <col min="6" max="6" width="34.5" customWidth="1"/>
    <col min="7" max="7" width="5.625" customWidth="1"/>
    <col min="8" max="8" width="26" bestFit="1" customWidth="1"/>
    <col min="9" max="9" width="29.5" customWidth="1"/>
    <col min="10" max="10" width="3.625" customWidth="1"/>
    <col min="11" max="11" width="22.875" bestFit="1" customWidth="1"/>
  </cols>
  <sheetData>
    <row r="1" spans="1:10" x14ac:dyDescent="0.3">
      <c r="A1" s="13"/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3">
      <c r="A2" s="13"/>
      <c r="B2" s="21" t="s">
        <v>946</v>
      </c>
      <c r="C2" s="21" t="s">
        <v>798</v>
      </c>
      <c r="D2" s="13"/>
      <c r="E2" s="21" t="s">
        <v>948</v>
      </c>
      <c r="F2" s="21" t="s">
        <v>949</v>
      </c>
      <c r="G2" s="13"/>
      <c r="H2" s="2" t="s">
        <v>630</v>
      </c>
      <c r="I2" s="2" t="s">
        <v>631</v>
      </c>
      <c r="J2" s="13"/>
    </row>
    <row r="3" spans="1:10" x14ac:dyDescent="0.3">
      <c r="A3" s="13"/>
      <c r="B3" s="3" t="s">
        <v>39</v>
      </c>
      <c r="C3" s="3" t="s">
        <v>0</v>
      </c>
      <c r="D3" s="13"/>
      <c r="E3" s="3" t="s">
        <v>39</v>
      </c>
      <c r="F3" s="3" t="s">
        <v>0</v>
      </c>
      <c r="G3" s="13"/>
      <c r="H3" s="3" t="s">
        <v>39</v>
      </c>
      <c r="I3" s="3" t="s">
        <v>0</v>
      </c>
      <c r="J3" s="13"/>
    </row>
    <row r="4" spans="1:10" x14ac:dyDescent="0.3">
      <c r="A4" s="13"/>
      <c r="B4" s="3" t="s">
        <v>41</v>
      </c>
      <c r="C4" s="3" t="s">
        <v>1</v>
      </c>
      <c r="D4" s="13"/>
      <c r="E4" s="3" t="s">
        <v>41</v>
      </c>
      <c r="F4" s="3" t="s">
        <v>1</v>
      </c>
      <c r="G4" s="13"/>
      <c r="H4" s="3" t="s">
        <v>41</v>
      </c>
      <c r="I4" s="3" t="s">
        <v>1</v>
      </c>
      <c r="J4" s="13"/>
    </row>
    <row r="5" spans="1:10" x14ac:dyDescent="0.3">
      <c r="A5" s="13"/>
      <c r="B5" s="4" t="s">
        <v>823</v>
      </c>
      <c r="C5" s="4" t="s">
        <v>799</v>
      </c>
      <c r="D5" s="13"/>
      <c r="E5" s="4" t="s">
        <v>861</v>
      </c>
      <c r="F5" s="4" t="s">
        <v>941</v>
      </c>
      <c r="G5" s="13"/>
      <c r="H5" s="3" t="s">
        <v>632</v>
      </c>
      <c r="I5" s="3" t="s">
        <v>640</v>
      </c>
      <c r="J5" s="13"/>
    </row>
    <row r="6" spans="1:10" x14ac:dyDescent="0.3">
      <c r="A6" s="13"/>
      <c r="B6" s="4" t="s">
        <v>824</v>
      </c>
      <c r="C6" s="4" t="s">
        <v>800</v>
      </c>
      <c r="D6" s="13"/>
      <c r="E6" s="4" t="s">
        <v>918</v>
      </c>
      <c r="F6" s="4" t="s">
        <v>848</v>
      </c>
      <c r="G6" s="13"/>
      <c r="H6" s="3" t="s">
        <v>633</v>
      </c>
      <c r="I6" s="3" t="s">
        <v>641</v>
      </c>
      <c r="J6" s="13"/>
    </row>
    <row r="7" spans="1:10" x14ac:dyDescent="0.3">
      <c r="A7" s="13"/>
      <c r="B7" s="4" t="s">
        <v>825</v>
      </c>
      <c r="C7" s="4" t="s">
        <v>801</v>
      </c>
      <c r="D7" s="13"/>
      <c r="E7" s="4" t="s">
        <v>823</v>
      </c>
      <c r="F7" s="4" t="s">
        <v>799</v>
      </c>
      <c r="G7" s="13"/>
      <c r="H7" s="3" t="s">
        <v>634</v>
      </c>
      <c r="I7" s="3" t="s">
        <v>642</v>
      </c>
      <c r="J7" s="13"/>
    </row>
    <row r="8" spans="1:10" x14ac:dyDescent="0.3">
      <c r="A8" s="13"/>
      <c r="B8" s="4" t="s">
        <v>826</v>
      </c>
      <c r="C8" s="4" t="s">
        <v>803</v>
      </c>
      <c r="D8" s="13"/>
      <c r="E8" s="4" t="s">
        <v>824</v>
      </c>
      <c r="F8" s="4" t="s">
        <v>800</v>
      </c>
      <c r="G8" s="13"/>
      <c r="H8" s="3" t="s">
        <v>635</v>
      </c>
      <c r="I8" s="3" t="s">
        <v>643</v>
      </c>
      <c r="J8" s="13"/>
    </row>
    <row r="9" spans="1:10" x14ac:dyDescent="0.3">
      <c r="A9" s="13"/>
      <c r="B9" s="4" t="s">
        <v>827</v>
      </c>
      <c r="C9" s="4" t="s">
        <v>804</v>
      </c>
      <c r="D9" s="13"/>
      <c r="E9" s="4" t="s">
        <v>920</v>
      </c>
      <c r="F9" s="4" t="s">
        <v>851</v>
      </c>
      <c r="G9" s="13"/>
      <c r="H9" s="4" t="s">
        <v>636</v>
      </c>
      <c r="I9" s="4" t="s">
        <v>644</v>
      </c>
      <c r="J9" s="13"/>
    </row>
    <row r="10" spans="1:10" x14ac:dyDescent="0.3">
      <c r="A10" s="13"/>
      <c r="B10" s="4" t="s">
        <v>828</v>
      </c>
      <c r="C10" s="4" t="s">
        <v>805</v>
      </c>
      <c r="D10" s="13"/>
      <c r="E10" s="4" t="s">
        <v>919</v>
      </c>
      <c r="F10" s="4" t="s">
        <v>866</v>
      </c>
      <c r="G10" s="13"/>
      <c r="H10" s="4" t="s">
        <v>637</v>
      </c>
      <c r="I10" s="4" t="s">
        <v>645</v>
      </c>
      <c r="J10" s="13"/>
    </row>
    <row r="11" spans="1:10" x14ac:dyDescent="0.3">
      <c r="A11" s="13"/>
      <c r="B11" s="4" t="s">
        <v>829</v>
      </c>
      <c r="C11" s="24" t="s">
        <v>806</v>
      </c>
      <c r="D11" s="13"/>
      <c r="E11" s="4" t="s">
        <v>921</v>
      </c>
      <c r="F11" s="4" t="s">
        <v>850</v>
      </c>
      <c r="G11" s="13"/>
      <c r="H11" s="4" t="s">
        <v>638</v>
      </c>
      <c r="I11" s="4" t="s">
        <v>646</v>
      </c>
      <c r="J11" s="13"/>
    </row>
    <row r="12" spans="1:10" x14ac:dyDescent="0.3">
      <c r="A12" s="13"/>
      <c r="B12" s="4" t="s">
        <v>830</v>
      </c>
      <c r="C12" s="4" t="s">
        <v>807</v>
      </c>
      <c r="D12" s="13"/>
      <c r="E12" s="4" t="s">
        <v>950</v>
      </c>
      <c r="F12" s="4" t="s">
        <v>807</v>
      </c>
      <c r="G12" s="13"/>
      <c r="H12" s="4" t="s">
        <v>639</v>
      </c>
      <c r="I12" s="4" t="s">
        <v>647</v>
      </c>
      <c r="J12" s="13"/>
    </row>
    <row r="13" spans="1:10" x14ac:dyDescent="0.3">
      <c r="A13" s="13"/>
      <c r="B13" s="4" t="s">
        <v>831</v>
      </c>
      <c r="C13" s="4" t="s">
        <v>808</v>
      </c>
      <c r="D13" s="13"/>
      <c r="E13" s="4" t="s">
        <v>951</v>
      </c>
      <c r="F13" s="4" t="s">
        <v>808</v>
      </c>
      <c r="G13" s="13"/>
      <c r="H13" s="25" t="s">
        <v>649</v>
      </c>
      <c r="I13" s="25" t="s">
        <v>648</v>
      </c>
      <c r="J13" s="13"/>
    </row>
    <row r="14" spans="1:10" x14ac:dyDescent="0.3">
      <c r="A14" s="13"/>
      <c r="B14" s="4" t="s">
        <v>832</v>
      </c>
      <c r="C14" s="4" t="s">
        <v>809</v>
      </c>
      <c r="D14" s="13"/>
      <c r="E14" s="6" t="s">
        <v>952</v>
      </c>
      <c r="F14" s="6" t="s">
        <v>814</v>
      </c>
      <c r="G14" s="13"/>
      <c r="H14" s="26"/>
      <c r="I14" s="26"/>
      <c r="J14" s="13"/>
    </row>
    <row r="15" spans="1:10" x14ac:dyDescent="0.3">
      <c r="A15" s="13"/>
      <c r="B15" s="4" t="s">
        <v>833</v>
      </c>
      <c r="C15" s="4" t="s">
        <v>810</v>
      </c>
      <c r="D15" s="13"/>
      <c r="E15" s="6" t="s">
        <v>928</v>
      </c>
      <c r="F15" s="6" t="s">
        <v>927</v>
      </c>
      <c r="G15" s="13"/>
      <c r="H15" s="26"/>
      <c r="I15" s="26"/>
      <c r="J15" s="13"/>
    </row>
    <row r="16" spans="1:10" x14ac:dyDescent="0.3">
      <c r="A16" s="13"/>
      <c r="B16" s="4" t="s">
        <v>834</v>
      </c>
      <c r="C16" s="4" t="s">
        <v>811</v>
      </c>
      <c r="D16" s="13"/>
      <c r="E16" s="13"/>
      <c r="F16" s="13"/>
      <c r="G16" s="13"/>
      <c r="H16" s="13"/>
      <c r="I16" s="13"/>
      <c r="J16" s="13"/>
    </row>
    <row r="17" spans="1:10" x14ac:dyDescent="0.3">
      <c r="A17" s="13"/>
      <c r="B17" s="4" t="s">
        <v>835</v>
      </c>
      <c r="C17" s="4" t="s">
        <v>812</v>
      </c>
      <c r="D17" s="13"/>
      <c r="E17" s="13"/>
      <c r="F17" s="13"/>
      <c r="G17" s="13"/>
      <c r="H17" s="21" t="s">
        <v>163</v>
      </c>
      <c r="I17" s="21" t="s">
        <v>162</v>
      </c>
      <c r="J17" s="13"/>
    </row>
    <row r="18" spans="1:10" x14ac:dyDescent="0.3">
      <c r="A18" s="13"/>
      <c r="B18" s="4" t="s">
        <v>836</v>
      </c>
      <c r="C18" s="4" t="s">
        <v>813</v>
      </c>
      <c r="D18" s="13"/>
      <c r="E18" s="13"/>
      <c r="F18" s="13"/>
      <c r="G18" s="13"/>
      <c r="H18" s="3" t="s">
        <v>39</v>
      </c>
      <c r="I18" s="3" t="s">
        <v>0</v>
      </c>
      <c r="J18" s="13"/>
    </row>
    <row r="19" spans="1:10" x14ac:dyDescent="0.3">
      <c r="A19" s="13"/>
      <c r="B19" s="4" t="s">
        <v>837</v>
      </c>
      <c r="C19" s="4" t="s">
        <v>814</v>
      </c>
      <c r="D19" s="13"/>
      <c r="E19" s="13"/>
      <c r="F19" s="13"/>
      <c r="G19" s="13"/>
      <c r="H19" s="3" t="s">
        <v>41</v>
      </c>
      <c r="I19" s="3" t="s">
        <v>1</v>
      </c>
      <c r="J19" s="13"/>
    </row>
    <row r="20" spans="1:10" x14ac:dyDescent="0.3">
      <c r="A20" s="13"/>
      <c r="B20" s="4" t="s">
        <v>838</v>
      </c>
      <c r="C20" s="4" t="s">
        <v>815</v>
      </c>
      <c r="D20" s="13"/>
      <c r="E20" s="13"/>
      <c r="F20" s="13"/>
      <c r="G20" s="13"/>
      <c r="H20" s="4" t="s">
        <v>154</v>
      </c>
      <c r="I20" s="4" t="s">
        <v>119</v>
      </c>
      <c r="J20" s="13"/>
    </row>
    <row r="21" spans="1:10" x14ac:dyDescent="0.3">
      <c r="A21" s="13"/>
      <c r="B21" s="4" t="s">
        <v>839</v>
      </c>
      <c r="C21" s="4" t="s">
        <v>816</v>
      </c>
      <c r="D21" s="13"/>
      <c r="E21" s="13"/>
      <c r="F21" s="13"/>
      <c r="G21" s="13"/>
      <c r="H21" s="4" t="s">
        <v>155</v>
      </c>
      <c r="I21" s="4" t="s">
        <v>120</v>
      </c>
      <c r="J21" s="13"/>
    </row>
    <row r="22" spans="1:10" x14ac:dyDescent="0.3">
      <c r="A22" s="13"/>
      <c r="B22" s="4" t="s">
        <v>840</v>
      </c>
      <c r="C22" s="4" t="s">
        <v>817</v>
      </c>
      <c r="D22" s="13"/>
      <c r="E22" s="13"/>
      <c r="F22" s="13"/>
      <c r="G22" s="13"/>
      <c r="H22" s="4" t="s">
        <v>156</v>
      </c>
      <c r="I22" s="4" t="s">
        <v>121</v>
      </c>
      <c r="J22" s="13"/>
    </row>
    <row r="23" spans="1:10" x14ac:dyDescent="0.3">
      <c r="A23" s="13"/>
      <c r="B23" s="4" t="s">
        <v>841</v>
      </c>
      <c r="C23" s="4" t="s">
        <v>818</v>
      </c>
      <c r="D23" s="13"/>
      <c r="E23" s="21" t="s">
        <v>917</v>
      </c>
      <c r="F23" s="21" t="s">
        <v>947</v>
      </c>
      <c r="G23" s="13"/>
      <c r="H23" s="4" t="s">
        <v>157</v>
      </c>
      <c r="I23" s="4" t="s">
        <v>122</v>
      </c>
      <c r="J23" s="13"/>
    </row>
    <row r="24" spans="1:10" x14ac:dyDescent="0.3">
      <c r="A24" s="13"/>
      <c r="B24" s="4" t="s">
        <v>842</v>
      </c>
      <c r="C24" s="4" t="s">
        <v>819</v>
      </c>
      <c r="D24" s="13"/>
      <c r="E24" s="3" t="s">
        <v>39</v>
      </c>
      <c r="F24" s="3" t="s">
        <v>0</v>
      </c>
      <c r="G24" s="13"/>
      <c r="H24" s="4" t="s">
        <v>158</v>
      </c>
      <c r="I24" s="4" t="s">
        <v>123</v>
      </c>
      <c r="J24" s="13"/>
    </row>
    <row r="25" spans="1:10" x14ac:dyDescent="0.3">
      <c r="A25" s="13"/>
      <c r="B25" s="4" t="s">
        <v>843</v>
      </c>
      <c r="C25" s="4" t="s">
        <v>820</v>
      </c>
      <c r="D25" s="13"/>
      <c r="E25" s="3" t="s">
        <v>41</v>
      </c>
      <c r="F25" s="3" t="s">
        <v>1</v>
      </c>
      <c r="G25" s="13"/>
      <c r="H25" s="6" t="s">
        <v>88</v>
      </c>
      <c r="I25" s="6" t="s">
        <v>152</v>
      </c>
      <c r="J25" s="13"/>
    </row>
    <row r="26" spans="1:10" x14ac:dyDescent="0.3">
      <c r="A26" s="13"/>
      <c r="B26" s="4" t="s">
        <v>844</v>
      </c>
      <c r="C26" s="4" t="s">
        <v>821</v>
      </c>
      <c r="D26" s="13"/>
      <c r="E26" s="4" t="s">
        <v>861</v>
      </c>
      <c r="F26" s="4" t="s">
        <v>941</v>
      </c>
      <c r="G26" s="13"/>
      <c r="H26" s="6" t="s">
        <v>76</v>
      </c>
      <c r="I26" s="6" t="s">
        <v>26</v>
      </c>
      <c r="J26" s="13"/>
    </row>
    <row r="27" spans="1:10" x14ac:dyDescent="0.3">
      <c r="A27" s="13"/>
      <c r="B27" s="4" t="s">
        <v>845</v>
      </c>
      <c r="C27" s="4" t="s">
        <v>822</v>
      </c>
      <c r="D27" s="13"/>
      <c r="E27" s="4" t="s">
        <v>955</v>
      </c>
      <c r="F27" s="4" t="s">
        <v>848</v>
      </c>
      <c r="G27" s="13"/>
      <c r="H27" s="6" t="s">
        <v>77</v>
      </c>
      <c r="I27" s="6" t="s">
        <v>27</v>
      </c>
      <c r="J27" s="13"/>
    </row>
    <row r="28" spans="1:10" x14ac:dyDescent="0.3">
      <c r="A28" s="13"/>
      <c r="B28" s="13"/>
      <c r="C28" s="13"/>
      <c r="D28" s="13"/>
      <c r="E28" s="4" t="s">
        <v>958</v>
      </c>
      <c r="F28" s="4" t="s">
        <v>849</v>
      </c>
      <c r="G28" s="13"/>
      <c r="H28" s="6" t="s">
        <v>78</v>
      </c>
      <c r="I28" s="6" t="s">
        <v>28</v>
      </c>
      <c r="J28" s="13"/>
    </row>
    <row r="29" spans="1:10" x14ac:dyDescent="0.3">
      <c r="A29" s="13"/>
      <c r="B29" s="13"/>
      <c r="C29" s="13"/>
      <c r="D29" s="13"/>
      <c r="E29" s="4" t="s">
        <v>957</v>
      </c>
      <c r="F29" s="4" t="s">
        <v>852</v>
      </c>
      <c r="G29" s="13"/>
      <c r="H29" s="6" t="s">
        <v>79</v>
      </c>
      <c r="I29" s="6" t="s">
        <v>29</v>
      </c>
      <c r="J29" s="13"/>
    </row>
    <row r="30" spans="1:10" x14ac:dyDescent="0.3">
      <c r="A30" s="13"/>
      <c r="B30" s="13"/>
      <c r="C30" s="13"/>
      <c r="D30" s="13"/>
      <c r="E30" s="4" t="s">
        <v>956</v>
      </c>
      <c r="F30" s="4" t="s">
        <v>853</v>
      </c>
      <c r="G30" s="13"/>
      <c r="H30" s="6" t="s">
        <v>80</v>
      </c>
      <c r="I30" s="6" t="s">
        <v>30</v>
      </c>
      <c r="J30" s="13"/>
    </row>
    <row r="31" spans="1:10" x14ac:dyDescent="0.3">
      <c r="A31" s="13"/>
      <c r="B31" s="13"/>
      <c r="C31" s="13"/>
      <c r="D31" s="13"/>
      <c r="E31" s="4" t="s">
        <v>916</v>
      </c>
      <c r="F31" s="4" t="s">
        <v>953</v>
      </c>
      <c r="G31" s="13"/>
      <c r="H31" s="6" t="s">
        <v>81</v>
      </c>
      <c r="I31" s="6" t="s">
        <v>31</v>
      </c>
      <c r="J31" s="13"/>
    </row>
    <row r="32" spans="1:10" x14ac:dyDescent="0.3">
      <c r="A32" s="13"/>
      <c r="B32" s="13"/>
      <c r="C32" s="13"/>
      <c r="D32" s="13"/>
      <c r="E32" s="13"/>
      <c r="F32" s="13"/>
      <c r="G32" s="13"/>
      <c r="H32" s="6" t="s">
        <v>82</v>
      </c>
      <c r="I32" s="6" t="s">
        <v>32</v>
      </c>
      <c r="J32" s="13"/>
    </row>
    <row r="33" spans="1:10" x14ac:dyDescent="0.3">
      <c r="A33" s="13"/>
      <c r="B33" s="13"/>
      <c r="C33" s="13"/>
      <c r="D33" s="13"/>
      <c r="E33" s="13"/>
      <c r="F33" s="13"/>
      <c r="G33" s="13"/>
      <c r="H33" s="6" t="s">
        <v>75</v>
      </c>
      <c r="I33" s="6" t="s">
        <v>25</v>
      </c>
      <c r="J33" s="13"/>
    </row>
    <row r="34" spans="1:10" x14ac:dyDescent="0.3">
      <c r="A34" s="13"/>
      <c r="B34" s="13"/>
      <c r="C34" s="13"/>
      <c r="D34" s="13"/>
      <c r="E34" s="13"/>
      <c r="F34" s="13"/>
      <c r="G34" s="13"/>
      <c r="H34" s="6" t="s">
        <v>159</v>
      </c>
      <c r="I34" s="6" t="s">
        <v>24</v>
      </c>
      <c r="J34" s="13"/>
    </row>
    <row r="35" spans="1:10" x14ac:dyDescent="0.3">
      <c r="A35" s="13"/>
      <c r="B35" s="13"/>
      <c r="C35" s="13"/>
      <c r="D35" s="13"/>
      <c r="E35" s="13"/>
      <c r="F35" s="13"/>
      <c r="G35" s="13"/>
      <c r="H35" s="6" t="s">
        <v>910</v>
      </c>
      <c r="I35" s="6" t="s">
        <v>23</v>
      </c>
      <c r="J35" s="13"/>
    </row>
    <row r="36" spans="1:10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4"/>
  <sheetViews>
    <sheetView workbookViewId="0">
      <selection activeCell="G39" sqref="G39"/>
    </sheetView>
  </sheetViews>
  <sheetFormatPr defaultRowHeight="16.5" x14ac:dyDescent="0.3"/>
  <cols>
    <col min="2" max="2" width="26" bestFit="1" customWidth="1"/>
    <col min="3" max="3" width="24.5" bestFit="1" customWidth="1"/>
    <col min="5" max="5" width="17.75" bestFit="1" customWidth="1"/>
    <col min="6" max="6" width="16.75" bestFit="1" customWidth="1"/>
    <col min="8" max="9" width="17.375" bestFit="1" customWidth="1"/>
    <col min="11" max="11" width="22.875" bestFit="1" customWidth="1"/>
    <col min="12" max="12" width="22.25" bestFit="1" customWidth="1"/>
  </cols>
  <sheetData>
    <row r="2" spans="2:12" x14ac:dyDescent="0.3">
      <c r="B2" s="2" t="s">
        <v>884</v>
      </c>
      <c r="C2" s="2" t="s">
        <v>885</v>
      </c>
      <c r="E2" s="2" t="s">
        <v>163</v>
      </c>
      <c r="F2" s="2" t="s">
        <v>162</v>
      </c>
      <c r="H2" s="2" t="s">
        <v>709</v>
      </c>
      <c r="I2" s="2" t="s">
        <v>710</v>
      </c>
      <c r="K2" s="21" t="s">
        <v>768</v>
      </c>
      <c r="L2" s="21" t="s">
        <v>783</v>
      </c>
    </row>
    <row r="3" spans="2:12" x14ac:dyDescent="0.3">
      <c r="B3" s="3" t="s">
        <v>38</v>
      </c>
      <c r="C3" s="3" t="s">
        <v>886</v>
      </c>
      <c r="E3" s="3" t="s">
        <v>39</v>
      </c>
      <c r="F3" s="3" t="s">
        <v>0</v>
      </c>
      <c r="H3" s="3" t="s">
        <v>39</v>
      </c>
      <c r="I3" s="3" t="s">
        <v>0</v>
      </c>
      <c r="K3" s="3" t="s">
        <v>39</v>
      </c>
      <c r="L3" s="3" t="s">
        <v>0</v>
      </c>
    </row>
    <row r="4" spans="2:12" x14ac:dyDescent="0.3">
      <c r="B4" s="3" t="s">
        <v>40</v>
      </c>
      <c r="C4" s="3" t="s">
        <v>887</v>
      </c>
      <c r="E4" s="3" t="s">
        <v>41</v>
      </c>
      <c r="F4" s="3" t="s">
        <v>1</v>
      </c>
      <c r="H4" s="3" t="s">
        <v>41</v>
      </c>
      <c r="I4" s="3" t="s">
        <v>1</v>
      </c>
      <c r="K4" s="3" t="s">
        <v>41</v>
      </c>
      <c r="L4" s="3" t="s">
        <v>1</v>
      </c>
    </row>
    <row r="5" spans="2:12" x14ac:dyDescent="0.3">
      <c r="B5" s="4" t="s">
        <v>888</v>
      </c>
      <c r="C5" s="4" t="s">
        <v>889</v>
      </c>
      <c r="E5" s="4" t="s">
        <v>154</v>
      </c>
      <c r="F5" s="4" t="s">
        <v>119</v>
      </c>
      <c r="H5" s="3" t="s">
        <v>632</v>
      </c>
      <c r="I5" s="3" t="s">
        <v>640</v>
      </c>
      <c r="K5" s="3" t="s">
        <v>632</v>
      </c>
      <c r="L5" s="3" t="s">
        <v>640</v>
      </c>
    </row>
    <row r="6" spans="2:12" x14ac:dyDescent="0.3">
      <c r="B6" s="4" t="s">
        <v>890</v>
      </c>
      <c r="C6" s="4" t="s">
        <v>891</v>
      </c>
      <c r="E6" s="4" t="s">
        <v>155</v>
      </c>
      <c r="F6" s="4" t="s">
        <v>120</v>
      </c>
      <c r="H6" s="4" t="s">
        <v>654</v>
      </c>
      <c r="I6" s="4" t="s">
        <v>663</v>
      </c>
      <c r="K6" s="4" t="s">
        <v>750</v>
      </c>
      <c r="L6" s="4" t="s">
        <v>722</v>
      </c>
    </row>
    <row r="7" spans="2:12" x14ac:dyDescent="0.3">
      <c r="B7" s="4" t="s">
        <v>892</v>
      </c>
      <c r="C7" s="4" t="s">
        <v>893</v>
      </c>
      <c r="E7" s="4" t="s">
        <v>156</v>
      </c>
      <c r="F7" s="4" t="s">
        <v>121</v>
      </c>
      <c r="H7" s="4" t="s">
        <v>693</v>
      </c>
      <c r="I7" s="4" t="s">
        <v>694</v>
      </c>
      <c r="K7" s="6" t="s">
        <v>775</v>
      </c>
      <c r="L7" s="6" t="s">
        <v>776</v>
      </c>
    </row>
    <row r="8" spans="2:12" x14ac:dyDescent="0.3">
      <c r="B8" s="4" t="s">
        <v>894</v>
      </c>
      <c r="C8" s="4" t="s">
        <v>895</v>
      </c>
      <c r="E8" s="4" t="s">
        <v>157</v>
      </c>
      <c r="F8" s="4" t="s">
        <v>122</v>
      </c>
      <c r="H8" s="4" t="s">
        <v>697</v>
      </c>
      <c r="I8" s="4" t="s">
        <v>702</v>
      </c>
      <c r="K8" s="4" t="s">
        <v>770</v>
      </c>
      <c r="L8" s="4" t="s">
        <v>739</v>
      </c>
    </row>
    <row r="9" spans="2:12" x14ac:dyDescent="0.3">
      <c r="B9" s="4" t="s">
        <v>896</v>
      </c>
      <c r="C9" s="4" t="s">
        <v>897</v>
      </c>
      <c r="E9" s="4" t="s">
        <v>158</v>
      </c>
      <c r="F9" s="4" t="s">
        <v>123</v>
      </c>
      <c r="H9" s="6" t="s">
        <v>705</v>
      </c>
      <c r="I9" s="6" t="s">
        <v>707</v>
      </c>
      <c r="K9" s="6" t="s">
        <v>777</v>
      </c>
      <c r="L9" s="6" t="s">
        <v>796</v>
      </c>
    </row>
    <row r="10" spans="2:12" x14ac:dyDescent="0.3">
      <c r="B10" s="4" t="s">
        <v>898</v>
      </c>
      <c r="C10" s="4" t="s">
        <v>899</v>
      </c>
      <c r="E10" s="6" t="s">
        <v>88</v>
      </c>
      <c r="F10" s="6" t="s">
        <v>152</v>
      </c>
      <c r="H10" s="6" t="s">
        <v>688</v>
      </c>
      <c r="I10" s="6" t="s">
        <v>687</v>
      </c>
      <c r="K10" s="4" t="s">
        <v>778</v>
      </c>
      <c r="L10" s="4" t="s">
        <v>779</v>
      </c>
    </row>
    <row r="11" spans="2:12" x14ac:dyDescent="0.3">
      <c r="B11" s="6" t="s">
        <v>867</v>
      </c>
      <c r="C11" s="6" t="s">
        <v>900</v>
      </c>
      <c r="E11" s="6" t="s">
        <v>76</v>
      </c>
      <c r="F11" s="6" t="s">
        <v>26</v>
      </c>
      <c r="H11" s="6" t="s">
        <v>709</v>
      </c>
      <c r="I11" s="6" t="s">
        <v>712</v>
      </c>
    </row>
    <row r="12" spans="2:12" x14ac:dyDescent="0.3">
      <c r="B12" s="6" t="s">
        <v>869</v>
      </c>
      <c r="C12" s="6" t="s">
        <v>901</v>
      </c>
      <c r="E12" s="6" t="s">
        <v>77</v>
      </c>
      <c r="F12" s="6" t="s">
        <v>27</v>
      </c>
    </row>
    <row r="13" spans="2:12" x14ac:dyDescent="0.3">
      <c r="B13" s="6" t="s">
        <v>871</v>
      </c>
      <c r="C13" s="6" t="s">
        <v>902</v>
      </c>
      <c r="E13" s="6" t="s">
        <v>78</v>
      </c>
      <c r="F13" s="6" t="s">
        <v>28</v>
      </c>
    </row>
    <row r="14" spans="2:12" x14ac:dyDescent="0.3">
      <c r="B14" s="6" t="s">
        <v>873</v>
      </c>
      <c r="C14" s="6" t="s">
        <v>903</v>
      </c>
      <c r="E14" s="6" t="s">
        <v>79</v>
      </c>
      <c r="F14" s="6" t="s">
        <v>29</v>
      </c>
      <c r="H14" s="2" t="s">
        <v>791</v>
      </c>
      <c r="I14" s="2" t="s">
        <v>864</v>
      </c>
      <c r="K14" s="2" t="s">
        <v>911</v>
      </c>
      <c r="L14" s="2" t="s">
        <v>912</v>
      </c>
    </row>
    <row r="15" spans="2:12" x14ac:dyDescent="0.3">
      <c r="B15" s="6" t="s">
        <v>875</v>
      </c>
      <c r="C15" s="6" t="s">
        <v>904</v>
      </c>
      <c r="E15" s="6" t="s">
        <v>80</v>
      </c>
      <c r="F15" s="6" t="s">
        <v>30</v>
      </c>
      <c r="H15" s="3" t="s">
        <v>39</v>
      </c>
      <c r="I15" s="3" t="s">
        <v>0</v>
      </c>
      <c r="K15" s="3" t="s">
        <v>39</v>
      </c>
      <c r="L15" s="3" t="s">
        <v>0</v>
      </c>
    </row>
    <row r="16" spans="2:12" x14ac:dyDescent="0.3">
      <c r="B16" s="6" t="s">
        <v>877</v>
      </c>
      <c r="C16" s="6" t="s">
        <v>857</v>
      </c>
      <c r="E16" s="6" t="s">
        <v>81</v>
      </c>
      <c r="F16" s="6" t="s">
        <v>31</v>
      </c>
      <c r="H16" s="3" t="s">
        <v>41</v>
      </c>
      <c r="I16" s="3" t="s">
        <v>1</v>
      </c>
      <c r="K16" s="3" t="s">
        <v>41</v>
      </c>
      <c r="L16" s="3" t="s">
        <v>1</v>
      </c>
    </row>
    <row r="17" spans="2:12" x14ac:dyDescent="0.3">
      <c r="B17" s="6" t="s">
        <v>879</v>
      </c>
      <c r="C17" s="6" t="s">
        <v>905</v>
      </c>
      <c r="E17" s="6" t="s">
        <v>82</v>
      </c>
      <c r="F17" s="6" t="s">
        <v>32</v>
      </c>
      <c r="H17" s="6" t="s">
        <v>791</v>
      </c>
      <c r="I17" s="6" t="s">
        <v>790</v>
      </c>
      <c r="K17" s="4" t="s">
        <v>913</v>
      </c>
      <c r="L17" s="4" t="s">
        <v>858</v>
      </c>
    </row>
    <row r="18" spans="2:12" x14ac:dyDescent="0.3">
      <c r="B18" s="6" t="s">
        <v>880</v>
      </c>
      <c r="C18" s="6" t="s">
        <v>906</v>
      </c>
      <c r="E18" s="6" t="s">
        <v>75</v>
      </c>
      <c r="F18" s="6" t="s">
        <v>25</v>
      </c>
      <c r="K18" s="4" t="s">
        <v>914</v>
      </c>
      <c r="L18" s="4" t="s">
        <v>859</v>
      </c>
    </row>
    <row r="19" spans="2:12" x14ac:dyDescent="0.3">
      <c r="B19" s="6" t="s">
        <v>881</v>
      </c>
      <c r="C19" s="6" t="s">
        <v>907</v>
      </c>
      <c r="E19" s="6" t="s">
        <v>159</v>
      </c>
      <c r="F19" s="6" t="s">
        <v>24</v>
      </c>
    </row>
    <row r="20" spans="2:12" x14ac:dyDescent="0.3">
      <c r="B20" s="6" t="s">
        <v>882</v>
      </c>
      <c r="C20" s="6" t="s">
        <v>802</v>
      </c>
      <c r="E20" s="6" t="s">
        <v>910</v>
      </c>
      <c r="F20" s="6" t="s">
        <v>23</v>
      </c>
    </row>
    <row r="22" spans="2:12" x14ac:dyDescent="0.3">
      <c r="K22" s="2" t="s">
        <v>862</v>
      </c>
      <c r="L22" s="2" t="s">
        <v>945</v>
      </c>
    </row>
    <row r="23" spans="2:12" x14ac:dyDescent="0.3">
      <c r="K23" s="3" t="s">
        <v>39</v>
      </c>
      <c r="L23" s="3" t="s">
        <v>0</v>
      </c>
    </row>
    <row r="24" spans="2:12" x14ac:dyDescent="0.3">
      <c r="K24" s="3" t="s">
        <v>41</v>
      </c>
      <c r="L24" s="3" t="s">
        <v>1</v>
      </c>
    </row>
    <row r="25" spans="2:12" x14ac:dyDescent="0.3">
      <c r="K25" s="4" t="s">
        <v>909</v>
      </c>
      <c r="L25" s="4" t="s">
        <v>855</v>
      </c>
    </row>
    <row r="26" spans="2:12" x14ac:dyDescent="0.3">
      <c r="K26" s="4" t="s">
        <v>944</v>
      </c>
      <c r="L26" s="4" t="s">
        <v>856</v>
      </c>
    </row>
    <row r="27" spans="2:12" x14ac:dyDescent="0.3">
      <c r="K27" s="6" t="s">
        <v>910</v>
      </c>
      <c r="L27" s="6" t="s">
        <v>23</v>
      </c>
    </row>
    <row r="28" spans="2:12" x14ac:dyDescent="0.3">
      <c r="K28" s="6" t="s">
        <v>877</v>
      </c>
      <c r="L28" s="6" t="s">
        <v>857</v>
      </c>
    </row>
    <row r="29" spans="2:12" x14ac:dyDescent="0.3">
      <c r="K29" s="6" t="s">
        <v>709</v>
      </c>
      <c r="L29" s="6" t="s">
        <v>712</v>
      </c>
    </row>
    <row r="30" spans="2:12" x14ac:dyDescent="0.3">
      <c r="K30" s="4" t="s">
        <v>778</v>
      </c>
      <c r="L30" s="4" t="s">
        <v>779</v>
      </c>
    </row>
    <row r="31" spans="2:12" x14ac:dyDescent="0.3">
      <c r="K31" s="6" t="s">
        <v>791</v>
      </c>
      <c r="L31" s="6" t="s">
        <v>790</v>
      </c>
    </row>
    <row r="32" spans="2:12" x14ac:dyDescent="0.3">
      <c r="K32" s="4" t="s">
        <v>913</v>
      </c>
      <c r="L32" s="4" t="s">
        <v>858</v>
      </c>
    </row>
    <row r="33" spans="11:12" x14ac:dyDescent="0.3">
      <c r="K33" s="4" t="s">
        <v>914</v>
      </c>
      <c r="L33" s="4" t="s">
        <v>859</v>
      </c>
    </row>
    <row r="34" spans="11:12" x14ac:dyDescent="0.3">
      <c r="K34" s="4" t="s">
        <v>863</v>
      </c>
      <c r="L34" s="4" t="s">
        <v>860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="115" zoomScaleNormal="115" workbookViewId="0">
      <selection activeCell="F18" sqref="F18"/>
    </sheetView>
  </sheetViews>
  <sheetFormatPr defaultRowHeight="16.5" x14ac:dyDescent="0.3"/>
  <cols>
    <col min="1" max="1" width="3.625" customWidth="1"/>
    <col min="2" max="2" width="26" bestFit="1" customWidth="1"/>
    <col min="3" max="3" width="24.5" bestFit="1" customWidth="1"/>
    <col min="4" max="4" width="10.625" customWidth="1"/>
    <col min="5" max="5" width="20.125" bestFit="1" customWidth="1"/>
    <col min="6" max="6" width="16.75" bestFit="1" customWidth="1"/>
    <col min="7" max="7" width="10.625" customWidth="1"/>
    <col min="8" max="8" width="26" bestFit="1" customWidth="1"/>
    <col min="9" max="9" width="24.5" bestFit="1" customWidth="1"/>
    <col min="10" max="10" width="3.625" customWidth="1"/>
    <col min="11" max="11" width="22.875" bestFit="1" customWidth="1"/>
    <col min="12" max="12" width="22.25" bestFit="1" customWidth="1"/>
  </cols>
  <sheetData>
    <row r="1" spans="1:13" x14ac:dyDescent="0.3">
      <c r="A1" s="13"/>
      <c r="B1" s="13"/>
      <c r="C1" s="13"/>
      <c r="D1" s="13"/>
      <c r="E1" s="13"/>
      <c r="F1" s="13"/>
      <c r="G1" s="13"/>
      <c r="H1" s="13"/>
      <c r="I1" s="13"/>
      <c r="J1" s="13"/>
    </row>
    <row r="2" spans="1:13" x14ac:dyDescent="0.3">
      <c r="A2" s="13"/>
      <c r="B2" s="21" t="s">
        <v>163</v>
      </c>
      <c r="C2" s="21" t="s">
        <v>162</v>
      </c>
      <c r="D2" s="13"/>
      <c r="E2" s="21" t="s">
        <v>791</v>
      </c>
      <c r="F2" s="21" t="s">
        <v>864</v>
      </c>
      <c r="G2" s="13"/>
      <c r="H2" s="21" t="s">
        <v>884</v>
      </c>
      <c r="I2" s="21" t="s">
        <v>885</v>
      </c>
      <c r="J2" s="13"/>
    </row>
    <row r="3" spans="1:13" x14ac:dyDescent="0.3">
      <c r="A3" s="13"/>
      <c r="B3" s="3" t="s">
        <v>39</v>
      </c>
      <c r="C3" s="3" t="s">
        <v>0</v>
      </c>
      <c r="D3" s="13"/>
      <c r="E3" s="3" t="s">
        <v>39</v>
      </c>
      <c r="F3" s="3" t="s">
        <v>0</v>
      </c>
      <c r="G3" s="13"/>
      <c r="H3" s="3" t="s">
        <v>38</v>
      </c>
      <c r="I3" s="3" t="s">
        <v>886</v>
      </c>
      <c r="J3" s="13"/>
    </row>
    <row r="4" spans="1:13" x14ac:dyDescent="0.3">
      <c r="A4" s="13"/>
      <c r="B4" s="3" t="s">
        <v>41</v>
      </c>
      <c r="C4" s="3" t="s">
        <v>1</v>
      </c>
      <c r="D4" s="13"/>
      <c r="E4" s="3" t="s">
        <v>41</v>
      </c>
      <c r="F4" s="3" t="s">
        <v>1</v>
      </c>
      <c r="G4" s="13"/>
      <c r="H4" s="3" t="s">
        <v>40</v>
      </c>
      <c r="I4" s="3" t="s">
        <v>887</v>
      </c>
      <c r="J4" s="13"/>
    </row>
    <row r="5" spans="1:13" x14ac:dyDescent="0.3">
      <c r="A5" s="13"/>
      <c r="B5" s="4" t="s">
        <v>154</v>
      </c>
      <c r="C5" s="4" t="s">
        <v>119</v>
      </c>
      <c r="D5" s="13"/>
      <c r="E5" s="6" t="s">
        <v>791</v>
      </c>
      <c r="F5" s="6" t="s">
        <v>790</v>
      </c>
      <c r="G5" s="13"/>
      <c r="H5" s="4" t="s">
        <v>888</v>
      </c>
      <c r="I5" s="4" t="s">
        <v>889</v>
      </c>
      <c r="J5" s="13"/>
    </row>
    <row r="6" spans="1:13" x14ac:dyDescent="0.3">
      <c r="A6" s="13"/>
      <c r="B6" s="4" t="s">
        <v>155</v>
      </c>
      <c r="C6" s="4" t="s">
        <v>120</v>
      </c>
      <c r="D6" s="13"/>
      <c r="E6" s="13"/>
      <c r="F6" s="13"/>
      <c r="G6" s="13"/>
      <c r="H6" s="4" t="s">
        <v>890</v>
      </c>
      <c r="I6" s="4" t="s">
        <v>891</v>
      </c>
      <c r="J6" s="13"/>
    </row>
    <row r="7" spans="1:13" x14ac:dyDescent="0.3">
      <c r="A7" s="13"/>
      <c r="B7" s="4" t="s">
        <v>156</v>
      </c>
      <c r="C7" s="4" t="s">
        <v>121</v>
      </c>
      <c r="D7" s="13"/>
      <c r="E7" s="13"/>
      <c r="F7" s="13"/>
      <c r="G7" s="13"/>
      <c r="H7" s="4" t="s">
        <v>892</v>
      </c>
      <c r="I7" s="4" t="s">
        <v>893</v>
      </c>
      <c r="J7" s="13"/>
    </row>
    <row r="8" spans="1:13" x14ac:dyDescent="0.3">
      <c r="A8" s="13"/>
      <c r="B8" s="4" t="s">
        <v>157</v>
      </c>
      <c r="C8" s="4" t="s">
        <v>122</v>
      </c>
      <c r="D8" s="13"/>
      <c r="E8" s="13"/>
      <c r="F8" s="13"/>
      <c r="G8" s="13"/>
      <c r="H8" s="4" t="s">
        <v>894</v>
      </c>
      <c r="I8" s="4" t="s">
        <v>895</v>
      </c>
      <c r="J8" s="13"/>
    </row>
    <row r="9" spans="1:13" x14ac:dyDescent="0.3">
      <c r="A9" s="13"/>
      <c r="B9" s="4" t="s">
        <v>158</v>
      </c>
      <c r="C9" s="4" t="s">
        <v>123</v>
      </c>
      <c r="D9" s="13"/>
      <c r="E9" s="13"/>
      <c r="F9" s="13"/>
      <c r="G9" s="13"/>
      <c r="H9" s="4" t="s">
        <v>896</v>
      </c>
      <c r="I9" s="4" t="s">
        <v>897</v>
      </c>
      <c r="J9" s="13"/>
    </row>
    <row r="10" spans="1:13" x14ac:dyDescent="0.3">
      <c r="A10" s="13"/>
      <c r="B10" s="6" t="s">
        <v>88</v>
      </c>
      <c r="C10" s="6" t="s">
        <v>152</v>
      </c>
      <c r="D10" s="13"/>
      <c r="E10" s="21" t="s">
        <v>862</v>
      </c>
      <c r="F10" s="21" t="s">
        <v>915</v>
      </c>
      <c r="G10" s="13"/>
      <c r="H10" s="4" t="s">
        <v>898</v>
      </c>
      <c r="I10" s="4" t="s">
        <v>899</v>
      </c>
      <c r="J10" s="13"/>
    </row>
    <row r="11" spans="1:13" x14ac:dyDescent="0.3">
      <c r="A11" s="13"/>
      <c r="B11" s="6" t="s">
        <v>76</v>
      </c>
      <c r="C11" s="6" t="s">
        <v>26</v>
      </c>
      <c r="D11" s="13"/>
      <c r="E11" s="3" t="s">
        <v>39</v>
      </c>
      <c r="F11" s="3" t="s">
        <v>0</v>
      </c>
      <c r="G11" s="13"/>
      <c r="H11" s="6" t="s">
        <v>867</v>
      </c>
      <c r="I11" s="6" t="s">
        <v>900</v>
      </c>
      <c r="J11" s="13"/>
    </row>
    <row r="12" spans="1:13" x14ac:dyDescent="0.3">
      <c r="A12" s="13"/>
      <c r="B12" s="6" t="s">
        <v>77</v>
      </c>
      <c r="C12" s="6" t="s">
        <v>27</v>
      </c>
      <c r="D12" s="13"/>
      <c r="E12" s="3" t="s">
        <v>41</v>
      </c>
      <c r="F12" s="3" t="s">
        <v>1</v>
      </c>
      <c r="G12" s="13"/>
      <c r="H12" s="6" t="s">
        <v>869</v>
      </c>
      <c r="I12" s="6" t="s">
        <v>901</v>
      </c>
      <c r="J12" s="13"/>
      <c r="L12" s="8"/>
      <c r="M12" s="8"/>
    </row>
    <row r="13" spans="1:13" x14ac:dyDescent="0.3">
      <c r="A13" s="13"/>
      <c r="B13" s="6" t="s">
        <v>78</v>
      </c>
      <c r="C13" s="6" t="s">
        <v>28</v>
      </c>
      <c r="D13" s="13"/>
      <c r="E13" s="4" t="s">
        <v>909</v>
      </c>
      <c r="F13" s="4" t="s">
        <v>855</v>
      </c>
      <c r="G13" s="13"/>
      <c r="H13" s="6" t="s">
        <v>871</v>
      </c>
      <c r="I13" s="6" t="s">
        <v>902</v>
      </c>
      <c r="J13" s="13"/>
    </row>
    <row r="14" spans="1:13" x14ac:dyDescent="0.3">
      <c r="A14" s="13"/>
      <c r="B14" s="6" t="s">
        <v>79</v>
      </c>
      <c r="C14" s="6" t="s">
        <v>29</v>
      </c>
      <c r="D14" s="13"/>
      <c r="E14" s="4" t="s">
        <v>943</v>
      </c>
      <c r="F14" s="4" t="s">
        <v>856</v>
      </c>
      <c r="G14" s="13"/>
      <c r="H14" s="6" t="s">
        <v>873</v>
      </c>
      <c r="I14" s="6" t="s">
        <v>903</v>
      </c>
      <c r="J14" s="13"/>
    </row>
    <row r="15" spans="1:13" x14ac:dyDescent="0.3">
      <c r="A15" s="13"/>
      <c r="B15" s="6" t="s">
        <v>80</v>
      </c>
      <c r="C15" s="6" t="s">
        <v>30</v>
      </c>
      <c r="D15" s="13"/>
      <c r="E15" s="6" t="s">
        <v>910</v>
      </c>
      <c r="F15" s="6" t="s">
        <v>23</v>
      </c>
      <c r="G15" s="13"/>
      <c r="H15" s="6" t="s">
        <v>875</v>
      </c>
      <c r="I15" s="6" t="s">
        <v>904</v>
      </c>
      <c r="J15" s="13"/>
    </row>
    <row r="16" spans="1:13" x14ac:dyDescent="0.3">
      <c r="A16" s="13"/>
      <c r="B16" s="6" t="s">
        <v>81</v>
      </c>
      <c r="C16" s="6" t="s">
        <v>31</v>
      </c>
      <c r="D16" s="13"/>
      <c r="E16" s="6" t="s">
        <v>877</v>
      </c>
      <c r="F16" s="6" t="s">
        <v>857</v>
      </c>
      <c r="G16" s="13"/>
      <c r="H16" s="6" t="s">
        <v>877</v>
      </c>
      <c r="I16" s="6" t="s">
        <v>857</v>
      </c>
      <c r="J16" s="13"/>
    </row>
    <row r="17" spans="1:13" x14ac:dyDescent="0.3">
      <c r="A17" s="13"/>
      <c r="B17" s="6" t="s">
        <v>82</v>
      </c>
      <c r="C17" s="6" t="s">
        <v>32</v>
      </c>
      <c r="D17" s="13"/>
      <c r="E17" s="6" t="s">
        <v>709</v>
      </c>
      <c r="F17" s="6" t="s">
        <v>712</v>
      </c>
      <c r="G17" s="13"/>
      <c r="H17" s="6" t="s">
        <v>879</v>
      </c>
      <c r="I17" s="6" t="s">
        <v>905</v>
      </c>
      <c r="J17" s="13"/>
    </row>
    <row r="18" spans="1:13" x14ac:dyDescent="0.3">
      <c r="A18" s="13"/>
      <c r="B18" s="6" t="s">
        <v>75</v>
      </c>
      <c r="C18" s="6" t="s">
        <v>25</v>
      </c>
      <c r="D18" s="13"/>
      <c r="E18" s="4" t="s">
        <v>778</v>
      </c>
      <c r="F18" s="4" t="s">
        <v>779</v>
      </c>
      <c r="G18" s="13"/>
      <c r="H18" s="6" t="s">
        <v>880</v>
      </c>
      <c r="I18" s="6" t="s">
        <v>906</v>
      </c>
      <c r="J18" s="13"/>
    </row>
    <row r="19" spans="1:13" x14ac:dyDescent="0.3">
      <c r="A19" s="13"/>
      <c r="B19" s="6" t="s">
        <v>159</v>
      </c>
      <c r="C19" s="6" t="s">
        <v>24</v>
      </c>
      <c r="D19" s="13"/>
      <c r="E19" s="6" t="s">
        <v>791</v>
      </c>
      <c r="F19" s="6" t="s">
        <v>790</v>
      </c>
      <c r="G19" s="13"/>
      <c r="H19" s="6" t="s">
        <v>881</v>
      </c>
      <c r="I19" s="6" t="s">
        <v>907</v>
      </c>
      <c r="J19" s="13"/>
    </row>
    <row r="20" spans="1:13" x14ac:dyDescent="0.3">
      <c r="A20" s="13"/>
      <c r="B20" s="6" t="s">
        <v>910</v>
      </c>
      <c r="C20" s="6" t="s">
        <v>23</v>
      </c>
      <c r="D20" s="13"/>
      <c r="E20" s="4" t="s">
        <v>913</v>
      </c>
      <c r="F20" s="4" t="s">
        <v>858</v>
      </c>
      <c r="G20" s="13"/>
      <c r="H20" s="6" t="s">
        <v>882</v>
      </c>
      <c r="I20" s="6" t="s">
        <v>802</v>
      </c>
      <c r="J20" s="13"/>
    </row>
    <row r="21" spans="1:13" x14ac:dyDescent="0.3">
      <c r="A21" s="13"/>
      <c r="B21" s="13"/>
      <c r="C21" s="13"/>
      <c r="D21" s="13"/>
      <c r="E21" s="4" t="s">
        <v>914</v>
      </c>
      <c r="F21" s="4" t="s">
        <v>859</v>
      </c>
      <c r="G21" s="13"/>
      <c r="H21" s="13"/>
      <c r="I21" s="13"/>
      <c r="J21" s="13"/>
    </row>
    <row r="22" spans="1:13" x14ac:dyDescent="0.3">
      <c r="A22" s="13"/>
      <c r="B22" s="13"/>
      <c r="C22" s="13"/>
      <c r="D22" s="13"/>
      <c r="E22" s="4" t="s">
        <v>863</v>
      </c>
      <c r="F22" s="4" t="s">
        <v>908</v>
      </c>
      <c r="G22" s="13"/>
      <c r="H22" s="21" t="s">
        <v>709</v>
      </c>
      <c r="I22" s="21" t="s">
        <v>710</v>
      </c>
      <c r="J22" s="13"/>
    </row>
    <row r="23" spans="1:13" x14ac:dyDescent="0.3">
      <c r="A23" s="13"/>
      <c r="B23" s="21" t="s">
        <v>768</v>
      </c>
      <c r="C23" s="21" t="s">
        <v>783</v>
      </c>
      <c r="D23" s="13"/>
      <c r="E23" s="13"/>
      <c r="F23" s="13"/>
      <c r="G23" s="13"/>
      <c r="H23" s="3" t="s">
        <v>39</v>
      </c>
      <c r="I23" s="3" t="s">
        <v>0</v>
      </c>
      <c r="J23" s="13"/>
      <c r="L23" s="5"/>
      <c r="M23" s="5"/>
    </row>
    <row r="24" spans="1:13" x14ac:dyDescent="0.3">
      <c r="A24" s="13"/>
      <c r="B24" s="3" t="s">
        <v>39</v>
      </c>
      <c r="C24" s="3" t="s">
        <v>0</v>
      </c>
      <c r="D24" s="13"/>
      <c r="E24" s="13"/>
      <c r="F24" s="13"/>
      <c r="G24" s="13"/>
      <c r="H24" s="3" t="s">
        <v>41</v>
      </c>
      <c r="I24" s="3" t="s">
        <v>1</v>
      </c>
      <c r="J24" s="13"/>
    </row>
    <row r="25" spans="1:13" x14ac:dyDescent="0.3">
      <c r="A25" s="13"/>
      <c r="B25" s="3" t="s">
        <v>41</v>
      </c>
      <c r="C25" s="3" t="s">
        <v>1</v>
      </c>
      <c r="D25" s="13"/>
      <c r="E25" s="13"/>
      <c r="F25" s="13"/>
      <c r="G25" s="13"/>
      <c r="H25" s="3" t="s">
        <v>632</v>
      </c>
      <c r="I25" s="3" t="s">
        <v>640</v>
      </c>
      <c r="J25" s="13"/>
    </row>
    <row r="26" spans="1:13" x14ac:dyDescent="0.3">
      <c r="A26" s="13"/>
      <c r="B26" s="3" t="s">
        <v>632</v>
      </c>
      <c r="C26" s="3" t="s">
        <v>640</v>
      </c>
      <c r="D26" s="13"/>
      <c r="E26" s="13"/>
      <c r="F26" s="13"/>
      <c r="G26" s="13"/>
      <c r="H26" s="4" t="s">
        <v>654</v>
      </c>
      <c r="I26" s="4" t="s">
        <v>663</v>
      </c>
      <c r="J26" s="13"/>
    </row>
    <row r="27" spans="1:13" x14ac:dyDescent="0.3">
      <c r="A27" s="13"/>
      <c r="B27" s="4" t="s">
        <v>750</v>
      </c>
      <c r="C27" s="4" t="s">
        <v>722</v>
      </c>
      <c r="D27" s="13"/>
      <c r="E27" s="21" t="s">
        <v>911</v>
      </c>
      <c r="F27" s="21" t="s">
        <v>912</v>
      </c>
      <c r="G27" s="13"/>
      <c r="H27" s="4" t="s">
        <v>693</v>
      </c>
      <c r="I27" s="4" t="s">
        <v>694</v>
      </c>
      <c r="J27" s="13"/>
    </row>
    <row r="28" spans="1:13" x14ac:dyDescent="0.3">
      <c r="A28" s="13"/>
      <c r="B28" s="6" t="s">
        <v>775</v>
      </c>
      <c r="C28" s="6" t="s">
        <v>776</v>
      </c>
      <c r="D28" s="13"/>
      <c r="E28" s="3" t="s">
        <v>39</v>
      </c>
      <c r="F28" s="3" t="s">
        <v>0</v>
      </c>
      <c r="G28" s="13"/>
      <c r="H28" s="4" t="s">
        <v>697</v>
      </c>
      <c r="I28" s="4" t="s">
        <v>702</v>
      </c>
      <c r="J28" s="13"/>
    </row>
    <row r="29" spans="1:13" x14ac:dyDescent="0.3">
      <c r="A29" s="13"/>
      <c r="B29" s="4" t="s">
        <v>770</v>
      </c>
      <c r="C29" s="4" t="s">
        <v>739</v>
      </c>
      <c r="D29" s="13"/>
      <c r="E29" s="3" t="s">
        <v>41</v>
      </c>
      <c r="F29" s="3" t="s">
        <v>1</v>
      </c>
      <c r="G29" s="13"/>
      <c r="H29" s="6" t="s">
        <v>705</v>
      </c>
      <c r="I29" s="6" t="s">
        <v>707</v>
      </c>
      <c r="J29" s="13"/>
      <c r="L29" s="8"/>
      <c r="M29" s="8"/>
    </row>
    <row r="30" spans="1:13" x14ac:dyDescent="0.3">
      <c r="A30" s="13"/>
      <c r="B30" s="6" t="s">
        <v>777</v>
      </c>
      <c r="C30" s="6" t="s">
        <v>796</v>
      </c>
      <c r="D30" s="13"/>
      <c r="E30" s="4" t="s">
        <v>913</v>
      </c>
      <c r="F30" s="4" t="s">
        <v>858</v>
      </c>
      <c r="G30" s="13"/>
      <c r="H30" s="6" t="s">
        <v>688</v>
      </c>
      <c r="I30" s="6" t="s">
        <v>687</v>
      </c>
      <c r="J30" s="13"/>
    </row>
    <row r="31" spans="1:13" x14ac:dyDescent="0.3">
      <c r="A31" s="13"/>
      <c r="B31" s="4" t="s">
        <v>778</v>
      </c>
      <c r="C31" s="4" t="s">
        <v>779</v>
      </c>
      <c r="D31" s="13"/>
      <c r="E31" s="4" t="s">
        <v>914</v>
      </c>
      <c r="F31" s="4" t="s">
        <v>859</v>
      </c>
      <c r="G31" s="13"/>
      <c r="H31" s="6" t="s">
        <v>709</v>
      </c>
      <c r="I31" s="6" t="s">
        <v>712</v>
      </c>
      <c r="J31" s="13"/>
    </row>
    <row r="32" spans="1:13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" x14ac:dyDescent="0.3">
      <c r="A33" s="13"/>
    </row>
    <row r="34" spans="1:1" x14ac:dyDescent="0.3">
      <c r="A34" s="13"/>
    </row>
    <row r="35" spans="1:1" x14ac:dyDescent="0.3">
      <c r="A35" s="13"/>
    </row>
    <row r="36" spans="1:1" x14ac:dyDescent="0.3">
      <c r="A36" s="13"/>
    </row>
    <row r="37" spans="1:1" x14ac:dyDescent="0.3">
      <c r="A37" s="13"/>
    </row>
    <row r="38" spans="1:1" x14ac:dyDescent="0.3">
      <c r="A38" s="13"/>
    </row>
    <row r="39" spans="1:1" x14ac:dyDescent="0.3">
      <c r="A39" s="13"/>
    </row>
    <row r="40" spans="1:1" x14ac:dyDescent="0.3">
      <c r="A40" s="13"/>
    </row>
    <row r="41" spans="1:1" x14ac:dyDescent="0.3">
      <c r="A41" s="13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85" zoomScaleNormal="85" workbookViewId="0">
      <selection activeCell="E5" sqref="E5:F21"/>
    </sheetView>
  </sheetViews>
  <sheetFormatPr defaultRowHeight="16.5" x14ac:dyDescent="0.3"/>
  <cols>
    <col min="1" max="1" width="3.625" customWidth="1"/>
    <col min="2" max="2" width="20.5" bestFit="1" customWidth="1"/>
    <col min="3" max="3" width="41.875" customWidth="1"/>
    <col min="4" max="4" width="10.625" style="27" customWidth="1"/>
    <col min="5" max="5" width="20.5" bestFit="1" customWidth="1"/>
    <col min="6" max="6" width="46.25" customWidth="1"/>
    <col min="7" max="7" width="3.625" style="27" customWidth="1"/>
    <col min="8" max="8" width="22.25" bestFit="1" customWidth="1"/>
  </cols>
  <sheetData>
    <row r="1" spans="1:7" x14ac:dyDescent="0.3">
      <c r="A1" s="13"/>
      <c r="B1" s="13"/>
      <c r="C1" s="13"/>
      <c r="D1" s="13"/>
      <c r="E1" s="13"/>
      <c r="F1" s="13"/>
      <c r="G1" s="13"/>
    </row>
    <row r="2" spans="1:7" x14ac:dyDescent="0.3">
      <c r="A2" s="13"/>
      <c r="B2" s="21" t="s">
        <v>917</v>
      </c>
      <c r="C2" s="21" t="s">
        <v>947</v>
      </c>
      <c r="D2" s="13"/>
      <c r="E2" s="21" t="s">
        <v>847</v>
      </c>
      <c r="F2" s="21" t="s">
        <v>954</v>
      </c>
      <c r="G2" s="13"/>
    </row>
    <row r="3" spans="1:7" x14ac:dyDescent="0.3">
      <c r="A3" s="13"/>
      <c r="B3" s="3" t="s">
        <v>39</v>
      </c>
      <c r="C3" s="3" t="s">
        <v>0</v>
      </c>
      <c r="D3" s="13"/>
      <c r="E3" s="3" t="s">
        <v>39</v>
      </c>
      <c r="F3" s="3" t="s">
        <v>0</v>
      </c>
      <c r="G3" s="13"/>
    </row>
    <row r="4" spans="1:7" x14ac:dyDescent="0.3">
      <c r="A4" s="13"/>
      <c r="B4" s="3" t="s">
        <v>41</v>
      </c>
      <c r="C4" s="3" t="s">
        <v>1</v>
      </c>
      <c r="D4" s="13"/>
      <c r="E4" s="3" t="s">
        <v>41</v>
      </c>
      <c r="F4" s="3" t="s">
        <v>1</v>
      </c>
      <c r="G4" s="13"/>
    </row>
    <row r="5" spans="1:7" x14ac:dyDescent="0.3">
      <c r="A5" s="13"/>
      <c r="B5" s="4" t="s">
        <v>861</v>
      </c>
      <c r="C5" s="4" t="s">
        <v>941</v>
      </c>
      <c r="D5" s="13"/>
      <c r="E5" s="4" t="s">
        <v>916</v>
      </c>
      <c r="F5" s="4" t="s">
        <v>854</v>
      </c>
      <c r="G5" s="13"/>
    </row>
    <row r="6" spans="1:7" x14ac:dyDescent="0.3">
      <c r="A6" s="13"/>
      <c r="B6" s="4" t="s">
        <v>955</v>
      </c>
      <c r="C6" s="4" t="s">
        <v>848</v>
      </c>
      <c r="D6" s="13"/>
      <c r="E6" s="4" t="s">
        <v>861</v>
      </c>
      <c r="F6" s="4" t="s">
        <v>941</v>
      </c>
      <c r="G6" s="13"/>
    </row>
    <row r="7" spans="1:7" x14ac:dyDescent="0.3">
      <c r="A7" s="13"/>
      <c r="B7" s="4" t="s">
        <v>958</v>
      </c>
      <c r="C7" s="4" t="s">
        <v>849</v>
      </c>
      <c r="D7" s="13"/>
      <c r="E7" s="4" t="s">
        <v>955</v>
      </c>
      <c r="F7" s="4" t="s">
        <v>848</v>
      </c>
      <c r="G7" s="13"/>
    </row>
    <row r="8" spans="1:7" x14ac:dyDescent="0.3">
      <c r="A8" s="13"/>
      <c r="B8" s="4" t="s">
        <v>957</v>
      </c>
      <c r="C8" s="4" t="s">
        <v>852</v>
      </c>
      <c r="D8" s="13"/>
      <c r="E8" s="4" t="s">
        <v>958</v>
      </c>
      <c r="F8" s="4" t="s">
        <v>849</v>
      </c>
      <c r="G8" s="13"/>
    </row>
    <row r="9" spans="1:7" x14ac:dyDescent="0.3">
      <c r="A9" s="13"/>
      <c r="B9" s="4" t="s">
        <v>956</v>
      </c>
      <c r="C9" s="4" t="s">
        <v>853</v>
      </c>
      <c r="D9" s="13"/>
      <c r="E9" s="4" t="s">
        <v>957</v>
      </c>
      <c r="F9" s="4" t="s">
        <v>852</v>
      </c>
      <c r="G9" s="13"/>
    </row>
    <row r="10" spans="1:7" x14ac:dyDescent="0.3">
      <c r="A10" s="13"/>
      <c r="B10" s="4" t="s">
        <v>916</v>
      </c>
      <c r="C10" s="4" t="s">
        <v>953</v>
      </c>
      <c r="D10" s="13"/>
      <c r="E10" s="4" t="s">
        <v>956</v>
      </c>
      <c r="F10" s="4" t="s">
        <v>853</v>
      </c>
      <c r="G10" s="13"/>
    </row>
    <row r="11" spans="1:7" x14ac:dyDescent="0.3">
      <c r="A11" s="13"/>
      <c r="B11" s="13"/>
      <c r="C11" s="13"/>
      <c r="D11" s="13"/>
      <c r="E11" s="4" t="s">
        <v>863</v>
      </c>
      <c r="F11" s="4" t="s">
        <v>860</v>
      </c>
      <c r="G11" s="13"/>
    </row>
    <row r="12" spans="1:7" x14ac:dyDescent="0.3">
      <c r="A12" s="13"/>
      <c r="B12" s="13"/>
      <c r="C12" s="13"/>
      <c r="D12" s="13"/>
      <c r="E12" s="4" t="s">
        <v>909</v>
      </c>
      <c r="F12" s="4" t="s">
        <v>855</v>
      </c>
      <c r="G12" s="13"/>
    </row>
    <row r="13" spans="1:7" x14ac:dyDescent="0.3">
      <c r="A13" s="13"/>
      <c r="B13" s="13"/>
      <c r="C13" s="13"/>
      <c r="D13" s="13"/>
      <c r="E13" s="4" t="s">
        <v>943</v>
      </c>
      <c r="F13" s="4" t="s">
        <v>856</v>
      </c>
      <c r="G13" s="13"/>
    </row>
    <row r="14" spans="1:7" x14ac:dyDescent="0.3">
      <c r="A14" s="13"/>
      <c r="B14" s="21" t="s">
        <v>862</v>
      </c>
      <c r="C14" s="21" t="s">
        <v>915</v>
      </c>
      <c r="D14" s="13"/>
      <c r="E14" s="6" t="s">
        <v>910</v>
      </c>
      <c r="F14" s="6" t="s">
        <v>23</v>
      </c>
      <c r="G14" s="13"/>
    </row>
    <row r="15" spans="1:7" x14ac:dyDescent="0.3">
      <c r="A15" s="13"/>
      <c r="B15" s="3" t="s">
        <v>39</v>
      </c>
      <c r="C15" s="3" t="s">
        <v>0</v>
      </c>
      <c r="D15" s="13"/>
      <c r="E15" s="6" t="s">
        <v>877</v>
      </c>
      <c r="F15" s="6" t="s">
        <v>857</v>
      </c>
      <c r="G15" s="13"/>
    </row>
    <row r="16" spans="1:7" x14ac:dyDescent="0.3">
      <c r="A16" s="13"/>
      <c r="B16" s="3" t="s">
        <v>41</v>
      </c>
      <c r="C16" s="3" t="s">
        <v>1</v>
      </c>
      <c r="D16" s="13"/>
      <c r="E16" s="6" t="s">
        <v>709</v>
      </c>
      <c r="F16" s="6" t="s">
        <v>712</v>
      </c>
      <c r="G16" s="13"/>
    </row>
    <row r="17" spans="1:9" x14ac:dyDescent="0.3">
      <c r="A17" s="13"/>
      <c r="B17" s="4" t="s">
        <v>909</v>
      </c>
      <c r="C17" s="4" t="s">
        <v>855</v>
      </c>
      <c r="D17" s="13"/>
      <c r="E17" s="4" t="s">
        <v>778</v>
      </c>
      <c r="F17" s="4" t="s">
        <v>779</v>
      </c>
      <c r="G17" s="13"/>
    </row>
    <row r="18" spans="1:9" x14ac:dyDescent="0.3">
      <c r="A18" s="13"/>
      <c r="B18" s="4" t="s">
        <v>943</v>
      </c>
      <c r="C18" s="4" t="s">
        <v>856</v>
      </c>
      <c r="D18" s="13"/>
      <c r="E18" s="6" t="s">
        <v>791</v>
      </c>
      <c r="F18" s="6" t="s">
        <v>790</v>
      </c>
      <c r="G18" s="13"/>
    </row>
    <row r="19" spans="1:9" x14ac:dyDescent="0.3">
      <c r="A19" s="13"/>
      <c r="B19" s="6" t="s">
        <v>910</v>
      </c>
      <c r="C19" s="6" t="s">
        <v>23</v>
      </c>
      <c r="D19" s="13"/>
      <c r="E19" s="4" t="s">
        <v>913</v>
      </c>
      <c r="F19" s="4" t="s">
        <v>858</v>
      </c>
      <c r="G19" s="13"/>
    </row>
    <row r="20" spans="1:9" x14ac:dyDescent="0.3">
      <c r="A20" s="13"/>
      <c r="B20" s="6" t="s">
        <v>877</v>
      </c>
      <c r="C20" s="6" t="s">
        <v>857</v>
      </c>
      <c r="D20" s="13"/>
      <c r="E20" s="4" t="s">
        <v>914</v>
      </c>
      <c r="F20" s="4" t="s">
        <v>859</v>
      </c>
      <c r="G20" s="13"/>
    </row>
    <row r="21" spans="1:9" x14ac:dyDescent="0.3">
      <c r="A21" s="13"/>
      <c r="B21" s="6" t="s">
        <v>709</v>
      </c>
      <c r="C21" s="6" t="s">
        <v>712</v>
      </c>
      <c r="D21" s="13"/>
      <c r="E21" s="4" t="s">
        <v>846</v>
      </c>
      <c r="F21" s="4" t="s">
        <v>959</v>
      </c>
      <c r="G21" s="13"/>
    </row>
    <row r="22" spans="1:9" x14ac:dyDescent="0.3">
      <c r="A22" s="13"/>
      <c r="B22" s="4" t="s">
        <v>778</v>
      </c>
      <c r="C22" s="4" t="s">
        <v>779</v>
      </c>
      <c r="D22" s="13"/>
      <c r="E22" s="13"/>
      <c r="F22" s="13"/>
      <c r="G22" s="13"/>
      <c r="H22" s="22"/>
    </row>
    <row r="23" spans="1:9" x14ac:dyDescent="0.3">
      <c r="A23" s="13"/>
      <c r="B23" s="6" t="s">
        <v>791</v>
      </c>
      <c r="C23" s="6" t="s">
        <v>790</v>
      </c>
      <c r="D23" s="13"/>
      <c r="E23" s="13"/>
      <c r="F23" s="13"/>
      <c r="G23" s="13"/>
      <c r="H23" s="8"/>
      <c r="I23" s="5"/>
    </row>
    <row r="24" spans="1:9" x14ac:dyDescent="0.3">
      <c r="A24" s="13"/>
      <c r="B24" s="4" t="s">
        <v>913</v>
      </c>
      <c r="C24" s="4" t="s">
        <v>858</v>
      </c>
      <c r="D24" s="13"/>
      <c r="E24" s="13"/>
      <c r="F24" s="13"/>
      <c r="G24" s="13"/>
      <c r="H24" s="22"/>
    </row>
    <row r="25" spans="1:9" x14ac:dyDescent="0.3">
      <c r="A25" s="13"/>
      <c r="B25" s="4" t="s">
        <v>914</v>
      </c>
      <c r="C25" s="4" t="s">
        <v>859</v>
      </c>
      <c r="D25" s="13"/>
      <c r="E25" s="13"/>
      <c r="F25" s="13"/>
      <c r="G25" s="13"/>
      <c r="H25" s="22"/>
    </row>
    <row r="26" spans="1:9" x14ac:dyDescent="0.3">
      <c r="A26" s="13"/>
      <c r="B26" s="4" t="s">
        <v>863</v>
      </c>
      <c r="C26" s="4" t="s">
        <v>908</v>
      </c>
      <c r="D26" s="13"/>
      <c r="E26" s="13"/>
      <c r="F26" s="13"/>
      <c r="G26" s="13"/>
    </row>
    <row r="27" spans="1:9" x14ac:dyDescent="0.3">
      <c r="A27" s="13"/>
      <c r="B27" s="15"/>
      <c r="C27" s="15"/>
      <c r="D27" s="13"/>
      <c r="E27" s="13"/>
      <c r="F27" s="13"/>
      <c r="G27" s="1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N331"/>
  <sheetViews>
    <sheetView workbookViewId="0">
      <selection activeCell="H15" sqref="H15"/>
    </sheetView>
  </sheetViews>
  <sheetFormatPr defaultRowHeight="16.5" x14ac:dyDescent="0.3"/>
  <cols>
    <col min="1" max="1" width="9" bestFit="1" customWidth="1"/>
    <col min="2" max="2" width="10.125" bestFit="1" customWidth="1"/>
    <col min="3" max="3" width="17.875" bestFit="1" customWidth="1"/>
    <col min="4" max="4" width="15.875" bestFit="1" customWidth="1"/>
    <col min="5" max="5" width="10.375" bestFit="1" customWidth="1"/>
    <col min="6" max="6" width="11" bestFit="1" customWidth="1"/>
    <col min="7" max="7" width="13.5" bestFit="1" customWidth="1"/>
    <col min="8" max="8" width="19.375" bestFit="1" customWidth="1"/>
    <col min="9" max="9" width="13" bestFit="1" customWidth="1"/>
    <col min="10" max="11" width="28.25" bestFit="1" customWidth="1"/>
    <col min="12" max="12" width="22" bestFit="1" customWidth="1"/>
    <col min="13" max="13" width="26.25" bestFit="1" customWidth="1"/>
    <col min="14" max="14" width="19.375" bestFit="1" customWidth="1"/>
  </cols>
  <sheetData>
    <row r="1" spans="1:14" ht="17.25" thickBot="1" x14ac:dyDescent="0.35">
      <c r="A1" s="7" t="s">
        <v>38</v>
      </c>
      <c r="B1" s="7" t="s">
        <v>40</v>
      </c>
      <c r="C1" s="7" t="s">
        <v>42</v>
      </c>
      <c r="D1" s="7" t="s">
        <v>44</v>
      </c>
      <c r="E1" s="7" t="s">
        <v>91</v>
      </c>
      <c r="F1" s="7" t="s">
        <v>92</v>
      </c>
      <c r="G1" s="7" t="s">
        <v>48</v>
      </c>
      <c r="H1" s="7" t="s">
        <v>49</v>
      </c>
      <c r="I1" s="7" t="s">
        <v>51</v>
      </c>
      <c r="J1" s="7" t="s">
        <v>53</v>
      </c>
      <c r="K1" s="7" t="s">
        <v>55</v>
      </c>
      <c r="L1" s="7" t="s">
        <v>57</v>
      </c>
      <c r="M1" s="7" t="s">
        <v>59</v>
      </c>
      <c r="N1" s="7" t="s">
        <v>61</v>
      </c>
    </row>
    <row r="2" spans="1:14" x14ac:dyDescent="0.3">
      <c r="A2">
        <v>202212</v>
      </c>
      <c r="B2">
        <v>1</v>
      </c>
      <c r="C2">
        <v>100</v>
      </c>
      <c r="D2">
        <v>11</v>
      </c>
      <c r="E2">
        <v>50</v>
      </c>
      <c r="F2">
        <v>10</v>
      </c>
      <c r="G2">
        <v>3</v>
      </c>
      <c r="H2">
        <v>5</v>
      </c>
      <c r="I2">
        <v>70</v>
      </c>
      <c r="J2">
        <v>30</v>
      </c>
      <c r="K2">
        <v>20</v>
      </c>
      <c r="L2">
        <v>10</v>
      </c>
      <c r="M2">
        <v>1</v>
      </c>
      <c r="N2">
        <v>2</v>
      </c>
    </row>
    <row r="3" spans="1:14" x14ac:dyDescent="0.3">
      <c r="A3">
        <v>202212</v>
      </c>
      <c r="B3">
        <v>1</v>
      </c>
      <c r="C3">
        <v>100</v>
      </c>
      <c r="D3">
        <v>12</v>
      </c>
      <c r="E3">
        <v>50</v>
      </c>
      <c r="F3">
        <v>10</v>
      </c>
      <c r="G3">
        <v>3</v>
      </c>
      <c r="H3">
        <v>5</v>
      </c>
      <c r="I3">
        <v>70</v>
      </c>
      <c r="J3">
        <v>30</v>
      </c>
      <c r="K3">
        <v>20</v>
      </c>
      <c r="L3">
        <v>10</v>
      </c>
      <c r="M3">
        <v>1</v>
      </c>
      <c r="N3">
        <v>2</v>
      </c>
    </row>
    <row r="4" spans="1:14" x14ac:dyDescent="0.3">
      <c r="A4">
        <v>202212</v>
      </c>
      <c r="B4">
        <v>1</v>
      </c>
      <c r="C4">
        <v>100</v>
      </c>
      <c r="D4">
        <v>21</v>
      </c>
      <c r="E4">
        <v>50</v>
      </c>
      <c r="F4">
        <v>10</v>
      </c>
      <c r="G4">
        <v>3</v>
      </c>
      <c r="H4">
        <v>5</v>
      </c>
      <c r="I4">
        <v>70</v>
      </c>
      <c r="J4">
        <v>30</v>
      </c>
      <c r="K4">
        <v>20</v>
      </c>
      <c r="L4">
        <v>10</v>
      </c>
      <c r="M4">
        <v>1</v>
      </c>
      <c r="N4">
        <v>2</v>
      </c>
    </row>
    <row r="5" spans="1:14" x14ac:dyDescent="0.3">
      <c r="A5">
        <v>202212</v>
      </c>
      <c r="B5">
        <v>1</v>
      </c>
      <c r="C5">
        <v>100</v>
      </c>
      <c r="D5">
        <v>22</v>
      </c>
      <c r="E5">
        <v>50</v>
      </c>
      <c r="F5">
        <v>10</v>
      </c>
      <c r="G5">
        <v>3</v>
      </c>
      <c r="H5">
        <v>5</v>
      </c>
      <c r="I5">
        <v>70</v>
      </c>
      <c r="J5">
        <v>30</v>
      </c>
      <c r="K5">
        <v>20</v>
      </c>
      <c r="L5">
        <v>10</v>
      </c>
      <c r="M5">
        <v>1</v>
      </c>
      <c r="N5">
        <v>2</v>
      </c>
    </row>
    <row r="6" spans="1:14" x14ac:dyDescent="0.3">
      <c r="A6">
        <v>202212</v>
      </c>
      <c r="B6">
        <v>1</v>
      </c>
      <c r="C6">
        <v>100</v>
      </c>
      <c r="D6">
        <v>31</v>
      </c>
      <c r="E6">
        <v>50</v>
      </c>
      <c r="F6">
        <v>10</v>
      </c>
      <c r="G6">
        <v>3</v>
      </c>
      <c r="H6">
        <v>5</v>
      </c>
      <c r="I6">
        <v>70</v>
      </c>
      <c r="J6">
        <v>30</v>
      </c>
      <c r="K6">
        <v>20</v>
      </c>
      <c r="L6">
        <v>10</v>
      </c>
      <c r="M6">
        <v>1</v>
      </c>
      <c r="N6">
        <v>2</v>
      </c>
    </row>
    <row r="7" spans="1:14" x14ac:dyDescent="0.3">
      <c r="A7">
        <v>202212</v>
      </c>
      <c r="B7">
        <v>1</v>
      </c>
      <c r="C7">
        <v>100</v>
      </c>
      <c r="D7">
        <v>32</v>
      </c>
      <c r="E7">
        <v>50</v>
      </c>
      <c r="F7">
        <v>10</v>
      </c>
      <c r="G7">
        <v>3</v>
      </c>
      <c r="H7">
        <v>5</v>
      </c>
      <c r="I7">
        <v>70</v>
      </c>
      <c r="J7">
        <v>30</v>
      </c>
      <c r="K7">
        <v>20</v>
      </c>
      <c r="L7">
        <v>10</v>
      </c>
      <c r="M7">
        <v>1</v>
      </c>
      <c r="N7">
        <v>2</v>
      </c>
    </row>
    <row r="8" spans="1:14" x14ac:dyDescent="0.3">
      <c r="A8">
        <v>202212</v>
      </c>
      <c r="B8">
        <v>1</v>
      </c>
      <c r="C8">
        <v>100</v>
      </c>
      <c r="D8">
        <v>41</v>
      </c>
      <c r="E8">
        <v>50</v>
      </c>
      <c r="F8">
        <v>10</v>
      </c>
      <c r="G8">
        <v>3</v>
      </c>
      <c r="H8">
        <v>5</v>
      </c>
      <c r="I8">
        <v>70</v>
      </c>
      <c r="J8">
        <v>30</v>
      </c>
      <c r="K8">
        <v>20</v>
      </c>
      <c r="L8">
        <v>10</v>
      </c>
      <c r="M8">
        <v>1</v>
      </c>
      <c r="N8">
        <v>2</v>
      </c>
    </row>
    <row r="9" spans="1:14" x14ac:dyDescent="0.3">
      <c r="A9">
        <v>202212</v>
      </c>
      <c r="B9">
        <v>1</v>
      </c>
      <c r="C9">
        <v>100</v>
      </c>
      <c r="D9">
        <v>42</v>
      </c>
      <c r="E9">
        <v>50</v>
      </c>
      <c r="F9">
        <v>10</v>
      </c>
      <c r="G9">
        <v>3</v>
      </c>
      <c r="H9">
        <v>5</v>
      </c>
      <c r="I9">
        <v>70</v>
      </c>
      <c r="J9">
        <v>30</v>
      </c>
      <c r="K9">
        <v>20</v>
      </c>
      <c r="L9">
        <v>10</v>
      </c>
      <c r="M9">
        <v>1</v>
      </c>
      <c r="N9">
        <v>2</v>
      </c>
    </row>
    <row r="10" spans="1:14" x14ac:dyDescent="0.3">
      <c r="A10">
        <v>202212</v>
      </c>
      <c r="B10">
        <v>1</v>
      </c>
      <c r="C10">
        <v>100</v>
      </c>
      <c r="D10">
        <v>51</v>
      </c>
      <c r="E10">
        <v>50</v>
      </c>
      <c r="F10">
        <v>10</v>
      </c>
      <c r="G10">
        <v>3</v>
      </c>
      <c r="H10">
        <v>5</v>
      </c>
      <c r="I10">
        <v>70</v>
      </c>
      <c r="J10">
        <v>30</v>
      </c>
      <c r="K10">
        <v>20</v>
      </c>
      <c r="L10">
        <v>10</v>
      </c>
      <c r="M10">
        <v>1</v>
      </c>
      <c r="N10">
        <v>2</v>
      </c>
    </row>
    <row r="11" spans="1:14" x14ac:dyDescent="0.3">
      <c r="A11">
        <v>202212</v>
      </c>
      <c r="B11">
        <v>1</v>
      </c>
      <c r="C11">
        <v>100</v>
      </c>
      <c r="D11">
        <v>52</v>
      </c>
      <c r="E11">
        <v>50</v>
      </c>
      <c r="F11">
        <v>10</v>
      </c>
      <c r="G11">
        <v>3</v>
      </c>
      <c r="H11">
        <v>5</v>
      </c>
      <c r="I11">
        <v>70</v>
      </c>
      <c r="J11">
        <v>30</v>
      </c>
      <c r="K11">
        <v>20</v>
      </c>
      <c r="L11">
        <v>10</v>
      </c>
      <c r="M11">
        <v>1</v>
      </c>
      <c r="N11">
        <v>2</v>
      </c>
    </row>
    <row r="12" spans="1:14" x14ac:dyDescent="0.3">
      <c r="A12">
        <v>202212</v>
      </c>
      <c r="B12">
        <v>1</v>
      </c>
      <c r="C12">
        <v>100</v>
      </c>
      <c r="D12">
        <v>60</v>
      </c>
      <c r="E12">
        <v>50</v>
      </c>
      <c r="F12">
        <v>10</v>
      </c>
      <c r="G12">
        <v>3</v>
      </c>
      <c r="H12">
        <v>5</v>
      </c>
      <c r="I12">
        <v>70</v>
      </c>
      <c r="J12">
        <v>30</v>
      </c>
      <c r="K12">
        <v>20</v>
      </c>
      <c r="L12">
        <v>10</v>
      </c>
      <c r="M12">
        <v>1</v>
      </c>
      <c r="N12">
        <v>2</v>
      </c>
    </row>
    <row r="13" spans="1:14" x14ac:dyDescent="0.3">
      <c r="A13">
        <v>202212</v>
      </c>
      <c r="B13">
        <v>1</v>
      </c>
      <c r="C13">
        <v>101</v>
      </c>
      <c r="D13">
        <v>11</v>
      </c>
      <c r="E13">
        <v>50</v>
      </c>
      <c r="F13">
        <v>10</v>
      </c>
      <c r="G13">
        <v>3</v>
      </c>
      <c r="H13">
        <v>5</v>
      </c>
      <c r="I13">
        <v>70</v>
      </c>
      <c r="J13">
        <v>30</v>
      </c>
      <c r="K13">
        <v>20</v>
      </c>
      <c r="L13">
        <v>10</v>
      </c>
      <c r="M13">
        <v>1</v>
      </c>
      <c r="N13">
        <v>2</v>
      </c>
    </row>
    <row r="14" spans="1:14" x14ac:dyDescent="0.3">
      <c r="A14">
        <v>202212</v>
      </c>
      <c r="B14">
        <v>1</v>
      </c>
      <c r="C14">
        <v>101</v>
      </c>
      <c r="D14">
        <v>12</v>
      </c>
      <c r="E14">
        <v>50</v>
      </c>
      <c r="F14">
        <v>10</v>
      </c>
      <c r="G14">
        <v>3</v>
      </c>
      <c r="H14">
        <v>5</v>
      </c>
      <c r="I14">
        <v>70</v>
      </c>
      <c r="J14">
        <v>30</v>
      </c>
      <c r="K14">
        <v>20</v>
      </c>
      <c r="L14">
        <v>10</v>
      </c>
      <c r="M14">
        <v>1</v>
      </c>
      <c r="N14">
        <v>2</v>
      </c>
    </row>
    <row r="15" spans="1:14" x14ac:dyDescent="0.3">
      <c r="A15">
        <v>202212</v>
      </c>
      <c r="B15">
        <v>1</v>
      </c>
      <c r="C15">
        <v>101</v>
      </c>
      <c r="D15">
        <v>21</v>
      </c>
      <c r="E15">
        <v>50</v>
      </c>
      <c r="F15">
        <v>10</v>
      </c>
      <c r="G15">
        <v>3</v>
      </c>
      <c r="H15">
        <v>5</v>
      </c>
      <c r="I15">
        <v>70</v>
      </c>
      <c r="J15">
        <v>30</v>
      </c>
      <c r="K15">
        <v>20</v>
      </c>
      <c r="L15">
        <v>10</v>
      </c>
      <c r="M15">
        <v>1</v>
      </c>
      <c r="N15">
        <v>2</v>
      </c>
    </row>
    <row r="16" spans="1:14" x14ac:dyDescent="0.3">
      <c r="A16">
        <v>202212</v>
      </c>
      <c r="B16">
        <v>1</v>
      </c>
      <c r="C16">
        <v>101</v>
      </c>
      <c r="D16">
        <v>22</v>
      </c>
      <c r="E16">
        <v>50</v>
      </c>
      <c r="F16">
        <v>10</v>
      </c>
      <c r="G16">
        <v>3</v>
      </c>
      <c r="H16">
        <v>5</v>
      </c>
      <c r="I16">
        <v>70</v>
      </c>
      <c r="J16">
        <v>30</v>
      </c>
      <c r="K16">
        <v>20</v>
      </c>
      <c r="L16">
        <v>10</v>
      </c>
      <c r="M16">
        <v>1</v>
      </c>
      <c r="N16">
        <v>2</v>
      </c>
    </row>
    <row r="17" spans="1:14" x14ac:dyDescent="0.3">
      <c r="A17">
        <v>202212</v>
      </c>
      <c r="B17">
        <v>1</v>
      </c>
      <c r="C17">
        <v>101</v>
      </c>
      <c r="D17">
        <v>31</v>
      </c>
      <c r="E17">
        <v>50</v>
      </c>
      <c r="F17">
        <v>10</v>
      </c>
      <c r="G17">
        <v>3</v>
      </c>
      <c r="H17">
        <v>5</v>
      </c>
      <c r="I17">
        <v>70</v>
      </c>
      <c r="J17">
        <v>30</v>
      </c>
      <c r="K17">
        <v>20</v>
      </c>
      <c r="L17">
        <v>10</v>
      </c>
      <c r="M17">
        <v>1</v>
      </c>
      <c r="N17">
        <v>2</v>
      </c>
    </row>
    <row r="18" spans="1:14" x14ac:dyDescent="0.3">
      <c r="A18">
        <v>202212</v>
      </c>
      <c r="B18">
        <v>1</v>
      </c>
      <c r="C18">
        <v>101</v>
      </c>
      <c r="D18">
        <v>32</v>
      </c>
      <c r="E18">
        <v>50</v>
      </c>
      <c r="F18">
        <v>10</v>
      </c>
      <c r="G18">
        <v>3</v>
      </c>
      <c r="H18">
        <v>5</v>
      </c>
      <c r="I18">
        <v>70</v>
      </c>
      <c r="J18">
        <v>30</v>
      </c>
      <c r="K18">
        <v>20</v>
      </c>
      <c r="L18">
        <v>10</v>
      </c>
      <c r="M18">
        <v>1</v>
      </c>
      <c r="N18">
        <v>2</v>
      </c>
    </row>
    <row r="19" spans="1:14" x14ac:dyDescent="0.3">
      <c r="A19">
        <v>202212</v>
      </c>
      <c r="B19">
        <v>1</v>
      </c>
      <c r="C19">
        <v>101</v>
      </c>
      <c r="D19">
        <v>41</v>
      </c>
      <c r="E19">
        <v>50</v>
      </c>
      <c r="F19">
        <v>10</v>
      </c>
      <c r="G19">
        <v>3</v>
      </c>
      <c r="H19">
        <v>5</v>
      </c>
      <c r="I19">
        <v>70</v>
      </c>
      <c r="J19">
        <v>30</v>
      </c>
      <c r="K19">
        <v>20</v>
      </c>
      <c r="L19">
        <v>10</v>
      </c>
      <c r="M19">
        <v>1</v>
      </c>
      <c r="N19">
        <v>2</v>
      </c>
    </row>
    <row r="20" spans="1:14" x14ac:dyDescent="0.3">
      <c r="A20">
        <v>202212</v>
      </c>
      <c r="B20">
        <v>1</v>
      </c>
      <c r="C20">
        <v>101</v>
      </c>
      <c r="D20">
        <v>42</v>
      </c>
      <c r="E20">
        <v>50</v>
      </c>
      <c r="F20">
        <v>10</v>
      </c>
      <c r="G20">
        <v>3</v>
      </c>
      <c r="H20">
        <v>5</v>
      </c>
      <c r="I20">
        <v>70</v>
      </c>
      <c r="J20">
        <v>30</v>
      </c>
      <c r="K20">
        <v>20</v>
      </c>
      <c r="L20">
        <v>10</v>
      </c>
      <c r="M20">
        <v>1</v>
      </c>
      <c r="N20">
        <v>2</v>
      </c>
    </row>
    <row r="21" spans="1:14" x14ac:dyDescent="0.3">
      <c r="A21">
        <v>202212</v>
      </c>
      <c r="B21">
        <v>1</v>
      </c>
      <c r="C21">
        <v>101</v>
      </c>
      <c r="D21">
        <v>51</v>
      </c>
      <c r="E21">
        <v>50</v>
      </c>
      <c r="F21">
        <v>10</v>
      </c>
      <c r="G21">
        <v>3</v>
      </c>
      <c r="H21">
        <v>5</v>
      </c>
      <c r="I21">
        <v>70</v>
      </c>
      <c r="J21">
        <v>30</v>
      </c>
      <c r="K21">
        <v>20</v>
      </c>
      <c r="L21">
        <v>10</v>
      </c>
      <c r="M21">
        <v>1</v>
      </c>
      <c r="N21">
        <v>2</v>
      </c>
    </row>
    <row r="22" spans="1:14" x14ac:dyDescent="0.3">
      <c r="A22">
        <v>202212</v>
      </c>
      <c r="B22">
        <v>1</v>
      </c>
      <c r="C22">
        <v>101</v>
      </c>
      <c r="D22">
        <v>52</v>
      </c>
      <c r="E22">
        <v>50</v>
      </c>
      <c r="F22">
        <v>10</v>
      </c>
      <c r="G22">
        <v>3</v>
      </c>
      <c r="H22">
        <v>5</v>
      </c>
      <c r="I22">
        <v>70</v>
      </c>
      <c r="J22">
        <v>30</v>
      </c>
      <c r="K22">
        <v>20</v>
      </c>
      <c r="L22">
        <v>10</v>
      </c>
      <c r="M22">
        <v>1</v>
      </c>
      <c r="N22">
        <v>2</v>
      </c>
    </row>
    <row r="23" spans="1:14" x14ac:dyDescent="0.3">
      <c r="A23">
        <v>202212</v>
      </c>
      <c r="B23">
        <v>1</v>
      </c>
      <c r="C23">
        <v>101</v>
      </c>
      <c r="D23">
        <v>60</v>
      </c>
      <c r="E23">
        <v>50</v>
      </c>
      <c r="F23">
        <v>10</v>
      </c>
      <c r="G23">
        <v>3</v>
      </c>
      <c r="H23">
        <v>5</v>
      </c>
      <c r="I23">
        <v>70</v>
      </c>
      <c r="J23">
        <v>30</v>
      </c>
      <c r="K23">
        <v>20</v>
      </c>
      <c r="L23">
        <v>10</v>
      </c>
      <c r="M23">
        <v>1</v>
      </c>
      <c r="N23">
        <v>2</v>
      </c>
    </row>
    <row r="24" spans="1:14" x14ac:dyDescent="0.3">
      <c r="A24">
        <v>202212</v>
      </c>
      <c r="B24">
        <v>1</v>
      </c>
      <c r="C24">
        <v>102</v>
      </c>
      <c r="D24">
        <v>11</v>
      </c>
      <c r="E24">
        <v>50</v>
      </c>
      <c r="F24">
        <v>10</v>
      </c>
      <c r="G24">
        <v>3</v>
      </c>
      <c r="H24">
        <v>5</v>
      </c>
      <c r="I24">
        <v>70</v>
      </c>
      <c r="J24">
        <v>30</v>
      </c>
      <c r="K24">
        <v>20</v>
      </c>
      <c r="L24">
        <v>10</v>
      </c>
      <c r="M24">
        <v>1</v>
      </c>
      <c r="N24">
        <v>2</v>
      </c>
    </row>
    <row r="25" spans="1:14" x14ac:dyDescent="0.3">
      <c r="A25">
        <v>202212</v>
      </c>
      <c r="B25">
        <v>1</v>
      </c>
      <c r="C25">
        <v>102</v>
      </c>
      <c r="D25">
        <v>12</v>
      </c>
      <c r="E25">
        <v>50</v>
      </c>
      <c r="F25">
        <v>10</v>
      </c>
      <c r="G25">
        <v>3</v>
      </c>
      <c r="H25">
        <v>5</v>
      </c>
      <c r="I25">
        <v>70</v>
      </c>
      <c r="J25">
        <v>30</v>
      </c>
      <c r="K25">
        <v>20</v>
      </c>
      <c r="L25">
        <v>10</v>
      </c>
      <c r="M25">
        <v>1</v>
      </c>
      <c r="N25">
        <v>2</v>
      </c>
    </row>
    <row r="26" spans="1:14" x14ac:dyDescent="0.3">
      <c r="A26">
        <v>202212</v>
      </c>
      <c r="B26">
        <v>1</v>
      </c>
      <c r="C26">
        <v>102</v>
      </c>
      <c r="D26">
        <v>21</v>
      </c>
      <c r="E26">
        <v>50</v>
      </c>
      <c r="F26">
        <v>10</v>
      </c>
      <c r="G26">
        <v>3</v>
      </c>
      <c r="H26">
        <v>5</v>
      </c>
      <c r="I26">
        <v>70</v>
      </c>
      <c r="J26">
        <v>30</v>
      </c>
      <c r="K26">
        <v>20</v>
      </c>
      <c r="L26">
        <v>10</v>
      </c>
      <c r="M26">
        <v>1</v>
      </c>
      <c r="N26">
        <v>2</v>
      </c>
    </row>
    <row r="27" spans="1:14" x14ac:dyDescent="0.3">
      <c r="A27">
        <v>202212</v>
      </c>
      <c r="B27">
        <v>1</v>
      </c>
      <c r="C27">
        <v>102</v>
      </c>
      <c r="D27">
        <v>22</v>
      </c>
      <c r="E27">
        <v>50</v>
      </c>
      <c r="F27">
        <v>10</v>
      </c>
      <c r="G27">
        <v>3</v>
      </c>
      <c r="H27">
        <v>5</v>
      </c>
      <c r="I27">
        <v>70</v>
      </c>
      <c r="J27">
        <v>30</v>
      </c>
      <c r="K27">
        <v>20</v>
      </c>
      <c r="L27">
        <v>10</v>
      </c>
      <c r="M27">
        <v>1</v>
      </c>
      <c r="N27">
        <v>2</v>
      </c>
    </row>
    <row r="28" spans="1:14" x14ac:dyDescent="0.3">
      <c r="A28">
        <v>202212</v>
      </c>
      <c r="B28">
        <v>1</v>
      </c>
      <c r="C28">
        <v>102</v>
      </c>
      <c r="D28">
        <v>31</v>
      </c>
      <c r="E28">
        <v>50</v>
      </c>
      <c r="F28">
        <v>10</v>
      </c>
      <c r="G28">
        <v>3</v>
      </c>
      <c r="H28">
        <v>5</v>
      </c>
      <c r="I28">
        <v>70</v>
      </c>
      <c r="J28">
        <v>30</v>
      </c>
      <c r="K28">
        <v>20</v>
      </c>
      <c r="L28">
        <v>10</v>
      </c>
      <c r="M28">
        <v>1</v>
      </c>
      <c r="N28">
        <v>2</v>
      </c>
    </row>
    <row r="29" spans="1:14" x14ac:dyDescent="0.3">
      <c r="A29">
        <v>202212</v>
      </c>
      <c r="B29">
        <v>1</v>
      </c>
      <c r="C29">
        <v>102</v>
      </c>
      <c r="D29">
        <v>32</v>
      </c>
      <c r="E29">
        <v>50</v>
      </c>
      <c r="F29">
        <v>10</v>
      </c>
      <c r="G29">
        <v>3</v>
      </c>
      <c r="H29">
        <v>5</v>
      </c>
      <c r="I29">
        <v>70</v>
      </c>
      <c r="J29">
        <v>30</v>
      </c>
      <c r="K29">
        <v>20</v>
      </c>
      <c r="L29">
        <v>10</v>
      </c>
      <c r="M29">
        <v>1</v>
      </c>
      <c r="N29">
        <v>2</v>
      </c>
    </row>
    <row r="30" spans="1:14" x14ac:dyDescent="0.3">
      <c r="A30">
        <v>202212</v>
      </c>
      <c r="B30">
        <v>1</v>
      </c>
      <c r="C30">
        <v>102</v>
      </c>
      <c r="D30">
        <v>41</v>
      </c>
      <c r="E30">
        <v>50</v>
      </c>
      <c r="F30">
        <v>10</v>
      </c>
      <c r="G30">
        <v>3</v>
      </c>
      <c r="H30">
        <v>5</v>
      </c>
      <c r="I30">
        <v>70</v>
      </c>
      <c r="J30">
        <v>30</v>
      </c>
      <c r="K30">
        <v>20</v>
      </c>
      <c r="L30">
        <v>10</v>
      </c>
      <c r="M30">
        <v>1</v>
      </c>
      <c r="N30">
        <v>2</v>
      </c>
    </row>
    <row r="31" spans="1:14" x14ac:dyDescent="0.3">
      <c r="A31">
        <v>202212</v>
      </c>
      <c r="B31">
        <v>1</v>
      </c>
      <c r="C31">
        <v>102</v>
      </c>
      <c r="D31">
        <v>42</v>
      </c>
      <c r="E31">
        <v>50</v>
      </c>
      <c r="F31">
        <v>10</v>
      </c>
      <c r="G31">
        <v>3</v>
      </c>
      <c r="H31">
        <v>5</v>
      </c>
      <c r="I31">
        <v>70</v>
      </c>
      <c r="J31">
        <v>30</v>
      </c>
      <c r="K31">
        <v>20</v>
      </c>
      <c r="L31">
        <v>10</v>
      </c>
      <c r="M31">
        <v>1</v>
      </c>
      <c r="N31">
        <v>2</v>
      </c>
    </row>
    <row r="32" spans="1:14" x14ac:dyDescent="0.3">
      <c r="A32">
        <v>202212</v>
      </c>
      <c r="B32">
        <v>1</v>
      </c>
      <c r="C32">
        <v>102</v>
      </c>
      <c r="D32">
        <v>51</v>
      </c>
      <c r="E32">
        <v>50</v>
      </c>
      <c r="F32">
        <v>10</v>
      </c>
      <c r="G32">
        <v>3</v>
      </c>
      <c r="H32">
        <v>5</v>
      </c>
      <c r="I32">
        <v>70</v>
      </c>
      <c r="J32">
        <v>30</v>
      </c>
      <c r="K32">
        <v>20</v>
      </c>
      <c r="L32">
        <v>10</v>
      </c>
      <c r="M32">
        <v>1</v>
      </c>
      <c r="N32">
        <v>2</v>
      </c>
    </row>
    <row r="33" spans="1:14" x14ac:dyDescent="0.3">
      <c r="A33">
        <v>202212</v>
      </c>
      <c r="B33">
        <v>1</v>
      </c>
      <c r="C33">
        <v>102</v>
      </c>
      <c r="D33">
        <v>52</v>
      </c>
      <c r="E33">
        <v>50</v>
      </c>
      <c r="F33">
        <v>10</v>
      </c>
      <c r="G33">
        <v>3</v>
      </c>
      <c r="H33">
        <v>5</v>
      </c>
      <c r="I33">
        <v>70</v>
      </c>
      <c r="J33">
        <v>30</v>
      </c>
      <c r="K33">
        <v>20</v>
      </c>
      <c r="L33">
        <v>10</v>
      </c>
      <c r="M33">
        <v>1</v>
      </c>
      <c r="N33">
        <v>2</v>
      </c>
    </row>
    <row r="34" spans="1:14" x14ac:dyDescent="0.3">
      <c r="A34">
        <v>202212</v>
      </c>
      <c r="B34">
        <v>1</v>
      </c>
      <c r="C34">
        <v>102</v>
      </c>
      <c r="D34">
        <v>60</v>
      </c>
      <c r="E34">
        <v>50</v>
      </c>
      <c r="F34">
        <v>10</v>
      </c>
      <c r="G34">
        <v>3</v>
      </c>
      <c r="H34">
        <v>5</v>
      </c>
      <c r="I34">
        <v>70</v>
      </c>
      <c r="J34">
        <v>30</v>
      </c>
      <c r="K34">
        <v>20</v>
      </c>
      <c r="L34">
        <v>10</v>
      </c>
      <c r="M34">
        <v>1</v>
      </c>
      <c r="N34">
        <v>2</v>
      </c>
    </row>
    <row r="35" spans="1:14" x14ac:dyDescent="0.3">
      <c r="A35">
        <v>202212</v>
      </c>
      <c r="B35">
        <v>1</v>
      </c>
      <c r="C35">
        <v>103</v>
      </c>
      <c r="D35">
        <v>11</v>
      </c>
      <c r="E35">
        <v>50</v>
      </c>
      <c r="F35">
        <v>10</v>
      </c>
      <c r="G35">
        <v>3</v>
      </c>
      <c r="H35">
        <v>5</v>
      </c>
      <c r="I35">
        <v>70</v>
      </c>
      <c r="J35">
        <v>30</v>
      </c>
      <c r="K35">
        <v>20</v>
      </c>
      <c r="L35">
        <v>10</v>
      </c>
      <c r="M35">
        <v>1</v>
      </c>
      <c r="N35">
        <v>2</v>
      </c>
    </row>
    <row r="36" spans="1:14" x14ac:dyDescent="0.3">
      <c r="A36">
        <v>202212</v>
      </c>
      <c r="B36">
        <v>1</v>
      </c>
      <c r="C36">
        <v>103</v>
      </c>
      <c r="D36">
        <v>12</v>
      </c>
      <c r="E36">
        <v>50</v>
      </c>
      <c r="F36">
        <v>10</v>
      </c>
      <c r="G36">
        <v>3</v>
      </c>
      <c r="H36">
        <v>5</v>
      </c>
      <c r="I36">
        <v>70</v>
      </c>
      <c r="J36">
        <v>30</v>
      </c>
      <c r="K36">
        <v>20</v>
      </c>
      <c r="L36">
        <v>10</v>
      </c>
      <c r="M36">
        <v>1</v>
      </c>
      <c r="N36">
        <v>2</v>
      </c>
    </row>
    <row r="37" spans="1:14" x14ac:dyDescent="0.3">
      <c r="A37">
        <v>202212</v>
      </c>
      <c r="B37">
        <v>1</v>
      </c>
      <c r="C37">
        <v>103</v>
      </c>
      <c r="D37">
        <v>21</v>
      </c>
      <c r="E37">
        <v>50</v>
      </c>
      <c r="F37">
        <v>10</v>
      </c>
      <c r="G37">
        <v>3</v>
      </c>
      <c r="H37">
        <v>5</v>
      </c>
      <c r="I37">
        <v>70</v>
      </c>
      <c r="J37">
        <v>30</v>
      </c>
      <c r="K37">
        <v>20</v>
      </c>
      <c r="L37">
        <v>10</v>
      </c>
      <c r="M37">
        <v>1</v>
      </c>
      <c r="N37">
        <v>2</v>
      </c>
    </row>
    <row r="38" spans="1:14" x14ac:dyDescent="0.3">
      <c r="A38">
        <v>202212</v>
      </c>
      <c r="B38">
        <v>1</v>
      </c>
      <c r="C38">
        <v>103</v>
      </c>
      <c r="D38">
        <v>22</v>
      </c>
      <c r="E38">
        <v>50</v>
      </c>
      <c r="F38">
        <v>10</v>
      </c>
      <c r="G38">
        <v>3</v>
      </c>
      <c r="H38">
        <v>5</v>
      </c>
      <c r="I38">
        <v>70</v>
      </c>
      <c r="J38">
        <v>30</v>
      </c>
      <c r="K38">
        <v>20</v>
      </c>
      <c r="L38">
        <v>10</v>
      </c>
      <c r="M38">
        <v>1</v>
      </c>
      <c r="N38">
        <v>2</v>
      </c>
    </row>
    <row r="39" spans="1:14" x14ac:dyDescent="0.3">
      <c r="A39">
        <v>202212</v>
      </c>
      <c r="B39">
        <v>1</v>
      </c>
      <c r="C39">
        <v>103</v>
      </c>
      <c r="D39">
        <v>31</v>
      </c>
      <c r="E39">
        <v>50</v>
      </c>
      <c r="F39">
        <v>10</v>
      </c>
      <c r="G39">
        <v>3</v>
      </c>
      <c r="H39">
        <v>5</v>
      </c>
      <c r="I39">
        <v>70</v>
      </c>
      <c r="J39">
        <v>30</v>
      </c>
      <c r="K39">
        <v>20</v>
      </c>
      <c r="L39">
        <v>10</v>
      </c>
      <c r="M39">
        <v>1</v>
      </c>
      <c r="N39">
        <v>2</v>
      </c>
    </row>
    <row r="40" spans="1:14" x14ac:dyDescent="0.3">
      <c r="A40">
        <v>202212</v>
      </c>
      <c r="B40">
        <v>1</v>
      </c>
      <c r="C40">
        <v>103</v>
      </c>
      <c r="D40">
        <v>32</v>
      </c>
      <c r="E40">
        <v>50</v>
      </c>
      <c r="F40">
        <v>10</v>
      </c>
      <c r="G40">
        <v>3</v>
      </c>
      <c r="H40">
        <v>5</v>
      </c>
      <c r="I40">
        <v>70</v>
      </c>
      <c r="J40">
        <v>30</v>
      </c>
      <c r="K40">
        <v>20</v>
      </c>
      <c r="L40">
        <v>10</v>
      </c>
      <c r="M40">
        <v>1</v>
      </c>
      <c r="N40">
        <v>2</v>
      </c>
    </row>
    <row r="41" spans="1:14" x14ac:dyDescent="0.3">
      <c r="A41">
        <v>202212</v>
      </c>
      <c r="B41">
        <v>1</v>
      </c>
      <c r="C41">
        <v>103</v>
      </c>
      <c r="D41">
        <v>41</v>
      </c>
      <c r="E41">
        <v>50</v>
      </c>
      <c r="F41">
        <v>10</v>
      </c>
      <c r="G41">
        <v>3</v>
      </c>
      <c r="H41">
        <v>5</v>
      </c>
      <c r="I41">
        <v>70</v>
      </c>
      <c r="J41">
        <v>30</v>
      </c>
      <c r="K41">
        <v>20</v>
      </c>
      <c r="L41">
        <v>10</v>
      </c>
      <c r="M41">
        <v>1</v>
      </c>
      <c r="N41">
        <v>2</v>
      </c>
    </row>
    <row r="42" spans="1:14" x14ac:dyDescent="0.3">
      <c r="A42">
        <v>202212</v>
      </c>
      <c r="B42">
        <v>1</v>
      </c>
      <c r="C42">
        <v>103</v>
      </c>
      <c r="D42">
        <v>42</v>
      </c>
      <c r="E42">
        <v>50</v>
      </c>
      <c r="F42">
        <v>10</v>
      </c>
      <c r="G42">
        <v>3</v>
      </c>
      <c r="H42">
        <v>5</v>
      </c>
      <c r="I42">
        <v>70</v>
      </c>
      <c r="J42">
        <v>30</v>
      </c>
      <c r="K42">
        <v>20</v>
      </c>
      <c r="L42">
        <v>10</v>
      </c>
      <c r="M42">
        <v>1</v>
      </c>
      <c r="N42">
        <v>2</v>
      </c>
    </row>
    <row r="43" spans="1:14" x14ac:dyDescent="0.3">
      <c r="A43">
        <v>202212</v>
      </c>
      <c r="B43">
        <v>1</v>
      </c>
      <c r="C43">
        <v>103</v>
      </c>
      <c r="D43">
        <v>51</v>
      </c>
      <c r="E43">
        <v>50</v>
      </c>
      <c r="F43">
        <v>10</v>
      </c>
      <c r="G43">
        <v>3</v>
      </c>
      <c r="H43">
        <v>5</v>
      </c>
      <c r="I43">
        <v>70</v>
      </c>
      <c r="J43">
        <v>30</v>
      </c>
      <c r="K43">
        <v>20</v>
      </c>
      <c r="L43">
        <v>10</v>
      </c>
      <c r="M43">
        <v>1</v>
      </c>
      <c r="N43">
        <v>2</v>
      </c>
    </row>
    <row r="44" spans="1:14" x14ac:dyDescent="0.3">
      <c r="A44">
        <v>202212</v>
      </c>
      <c r="B44">
        <v>1</v>
      </c>
      <c r="C44">
        <v>103</v>
      </c>
      <c r="D44">
        <v>52</v>
      </c>
      <c r="E44">
        <v>50</v>
      </c>
      <c r="F44">
        <v>10</v>
      </c>
      <c r="G44">
        <v>3</v>
      </c>
      <c r="H44">
        <v>5</v>
      </c>
      <c r="I44">
        <v>70</v>
      </c>
      <c r="J44">
        <v>30</v>
      </c>
      <c r="K44">
        <v>20</v>
      </c>
      <c r="L44">
        <v>10</v>
      </c>
      <c r="M44">
        <v>1</v>
      </c>
      <c r="N44">
        <v>2</v>
      </c>
    </row>
    <row r="45" spans="1:14" x14ac:dyDescent="0.3">
      <c r="A45">
        <v>202212</v>
      </c>
      <c r="B45">
        <v>1</v>
      </c>
      <c r="C45">
        <v>103</v>
      </c>
      <c r="D45">
        <v>60</v>
      </c>
      <c r="E45">
        <v>50</v>
      </c>
      <c r="F45">
        <v>10</v>
      </c>
      <c r="G45">
        <v>3</v>
      </c>
      <c r="H45">
        <v>5</v>
      </c>
      <c r="I45">
        <v>70</v>
      </c>
      <c r="J45">
        <v>30</v>
      </c>
      <c r="K45">
        <v>20</v>
      </c>
      <c r="L45">
        <v>10</v>
      </c>
      <c r="M45">
        <v>1</v>
      </c>
      <c r="N45">
        <v>2</v>
      </c>
    </row>
    <row r="46" spans="1:14" x14ac:dyDescent="0.3">
      <c r="A46">
        <v>202212</v>
      </c>
      <c r="B46">
        <v>1</v>
      </c>
      <c r="C46">
        <v>104</v>
      </c>
      <c r="D46">
        <v>11</v>
      </c>
      <c r="E46">
        <v>50</v>
      </c>
      <c r="F46">
        <v>10</v>
      </c>
      <c r="G46">
        <v>3</v>
      </c>
      <c r="H46">
        <v>5</v>
      </c>
      <c r="I46">
        <v>70</v>
      </c>
      <c r="J46">
        <v>30</v>
      </c>
      <c r="K46">
        <v>20</v>
      </c>
      <c r="L46">
        <v>10</v>
      </c>
      <c r="M46">
        <v>1</v>
      </c>
      <c r="N46">
        <v>2</v>
      </c>
    </row>
    <row r="47" spans="1:14" x14ac:dyDescent="0.3">
      <c r="A47">
        <v>202212</v>
      </c>
      <c r="B47">
        <v>1</v>
      </c>
      <c r="C47">
        <v>104</v>
      </c>
      <c r="D47">
        <v>12</v>
      </c>
      <c r="E47">
        <v>50</v>
      </c>
      <c r="F47">
        <v>10</v>
      </c>
      <c r="G47">
        <v>3</v>
      </c>
      <c r="H47">
        <v>5</v>
      </c>
      <c r="I47">
        <v>70</v>
      </c>
      <c r="J47">
        <v>30</v>
      </c>
      <c r="K47">
        <v>20</v>
      </c>
      <c r="L47">
        <v>10</v>
      </c>
      <c r="M47">
        <v>1</v>
      </c>
      <c r="N47">
        <v>2</v>
      </c>
    </row>
    <row r="48" spans="1:14" x14ac:dyDescent="0.3">
      <c r="A48">
        <v>202212</v>
      </c>
      <c r="B48">
        <v>1</v>
      </c>
      <c r="C48">
        <v>104</v>
      </c>
      <c r="D48">
        <v>21</v>
      </c>
      <c r="E48">
        <v>50</v>
      </c>
      <c r="F48">
        <v>10</v>
      </c>
      <c r="G48">
        <v>3</v>
      </c>
      <c r="H48">
        <v>5</v>
      </c>
      <c r="I48">
        <v>70</v>
      </c>
      <c r="J48">
        <v>30</v>
      </c>
      <c r="K48">
        <v>20</v>
      </c>
      <c r="L48">
        <v>10</v>
      </c>
      <c r="M48">
        <v>1</v>
      </c>
      <c r="N48">
        <v>2</v>
      </c>
    </row>
    <row r="49" spans="1:14" x14ac:dyDescent="0.3">
      <c r="A49">
        <v>202212</v>
      </c>
      <c r="B49">
        <v>1</v>
      </c>
      <c r="C49">
        <v>104</v>
      </c>
      <c r="D49">
        <v>22</v>
      </c>
      <c r="E49">
        <v>50</v>
      </c>
      <c r="F49">
        <v>10</v>
      </c>
      <c r="G49">
        <v>3</v>
      </c>
      <c r="H49">
        <v>5</v>
      </c>
      <c r="I49">
        <v>70</v>
      </c>
      <c r="J49">
        <v>30</v>
      </c>
      <c r="K49">
        <v>20</v>
      </c>
      <c r="L49">
        <v>10</v>
      </c>
      <c r="M49">
        <v>1</v>
      </c>
      <c r="N49">
        <v>2</v>
      </c>
    </row>
    <row r="50" spans="1:14" x14ac:dyDescent="0.3">
      <c r="A50">
        <v>202212</v>
      </c>
      <c r="B50">
        <v>1</v>
      </c>
      <c r="C50">
        <v>104</v>
      </c>
      <c r="D50">
        <v>31</v>
      </c>
      <c r="E50">
        <v>50</v>
      </c>
      <c r="F50">
        <v>10</v>
      </c>
      <c r="G50">
        <v>3</v>
      </c>
      <c r="H50">
        <v>5</v>
      </c>
      <c r="I50">
        <v>70</v>
      </c>
      <c r="J50">
        <v>30</v>
      </c>
      <c r="K50">
        <v>20</v>
      </c>
      <c r="L50">
        <v>10</v>
      </c>
      <c r="M50">
        <v>1</v>
      </c>
      <c r="N50">
        <v>2</v>
      </c>
    </row>
    <row r="51" spans="1:14" x14ac:dyDescent="0.3">
      <c r="A51">
        <v>202212</v>
      </c>
      <c r="B51">
        <v>1</v>
      </c>
      <c r="C51">
        <v>104</v>
      </c>
      <c r="D51">
        <v>32</v>
      </c>
      <c r="E51">
        <v>50</v>
      </c>
      <c r="F51">
        <v>10</v>
      </c>
      <c r="G51">
        <v>3</v>
      </c>
      <c r="H51">
        <v>5</v>
      </c>
      <c r="I51">
        <v>70</v>
      </c>
      <c r="J51">
        <v>30</v>
      </c>
      <c r="K51">
        <v>20</v>
      </c>
      <c r="L51">
        <v>10</v>
      </c>
      <c r="M51">
        <v>1</v>
      </c>
      <c r="N51">
        <v>2</v>
      </c>
    </row>
    <row r="52" spans="1:14" x14ac:dyDescent="0.3">
      <c r="A52">
        <v>202212</v>
      </c>
      <c r="B52">
        <v>1</v>
      </c>
      <c r="C52">
        <v>104</v>
      </c>
      <c r="D52">
        <v>41</v>
      </c>
      <c r="E52">
        <v>50</v>
      </c>
      <c r="F52">
        <v>10</v>
      </c>
      <c r="G52">
        <v>3</v>
      </c>
      <c r="H52">
        <v>5</v>
      </c>
      <c r="I52">
        <v>70</v>
      </c>
      <c r="J52">
        <v>30</v>
      </c>
      <c r="K52">
        <v>20</v>
      </c>
      <c r="L52">
        <v>10</v>
      </c>
      <c r="M52">
        <v>1</v>
      </c>
      <c r="N52">
        <v>2</v>
      </c>
    </row>
    <row r="53" spans="1:14" x14ac:dyDescent="0.3">
      <c r="A53">
        <v>202212</v>
      </c>
      <c r="B53">
        <v>1</v>
      </c>
      <c r="C53">
        <v>104</v>
      </c>
      <c r="D53">
        <v>42</v>
      </c>
      <c r="E53">
        <v>50</v>
      </c>
      <c r="F53">
        <v>10</v>
      </c>
      <c r="G53">
        <v>3</v>
      </c>
      <c r="H53">
        <v>5</v>
      </c>
      <c r="I53">
        <v>70</v>
      </c>
      <c r="J53">
        <v>30</v>
      </c>
      <c r="K53">
        <v>20</v>
      </c>
      <c r="L53">
        <v>10</v>
      </c>
      <c r="M53">
        <v>1</v>
      </c>
      <c r="N53">
        <v>2</v>
      </c>
    </row>
    <row r="54" spans="1:14" x14ac:dyDescent="0.3">
      <c r="A54">
        <v>202212</v>
      </c>
      <c r="B54">
        <v>1</v>
      </c>
      <c r="C54">
        <v>104</v>
      </c>
      <c r="D54">
        <v>51</v>
      </c>
      <c r="E54">
        <v>50</v>
      </c>
      <c r="F54">
        <v>10</v>
      </c>
      <c r="G54">
        <v>3</v>
      </c>
      <c r="H54">
        <v>5</v>
      </c>
      <c r="I54">
        <v>70</v>
      </c>
      <c r="J54">
        <v>30</v>
      </c>
      <c r="K54">
        <v>20</v>
      </c>
      <c r="L54">
        <v>10</v>
      </c>
      <c r="M54">
        <v>1</v>
      </c>
      <c r="N54">
        <v>2</v>
      </c>
    </row>
    <row r="55" spans="1:14" x14ac:dyDescent="0.3">
      <c r="A55">
        <v>202212</v>
      </c>
      <c r="B55">
        <v>1</v>
      </c>
      <c r="C55">
        <v>104</v>
      </c>
      <c r="D55">
        <v>52</v>
      </c>
      <c r="E55">
        <v>50</v>
      </c>
      <c r="F55">
        <v>10</v>
      </c>
      <c r="G55">
        <v>3</v>
      </c>
      <c r="H55">
        <v>5</v>
      </c>
      <c r="I55">
        <v>70</v>
      </c>
      <c r="J55">
        <v>30</v>
      </c>
      <c r="K55">
        <v>20</v>
      </c>
      <c r="L55">
        <v>10</v>
      </c>
      <c r="M55">
        <v>1</v>
      </c>
      <c r="N55">
        <v>2</v>
      </c>
    </row>
    <row r="56" spans="1:14" x14ac:dyDescent="0.3">
      <c r="A56">
        <v>202212</v>
      </c>
      <c r="B56">
        <v>1</v>
      </c>
      <c r="C56">
        <v>104</v>
      </c>
      <c r="D56">
        <v>60</v>
      </c>
      <c r="E56">
        <v>50</v>
      </c>
      <c r="F56">
        <v>10</v>
      </c>
      <c r="G56">
        <v>3</v>
      </c>
      <c r="H56">
        <v>5</v>
      </c>
      <c r="I56">
        <v>70</v>
      </c>
      <c r="J56">
        <v>30</v>
      </c>
      <c r="K56">
        <v>20</v>
      </c>
      <c r="L56">
        <v>10</v>
      </c>
      <c r="M56">
        <v>1</v>
      </c>
      <c r="N56">
        <v>2</v>
      </c>
    </row>
    <row r="57" spans="1:14" x14ac:dyDescent="0.3">
      <c r="A57">
        <v>202212</v>
      </c>
      <c r="B57">
        <v>1</v>
      </c>
      <c r="C57">
        <v>105</v>
      </c>
      <c r="D57">
        <v>11</v>
      </c>
      <c r="E57">
        <v>50</v>
      </c>
      <c r="F57">
        <v>10</v>
      </c>
      <c r="G57">
        <v>3</v>
      </c>
      <c r="H57">
        <v>5</v>
      </c>
      <c r="I57">
        <v>70</v>
      </c>
      <c r="J57">
        <v>30</v>
      </c>
      <c r="K57">
        <v>20</v>
      </c>
      <c r="L57">
        <v>10</v>
      </c>
      <c r="M57">
        <v>1</v>
      </c>
      <c r="N57">
        <v>2</v>
      </c>
    </row>
    <row r="58" spans="1:14" x14ac:dyDescent="0.3">
      <c r="A58">
        <v>202212</v>
      </c>
      <c r="B58">
        <v>1</v>
      </c>
      <c r="C58">
        <v>105</v>
      </c>
      <c r="D58">
        <v>12</v>
      </c>
      <c r="E58">
        <v>50</v>
      </c>
      <c r="F58">
        <v>10</v>
      </c>
      <c r="G58">
        <v>3</v>
      </c>
      <c r="H58">
        <v>5</v>
      </c>
      <c r="I58">
        <v>70</v>
      </c>
      <c r="J58">
        <v>30</v>
      </c>
      <c r="K58">
        <v>20</v>
      </c>
      <c r="L58">
        <v>10</v>
      </c>
      <c r="M58">
        <v>1</v>
      </c>
      <c r="N58">
        <v>2</v>
      </c>
    </row>
    <row r="59" spans="1:14" x14ac:dyDescent="0.3">
      <c r="A59">
        <v>202212</v>
      </c>
      <c r="B59">
        <v>1</v>
      </c>
      <c r="C59">
        <v>105</v>
      </c>
      <c r="D59">
        <v>21</v>
      </c>
      <c r="E59">
        <v>50</v>
      </c>
      <c r="F59">
        <v>10</v>
      </c>
      <c r="G59">
        <v>3</v>
      </c>
      <c r="H59">
        <v>5</v>
      </c>
      <c r="I59">
        <v>70</v>
      </c>
      <c r="J59">
        <v>30</v>
      </c>
      <c r="K59">
        <v>20</v>
      </c>
      <c r="L59">
        <v>10</v>
      </c>
      <c r="M59">
        <v>1</v>
      </c>
      <c r="N59">
        <v>2</v>
      </c>
    </row>
    <row r="60" spans="1:14" x14ac:dyDescent="0.3">
      <c r="A60">
        <v>202212</v>
      </c>
      <c r="B60">
        <v>1</v>
      </c>
      <c r="C60">
        <v>105</v>
      </c>
      <c r="D60">
        <v>22</v>
      </c>
      <c r="E60">
        <v>50</v>
      </c>
      <c r="F60">
        <v>10</v>
      </c>
      <c r="G60">
        <v>3</v>
      </c>
      <c r="H60">
        <v>5</v>
      </c>
      <c r="I60">
        <v>70</v>
      </c>
      <c r="J60">
        <v>30</v>
      </c>
      <c r="K60">
        <v>20</v>
      </c>
      <c r="L60">
        <v>10</v>
      </c>
      <c r="M60">
        <v>1</v>
      </c>
      <c r="N60">
        <v>2</v>
      </c>
    </row>
    <row r="61" spans="1:14" x14ac:dyDescent="0.3">
      <c r="A61">
        <v>202212</v>
      </c>
      <c r="B61">
        <v>1</v>
      </c>
      <c r="C61">
        <v>105</v>
      </c>
      <c r="D61">
        <v>31</v>
      </c>
      <c r="E61">
        <v>50</v>
      </c>
      <c r="F61">
        <v>10</v>
      </c>
      <c r="G61">
        <v>3</v>
      </c>
      <c r="H61">
        <v>5</v>
      </c>
      <c r="I61">
        <v>70</v>
      </c>
      <c r="J61">
        <v>30</v>
      </c>
      <c r="K61">
        <v>20</v>
      </c>
      <c r="L61">
        <v>10</v>
      </c>
      <c r="M61">
        <v>1</v>
      </c>
      <c r="N61">
        <v>2</v>
      </c>
    </row>
    <row r="62" spans="1:14" x14ac:dyDescent="0.3">
      <c r="A62">
        <v>202212</v>
      </c>
      <c r="B62">
        <v>1</v>
      </c>
      <c r="C62">
        <v>105</v>
      </c>
      <c r="D62">
        <v>32</v>
      </c>
      <c r="E62">
        <v>50</v>
      </c>
      <c r="F62">
        <v>10</v>
      </c>
      <c r="G62">
        <v>3</v>
      </c>
      <c r="H62">
        <v>5</v>
      </c>
      <c r="I62">
        <v>70</v>
      </c>
      <c r="J62">
        <v>30</v>
      </c>
      <c r="K62">
        <v>20</v>
      </c>
      <c r="L62">
        <v>10</v>
      </c>
      <c r="M62">
        <v>1</v>
      </c>
      <c r="N62">
        <v>2</v>
      </c>
    </row>
    <row r="63" spans="1:14" x14ac:dyDescent="0.3">
      <c r="A63">
        <v>202212</v>
      </c>
      <c r="B63">
        <v>1</v>
      </c>
      <c r="C63">
        <v>105</v>
      </c>
      <c r="D63">
        <v>41</v>
      </c>
      <c r="E63">
        <v>50</v>
      </c>
      <c r="F63">
        <v>10</v>
      </c>
      <c r="G63">
        <v>3</v>
      </c>
      <c r="H63">
        <v>5</v>
      </c>
      <c r="I63">
        <v>70</v>
      </c>
      <c r="J63">
        <v>30</v>
      </c>
      <c r="K63">
        <v>20</v>
      </c>
      <c r="L63">
        <v>10</v>
      </c>
      <c r="M63">
        <v>1</v>
      </c>
      <c r="N63">
        <v>2</v>
      </c>
    </row>
    <row r="64" spans="1:14" x14ac:dyDescent="0.3">
      <c r="A64">
        <v>202212</v>
      </c>
      <c r="B64">
        <v>1</v>
      </c>
      <c r="C64">
        <v>105</v>
      </c>
      <c r="D64">
        <v>42</v>
      </c>
      <c r="E64">
        <v>50</v>
      </c>
      <c r="F64">
        <v>10</v>
      </c>
      <c r="G64">
        <v>3</v>
      </c>
      <c r="H64">
        <v>5</v>
      </c>
      <c r="I64">
        <v>70</v>
      </c>
      <c r="J64">
        <v>30</v>
      </c>
      <c r="K64">
        <v>20</v>
      </c>
      <c r="L64">
        <v>10</v>
      </c>
      <c r="M64">
        <v>1</v>
      </c>
      <c r="N64">
        <v>2</v>
      </c>
    </row>
    <row r="65" spans="1:14" x14ac:dyDescent="0.3">
      <c r="A65">
        <v>202212</v>
      </c>
      <c r="B65">
        <v>1</v>
      </c>
      <c r="C65">
        <v>105</v>
      </c>
      <c r="D65">
        <v>51</v>
      </c>
      <c r="E65">
        <v>50</v>
      </c>
      <c r="F65">
        <v>10</v>
      </c>
      <c r="G65">
        <v>3</v>
      </c>
      <c r="H65">
        <v>5</v>
      </c>
      <c r="I65">
        <v>70</v>
      </c>
      <c r="J65">
        <v>30</v>
      </c>
      <c r="K65">
        <v>20</v>
      </c>
      <c r="L65">
        <v>10</v>
      </c>
      <c r="M65">
        <v>1</v>
      </c>
      <c r="N65">
        <v>2</v>
      </c>
    </row>
    <row r="66" spans="1:14" x14ac:dyDescent="0.3">
      <c r="A66">
        <v>202212</v>
      </c>
      <c r="B66">
        <v>1</v>
      </c>
      <c r="C66">
        <v>105</v>
      </c>
      <c r="D66">
        <v>52</v>
      </c>
      <c r="E66">
        <v>50</v>
      </c>
      <c r="F66">
        <v>10</v>
      </c>
      <c r="G66">
        <v>3</v>
      </c>
      <c r="H66">
        <v>5</v>
      </c>
      <c r="I66">
        <v>70</v>
      </c>
      <c r="J66">
        <v>30</v>
      </c>
      <c r="K66">
        <v>20</v>
      </c>
      <c r="L66">
        <v>10</v>
      </c>
      <c r="M66">
        <v>1</v>
      </c>
      <c r="N66">
        <v>2</v>
      </c>
    </row>
    <row r="67" spans="1:14" x14ac:dyDescent="0.3">
      <c r="A67">
        <v>202212</v>
      </c>
      <c r="B67">
        <v>1</v>
      </c>
      <c r="C67">
        <v>105</v>
      </c>
      <c r="D67">
        <v>60</v>
      </c>
      <c r="E67">
        <v>50</v>
      </c>
      <c r="F67">
        <v>10</v>
      </c>
      <c r="G67">
        <v>3</v>
      </c>
      <c r="H67">
        <v>5</v>
      </c>
      <c r="I67">
        <v>70</v>
      </c>
      <c r="J67">
        <v>30</v>
      </c>
      <c r="K67">
        <v>20</v>
      </c>
      <c r="L67">
        <v>10</v>
      </c>
      <c r="M67">
        <v>1</v>
      </c>
      <c r="N67">
        <v>2</v>
      </c>
    </row>
    <row r="68" spans="1:14" x14ac:dyDescent="0.3">
      <c r="A68">
        <v>202212</v>
      </c>
      <c r="B68">
        <v>1</v>
      </c>
      <c r="C68">
        <v>106</v>
      </c>
      <c r="D68">
        <v>11</v>
      </c>
      <c r="E68">
        <v>50</v>
      </c>
      <c r="F68">
        <v>10</v>
      </c>
      <c r="G68">
        <v>3</v>
      </c>
      <c r="H68">
        <v>5</v>
      </c>
      <c r="I68">
        <v>70</v>
      </c>
      <c r="J68">
        <v>30</v>
      </c>
      <c r="K68">
        <v>20</v>
      </c>
      <c r="L68">
        <v>10</v>
      </c>
      <c r="M68">
        <v>1</v>
      </c>
      <c r="N68">
        <v>2</v>
      </c>
    </row>
    <row r="69" spans="1:14" x14ac:dyDescent="0.3">
      <c r="A69">
        <v>202212</v>
      </c>
      <c r="B69">
        <v>1</v>
      </c>
      <c r="C69">
        <v>106</v>
      </c>
      <c r="D69">
        <v>12</v>
      </c>
      <c r="E69">
        <v>50</v>
      </c>
      <c r="F69">
        <v>10</v>
      </c>
      <c r="G69">
        <v>3</v>
      </c>
      <c r="H69">
        <v>5</v>
      </c>
      <c r="I69">
        <v>70</v>
      </c>
      <c r="J69">
        <v>30</v>
      </c>
      <c r="K69">
        <v>20</v>
      </c>
      <c r="L69">
        <v>10</v>
      </c>
      <c r="M69">
        <v>1</v>
      </c>
      <c r="N69">
        <v>2</v>
      </c>
    </row>
    <row r="70" spans="1:14" x14ac:dyDescent="0.3">
      <c r="A70">
        <v>202212</v>
      </c>
      <c r="B70">
        <v>1</v>
      </c>
      <c r="C70">
        <v>106</v>
      </c>
      <c r="D70">
        <v>21</v>
      </c>
      <c r="E70">
        <v>50</v>
      </c>
      <c r="F70">
        <v>10</v>
      </c>
      <c r="G70">
        <v>3</v>
      </c>
      <c r="H70">
        <v>5</v>
      </c>
      <c r="I70">
        <v>70</v>
      </c>
      <c r="J70">
        <v>30</v>
      </c>
      <c r="K70">
        <v>20</v>
      </c>
      <c r="L70">
        <v>10</v>
      </c>
      <c r="M70">
        <v>1</v>
      </c>
      <c r="N70">
        <v>2</v>
      </c>
    </row>
    <row r="71" spans="1:14" x14ac:dyDescent="0.3">
      <c r="A71">
        <v>202212</v>
      </c>
      <c r="B71">
        <v>1</v>
      </c>
      <c r="C71">
        <v>106</v>
      </c>
      <c r="D71">
        <v>22</v>
      </c>
      <c r="E71">
        <v>50</v>
      </c>
      <c r="F71">
        <v>10</v>
      </c>
      <c r="G71">
        <v>3</v>
      </c>
      <c r="H71">
        <v>5</v>
      </c>
      <c r="I71">
        <v>70</v>
      </c>
      <c r="J71">
        <v>30</v>
      </c>
      <c r="K71">
        <v>20</v>
      </c>
      <c r="L71">
        <v>10</v>
      </c>
      <c r="M71">
        <v>1</v>
      </c>
      <c r="N71">
        <v>2</v>
      </c>
    </row>
    <row r="72" spans="1:14" x14ac:dyDescent="0.3">
      <c r="A72">
        <v>202212</v>
      </c>
      <c r="B72">
        <v>1</v>
      </c>
      <c r="C72">
        <v>106</v>
      </c>
      <c r="D72">
        <v>31</v>
      </c>
      <c r="E72">
        <v>50</v>
      </c>
      <c r="F72">
        <v>10</v>
      </c>
      <c r="G72">
        <v>3</v>
      </c>
      <c r="H72">
        <v>5</v>
      </c>
      <c r="I72">
        <v>70</v>
      </c>
      <c r="J72">
        <v>30</v>
      </c>
      <c r="K72">
        <v>20</v>
      </c>
      <c r="L72">
        <v>10</v>
      </c>
      <c r="M72">
        <v>1</v>
      </c>
      <c r="N72">
        <v>2</v>
      </c>
    </row>
    <row r="73" spans="1:14" x14ac:dyDescent="0.3">
      <c r="A73">
        <v>202212</v>
      </c>
      <c r="B73">
        <v>1</v>
      </c>
      <c r="C73">
        <v>106</v>
      </c>
      <c r="D73">
        <v>32</v>
      </c>
      <c r="E73">
        <v>50</v>
      </c>
      <c r="F73">
        <v>10</v>
      </c>
      <c r="G73">
        <v>3</v>
      </c>
      <c r="H73">
        <v>5</v>
      </c>
      <c r="I73">
        <v>70</v>
      </c>
      <c r="J73">
        <v>30</v>
      </c>
      <c r="K73">
        <v>20</v>
      </c>
      <c r="L73">
        <v>10</v>
      </c>
      <c r="M73">
        <v>1</v>
      </c>
      <c r="N73">
        <v>2</v>
      </c>
    </row>
    <row r="74" spans="1:14" x14ac:dyDescent="0.3">
      <c r="A74">
        <v>202212</v>
      </c>
      <c r="B74">
        <v>1</v>
      </c>
      <c r="C74">
        <v>106</v>
      </c>
      <c r="D74">
        <v>41</v>
      </c>
      <c r="E74">
        <v>50</v>
      </c>
      <c r="F74">
        <v>10</v>
      </c>
      <c r="G74">
        <v>3</v>
      </c>
      <c r="H74">
        <v>5</v>
      </c>
      <c r="I74">
        <v>70</v>
      </c>
      <c r="J74">
        <v>30</v>
      </c>
      <c r="K74">
        <v>20</v>
      </c>
      <c r="L74">
        <v>10</v>
      </c>
      <c r="M74">
        <v>1</v>
      </c>
      <c r="N74">
        <v>2</v>
      </c>
    </row>
    <row r="75" spans="1:14" x14ac:dyDescent="0.3">
      <c r="A75">
        <v>202212</v>
      </c>
      <c r="B75">
        <v>1</v>
      </c>
      <c r="C75">
        <v>106</v>
      </c>
      <c r="D75">
        <v>42</v>
      </c>
      <c r="E75">
        <v>50</v>
      </c>
      <c r="F75">
        <v>10</v>
      </c>
      <c r="G75">
        <v>3</v>
      </c>
      <c r="H75">
        <v>5</v>
      </c>
      <c r="I75">
        <v>70</v>
      </c>
      <c r="J75">
        <v>30</v>
      </c>
      <c r="K75">
        <v>20</v>
      </c>
      <c r="L75">
        <v>10</v>
      </c>
      <c r="M75">
        <v>1</v>
      </c>
      <c r="N75">
        <v>2</v>
      </c>
    </row>
    <row r="76" spans="1:14" x14ac:dyDescent="0.3">
      <c r="A76">
        <v>202212</v>
      </c>
      <c r="B76">
        <v>1</v>
      </c>
      <c r="C76">
        <v>106</v>
      </c>
      <c r="D76">
        <v>51</v>
      </c>
      <c r="E76">
        <v>50</v>
      </c>
      <c r="F76">
        <v>10</v>
      </c>
      <c r="G76">
        <v>3</v>
      </c>
      <c r="H76">
        <v>5</v>
      </c>
      <c r="I76">
        <v>70</v>
      </c>
      <c r="J76">
        <v>30</v>
      </c>
      <c r="K76">
        <v>20</v>
      </c>
      <c r="L76">
        <v>10</v>
      </c>
      <c r="M76">
        <v>1</v>
      </c>
      <c r="N76">
        <v>2</v>
      </c>
    </row>
    <row r="77" spans="1:14" x14ac:dyDescent="0.3">
      <c r="A77">
        <v>202212</v>
      </c>
      <c r="B77">
        <v>1</v>
      </c>
      <c r="C77">
        <v>106</v>
      </c>
      <c r="D77">
        <v>52</v>
      </c>
      <c r="E77">
        <v>50</v>
      </c>
      <c r="F77">
        <v>10</v>
      </c>
      <c r="G77">
        <v>3</v>
      </c>
      <c r="H77">
        <v>5</v>
      </c>
      <c r="I77">
        <v>70</v>
      </c>
      <c r="J77">
        <v>30</v>
      </c>
      <c r="K77">
        <v>20</v>
      </c>
      <c r="L77">
        <v>10</v>
      </c>
      <c r="M77">
        <v>1</v>
      </c>
      <c r="N77">
        <v>2</v>
      </c>
    </row>
    <row r="78" spans="1:14" x14ac:dyDescent="0.3">
      <c r="A78">
        <v>202212</v>
      </c>
      <c r="B78">
        <v>1</v>
      </c>
      <c r="C78">
        <v>106</v>
      </c>
      <c r="D78">
        <v>60</v>
      </c>
      <c r="E78">
        <v>50</v>
      </c>
      <c r="F78">
        <v>10</v>
      </c>
      <c r="G78">
        <v>3</v>
      </c>
      <c r="H78">
        <v>5</v>
      </c>
      <c r="I78">
        <v>70</v>
      </c>
      <c r="J78">
        <v>30</v>
      </c>
      <c r="K78">
        <v>20</v>
      </c>
      <c r="L78">
        <v>10</v>
      </c>
      <c r="M78">
        <v>1</v>
      </c>
      <c r="N78">
        <v>2</v>
      </c>
    </row>
    <row r="79" spans="1:14" x14ac:dyDescent="0.3">
      <c r="A79">
        <v>202212</v>
      </c>
      <c r="B79">
        <v>1</v>
      </c>
      <c r="C79">
        <v>107</v>
      </c>
      <c r="D79">
        <v>11</v>
      </c>
      <c r="E79">
        <v>50</v>
      </c>
      <c r="F79">
        <v>10</v>
      </c>
      <c r="G79">
        <v>3</v>
      </c>
      <c r="H79">
        <v>5</v>
      </c>
      <c r="I79">
        <v>70</v>
      </c>
      <c r="J79">
        <v>30</v>
      </c>
      <c r="K79">
        <v>20</v>
      </c>
      <c r="L79">
        <v>10</v>
      </c>
      <c r="M79">
        <v>1</v>
      </c>
      <c r="N79">
        <v>2</v>
      </c>
    </row>
    <row r="80" spans="1:14" x14ac:dyDescent="0.3">
      <c r="A80">
        <v>202212</v>
      </c>
      <c r="B80">
        <v>1</v>
      </c>
      <c r="C80">
        <v>107</v>
      </c>
      <c r="D80">
        <v>12</v>
      </c>
      <c r="E80">
        <v>50</v>
      </c>
      <c r="F80">
        <v>10</v>
      </c>
      <c r="G80">
        <v>3</v>
      </c>
      <c r="H80">
        <v>5</v>
      </c>
      <c r="I80">
        <v>70</v>
      </c>
      <c r="J80">
        <v>30</v>
      </c>
      <c r="K80">
        <v>20</v>
      </c>
      <c r="L80">
        <v>10</v>
      </c>
      <c r="M80">
        <v>1</v>
      </c>
      <c r="N80">
        <v>2</v>
      </c>
    </row>
    <row r="81" spans="1:14" x14ac:dyDescent="0.3">
      <c r="A81">
        <v>202212</v>
      </c>
      <c r="B81">
        <v>1</v>
      </c>
      <c r="C81">
        <v>107</v>
      </c>
      <c r="D81">
        <v>21</v>
      </c>
      <c r="E81">
        <v>50</v>
      </c>
      <c r="F81">
        <v>10</v>
      </c>
      <c r="G81">
        <v>3</v>
      </c>
      <c r="H81">
        <v>5</v>
      </c>
      <c r="I81">
        <v>70</v>
      </c>
      <c r="J81">
        <v>30</v>
      </c>
      <c r="K81">
        <v>20</v>
      </c>
      <c r="L81">
        <v>10</v>
      </c>
      <c r="M81">
        <v>1</v>
      </c>
      <c r="N81">
        <v>2</v>
      </c>
    </row>
    <row r="82" spans="1:14" x14ac:dyDescent="0.3">
      <c r="A82">
        <v>202212</v>
      </c>
      <c r="B82">
        <v>1</v>
      </c>
      <c r="C82">
        <v>107</v>
      </c>
      <c r="D82">
        <v>22</v>
      </c>
      <c r="E82">
        <v>50</v>
      </c>
      <c r="F82">
        <v>10</v>
      </c>
      <c r="G82">
        <v>3</v>
      </c>
      <c r="H82">
        <v>5</v>
      </c>
      <c r="I82">
        <v>70</v>
      </c>
      <c r="J82">
        <v>30</v>
      </c>
      <c r="K82">
        <v>20</v>
      </c>
      <c r="L82">
        <v>10</v>
      </c>
      <c r="M82">
        <v>1</v>
      </c>
      <c r="N82">
        <v>2</v>
      </c>
    </row>
    <row r="83" spans="1:14" x14ac:dyDescent="0.3">
      <c r="A83">
        <v>202212</v>
      </c>
      <c r="B83">
        <v>1</v>
      </c>
      <c r="C83">
        <v>107</v>
      </c>
      <c r="D83">
        <v>31</v>
      </c>
      <c r="E83">
        <v>50</v>
      </c>
      <c r="F83">
        <v>10</v>
      </c>
      <c r="G83">
        <v>3</v>
      </c>
      <c r="H83">
        <v>5</v>
      </c>
      <c r="I83">
        <v>70</v>
      </c>
      <c r="J83">
        <v>30</v>
      </c>
      <c r="K83">
        <v>20</v>
      </c>
      <c r="L83">
        <v>10</v>
      </c>
      <c r="M83">
        <v>1</v>
      </c>
      <c r="N83">
        <v>2</v>
      </c>
    </row>
    <row r="84" spans="1:14" x14ac:dyDescent="0.3">
      <c r="A84">
        <v>202212</v>
      </c>
      <c r="B84">
        <v>1</v>
      </c>
      <c r="C84">
        <v>107</v>
      </c>
      <c r="D84">
        <v>32</v>
      </c>
      <c r="E84">
        <v>50</v>
      </c>
      <c r="F84">
        <v>10</v>
      </c>
      <c r="G84">
        <v>3</v>
      </c>
      <c r="H84">
        <v>5</v>
      </c>
      <c r="I84">
        <v>70</v>
      </c>
      <c r="J84">
        <v>30</v>
      </c>
      <c r="K84">
        <v>20</v>
      </c>
      <c r="L84">
        <v>10</v>
      </c>
      <c r="M84">
        <v>1</v>
      </c>
      <c r="N84">
        <v>2</v>
      </c>
    </row>
    <row r="85" spans="1:14" x14ac:dyDescent="0.3">
      <c r="A85">
        <v>202212</v>
      </c>
      <c r="B85">
        <v>1</v>
      </c>
      <c r="C85">
        <v>107</v>
      </c>
      <c r="D85">
        <v>41</v>
      </c>
      <c r="E85">
        <v>50</v>
      </c>
      <c r="F85">
        <v>10</v>
      </c>
      <c r="G85">
        <v>3</v>
      </c>
      <c r="H85">
        <v>5</v>
      </c>
      <c r="I85">
        <v>70</v>
      </c>
      <c r="J85">
        <v>30</v>
      </c>
      <c r="K85">
        <v>20</v>
      </c>
      <c r="L85">
        <v>10</v>
      </c>
      <c r="M85">
        <v>1</v>
      </c>
      <c r="N85">
        <v>2</v>
      </c>
    </row>
    <row r="86" spans="1:14" x14ac:dyDescent="0.3">
      <c r="A86">
        <v>202212</v>
      </c>
      <c r="B86">
        <v>1</v>
      </c>
      <c r="C86">
        <v>107</v>
      </c>
      <c r="D86">
        <v>42</v>
      </c>
      <c r="E86">
        <v>50</v>
      </c>
      <c r="F86">
        <v>10</v>
      </c>
      <c r="G86">
        <v>3</v>
      </c>
      <c r="H86">
        <v>5</v>
      </c>
      <c r="I86">
        <v>70</v>
      </c>
      <c r="J86">
        <v>30</v>
      </c>
      <c r="K86">
        <v>20</v>
      </c>
      <c r="L86">
        <v>10</v>
      </c>
      <c r="M86">
        <v>1</v>
      </c>
      <c r="N86">
        <v>2</v>
      </c>
    </row>
    <row r="87" spans="1:14" x14ac:dyDescent="0.3">
      <c r="A87">
        <v>202212</v>
      </c>
      <c r="B87">
        <v>1</v>
      </c>
      <c r="C87">
        <v>107</v>
      </c>
      <c r="D87">
        <v>51</v>
      </c>
      <c r="E87">
        <v>50</v>
      </c>
      <c r="F87">
        <v>10</v>
      </c>
      <c r="G87">
        <v>3</v>
      </c>
      <c r="H87">
        <v>5</v>
      </c>
      <c r="I87">
        <v>70</v>
      </c>
      <c r="J87">
        <v>30</v>
      </c>
      <c r="K87">
        <v>20</v>
      </c>
      <c r="L87">
        <v>10</v>
      </c>
      <c r="M87">
        <v>1</v>
      </c>
      <c r="N87">
        <v>2</v>
      </c>
    </row>
    <row r="88" spans="1:14" x14ac:dyDescent="0.3">
      <c r="A88">
        <v>202212</v>
      </c>
      <c r="B88">
        <v>1</v>
      </c>
      <c r="C88">
        <v>107</v>
      </c>
      <c r="D88">
        <v>52</v>
      </c>
      <c r="E88">
        <v>50</v>
      </c>
      <c r="F88">
        <v>10</v>
      </c>
      <c r="G88">
        <v>3</v>
      </c>
      <c r="H88">
        <v>5</v>
      </c>
      <c r="I88">
        <v>70</v>
      </c>
      <c r="J88">
        <v>30</v>
      </c>
      <c r="K88">
        <v>20</v>
      </c>
      <c r="L88">
        <v>10</v>
      </c>
      <c r="M88">
        <v>1</v>
      </c>
      <c r="N88">
        <v>2</v>
      </c>
    </row>
    <row r="89" spans="1:14" x14ac:dyDescent="0.3">
      <c r="A89">
        <v>202212</v>
      </c>
      <c r="B89">
        <v>1</v>
      </c>
      <c r="C89">
        <v>107</v>
      </c>
      <c r="D89">
        <v>60</v>
      </c>
      <c r="E89">
        <v>50</v>
      </c>
      <c r="F89">
        <v>10</v>
      </c>
      <c r="G89">
        <v>3</v>
      </c>
      <c r="H89">
        <v>5</v>
      </c>
      <c r="I89">
        <v>70</v>
      </c>
      <c r="J89">
        <v>30</v>
      </c>
      <c r="K89">
        <v>20</v>
      </c>
      <c r="L89">
        <v>10</v>
      </c>
      <c r="M89">
        <v>1</v>
      </c>
      <c r="N89">
        <v>2</v>
      </c>
    </row>
    <row r="90" spans="1:14" x14ac:dyDescent="0.3">
      <c r="A90">
        <v>202212</v>
      </c>
      <c r="B90">
        <v>1</v>
      </c>
      <c r="C90">
        <v>108</v>
      </c>
      <c r="D90">
        <v>11</v>
      </c>
      <c r="E90">
        <v>50</v>
      </c>
      <c r="F90">
        <v>10</v>
      </c>
      <c r="G90">
        <v>3</v>
      </c>
      <c r="H90">
        <v>5</v>
      </c>
      <c r="I90">
        <v>70</v>
      </c>
      <c r="J90">
        <v>30</v>
      </c>
      <c r="K90">
        <v>20</v>
      </c>
      <c r="L90">
        <v>10</v>
      </c>
      <c r="M90">
        <v>1</v>
      </c>
      <c r="N90">
        <v>2</v>
      </c>
    </row>
    <row r="91" spans="1:14" x14ac:dyDescent="0.3">
      <c r="A91">
        <v>202212</v>
      </c>
      <c r="B91">
        <v>1</v>
      </c>
      <c r="C91">
        <v>108</v>
      </c>
      <c r="D91">
        <v>12</v>
      </c>
      <c r="E91">
        <v>50</v>
      </c>
      <c r="F91">
        <v>10</v>
      </c>
      <c r="G91">
        <v>3</v>
      </c>
      <c r="H91">
        <v>5</v>
      </c>
      <c r="I91">
        <v>70</v>
      </c>
      <c r="J91">
        <v>30</v>
      </c>
      <c r="K91">
        <v>20</v>
      </c>
      <c r="L91">
        <v>10</v>
      </c>
      <c r="M91">
        <v>1</v>
      </c>
      <c r="N91">
        <v>2</v>
      </c>
    </row>
    <row r="92" spans="1:14" x14ac:dyDescent="0.3">
      <c r="A92">
        <v>202212</v>
      </c>
      <c r="B92">
        <v>1</v>
      </c>
      <c r="C92">
        <v>108</v>
      </c>
      <c r="D92">
        <v>21</v>
      </c>
      <c r="E92">
        <v>50</v>
      </c>
      <c r="F92">
        <v>10</v>
      </c>
      <c r="G92">
        <v>3</v>
      </c>
      <c r="H92">
        <v>5</v>
      </c>
      <c r="I92">
        <v>70</v>
      </c>
      <c r="J92">
        <v>30</v>
      </c>
      <c r="K92">
        <v>20</v>
      </c>
      <c r="L92">
        <v>10</v>
      </c>
      <c r="M92">
        <v>1</v>
      </c>
      <c r="N92">
        <v>2</v>
      </c>
    </row>
    <row r="93" spans="1:14" x14ac:dyDescent="0.3">
      <c r="A93">
        <v>202212</v>
      </c>
      <c r="B93">
        <v>1</v>
      </c>
      <c r="C93">
        <v>108</v>
      </c>
      <c r="D93">
        <v>22</v>
      </c>
      <c r="E93">
        <v>50</v>
      </c>
      <c r="F93">
        <v>10</v>
      </c>
      <c r="G93">
        <v>3</v>
      </c>
      <c r="H93">
        <v>5</v>
      </c>
      <c r="I93">
        <v>70</v>
      </c>
      <c r="J93">
        <v>30</v>
      </c>
      <c r="K93">
        <v>20</v>
      </c>
      <c r="L93">
        <v>10</v>
      </c>
      <c r="M93">
        <v>1</v>
      </c>
      <c r="N93">
        <v>2</v>
      </c>
    </row>
    <row r="94" spans="1:14" x14ac:dyDescent="0.3">
      <c r="A94">
        <v>202212</v>
      </c>
      <c r="B94">
        <v>1</v>
      </c>
      <c r="C94">
        <v>108</v>
      </c>
      <c r="D94">
        <v>31</v>
      </c>
      <c r="E94">
        <v>50</v>
      </c>
      <c r="F94">
        <v>10</v>
      </c>
      <c r="G94">
        <v>3</v>
      </c>
      <c r="H94">
        <v>5</v>
      </c>
      <c r="I94">
        <v>70</v>
      </c>
      <c r="J94">
        <v>30</v>
      </c>
      <c r="K94">
        <v>20</v>
      </c>
      <c r="L94">
        <v>10</v>
      </c>
      <c r="M94">
        <v>1</v>
      </c>
      <c r="N94">
        <v>2</v>
      </c>
    </row>
    <row r="95" spans="1:14" x14ac:dyDescent="0.3">
      <c r="A95">
        <v>202212</v>
      </c>
      <c r="B95">
        <v>1</v>
      </c>
      <c r="C95">
        <v>108</v>
      </c>
      <c r="D95">
        <v>32</v>
      </c>
      <c r="E95">
        <v>50</v>
      </c>
      <c r="F95">
        <v>10</v>
      </c>
      <c r="G95">
        <v>3</v>
      </c>
      <c r="H95">
        <v>5</v>
      </c>
      <c r="I95">
        <v>70</v>
      </c>
      <c r="J95">
        <v>30</v>
      </c>
      <c r="K95">
        <v>20</v>
      </c>
      <c r="L95">
        <v>10</v>
      </c>
      <c r="M95">
        <v>1</v>
      </c>
      <c r="N95">
        <v>2</v>
      </c>
    </row>
    <row r="96" spans="1:14" x14ac:dyDescent="0.3">
      <c r="A96">
        <v>202212</v>
      </c>
      <c r="B96">
        <v>1</v>
      </c>
      <c r="C96">
        <v>108</v>
      </c>
      <c r="D96">
        <v>41</v>
      </c>
      <c r="E96">
        <v>50</v>
      </c>
      <c r="F96">
        <v>10</v>
      </c>
      <c r="G96">
        <v>3</v>
      </c>
      <c r="H96">
        <v>5</v>
      </c>
      <c r="I96">
        <v>70</v>
      </c>
      <c r="J96">
        <v>30</v>
      </c>
      <c r="K96">
        <v>20</v>
      </c>
      <c r="L96">
        <v>10</v>
      </c>
      <c r="M96">
        <v>1</v>
      </c>
      <c r="N96">
        <v>2</v>
      </c>
    </row>
    <row r="97" spans="1:14" x14ac:dyDescent="0.3">
      <c r="A97">
        <v>202212</v>
      </c>
      <c r="B97">
        <v>1</v>
      </c>
      <c r="C97">
        <v>108</v>
      </c>
      <c r="D97">
        <v>42</v>
      </c>
      <c r="E97">
        <v>50</v>
      </c>
      <c r="F97">
        <v>10</v>
      </c>
      <c r="G97">
        <v>3</v>
      </c>
      <c r="H97">
        <v>5</v>
      </c>
      <c r="I97">
        <v>70</v>
      </c>
      <c r="J97">
        <v>30</v>
      </c>
      <c r="K97">
        <v>20</v>
      </c>
      <c r="L97">
        <v>10</v>
      </c>
      <c r="M97">
        <v>1</v>
      </c>
      <c r="N97">
        <v>2</v>
      </c>
    </row>
    <row r="98" spans="1:14" x14ac:dyDescent="0.3">
      <c r="A98">
        <v>202212</v>
      </c>
      <c r="B98">
        <v>1</v>
      </c>
      <c r="C98">
        <v>108</v>
      </c>
      <c r="D98">
        <v>51</v>
      </c>
      <c r="E98">
        <v>50</v>
      </c>
      <c r="F98">
        <v>10</v>
      </c>
      <c r="G98">
        <v>3</v>
      </c>
      <c r="H98">
        <v>5</v>
      </c>
      <c r="I98">
        <v>70</v>
      </c>
      <c r="J98">
        <v>30</v>
      </c>
      <c r="K98">
        <v>20</v>
      </c>
      <c r="L98">
        <v>10</v>
      </c>
      <c r="M98">
        <v>1</v>
      </c>
      <c r="N98">
        <v>2</v>
      </c>
    </row>
    <row r="99" spans="1:14" x14ac:dyDescent="0.3">
      <c r="A99">
        <v>202212</v>
      </c>
      <c r="B99">
        <v>1</v>
      </c>
      <c r="C99">
        <v>108</v>
      </c>
      <c r="D99">
        <v>52</v>
      </c>
      <c r="E99">
        <v>50</v>
      </c>
      <c r="F99">
        <v>10</v>
      </c>
      <c r="G99">
        <v>3</v>
      </c>
      <c r="H99">
        <v>5</v>
      </c>
      <c r="I99">
        <v>70</v>
      </c>
      <c r="J99">
        <v>30</v>
      </c>
      <c r="K99">
        <v>20</v>
      </c>
      <c r="L99">
        <v>10</v>
      </c>
      <c r="M99">
        <v>1</v>
      </c>
      <c r="N99">
        <v>2</v>
      </c>
    </row>
    <row r="100" spans="1:14" x14ac:dyDescent="0.3">
      <c r="A100">
        <v>202212</v>
      </c>
      <c r="B100">
        <v>1</v>
      </c>
      <c r="C100">
        <v>108</v>
      </c>
      <c r="D100">
        <v>60</v>
      </c>
      <c r="E100">
        <v>50</v>
      </c>
      <c r="F100">
        <v>10</v>
      </c>
      <c r="G100">
        <v>3</v>
      </c>
      <c r="H100">
        <v>5</v>
      </c>
      <c r="I100">
        <v>70</v>
      </c>
      <c r="J100">
        <v>30</v>
      </c>
      <c r="K100">
        <v>20</v>
      </c>
      <c r="L100">
        <v>10</v>
      </c>
      <c r="M100">
        <v>1</v>
      </c>
      <c r="N100">
        <v>2</v>
      </c>
    </row>
    <row r="101" spans="1:14" x14ac:dyDescent="0.3">
      <c r="A101">
        <v>202212</v>
      </c>
      <c r="B101">
        <v>1</v>
      </c>
      <c r="C101">
        <v>109</v>
      </c>
      <c r="D101">
        <v>11</v>
      </c>
      <c r="E101">
        <v>50</v>
      </c>
      <c r="F101">
        <v>10</v>
      </c>
      <c r="G101">
        <v>3</v>
      </c>
      <c r="H101">
        <v>5</v>
      </c>
      <c r="I101">
        <v>70</v>
      </c>
      <c r="J101">
        <v>30</v>
      </c>
      <c r="K101">
        <v>20</v>
      </c>
      <c r="L101">
        <v>10</v>
      </c>
      <c r="M101">
        <v>1</v>
      </c>
      <c r="N101">
        <v>2</v>
      </c>
    </row>
    <row r="102" spans="1:14" x14ac:dyDescent="0.3">
      <c r="A102">
        <v>202212</v>
      </c>
      <c r="B102">
        <v>1</v>
      </c>
      <c r="C102">
        <v>109</v>
      </c>
      <c r="D102">
        <v>12</v>
      </c>
      <c r="E102">
        <v>50</v>
      </c>
      <c r="F102">
        <v>10</v>
      </c>
      <c r="G102">
        <v>3</v>
      </c>
      <c r="H102">
        <v>5</v>
      </c>
      <c r="I102">
        <v>70</v>
      </c>
      <c r="J102">
        <v>30</v>
      </c>
      <c r="K102">
        <v>20</v>
      </c>
      <c r="L102">
        <v>10</v>
      </c>
      <c r="M102">
        <v>1</v>
      </c>
      <c r="N102">
        <v>2</v>
      </c>
    </row>
    <row r="103" spans="1:14" x14ac:dyDescent="0.3">
      <c r="A103">
        <v>202212</v>
      </c>
      <c r="B103">
        <v>1</v>
      </c>
      <c r="C103">
        <v>109</v>
      </c>
      <c r="D103">
        <v>21</v>
      </c>
      <c r="E103">
        <v>50</v>
      </c>
      <c r="F103">
        <v>10</v>
      </c>
      <c r="G103">
        <v>3</v>
      </c>
      <c r="H103">
        <v>5</v>
      </c>
      <c r="I103">
        <v>70</v>
      </c>
      <c r="J103">
        <v>30</v>
      </c>
      <c r="K103">
        <v>20</v>
      </c>
      <c r="L103">
        <v>10</v>
      </c>
      <c r="M103">
        <v>1</v>
      </c>
      <c r="N103">
        <v>2</v>
      </c>
    </row>
    <row r="104" spans="1:14" x14ac:dyDescent="0.3">
      <c r="A104">
        <v>202212</v>
      </c>
      <c r="B104">
        <v>1</v>
      </c>
      <c r="C104">
        <v>109</v>
      </c>
      <c r="D104">
        <v>22</v>
      </c>
      <c r="E104">
        <v>50</v>
      </c>
      <c r="F104">
        <v>10</v>
      </c>
      <c r="G104">
        <v>3</v>
      </c>
      <c r="H104">
        <v>5</v>
      </c>
      <c r="I104">
        <v>70</v>
      </c>
      <c r="J104">
        <v>30</v>
      </c>
      <c r="K104">
        <v>20</v>
      </c>
      <c r="L104">
        <v>10</v>
      </c>
      <c r="M104">
        <v>1</v>
      </c>
      <c r="N104">
        <v>2</v>
      </c>
    </row>
    <row r="105" spans="1:14" x14ac:dyDescent="0.3">
      <c r="A105">
        <v>202212</v>
      </c>
      <c r="B105">
        <v>1</v>
      </c>
      <c r="C105">
        <v>109</v>
      </c>
      <c r="D105">
        <v>31</v>
      </c>
      <c r="E105">
        <v>50</v>
      </c>
      <c r="F105">
        <v>10</v>
      </c>
      <c r="G105">
        <v>3</v>
      </c>
      <c r="H105">
        <v>5</v>
      </c>
      <c r="I105">
        <v>70</v>
      </c>
      <c r="J105">
        <v>30</v>
      </c>
      <c r="K105">
        <v>20</v>
      </c>
      <c r="L105">
        <v>10</v>
      </c>
      <c r="M105">
        <v>1</v>
      </c>
      <c r="N105">
        <v>2</v>
      </c>
    </row>
    <row r="106" spans="1:14" x14ac:dyDescent="0.3">
      <c r="A106">
        <v>202212</v>
      </c>
      <c r="B106">
        <v>1</v>
      </c>
      <c r="C106">
        <v>109</v>
      </c>
      <c r="D106">
        <v>32</v>
      </c>
      <c r="E106">
        <v>50</v>
      </c>
      <c r="F106">
        <v>10</v>
      </c>
      <c r="G106">
        <v>3</v>
      </c>
      <c r="H106">
        <v>5</v>
      </c>
      <c r="I106">
        <v>70</v>
      </c>
      <c r="J106">
        <v>30</v>
      </c>
      <c r="K106">
        <v>20</v>
      </c>
      <c r="L106">
        <v>10</v>
      </c>
      <c r="M106">
        <v>1</v>
      </c>
      <c r="N106">
        <v>2</v>
      </c>
    </row>
    <row r="107" spans="1:14" x14ac:dyDescent="0.3">
      <c r="A107">
        <v>202212</v>
      </c>
      <c r="B107">
        <v>1</v>
      </c>
      <c r="C107">
        <v>109</v>
      </c>
      <c r="D107">
        <v>41</v>
      </c>
      <c r="E107">
        <v>50</v>
      </c>
      <c r="F107">
        <v>10</v>
      </c>
      <c r="G107">
        <v>3</v>
      </c>
      <c r="H107">
        <v>5</v>
      </c>
      <c r="I107">
        <v>70</v>
      </c>
      <c r="J107">
        <v>30</v>
      </c>
      <c r="K107">
        <v>20</v>
      </c>
      <c r="L107">
        <v>10</v>
      </c>
      <c r="M107">
        <v>1</v>
      </c>
      <c r="N107">
        <v>2</v>
      </c>
    </row>
    <row r="108" spans="1:14" x14ac:dyDescent="0.3">
      <c r="A108">
        <v>202212</v>
      </c>
      <c r="B108">
        <v>1</v>
      </c>
      <c r="C108">
        <v>109</v>
      </c>
      <c r="D108">
        <v>42</v>
      </c>
      <c r="E108">
        <v>50</v>
      </c>
      <c r="F108">
        <v>10</v>
      </c>
      <c r="G108">
        <v>3</v>
      </c>
      <c r="H108">
        <v>5</v>
      </c>
      <c r="I108">
        <v>70</v>
      </c>
      <c r="J108">
        <v>30</v>
      </c>
      <c r="K108">
        <v>20</v>
      </c>
      <c r="L108">
        <v>10</v>
      </c>
      <c r="M108">
        <v>1</v>
      </c>
      <c r="N108">
        <v>2</v>
      </c>
    </row>
    <row r="109" spans="1:14" x14ac:dyDescent="0.3">
      <c r="A109">
        <v>202212</v>
      </c>
      <c r="B109">
        <v>1</v>
      </c>
      <c r="C109">
        <v>109</v>
      </c>
      <c r="D109">
        <v>51</v>
      </c>
      <c r="E109">
        <v>50</v>
      </c>
      <c r="F109">
        <v>10</v>
      </c>
      <c r="G109">
        <v>3</v>
      </c>
      <c r="H109">
        <v>5</v>
      </c>
      <c r="I109">
        <v>70</v>
      </c>
      <c r="J109">
        <v>30</v>
      </c>
      <c r="K109">
        <v>20</v>
      </c>
      <c r="L109">
        <v>10</v>
      </c>
      <c r="M109">
        <v>1</v>
      </c>
      <c r="N109">
        <v>2</v>
      </c>
    </row>
    <row r="110" spans="1:14" x14ac:dyDescent="0.3">
      <c r="A110">
        <v>202212</v>
      </c>
      <c r="B110">
        <v>1</v>
      </c>
      <c r="C110">
        <v>109</v>
      </c>
      <c r="D110">
        <v>52</v>
      </c>
      <c r="E110">
        <v>50</v>
      </c>
      <c r="F110">
        <v>10</v>
      </c>
      <c r="G110">
        <v>3</v>
      </c>
      <c r="H110">
        <v>5</v>
      </c>
      <c r="I110">
        <v>70</v>
      </c>
      <c r="J110">
        <v>30</v>
      </c>
      <c r="K110">
        <v>20</v>
      </c>
      <c r="L110">
        <v>10</v>
      </c>
      <c r="M110">
        <v>1</v>
      </c>
      <c r="N110">
        <v>2</v>
      </c>
    </row>
    <row r="111" spans="1:14" x14ac:dyDescent="0.3">
      <c r="A111">
        <v>202212</v>
      </c>
      <c r="B111">
        <v>1</v>
      </c>
      <c r="C111">
        <v>109</v>
      </c>
      <c r="D111">
        <v>60</v>
      </c>
      <c r="E111">
        <v>50</v>
      </c>
      <c r="F111">
        <v>10</v>
      </c>
      <c r="G111">
        <v>3</v>
      </c>
      <c r="H111">
        <v>5</v>
      </c>
      <c r="I111">
        <v>70</v>
      </c>
      <c r="J111">
        <v>30</v>
      </c>
      <c r="K111">
        <v>20</v>
      </c>
      <c r="L111">
        <v>10</v>
      </c>
      <c r="M111">
        <v>1</v>
      </c>
      <c r="N111">
        <v>2</v>
      </c>
    </row>
    <row r="112" spans="1:14" x14ac:dyDescent="0.3">
      <c r="A112">
        <v>202212</v>
      </c>
      <c r="B112">
        <v>1</v>
      </c>
      <c r="C112">
        <v>111</v>
      </c>
      <c r="D112">
        <v>11</v>
      </c>
      <c r="E112">
        <v>50</v>
      </c>
      <c r="F112">
        <v>10</v>
      </c>
      <c r="G112">
        <v>3</v>
      </c>
      <c r="H112">
        <v>5</v>
      </c>
      <c r="I112">
        <v>70</v>
      </c>
      <c r="J112">
        <v>30</v>
      </c>
      <c r="K112">
        <v>20</v>
      </c>
      <c r="L112">
        <v>10</v>
      </c>
      <c r="M112">
        <v>1</v>
      </c>
      <c r="N112">
        <v>2</v>
      </c>
    </row>
    <row r="113" spans="1:14" x14ac:dyDescent="0.3">
      <c r="A113">
        <v>202212</v>
      </c>
      <c r="B113">
        <v>1</v>
      </c>
      <c r="C113">
        <v>111</v>
      </c>
      <c r="D113">
        <v>12</v>
      </c>
      <c r="E113">
        <v>50</v>
      </c>
      <c r="F113">
        <v>10</v>
      </c>
      <c r="G113">
        <v>3</v>
      </c>
      <c r="H113">
        <v>5</v>
      </c>
      <c r="I113">
        <v>70</v>
      </c>
      <c r="J113">
        <v>30</v>
      </c>
      <c r="K113">
        <v>20</v>
      </c>
      <c r="L113">
        <v>10</v>
      </c>
      <c r="M113">
        <v>1</v>
      </c>
      <c r="N113">
        <v>2</v>
      </c>
    </row>
    <row r="114" spans="1:14" x14ac:dyDescent="0.3">
      <c r="A114">
        <v>202212</v>
      </c>
      <c r="B114">
        <v>1</v>
      </c>
      <c r="C114">
        <v>111</v>
      </c>
      <c r="D114">
        <v>21</v>
      </c>
      <c r="E114">
        <v>50</v>
      </c>
      <c r="F114">
        <v>10</v>
      </c>
      <c r="G114">
        <v>3</v>
      </c>
      <c r="H114">
        <v>5</v>
      </c>
      <c r="I114">
        <v>70</v>
      </c>
      <c r="J114">
        <v>30</v>
      </c>
      <c r="K114">
        <v>20</v>
      </c>
      <c r="L114">
        <v>10</v>
      </c>
      <c r="M114">
        <v>1</v>
      </c>
      <c r="N114">
        <v>2</v>
      </c>
    </row>
    <row r="115" spans="1:14" x14ac:dyDescent="0.3">
      <c r="A115">
        <v>202212</v>
      </c>
      <c r="B115">
        <v>1</v>
      </c>
      <c r="C115">
        <v>111</v>
      </c>
      <c r="D115">
        <v>22</v>
      </c>
      <c r="E115">
        <v>50</v>
      </c>
      <c r="F115">
        <v>10</v>
      </c>
      <c r="G115">
        <v>3</v>
      </c>
      <c r="H115">
        <v>5</v>
      </c>
      <c r="I115">
        <v>70</v>
      </c>
      <c r="J115">
        <v>30</v>
      </c>
      <c r="K115">
        <v>20</v>
      </c>
      <c r="L115">
        <v>10</v>
      </c>
      <c r="M115">
        <v>1</v>
      </c>
      <c r="N115">
        <v>2</v>
      </c>
    </row>
    <row r="116" spans="1:14" x14ac:dyDescent="0.3">
      <c r="A116">
        <v>202212</v>
      </c>
      <c r="B116">
        <v>1</v>
      </c>
      <c r="C116">
        <v>111</v>
      </c>
      <c r="D116">
        <v>31</v>
      </c>
      <c r="E116">
        <v>50</v>
      </c>
      <c r="F116">
        <v>10</v>
      </c>
      <c r="G116">
        <v>3</v>
      </c>
      <c r="H116">
        <v>5</v>
      </c>
      <c r="I116">
        <v>70</v>
      </c>
      <c r="J116">
        <v>30</v>
      </c>
      <c r="K116">
        <v>20</v>
      </c>
      <c r="L116">
        <v>10</v>
      </c>
      <c r="M116">
        <v>1</v>
      </c>
      <c r="N116">
        <v>2</v>
      </c>
    </row>
    <row r="117" spans="1:14" x14ac:dyDescent="0.3">
      <c r="A117">
        <v>202212</v>
      </c>
      <c r="B117">
        <v>1</v>
      </c>
      <c r="C117">
        <v>111</v>
      </c>
      <c r="D117">
        <v>32</v>
      </c>
      <c r="E117">
        <v>50</v>
      </c>
      <c r="F117">
        <v>10</v>
      </c>
      <c r="G117">
        <v>3</v>
      </c>
      <c r="H117">
        <v>5</v>
      </c>
      <c r="I117">
        <v>70</v>
      </c>
      <c r="J117">
        <v>30</v>
      </c>
      <c r="K117">
        <v>20</v>
      </c>
      <c r="L117">
        <v>10</v>
      </c>
      <c r="M117">
        <v>1</v>
      </c>
      <c r="N117">
        <v>2</v>
      </c>
    </row>
    <row r="118" spans="1:14" x14ac:dyDescent="0.3">
      <c r="A118">
        <v>202212</v>
      </c>
      <c r="B118">
        <v>1</v>
      </c>
      <c r="C118">
        <v>111</v>
      </c>
      <c r="D118">
        <v>41</v>
      </c>
      <c r="E118">
        <v>50</v>
      </c>
      <c r="F118">
        <v>10</v>
      </c>
      <c r="G118">
        <v>3</v>
      </c>
      <c r="H118">
        <v>5</v>
      </c>
      <c r="I118">
        <v>70</v>
      </c>
      <c r="J118">
        <v>30</v>
      </c>
      <c r="K118">
        <v>20</v>
      </c>
      <c r="L118">
        <v>10</v>
      </c>
      <c r="M118">
        <v>1</v>
      </c>
      <c r="N118">
        <v>2</v>
      </c>
    </row>
    <row r="119" spans="1:14" x14ac:dyDescent="0.3">
      <c r="A119">
        <v>202212</v>
      </c>
      <c r="B119">
        <v>1</v>
      </c>
      <c r="C119">
        <v>111</v>
      </c>
      <c r="D119">
        <v>42</v>
      </c>
      <c r="E119">
        <v>50</v>
      </c>
      <c r="F119">
        <v>10</v>
      </c>
      <c r="G119">
        <v>3</v>
      </c>
      <c r="H119">
        <v>5</v>
      </c>
      <c r="I119">
        <v>70</v>
      </c>
      <c r="J119">
        <v>30</v>
      </c>
      <c r="K119">
        <v>20</v>
      </c>
      <c r="L119">
        <v>10</v>
      </c>
      <c r="M119">
        <v>1</v>
      </c>
      <c r="N119">
        <v>2</v>
      </c>
    </row>
    <row r="120" spans="1:14" x14ac:dyDescent="0.3">
      <c r="A120">
        <v>202212</v>
      </c>
      <c r="B120">
        <v>1</v>
      </c>
      <c r="C120">
        <v>111</v>
      </c>
      <c r="D120">
        <v>51</v>
      </c>
      <c r="E120">
        <v>50</v>
      </c>
      <c r="F120">
        <v>10</v>
      </c>
      <c r="G120">
        <v>3</v>
      </c>
      <c r="H120">
        <v>5</v>
      </c>
      <c r="I120">
        <v>70</v>
      </c>
      <c r="J120">
        <v>30</v>
      </c>
      <c r="K120">
        <v>20</v>
      </c>
      <c r="L120">
        <v>10</v>
      </c>
      <c r="M120">
        <v>1</v>
      </c>
      <c r="N120">
        <v>2</v>
      </c>
    </row>
    <row r="121" spans="1:14" x14ac:dyDescent="0.3">
      <c r="A121">
        <v>202212</v>
      </c>
      <c r="B121">
        <v>1</v>
      </c>
      <c r="C121">
        <v>111</v>
      </c>
      <c r="D121">
        <v>52</v>
      </c>
      <c r="E121">
        <v>50</v>
      </c>
      <c r="F121">
        <v>10</v>
      </c>
      <c r="G121">
        <v>3</v>
      </c>
      <c r="H121">
        <v>5</v>
      </c>
      <c r="I121">
        <v>70</v>
      </c>
      <c r="J121">
        <v>30</v>
      </c>
      <c r="K121">
        <v>20</v>
      </c>
      <c r="L121">
        <v>10</v>
      </c>
      <c r="M121">
        <v>1</v>
      </c>
      <c r="N121">
        <v>2</v>
      </c>
    </row>
    <row r="122" spans="1:14" x14ac:dyDescent="0.3">
      <c r="A122">
        <v>202212</v>
      </c>
      <c r="B122">
        <v>1</v>
      </c>
      <c r="C122">
        <v>111</v>
      </c>
      <c r="D122">
        <v>60</v>
      </c>
      <c r="E122">
        <v>50</v>
      </c>
      <c r="F122">
        <v>10</v>
      </c>
      <c r="G122">
        <v>3</v>
      </c>
      <c r="H122">
        <v>5</v>
      </c>
      <c r="I122">
        <v>70</v>
      </c>
      <c r="J122">
        <v>30</v>
      </c>
      <c r="K122">
        <v>20</v>
      </c>
      <c r="L122">
        <v>10</v>
      </c>
      <c r="M122">
        <v>1</v>
      </c>
      <c r="N122">
        <v>2</v>
      </c>
    </row>
    <row r="123" spans="1:14" x14ac:dyDescent="0.3">
      <c r="A123">
        <v>202212</v>
      </c>
      <c r="B123">
        <v>1</v>
      </c>
      <c r="C123">
        <v>112</v>
      </c>
      <c r="D123">
        <v>11</v>
      </c>
      <c r="E123">
        <v>50</v>
      </c>
      <c r="F123">
        <v>10</v>
      </c>
      <c r="G123">
        <v>3</v>
      </c>
      <c r="H123">
        <v>5</v>
      </c>
      <c r="I123">
        <v>70</v>
      </c>
      <c r="J123">
        <v>30</v>
      </c>
      <c r="K123">
        <v>20</v>
      </c>
      <c r="L123">
        <v>10</v>
      </c>
      <c r="M123">
        <v>1</v>
      </c>
      <c r="N123">
        <v>2</v>
      </c>
    </row>
    <row r="124" spans="1:14" x14ac:dyDescent="0.3">
      <c r="A124">
        <v>202212</v>
      </c>
      <c r="B124">
        <v>1</v>
      </c>
      <c r="C124">
        <v>112</v>
      </c>
      <c r="D124">
        <v>12</v>
      </c>
      <c r="E124">
        <v>50</v>
      </c>
      <c r="F124">
        <v>10</v>
      </c>
      <c r="G124">
        <v>3</v>
      </c>
      <c r="H124">
        <v>5</v>
      </c>
      <c r="I124">
        <v>70</v>
      </c>
      <c r="J124">
        <v>30</v>
      </c>
      <c r="K124">
        <v>20</v>
      </c>
      <c r="L124">
        <v>10</v>
      </c>
      <c r="M124">
        <v>1</v>
      </c>
      <c r="N124">
        <v>2</v>
      </c>
    </row>
    <row r="125" spans="1:14" x14ac:dyDescent="0.3">
      <c r="A125">
        <v>202212</v>
      </c>
      <c r="B125">
        <v>1</v>
      </c>
      <c r="C125">
        <v>112</v>
      </c>
      <c r="D125">
        <v>21</v>
      </c>
      <c r="E125">
        <v>50</v>
      </c>
      <c r="F125">
        <v>10</v>
      </c>
      <c r="G125">
        <v>3</v>
      </c>
      <c r="H125">
        <v>5</v>
      </c>
      <c r="I125">
        <v>70</v>
      </c>
      <c r="J125">
        <v>30</v>
      </c>
      <c r="K125">
        <v>20</v>
      </c>
      <c r="L125">
        <v>10</v>
      </c>
      <c r="M125">
        <v>1</v>
      </c>
      <c r="N125">
        <v>2</v>
      </c>
    </row>
    <row r="126" spans="1:14" x14ac:dyDescent="0.3">
      <c r="A126">
        <v>202212</v>
      </c>
      <c r="B126">
        <v>1</v>
      </c>
      <c r="C126">
        <v>112</v>
      </c>
      <c r="D126">
        <v>22</v>
      </c>
      <c r="E126">
        <v>50</v>
      </c>
      <c r="F126">
        <v>10</v>
      </c>
      <c r="G126">
        <v>3</v>
      </c>
      <c r="H126">
        <v>5</v>
      </c>
      <c r="I126">
        <v>70</v>
      </c>
      <c r="J126">
        <v>30</v>
      </c>
      <c r="K126">
        <v>20</v>
      </c>
      <c r="L126">
        <v>10</v>
      </c>
      <c r="M126">
        <v>1</v>
      </c>
      <c r="N126">
        <v>2</v>
      </c>
    </row>
    <row r="127" spans="1:14" x14ac:dyDescent="0.3">
      <c r="A127">
        <v>202212</v>
      </c>
      <c r="B127">
        <v>1</v>
      </c>
      <c r="C127">
        <v>112</v>
      </c>
      <c r="D127">
        <v>31</v>
      </c>
      <c r="E127">
        <v>50</v>
      </c>
      <c r="F127">
        <v>10</v>
      </c>
      <c r="G127">
        <v>3</v>
      </c>
      <c r="H127">
        <v>5</v>
      </c>
      <c r="I127">
        <v>70</v>
      </c>
      <c r="J127">
        <v>30</v>
      </c>
      <c r="K127">
        <v>20</v>
      </c>
      <c r="L127">
        <v>10</v>
      </c>
      <c r="M127">
        <v>1</v>
      </c>
      <c r="N127">
        <v>2</v>
      </c>
    </row>
    <row r="128" spans="1:14" x14ac:dyDescent="0.3">
      <c r="A128">
        <v>202212</v>
      </c>
      <c r="B128">
        <v>1</v>
      </c>
      <c r="C128">
        <v>112</v>
      </c>
      <c r="D128">
        <v>32</v>
      </c>
      <c r="E128">
        <v>50</v>
      </c>
      <c r="F128">
        <v>10</v>
      </c>
      <c r="G128">
        <v>3</v>
      </c>
      <c r="H128">
        <v>5</v>
      </c>
      <c r="I128">
        <v>70</v>
      </c>
      <c r="J128">
        <v>30</v>
      </c>
      <c r="K128">
        <v>20</v>
      </c>
      <c r="L128">
        <v>10</v>
      </c>
      <c r="M128">
        <v>1</v>
      </c>
      <c r="N128">
        <v>2</v>
      </c>
    </row>
    <row r="129" spans="1:14" x14ac:dyDescent="0.3">
      <c r="A129">
        <v>202212</v>
      </c>
      <c r="B129">
        <v>1</v>
      </c>
      <c r="C129">
        <v>112</v>
      </c>
      <c r="D129">
        <v>41</v>
      </c>
      <c r="E129">
        <v>50</v>
      </c>
      <c r="F129">
        <v>10</v>
      </c>
      <c r="G129">
        <v>3</v>
      </c>
      <c r="H129">
        <v>5</v>
      </c>
      <c r="I129">
        <v>70</v>
      </c>
      <c r="J129">
        <v>30</v>
      </c>
      <c r="K129">
        <v>20</v>
      </c>
      <c r="L129">
        <v>10</v>
      </c>
      <c r="M129">
        <v>1</v>
      </c>
      <c r="N129">
        <v>2</v>
      </c>
    </row>
    <row r="130" spans="1:14" x14ac:dyDescent="0.3">
      <c r="A130">
        <v>202212</v>
      </c>
      <c r="B130">
        <v>1</v>
      </c>
      <c r="C130">
        <v>112</v>
      </c>
      <c r="D130">
        <v>42</v>
      </c>
      <c r="E130">
        <v>50</v>
      </c>
      <c r="F130">
        <v>10</v>
      </c>
      <c r="G130">
        <v>3</v>
      </c>
      <c r="H130">
        <v>5</v>
      </c>
      <c r="I130">
        <v>70</v>
      </c>
      <c r="J130">
        <v>30</v>
      </c>
      <c r="K130">
        <v>20</v>
      </c>
      <c r="L130">
        <v>10</v>
      </c>
      <c r="M130">
        <v>1</v>
      </c>
      <c r="N130">
        <v>2</v>
      </c>
    </row>
    <row r="131" spans="1:14" x14ac:dyDescent="0.3">
      <c r="A131">
        <v>202212</v>
      </c>
      <c r="B131">
        <v>1</v>
      </c>
      <c r="C131">
        <v>112</v>
      </c>
      <c r="D131">
        <v>51</v>
      </c>
      <c r="E131">
        <v>50</v>
      </c>
      <c r="F131">
        <v>10</v>
      </c>
      <c r="G131">
        <v>3</v>
      </c>
      <c r="H131">
        <v>5</v>
      </c>
      <c r="I131">
        <v>70</v>
      </c>
      <c r="J131">
        <v>30</v>
      </c>
      <c r="K131">
        <v>20</v>
      </c>
      <c r="L131">
        <v>10</v>
      </c>
      <c r="M131">
        <v>1</v>
      </c>
      <c r="N131">
        <v>2</v>
      </c>
    </row>
    <row r="132" spans="1:14" x14ac:dyDescent="0.3">
      <c r="A132">
        <v>202212</v>
      </c>
      <c r="B132">
        <v>1</v>
      </c>
      <c r="C132">
        <v>112</v>
      </c>
      <c r="D132">
        <v>52</v>
      </c>
      <c r="E132">
        <v>50</v>
      </c>
      <c r="F132">
        <v>10</v>
      </c>
      <c r="G132">
        <v>3</v>
      </c>
      <c r="H132">
        <v>5</v>
      </c>
      <c r="I132">
        <v>70</v>
      </c>
      <c r="J132">
        <v>30</v>
      </c>
      <c r="K132">
        <v>20</v>
      </c>
      <c r="L132">
        <v>10</v>
      </c>
      <c r="M132">
        <v>1</v>
      </c>
      <c r="N132">
        <v>2</v>
      </c>
    </row>
    <row r="133" spans="1:14" x14ac:dyDescent="0.3">
      <c r="A133">
        <v>202212</v>
      </c>
      <c r="B133">
        <v>1</v>
      </c>
      <c r="C133">
        <v>112</v>
      </c>
      <c r="D133">
        <v>60</v>
      </c>
      <c r="E133">
        <v>50</v>
      </c>
      <c r="F133">
        <v>10</v>
      </c>
      <c r="G133">
        <v>3</v>
      </c>
      <c r="H133">
        <v>5</v>
      </c>
      <c r="I133">
        <v>70</v>
      </c>
      <c r="J133">
        <v>30</v>
      </c>
      <c r="K133">
        <v>20</v>
      </c>
      <c r="L133">
        <v>10</v>
      </c>
      <c r="M133">
        <v>1</v>
      </c>
      <c r="N133">
        <v>2</v>
      </c>
    </row>
    <row r="134" spans="1:14" x14ac:dyDescent="0.3">
      <c r="A134">
        <v>202212</v>
      </c>
      <c r="B134">
        <v>1</v>
      </c>
      <c r="C134">
        <v>113</v>
      </c>
      <c r="D134">
        <v>11</v>
      </c>
      <c r="E134">
        <v>50</v>
      </c>
      <c r="F134">
        <v>10</v>
      </c>
      <c r="G134">
        <v>3</v>
      </c>
      <c r="H134">
        <v>5</v>
      </c>
      <c r="I134">
        <v>70</v>
      </c>
      <c r="J134">
        <v>30</v>
      </c>
      <c r="K134">
        <v>20</v>
      </c>
      <c r="L134">
        <v>10</v>
      </c>
      <c r="M134">
        <v>1</v>
      </c>
      <c r="N134">
        <v>2</v>
      </c>
    </row>
    <row r="135" spans="1:14" x14ac:dyDescent="0.3">
      <c r="A135">
        <v>202212</v>
      </c>
      <c r="B135">
        <v>1</v>
      </c>
      <c r="C135">
        <v>113</v>
      </c>
      <c r="D135">
        <v>12</v>
      </c>
      <c r="E135">
        <v>50</v>
      </c>
      <c r="F135">
        <v>10</v>
      </c>
      <c r="G135">
        <v>3</v>
      </c>
      <c r="H135">
        <v>5</v>
      </c>
      <c r="I135">
        <v>70</v>
      </c>
      <c r="J135">
        <v>30</v>
      </c>
      <c r="K135">
        <v>20</v>
      </c>
      <c r="L135">
        <v>10</v>
      </c>
      <c r="M135">
        <v>1</v>
      </c>
      <c r="N135">
        <v>2</v>
      </c>
    </row>
    <row r="136" spans="1:14" x14ac:dyDescent="0.3">
      <c r="A136">
        <v>202212</v>
      </c>
      <c r="B136">
        <v>1</v>
      </c>
      <c r="C136">
        <v>113</v>
      </c>
      <c r="D136">
        <v>21</v>
      </c>
      <c r="E136">
        <v>50</v>
      </c>
      <c r="F136">
        <v>10</v>
      </c>
      <c r="G136">
        <v>3</v>
      </c>
      <c r="H136">
        <v>5</v>
      </c>
      <c r="I136">
        <v>70</v>
      </c>
      <c r="J136">
        <v>30</v>
      </c>
      <c r="K136">
        <v>20</v>
      </c>
      <c r="L136">
        <v>10</v>
      </c>
      <c r="M136">
        <v>1</v>
      </c>
      <c r="N136">
        <v>2</v>
      </c>
    </row>
    <row r="137" spans="1:14" x14ac:dyDescent="0.3">
      <c r="A137">
        <v>202212</v>
      </c>
      <c r="B137">
        <v>1</v>
      </c>
      <c r="C137">
        <v>113</v>
      </c>
      <c r="D137">
        <v>22</v>
      </c>
      <c r="E137">
        <v>50</v>
      </c>
      <c r="F137">
        <v>10</v>
      </c>
      <c r="G137">
        <v>3</v>
      </c>
      <c r="H137">
        <v>5</v>
      </c>
      <c r="I137">
        <v>70</v>
      </c>
      <c r="J137">
        <v>30</v>
      </c>
      <c r="K137">
        <v>20</v>
      </c>
      <c r="L137">
        <v>10</v>
      </c>
      <c r="M137">
        <v>1</v>
      </c>
      <c r="N137">
        <v>2</v>
      </c>
    </row>
    <row r="138" spans="1:14" x14ac:dyDescent="0.3">
      <c r="A138">
        <v>202212</v>
      </c>
      <c r="B138">
        <v>1</v>
      </c>
      <c r="C138">
        <v>113</v>
      </c>
      <c r="D138">
        <v>31</v>
      </c>
      <c r="E138">
        <v>50</v>
      </c>
      <c r="F138">
        <v>10</v>
      </c>
      <c r="G138">
        <v>3</v>
      </c>
      <c r="H138">
        <v>5</v>
      </c>
      <c r="I138">
        <v>70</v>
      </c>
      <c r="J138">
        <v>30</v>
      </c>
      <c r="K138">
        <v>20</v>
      </c>
      <c r="L138">
        <v>10</v>
      </c>
      <c r="M138">
        <v>1</v>
      </c>
      <c r="N138">
        <v>2</v>
      </c>
    </row>
    <row r="139" spans="1:14" x14ac:dyDescent="0.3">
      <c r="A139">
        <v>202212</v>
      </c>
      <c r="B139">
        <v>1</v>
      </c>
      <c r="C139">
        <v>113</v>
      </c>
      <c r="D139">
        <v>32</v>
      </c>
      <c r="E139">
        <v>50</v>
      </c>
      <c r="F139">
        <v>10</v>
      </c>
      <c r="G139">
        <v>3</v>
      </c>
      <c r="H139">
        <v>5</v>
      </c>
      <c r="I139">
        <v>70</v>
      </c>
      <c r="J139">
        <v>30</v>
      </c>
      <c r="K139">
        <v>20</v>
      </c>
      <c r="L139">
        <v>10</v>
      </c>
      <c r="M139">
        <v>1</v>
      </c>
      <c r="N139">
        <v>2</v>
      </c>
    </row>
    <row r="140" spans="1:14" x14ac:dyDescent="0.3">
      <c r="A140">
        <v>202212</v>
      </c>
      <c r="B140">
        <v>1</v>
      </c>
      <c r="C140">
        <v>113</v>
      </c>
      <c r="D140">
        <v>41</v>
      </c>
      <c r="E140">
        <v>50</v>
      </c>
      <c r="F140">
        <v>10</v>
      </c>
      <c r="G140">
        <v>3</v>
      </c>
      <c r="H140">
        <v>5</v>
      </c>
      <c r="I140">
        <v>70</v>
      </c>
      <c r="J140">
        <v>30</v>
      </c>
      <c r="K140">
        <v>20</v>
      </c>
      <c r="L140">
        <v>10</v>
      </c>
      <c r="M140">
        <v>1</v>
      </c>
      <c r="N140">
        <v>2</v>
      </c>
    </row>
    <row r="141" spans="1:14" x14ac:dyDescent="0.3">
      <c r="A141">
        <v>202212</v>
      </c>
      <c r="B141">
        <v>1</v>
      </c>
      <c r="C141">
        <v>113</v>
      </c>
      <c r="D141">
        <v>42</v>
      </c>
      <c r="E141">
        <v>50</v>
      </c>
      <c r="F141">
        <v>10</v>
      </c>
      <c r="G141">
        <v>3</v>
      </c>
      <c r="H141">
        <v>5</v>
      </c>
      <c r="I141">
        <v>70</v>
      </c>
      <c r="J141">
        <v>30</v>
      </c>
      <c r="K141">
        <v>20</v>
      </c>
      <c r="L141">
        <v>10</v>
      </c>
      <c r="M141">
        <v>1</v>
      </c>
      <c r="N141">
        <v>2</v>
      </c>
    </row>
    <row r="142" spans="1:14" x14ac:dyDescent="0.3">
      <c r="A142">
        <v>202212</v>
      </c>
      <c r="B142">
        <v>1</v>
      </c>
      <c r="C142">
        <v>113</v>
      </c>
      <c r="D142">
        <v>51</v>
      </c>
      <c r="E142">
        <v>50</v>
      </c>
      <c r="F142">
        <v>10</v>
      </c>
      <c r="G142">
        <v>3</v>
      </c>
      <c r="H142">
        <v>5</v>
      </c>
      <c r="I142">
        <v>70</v>
      </c>
      <c r="J142">
        <v>30</v>
      </c>
      <c r="K142">
        <v>20</v>
      </c>
      <c r="L142">
        <v>10</v>
      </c>
      <c r="M142">
        <v>1</v>
      </c>
      <c r="N142">
        <v>2</v>
      </c>
    </row>
    <row r="143" spans="1:14" x14ac:dyDescent="0.3">
      <c r="A143">
        <v>202212</v>
      </c>
      <c r="B143">
        <v>1</v>
      </c>
      <c r="C143">
        <v>113</v>
      </c>
      <c r="D143">
        <v>52</v>
      </c>
      <c r="E143">
        <v>50</v>
      </c>
      <c r="F143">
        <v>10</v>
      </c>
      <c r="G143">
        <v>3</v>
      </c>
      <c r="H143">
        <v>5</v>
      </c>
      <c r="I143">
        <v>70</v>
      </c>
      <c r="J143">
        <v>30</v>
      </c>
      <c r="K143">
        <v>20</v>
      </c>
      <c r="L143">
        <v>10</v>
      </c>
      <c r="M143">
        <v>1</v>
      </c>
      <c r="N143">
        <v>2</v>
      </c>
    </row>
    <row r="144" spans="1:14" x14ac:dyDescent="0.3">
      <c r="A144">
        <v>202212</v>
      </c>
      <c r="B144">
        <v>1</v>
      </c>
      <c r="C144">
        <v>113</v>
      </c>
      <c r="D144">
        <v>60</v>
      </c>
      <c r="E144">
        <v>50</v>
      </c>
      <c r="F144">
        <v>10</v>
      </c>
      <c r="G144">
        <v>3</v>
      </c>
      <c r="H144">
        <v>5</v>
      </c>
      <c r="I144">
        <v>70</v>
      </c>
      <c r="J144">
        <v>30</v>
      </c>
      <c r="K144">
        <v>20</v>
      </c>
      <c r="L144">
        <v>10</v>
      </c>
      <c r="M144">
        <v>1</v>
      </c>
      <c r="N144">
        <v>2</v>
      </c>
    </row>
    <row r="145" spans="1:14" x14ac:dyDescent="0.3">
      <c r="A145">
        <v>202212</v>
      </c>
      <c r="B145">
        <v>1</v>
      </c>
      <c r="C145">
        <v>114</v>
      </c>
      <c r="D145">
        <v>11</v>
      </c>
      <c r="E145">
        <v>50</v>
      </c>
      <c r="F145">
        <v>10</v>
      </c>
      <c r="G145">
        <v>3</v>
      </c>
      <c r="H145">
        <v>5</v>
      </c>
      <c r="I145">
        <v>70</v>
      </c>
      <c r="J145">
        <v>30</v>
      </c>
      <c r="K145">
        <v>20</v>
      </c>
      <c r="L145">
        <v>10</v>
      </c>
      <c r="M145">
        <v>1</v>
      </c>
      <c r="N145">
        <v>2</v>
      </c>
    </row>
    <row r="146" spans="1:14" x14ac:dyDescent="0.3">
      <c r="A146">
        <v>202212</v>
      </c>
      <c r="B146">
        <v>1</v>
      </c>
      <c r="C146">
        <v>114</v>
      </c>
      <c r="D146">
        <v>12</v>
      </c>
      <c r="E146">
        <v>50</v>
      </c>
      <c r="F146">
        <v>10</v>
      </c>
      <c r="G146">
        <v>3</v>
      </c>
      <c r="H146">
        <v>5</v>
      </c>
      <c r="I146">
        <v>70</v>
      </c>
      <c r="J146">
        <v>30</v>
      </c>
      <c r="K146">
        <v>20</v>
      </c>
      <c r="L146">
        <v>10</v>
      </c>
      <c r="M146">
        <v>1</v>
      </c>
      <c r="N146">
        <v>2</v>
      </c>
    </row>
    <row r="147" spans="1:14" x14ac:dyDescent="0.3">
      <c r="A147">
        <v>202212</v>
      </c>
      <c r="B147">
        <v>1</v>
      </c>
      <c r="C147">
        <v>114</v>
      </c>
      <c r="D147">
        <v>21</v>
      </c>
      <c r="E147">
        <v>50</v>
      </c>
      <c r="F147">
        <v>10</v>
      </c>
      <c r="G147">
        <v>3</v>
      </c>
      <c r="H147">
        <v>5</v>
      </c>
      <c r="I147">
        <v>70</v>
      </c>
      <c r="J147">
        <v>30</v>
      </c>
      <c r="K147">
        <v>20</v>
      </c>
      <c r="L147">
        <v>10</v>
      </c>
      <c r="M147">
        <v>1</v>
      </c>
      <c r="N147">
        <v>2</v>
      </c>
    </row>
    <row r="148" spans="1:14" x14ac:dyDescent="0.3">
      <c r="A148">
        <v>202212</v>
      </c>
      <c r="B148">
        <v>1</v>
      </c>
      <c r="C148">
        <v>114</v>
      </c>
      <c r="D148">
        <v>22</v>
      </c>
      <c r="E148">
        <v>50</v>
      </c>
      <c r="F148">
        <v>10</v>
      </c>
      <c r="G148">
        <v>3</v>
      </c>
      <c r="H148">
        <v>5</v>
      </c>
      <c r="I148">
        <v>70</v>
      </c>
      <c r="J148">
        <v>30</v>
      </c>
      <c r="K148">
        <v>20</v>
      </c>
      <c r="L148">
        <v>10</v>
      </c>
      <c r="M148">
        <v>1</v>
      </c>
      <c r="N148">
        <v>2</v>
      </c>
    </row>
    <row r="149" spans="1:14" x14ac:dyDescent="0.3">
      <c r="A149">
        <v>202212</v>
      </c>
      <c r="B149">
        <v>1</v>
      </c>
      <c r="C149">
        <v>114</v>
      </c>
      <c r="D149">
        <v>31</v>
      </c>
      <c r="E149">
        <v>50</v>
      </c>
      <c r="F149">
        <v>10</v>
      </c>
      <c r="G149">
        <v>3</v>
      </c>
      <c r="H149">
        <v>5</v>
      </c>
      <c r="I149">
        <v>70</v>
      </c>
      <c r="J149">
        <v>30</v>
      </c>
      <c r="K149">
        <v>20</v>
      </c>
      <c r="L149">
        <v>10</v>
      </c>
      <c r="M149">
        <v>1</v>
      </c>
      <c r="N149">
        <v>2</v>
      </c>
    </row>
    <row r="150" spans="1:14" x14ac:dyDescent="0.3">
      <c r="A150">
        <v>202212</v>
      </c>
      <c r="B150">
        <v>1</v>
      </c>
      <c r="C150">
        <v>114</v>
      </c>
      <c r="D150">
        <v>32</v>
      </c>
      <c r="E150">
        <v>50</v>
      </c>
      <c r="F150">
        <v>10</v>
      </c>
      <c r="G150">
        <v>3</v>
      </c>
      <c r="H150">
        <v>5</v>
      </c>
      <c r="I150">
        <v>70</v>
      </c>
      <c r="J150">
        <v>30</v>
      </c>
      <c r="K150">
        <v>20</v>
      </c>
      <c r="L150">
        <v>10</v>
      </c>
      <c r="M150">
        <v>1</v>
      </c>
      <c r="N150">
        <v>2</v>
      </c>
    </row>
    <row r="151" spans="1:14" x14ac:dyDescent="0.3">
      <c r="A151">
        <v>202212</v>
      </c>
      <c r="B151">
        <v>1</v>
      </c>
      <c r="C151">
        <v>114</v>
      </c>
      <c r="D151">
        <v>41</v>
      </c>
      <c r="E151">
        <v>50</v>
      </c>
      <c r="F151">
        <v>10</v>
      </c>
      <c r="G151">
        <v>3</v>
      </c>
      <c r="H151">
        <v>5</v>
      </c>
      <c r="I151">
        <v>70</v>
      </c>
      <c r="J151">
        <v>30</v>
      </c>
      <c r="K151">
        <v>20</v>
      </c>
      <c r="L151">
        <v>10</v>
      </c>
      <c r="M151">
        <v>1</v>
      </c>
      <c r="N151">
        <v>2</v>
      </c>
    </row>
    <row r="152" spans="1:14" x14ac:dyDescent="0.3">
      <c r="A152">
        <v>202212</v>
      </c>
      <c r="B152">
        <v>1</v>
      </c>
      <c r="C152">
        <v>114</v>
      </c>
      <c r="D152">
        <v>42</v>
      </c>
      <c r="E152">
        <v>50</v>
      </c>
      <c r="F152">
        <v>10</v>
      </c>
      <c r="G152">
        <v>3</v>
      </c>
      <c r="H152">
        <v>5</v>
      </c>
      <c r="I152">
        <v>70</v>
      </c>
      <c r="J152">
        <v>30</v>
      </c>
      <c r="K152">
        <v>20</v>
      </c>
      <c r="L152">
        <v>10</v>
      </c>
      <c r="M152">
        <v>1</v>
      </c>
      <c r="N152">
        <v>2</v>
      </c>
    </row>
    <row r="153" spans="1:14" x14ac:dyDescent="0.3">
      <c r="A153">
        <v>202212</v>
      </c>
      <c r="B153">
        <v>1</v>
      </c>
      <c r="C153">
        <v>114</v>
      </c>
      <c r="D153">
        <v>51</v>
      </c>
      <c r="E153">
        <v>50</v>
      </c>
      <c r="F153">
        <v>10</v>
      </c>
      <c r="G153">
        <v>3</v>
      </c>
      <c r="H153">
        <v>5</v>
      </c>
      <c r="I153">
        <v>70</v>
      </c>
      <c r="J153">
        <v>30</v>
      </c>
      <c r="K153">
        <v>20</v>
      </c>
      <c r="L153">
        <v>10</v>
      </c>
      <c r="M153">
        <v>1</v>
      </c>
      <c r="N153">
        <v>2</v>
      </c>
    </row>
    <row r="154" spans="1:14" x14ac:dyDescent="0.3">
      <c r="A154">
        <v>202212</v>
      </c>
      <c r="B154">
        <v>1</v>
      </c>
      <c r="C154">
        <v>114</v>
      </c>
      <c r="D154">
        <v>52</v>
      </c>
      <c r="E154">
        <v>50</v>
      </c>
      <c r="F154">
        <v>10</v>
      </c>
      <c r="G154">
        <v>3</v>
      </c>
      <c r="H154">
        <v>5</v>
      </c>
      <c r="I154">
        <v>70</v>
      </c>
      <c r="J154">
        <v>30</v>
      </c>
      <c r="K154">
        <v>20</v>
      </c>
      <c r="L154">
        <v>10</v>
      </c>
      <c r="M154">
        <v>1</v>
      </c>
      <c r="N154">
        <v>2</v>
      </c>
    </row>
    <row r="155" spans="1:14" x14ac:dyDescent="0.3">
      <c r="A155">
        <v>202212</v>
      </c>
      <c r="B155">
        <v>1</v>
      </c>
      <c r="C155">
        <v>114</v>
      </c>
      <c r="D155">
        <v>60</v>
      </c>
      <c r="E155">
        <v>50</v>
      </c>
      <c r="F155">
        <v>10</v>
      </c>
      <c r="G155">
        <v>3</v>
      </c>
      <c r="H155">
        <v>5</v>
      </c>
      <c r="I155">
        <v>70</v>
      </c>
      <c r="J155">
        <v>30</v>
      </c>
      <c r="K155">
        <v>20</v>
      </c>
      <c r="L155">
        <v>10</v>
      </c>
      <c r="M155">
        <v>1</v>
      </c>
      <c r="N155">
        <v>2</v>
      </c>
    </row>
    <row r="156" spans="1:14" x14ac:dyDescent="0.3">
      <c r="A156">
        <v>202212</v>
      </c>
      <c r="B156">
        <v>1</v>
      </c>
      <c r="C156">
        <v>115</v>
      </c>
      <c r="D156">
        <v>11</v>
      </c>
      <c r="E156">
        <v>50</v>
      </c>
      <c r="F156">
        <v>10</v>
      </c>
      <c r="G156">
        <v>3</v>
      </c>
      <c r="H156">
        <v>5</v>
      </c>
      <c r="I156">
        <v>70</v>
      </c>
      <c r="J156">
        <v>30</v>
      </c>
      <c r="K156">
        <v>20</v>
      </c>
      <c r="L156">
        <v>10</v>
      </c>
      <c r="M156">
        <v>1</v>
      </c>
      <c r="N156">
        <v>2</v>
      </c>
    </row>
    <row r="157" spans="1:14" x14ac:dyDescent="0.3">
      <c r="A157">
        <v>202212</v>
      </c>
      <c r="B157">
        <v>1</v>
      </c>
      <c r="C157">
        <v>115</v>
      </c>
      <c r="D157">
        <v>12</v>
      </c>
      <c r="E157">
        <v>50</v>
      </c>
      <c r="F157">
        <v>10</v>
      </c>
      <c r="G157">
        <v>3</v>
      </c>
      <c r="H157">
        <v>5</v>
      </c>
      <c r="I157">
        <v>70</v>
      </c>
      <c r="J157">
        <v>30</v>
      </c>
      <c r="K157">
        <v>20</v>
      </c>
      <c r="L157">
        <v>10</v>
      </c>
      <c r="M157">
        <v>1</v>
      </c>
      <c r="N157">
        <v>2</v>
      </c>
    </row>
    <row r="158" spans="1:14" x14ac:dyDescent="0.3">
      <c r="A158">
        <v>202212</v>
      </c>
      <c r="B158">
        <v>1</v>
      </c>
      <c r="C158">
        <v>115</v>
      </c>
      <c r="D158">
        <v>21</v>
      </c>
      <c r="E158">
        <v>50</v>
      </c>
      <c r="F158">
        <v>10</v>
      </c>
      <c r="G158">
        <v>3</v>
      </c>
      <c r="H158">
        <v>5</v>
      </c>
      <c r="I158">
        <v>70</v>
      </c>
      <c r="J158">
        <v>30</v>
      </c>
      <c r="K158">
        <v>20</v>
      </c>
      <c r="L158">
        <v>10</v>
      </c>
      <c r="M158">
        <v>1</v>
      </c>
      <c r="N158">
        <v>2</v>
      </c>
    </row>
    <row r="159" spans="1:14" x14ac:dyDescent="0.3">
      <c r="A159">
        <v>202212</v>
      </c>
      <c r="B159">
        <v>1</v>
      </c>
      <c r="C159">
        <v>115</v>
      </c>
      <c r="D159">
        <v>22</v>
      </c>
      <c r="E159">
        <v>50</v>
      </c>
      <c r="F159">
        <v>10</v>
      </c>
      <c r="G159">
        <v>3</v>
      </c>
      <c r="H159">
        <v>5</v>
      </c>
      <c r="I159">
        <v>70</v>
      </c>
      <c r="J159">
        <v>30</v>
      </c>
      <c r="K159">
        <v>20</v>
      </c>
      <c r="L159">
        <v>10</v>
      </c>
      <c r="M159">
        <v>1</v>
      </c>
      <c r="N159">
        <v>2</v>
      </c>
    </row>
    <row r="160" spans="1:14" x14ac:dyDescent="0.3">
      <c r="A160">
        <v>202212</v>
      </c>
      <c r="B160">
        <v>1</v>
      </c>
      <c r="C160">
        <v>115</v>
      </c>
      <c r="D160">
        <v>31</v>
      </c>
      <c r="E160">
        <v>50</v>
      </c>
      <c r="F160">
        <v>10</v>
      </c>
      <c r="G160">
        <v>3</v>
      </c>
      <c r="H160">
        <v>5</v>
      </c>
      <c r="I160">
        <v>70</v>
      </c>
      <c r="J160">
        <v>30</v>
      </c>
      <c r="K160">
        <v>20</v>
      </c>
      <c r="L160">
        <v>10</v>
      </c>
      <c r="M160">
        <v>1</v>
      </c>
      <c r="N160">
        <v>2</v>
      </c>
    </row>
    <row r="161" spans="1:14" x14ac:dyDescent="0.3">
      <c r="A161">
        <v>202212</v>
      </c>
      <c r="B161">
        <v>1</v>
      </c>
      <c r="C161">
        <v>115</v>
      </c>
      <c r="D161">
        <v>32</v>
      </c>
      <c r="E161">
        <v>50</v>
      </c>
      <c r="F161">
        <v>10</v>
      </c>
      <c r="G161">
        <v>3</v>
      </c>
      <c r="H161">
        <v>5</v>
      </c>
      <c r="I161">
        <v>70</v>
      </c>
      <c r="J161">
        <v>30</v>
      </c>
      <c r="K161">
        <v>20</v>
      </c>
      <c r="L161">
        <v>10</v>
      </c>
      <c r="M161">
        <v>1</v>
      </c>
      <c r="N161">
        <v>2</v>
      </c>
    </row>
    <row r="162" spans="1:14" x14ac:dyDescent="0.3">
      <c r="A162">
        <v>202212</v>
      </c>
      <c r="B162">
        <v>1</v>
      </c>
      <c r="C162">
        <v>115</v>
      </c>
      <c r="D162">
        <v>41</v>
      </c>
      <c r="E162">
        <v>50</v>
      </c>
      <c r="F162">
        <v>10</v>
      </c>
      <c r="G162">
        <v>3</v>
      </c>
      <c r="H162">
        <v>5</v>
      </c>
      <c r="I162">
        <v>70</v>
      </c>
      <c r="J162">
        <v>30</v>
      </c>
      <c r="K162">
        <v>20</v>
      </c>
      <c r="L162">
        <v>10</v>
      </c>
      <c r="M162">
        <v>1</v>
      </c>
      <c r="N162">
        <v>2</v>
      </c>
    </row>
    <row r="163" spans="1:14" x14ac:dyDescent="0.3">
      <c r="A163">
        <v>202212</v>
      </c>
      <c r="B163">
        <v>1</v>
      </c>
      <c r="C163">
        <v>115</v>
      </c>
      <c r="D163">
        <v>42</v>
      </c>
      <c r="E163">
        <v>50</v>
      </c>
      <c r="F163">
        <v>10</v>
      </c>
      <c r="G163">
        <v>3</v>
      </c>
      <c r="H163">
        <v>5</v>
      </c>
      <c r="I163">
        <v>70</v>
      </c>
      <c r="J163">
        <v>30</v>
      </c>
      <c r="K163">
        <v>20</v>
      </c>
      <c r="L163">
        <v>10</v>
      </c>
      <c r="M163">
        <v>1</v>
      </c>
      <c r="N163">
        <v>2</v>
      </c>
    </row>
    <row r="164" spans="1:14" x14ac:dyDescent="0.3">
      <c r="A164">
        <v>202212</v>
      </c>
      <c r="B164">
        <v>1</v>
      </c>
      <c r="C164">
        <v>115</v>
      </c>
      <c r="D164">
        <v>51</v>
      </c>
      <c r="E164">
        <v>50</v>
      </c>
      <c r="F164">
        <v>10</v>
      </c>
      <c r="G164">
        <v>3</v>
      </c>
      <c r="H164">
        <v>5</v>
      </c>
      <c r="I164">
        <v>70</v>
      </c>
      <c r="J164">
        <v>30</v>
      </c>
      <c r="K164">
        <v>20</v>
      </c>
      <c r="L164">
        <v>10</v>
      </c>
      <c r="M164">
        <v>1</v>
      </c>
      <c r="N164">
        <v>2</v>
      </c>
    </row>
    <row r="165" spans="1:14" x14ac:dyDescent="0.3">
      <c r="A165">
        <v>202212</v>
      </c>
      <c r="B165">
        <v>1</v>
      </c>
      <c r="C165">
        <v>115</v>
      </c>
      <c r="D165">
        <v>52</v>
      </c>
      <c r="E165">
        <v>50</v>
      </c>
      <c r="F165">
        <v>10</v>
      </c>
      <c r="G165">
        <v>3</v>
      </c>
      <c r="H165">
        <v>5</v>
      </c>
      <c r="I165">
        <v>70</v>
      </c>
      <c r="J165">
        <v>30</v>
      </c>
      <c r="K165">
        <v>20</v>
      </c>
      <c r="L165">
        <v>10</v>
      </c>
      <c r="M165">
        <v>1</v>
      </c>
      <c r="N165">
        <v>2</v>
      </c>
    </row>
    <row r="166" spans="1:14" x14ac:dyDescent="0.3">
      <c r="A166">
        <v>202212</v>
      </c>
      <c r="B166">
        <v>1</v>
      </c>
      <c r="C166">
        <v>115</v>
      </c>
      <c r="D166">
        <v>60</v>
      </c>
      <c r="E166">
        <v>50</v>
      </c>
      <c r="F166">
        <v>10</v>
      </c>
      <c r="G166">
        <v>3</v>
      </c>
      <c r="H166">
        <v>5</v>
      </c>
      <c r="I166">
        <v>70</v>
      </c>
      <c r="J166">
        <v>30</v>
      </c>
      <c r="K166">
        <v>20</v>
      </c>
      <c r="L166">
        <v>10</v>
      </c>
      <c r="M166">
        <v>1</v>
      </c>
      <c r="N166">
        <v>2</v>
      </c>
    </row>
    <row r="167" spans="1:14" x14ac:dyDescent="0.3">
      <c r="A167">
        <v>202112</v>
      </c>
      <c r="B167">
        <v>1</v>
      </c>
      <c r="C167">
        <v>100</v>
      </c>
      <c r="D167">
        <v>11</v>
      </c>
      <c r="E167">
        <v>50</v>
      </c>
      <c r="F167">
        <v>10</v>
      </c>
      <c r="G167">
        <v>3</v>
      </c>
      <c r="H167">
        <v>5</v>
      </c>
      <c r="I167">
        <v>70</v>
      </c>
      <c r="J167">
        <v>30</v>
      </c>
      <c r="K167">
        <v>20</v>
      </c>
      <c r="L167">
        <v>10</v>
      </c>
      <c r="M167">
        <v>1</v>
      </c>
      <c r="N167">
        <v>2</v>
      </c>
    </row>
    <row r="168" spans="1:14" x14ac:dyDescent="0.3">
      <c r="A168">
        <v>202112</v>
      </c>
      <c r="B168">
        <v>1</v>
      </c>
      <c r="C168">
        <v>100</v>
      </c>
      <c r="D168">
        <v>12</v>
      </c>
      <c r="E168">
        <v>50</v>
      </c>
      <c r="F168">
        <v>10</v>
      </c>
      <c r="G168">
        <v>3</v>
      </c>
      <c r="H168">
        <v>5</v>
      </c>
      <c r="I168">
        <v>70</v>
      </c>
      <c r="J168">
        <v>30</v>
      </c>
      <c r="K168">
        <v>20</v>
      </c>
      <c r="L168">
        <v>10</v>
      </c>
      <c r="M168">
        <v>1</v>
      </c>
      <c r="N168">
        <v>2</v>
      </c>
    </row>
    <row r="169" spans="1:14" x14ac:dyDescent="0.3">
      <c r="A169">
        <v>202112</v>
      </c>
      <c r="B169">
        <v>1</v>
      </c>
      <c r="C169">
        <v>100</v>
      </c>
      <c r="D169">
        <v>21</v>
      </c>
      <c r="E169">
        <v>50</v>
      </c>
      <c r="F169">
        <v>10</v>
      </c>
      <c r="G169">
        <v>3</v>
      </c>
      <c r="H169">
        <v>5</v>
      </c>
      <c r="I169">
        <v>70</v>
      </c>
      <c r="J169">
        <v>30</v>
      </c>
      <c r="K169">
        <v>20</v>
      </c>
      <c r="L169">
        <v>10</v>
      </c>
      <c r="M169">
        <v>1</v>
      </c>
      <c r="N169">
        <v>2</v>
      </c>
    </row>
    <row r="170" spans="1:14" x14ac:dyDescent="0.3">
      <c r="A170">
        <v>202112</v>
      </c>
      <c r="B170">
        <v>1</v>
      </c>
      <c r="C170">
        <v>100</v>
      </c>
      <c r="D170">
        <v>22</v>
      </c>
      <c r="E170">
        <v>50</v>
      </c>
      <c r="F170">
        <v>10</v>
      </c>
      <c r="G170">
        <v>3</v>
      </c>
      <c r="H170">
        <v>5</v>
      </c>
      <c r="I170">
        <v>70</v>
      </c>
      <c r="J170">
        <v>30</v>
      </c>
      <c r="K170">
        <v>20</v>
      </c>
      <c r="L170">
        <v>10</v>
      </c>
      <c r="M170">
        <v>1</v>
      </c>
      <c r="N170">
        <v>2</v>
      </c>
    </row>
    <row r="171" spans="1:14" x14ac:dyDescent="0.3">
      <c r="A171">
        <v>202112</v>
      </c>
      <c r="B171">
        <v>1</v>
      </c>
      <c r="C171">
        <v>100</v>
      </c>
      <c r="D171">
        <v>31</v>
      </c>
      <c r="E171">
        <v>50</v>
      </c>
      <c r="F171">
        <v>10</v>
      </c>
      <c r="G171">
        <v>3</v>
      </c>
      <c r="H171">
        <v>5</v>
      </c>
      <c r="I171">
        <v>70</v>
      </c>
      <c r="J171">
        <v>30</v>
      </c>
      <c r="K171">
        <v>20</v>
      </c>
      <c r="L171">
        <v>10</v>
      </c>
      <c r="M171">
        <v>1</v>
      </c>
      <c r="N171">
        <v>2</v>
      </c>
    </row>
    <row r="172" spans="1:14" x14ac:dyDescent="0.3">
      <c r="A172">
        <v>202112</v>
      </c>
      <c r="B172">
        <v>1</v>
      </c>
      <c r="C172">
        <v>100</v>
      </c>
      <c r="D172">
        <v>32</v>
      </c>
      <c r="E172">
        <v>50</v>
      </c>
      <c r="F172">
        <v>10</v>
      </c>
      <c r="G172">
        <v>3</v>
      </c>
      <c r="H172">
        <v>5</v>
      </c>
      <c r="I172">
        <v>70</v>
      </c>
      <c r="J172">
        <v>30</v>
      </c>
      <c r="K172">
        <v>20</v>
      </c>
      <c r="L172">
        <v>10</v>
      </c>
      <c r="M172">
        <v>1</v>
      </c>
      <c r="N172">
        <v>2</v>
      </c>
    </row>
    <row r="173" spans="1:14" x14ac:dyDescent="0.3">
      <c r="A173">
        <v>202112</v>
      </c>
      <c r="B173">
        <v>1</v>
      </c>
      <c r="C173">
        <v>100</v>
      </c>
      <c r="D173">
        <v>41</v>
      </c>
      <c r="E173">
        <v>50</v>
      </c>
      <c r="F173">
        <v>10</v>
      </c>
      <c r="G173">
        <v>3</v>
      </c>
      <c r="H173">
        <v>5</v>
      </c>
      <c r="I173">
        <v>70</v>
      </c>
      <c r="J173">
        <v>30</v>
      </c>
      <c r="K173">
        <v>20</v>
      </c>
      <c r="L173">
        <v>10</v>
      </c>
      <c r="M173">
        <v>1</v>
      </c>
      <c r="N173">
        <v>2</v>
      </c>
    </row>
    <row r="174" spans="1:14" x14ac:dyDescent="0.3">
      <c r="A174">
        <v>202112</v>
      </c>
      <c r="B174">
        <v>1</v>
      </c>
      <c r="C174">
        <v>100</v>
      </c>
      <c r="D174">
        <v>42</v>
      </c>
      <c r="E174">
        <v>50</v>
      </c>
      <c r="F174">
        <v>10</v>
      </c>
      <c r="G174">
        <v>3</v>
      </c>
      <c r="H174">
        <v>5</v>
      </c>
      <c r="I174">
        <v>70</v>
      </c>
      <c r="J174">
        <v>30</v>
      </c>
      <c r="K174">
        <v>20</v>
      </c>
      <c r="L174">
        <v>10</v>
      </c>
      <c r="M174">
        <v>1</v>
      </c>
      <c r="N174">
        <v>2</v>
      </c>
    </row>
    <row r="175" spans="1:14" x14ac:dyDescent="0.3">
      <c r="A175">
        <v>202112</v>
      </c>
      <c r="B175">
        <v>1</v>
      </c>
      <c r="C175">
        <v>100</v>
      </c>
      <c r="D175">
        <v>51</v>
      </c>
      <c r="E175">
        <v>50</v>
      </c>
      <c r="F175">
        <v>10</v>
      </c>
      <c r="G175">
        <v>3</v>
      </c>
      <c r="H175">
        <v>5</v>
      </c>
      <c r="I175">
        <v>70</v>
      </c>
      <c r="J175">
        <v>30</v>
      </c>
      <c r="K175">
        <v>20</v>
      </c>
      <c r="L175">
        <v>10</v>
      </c>
      <c r="M175">
        <v>1</v>
      </c>
      <c r="N175">
        <v>2</v>
      </c>
    </row>
    <row r="176" spans="1:14" x14ac:dyDescent="0.3">
      <c r="A176">
        <v>202112</v>
      </c>
      <c r="B176">
        <v>1</v>
      </c>
      <c r="C176">
        <v>100</v>
      </c>
      <c r="D176">
        <v>52</v>
      </c>
      <c r="E176">
        <v>50</v>
      </c>
      <c r="F176">
        <v>10</v>
      </c>
      <c r="G176">
        <v>3</v>
      </c>
      <c r="H176">
        <v>5</v>
      </c>
      <c r="I176">
        <v>70</v>
      </c>
      <c r="J176">
        <v>30</v>
      </c>
      <c r="K176">
        <v>20</v>
      </c>
      <c r="L176">
        <v>10</v>
      </c>
      <c r="M176">
        <v>1</v>
      </c>
      <c r="N176">
        <v>2</v>
      </c>
    </row>
    <row r="177" spans="1:14" x14ac:dyDescent="0.3">
      <c r="A177">
        <v>202112</v>
      </c>
      <c r="B177">
        <v>1</v>
      </c>
      <c r="C177">
        <v>100</v>
      </c>
      <c r="D177">
        <v>60</v>
      </c>
      <c r="E177">
        <v>50</v>
      </c>
      <c r="F177">
        <v>10</v>
      </c>
      <c r="G177">
        <v>3</v>
      </c>
      <c r="H177">
        <v>5</v>
      </c>
      <c r="I177">
        <v>70</v>
      </c>
      <c r="J177">
        <v>30</v>
      </c>
      <c r="K177">
        <v>20</v>
      </c>
      <c r="L177">
        <v>10</v>
      </c>
      <c r="M177">
        <v>1</v>
      </c>
      <c r="N177">
        <v>2</v>
      </c>
    </row>
    <row r="178" spans="1:14" x14ac:dyDescent="0.3">
      <c r="A178">
        <v>202112</v>
      </c>
      <c r="B178">
        <v>1</v>
      </c>
      <c r="C178">
        <v>101</v>
      </c>
      <c r="D178">
        <v>11</v>
      </c>
      <c r="E178">
        <v>50</v>
      </c>
      <c r="F178">
        <v>10</v>
      </c>
      <c r="G178">
        <v>3</v>
      </c>
      <c r="H178">
        <v>5</v>
      </c>
      <c r="I178">
        <v>70</v>
      </c>
      <c r="J178">
        <v>30</v>
      </c>
      <c r="K178">
        <v>20</v>
      </c>
      <c r="L178">
        <v>10</v>
      </c>
      <c r="M178">
        <v>1</v>
      </c>
      <c r="N178">
        <v>2</v>
      </c>
    </row>
    <row r="179" spans="1:14" x14ac:dyDescent="0.3">
      <c r="A179">
        <v>202112</v>
      </c>
      <c r="B179">
        <v>1</v>
      </c>
      <c r="C179">
        <v>101</v>
      </c>
      <c r="D179">
        <v>12</v>
      </c>
      <c r="E179">
        <v>50</v>
      </c>
      <c r="F179">
        <v>10</v>
      </c>
      <c r="G179">
        <v>3</v>
      </c>
      <c r="H179">
        <v>5</v>
      </c>
      <c r="I179">
        <v>70</v>
      </c>
      <c r="J179">
        <v>30</v>
      </c>
      <c r="K179">
        <v>20</v>
      </c>
      <c r="L179">
        <v>10</v>
      </c>
      <c r="M179">
        <v>1</v>
      </c>
      <c r="N179">
        <v>2</v>
      </c>
    </row>
    <row r="180" spans="1:14" x14ac:dyDescent="0.3">
      <c r="A180">
        <v>202112</v>
      </c>
      <c r="B180">
        <v>1</v>
      </c>
      <c r="C180">
        <v>101</v>
      </c>
      <c r="D180">
        <v>21</v>
      </c>
      <c r="E180">
        <v>50</v>
      </c>
      <c r="F180">
        <v>10</v>
      </c>
      <c r="G180">
        <v>3</v>
      </c>
      <c r="H180">
        <v>5</v>
      </c>
      <c r="I180">
        <v>70</v>
      </c>
      <c r="J180">
        <v>30</v>
      </c>
      <c r="K180">
        <v>20</v>
      </c>
      <c r="L180">
        <v>10</v>
      </c>
      <c r="M180">
        <v>1</v>
      </c>
      <c r="N180">
        <v>2</v>
      </c>
    </row>
    <row r="181" spans="1:14" x14ac:dyDescent="0.3">
      <c r="A181">
        <v>202112</v>
      </c>
      <c r="B181">
        <v>1</v>
      </c>
      <c r="C181">
        <v>101</v>
      </c>
      <c r="D181">
        <v>22</v>
      </c>
      <c r="E181">
        <v>50</v>
      </c>
      <c r="F181">
        <v>10</v>
      </c>
      <c r="G181">
        <v>3</v>
      </c>
      <c r="H181">
        <v>5</v>
      </c>
      <c r="I181">
        <v>70</v>
      </c>
      <c r="J181">
        <v>30</v>
      </c>
      <c r="K181">
        <v>20</v>
      </c>
      <c r="L181">
        <v>10</v>
      </c>
      <c r="M181">
        <v>1</v>
      </c>
      <c r="N181">
        <v>2</v>
      </c>
    </row>
    <row r="182" spans="1:14" x14ac:dyDescent="0.3">
      <c r="A182">
        <v>202112</v>
      </c>
      <c r="B182">
        <v>1</v>
      </c>
      <c r="C182">
        <v>101</v>
      </c>
      <c r="D182">
        <v>31</v>
      </c>
      <c r="E182">
        <v>50</v>
      </c>
      <c r="F182">
        <v>10</v>
      </c>
      <c r="G182">
        <v>3</v>
      </c>
      <c r="H182">
        <v>5</v>
      </c>
      <c r="I182">
        <v>70</v>
      </c>
      <c r="J182">
        <v>30</v>
      </c>
      <c r="K182">
        <v>20</v>
      </c>
      <c r="L182">
        <v>10</v>
      </c>
      <c r="M182">
        <v>1</v>
      </c>
      <c r="N182">
        <v>2</v>
      </c>
    </row>
    <row r="183" spans="1:14" x14ac:dyDescent="0.3">
      <c r="A183">
        <v>202112</v>
      </c>
      <c r="B183">
        <v>1</v>
      </c>
      <c r="C183">
        <v>101</v>
      </c>
      <c r="D183">
        <v>32</v>
      </c>
      <c r="E183">
        <v>50</v>
      </c>
      <c r="F183">
        <v>10</v>
      </c>
      <c r="G183">
        <v>3</v>
      </c>
      <c r="H183">
        <v>5</v>
      </c>
      <c r="I183">
        <v>70</v>
      </c>
      <c r="J183">
        <v>30</v>
      </c>
      <c r="K183">
        <v>20</v>
      </c>
      <c r="L183">
        <v>10</v>
      </c>
      <c r="M183">
        <v>1</v>
      </c>
      <c r="N183">
        <v>2</v>
      </c>
    </row>
    <row r="184" spans="1:14" x14ac:dyDescent="0.3">
      <c r="A184">
        <v>202112</v>
      </c>
      <c r="B184">
        <v>1</v>
      </c>
      <c r="C184">
        <v>101</v>
      </c>
      <c r="D184">
        <v>41</v>
      </c>
      <c r="E184">
        <v>50</v>
      </c>
      <c r="F184">
        <v>10</v>
      </c>
      <c r="G184">
        <v>3</v>
      </c>
      <c r="H184">
        <v>5</v>
      </c>
      <c r="I184">
        <v>70</v>
      </c>
      <c r="J184">
        <v>30</v>
      </c>
      <c r="K184">
        <v>20</v>
      </c>
      <c r="L184">
        <v>10</v>
      </c>
      <c r="M184">
        <v>1</v>
      </c>
      <c r="N184">
        <v>2</v>
      </c>
    </row>
    <row r="185" spans="1:14" x14ac:dyDescent="0.3">
      <c r="A185">
        <v>202112</v>
      </c>
      <c r="B185">
        <v>1</v>
      </c>
      <c r="C185">
        <v>101</v>
      </c>
      <c r="D185">
        <v>42</v>
      </c>
      <c r="E185">
        <v>50</v>
      </c>
      <c r="F185">
        <v>10</v>
      </c>
      <c r="G185">
        <v>3</v>
      </c>
      <c r="H185">
        <v>5</v>
      </c>
      <c r="I185">
        <v>70</v>
      </c>
      <c r="J185">
        <v>30</v>
      </c>
      <c r="K185">
        <v>20</v>
      </c>
      <c r="L185">
        <v>10</v>
      </c>
      <c r="M185">
        <v>1</v>
      </c>
      <c r="N185">
        <v>2</v>
      </c>
    </row>
    <row r="186" spans="1:14" x14ac:dyDescent="0.3">
      <c r="A186">
        <v>202112</v>
      </c>
      <c r="B186">
        <v>1</v>
      </c>
      <c r="C186">
        <v>101</v>
      </c>
      <c r="D186">
        <v>51</v>
      </c>
      <c r="E186">
        <v>50</v>
      </c>
      <c r="F186">
        <v>10</v>
      </c>
      <c r="G186">
        <v>3</v>
      </c>
      <c r="H186">
        <v>5</v>
      </c>
      <c r="I186">
        <v>70</v>
      </c>
      <c r="J186">
        <v>30</v>
      </c>
      <c r="K186">
        <v>20</v>
      </c>
      <c r="L186">
        <v>10</v>
      </c>
      <c r="M186">
        <v>1</v>
      </c>
      <c r="N186">
        <v>2</v>
      </c>
    </row>
    <row r="187" spans="1:14" x14ac:dyDescent="0.3">
      <c r="A187">
        <v>202112</v>
      </c>
      <c r="B187">
        <v>1</v>
      </c>
      <c r="C187">
        <v>101</v>
      </c>
      <c r="D187">
        <v>52</v>
      </c>
      <c r="E187">
        <v>50</v>
      </c>
      <c r="F187">
        <v>10</v>
      </c>
      <c r="G187">
        <v>3</v>
      </c>
      <c r="H187">
        <v>5</v>
      </c>
      <c r="I187">
        <v>70</v>
      </c>
      <c r="J187">
        <v>30</v>
      </c>
      <c r="K187">
        <v>20</v>
      </c>
      <c r="L187">
        <v>10</v>
      </c>
      <c r="M187">
        <v>1</v>
      </c>
      <c r="N187">
        <v>2</v>
      </c>
    </row>
    <row r="188" spans="1:14" x14ac:dyDescent="0.3">
      <c r="A188">
        <v>202112</v>
      </c>
      <c r="B188">
        <v>1</v>
      </c>
      <c r="C188">
        <v>101</v>
      </c>
      <c r="D188">
        <v>60</v>
      </c>
      <c r="E188">
        <v>50</v>
      </c>
      <c r="F188">
        <v>10</v>
      </c>
      <c r="G188">
        <v>3</v>
      </c>
      <c r="H188">
        <v>5</v>
      </c>
      <c r="I188">
        <v>70</v>
      </c>
      <c r="J188">
        <v>30</v>
      </c>
      <c r="K188">
        <v>20</v>
      </c>
      <c r="L188">
        <v>10</v>
      </c>
      <c r="M188">
        <v>1</v>
      </c>
      <c r="N188">
        <v>2</v>
      </c>
    </row>
    <row r="189" spans="1:14" x14ac:dyDescent="0.3">
      <c r="A189">
        <v>202112</v>
      </c>
      <c r="B189">
        <v>1</v>
      </c>
      <c r="C189">
        <v>102</v>
      </c>
      <c r="D189">
        <v>11</v>
      </c>
      <c r="E189">
        <v>50</v>
      </c>
      <c r="F189">
        <v>10</v>
      </c>
      <c r="G189">
        <v>3</v>
      </c>
      <c r="H189">
        <v>5</v>
      </c>
      <c r="I189">
        <v>70</v>
      </c>
      <c r="J189">
        <v>30</v>
      </c>
      <c r="K189">
        <v>20</v>
      </c>
      <c r="L189">
        <v>10</v>
      </c>
      <c r="M189">
        <v>1</v>
      </c>
      <c r="N189">
        <v>2</v>
      </c>
    </row>
    <row r="190" spans="1:14" x14ac:dyDescent="0.3">
      <c r="A190">
        <v>202112</v>
      </c>
      <c r="B190">
        <v>1</v>
      </c>
      <c r="C190">
        <v>102</v>
      </c>
      <c r="D190">
        <v>12</v>
      </c>
      <c r="E190">
        <v>50</v>
      </c>
      <c r="F190">
        <v>10</v>
      </c>
      <c r="G190">
        <v>3</v>
      </c>
      <c r="H190">
        <v>5</v>
      </c>
      <c r="I190">
        <v>70</v>
      </c>
      <c r="J190">
        <v>30</v>
      </c>
      <c r="K190">
        <v>20</v>
      </c>
      <c r="L190">
        <v>10</v>
      </c>
      <c r="M190">
        <v>1</v>
      </c>
      <c r="N190">
        <v>2</v>
      </c>
    </row>
    <row r="191" spans="1:14" x14ac:dyDescent="0.3">
      <c r="A191">
        <v>202112</v>
      </c>
      <c r="B191">
        <v>1</v>
      </c>
      <c r="C191">
        <v>102</v>
      </c>
      <c r="D191">
        <v>21</v>
      </c>
      <c r="E191">
        <v>50</v>
      </c>
      <c r="F191">
        <v>10</v>
      </c>
      <c r="G191">
        <v>3</v>
      </c>
      <c r="H191">
        <v>5</v>
      </c>
      <c r="I191">
        <v>70</v>
      </c>
      <c r="J191">
        <v>30</v>
      </c>
      <c r="K191">
        <v>20</v>
      </c>
      <c r="L191">
        <v>10</v>
      </c>
      <c r="M191">
        <v>1</v>
      </c>
      <c r="N191">
        <v>2</v>
      </c>
    </row>
    <row r="192" spans="1:14" x14ac:dyDescent="0.3">
      <c r="A192">
        <v>202112</v>
      </c>
      <c r="B192">
        <v>1</v>
      </c>
      <c r="C192">
        <v>102</v>
      </c>
      <c r="D192">
        <v>22</v>
      </c>
      <c r="E192">
        <v>50</v>
      </c>
      <c r="F192">
        <v>10</v>
      </c>
      <c r="G192">
        <v>3</v>
      </c>
      <c r="H192">
        <v>5</v>
      </c>
      <c r="I192">
        <v>70</v>
      </c>
      <c r="J192">
        <v>30</v>
      </c>
      <c r="K192">
        <v>20</v>
      </c>
      <c r="L192">
        <v>10</v>
      </c>
      <c r="M192">
        <v>1</v>
      </c>
      <c r="N192">
        <v>2</v>
      </c>
    </row>
    <row r="193" spans="1:14" x14ac:dyDescent="0.3">
      <c r="A193">
        <v>202112</v>
      </c>
      <c r="B193">
        <v>1</v>
      </c>
      <c r="C193">
        <v>102</v>
      </c>
      <c r="D193">
        <v>31</v>
      </c>
      <c r="E193">
        <v>50</v>
      </c>
      <c r="F193">
        <v>10</v>
      </c>
      <c r="G193">
        <v>3</v>
      </c>
      <c r="H193">
        <v>5</v>
      </c>
      <c r="I193">
        <v>70</v>
      </c>
      <c r="J193">
        <v>30</v>
      </c>
      <c r="K193">
        <v>20</v>
      </c>
      <c r="L193">
        <v>10</v>
      </c>
      <c r="M193">
        <v>1</v>
      </c>
      <c r="N193">
        <v>2</v>
      </c>
    </row>
    <row r="194" spans="1:14" x14ac:dyDescent="0.3">
      <c r="A194">
        <v>202112</v>
      </c>
      <c r="B194">
        <v>1</v>
      </c>
      <c r="C194">
        <v>102</v>
      </c>
      <c r="D194">
        <v>32</v>
      </c>
      <c r="E194">
        <v>50</v>
      </c>
      <c r="F194">
        <v>10</v>
      </c>
      <c r="G194">
        <v>3</v>
      </c>
      <c r="H194">
        <v>5</v>
      </c>
      <c r="I194">
        <v>70</v>
      </c>
      <c r="J194">
        <v>30</v>
      </c>
      <c r="K194">
        <v>20</v>
      </c>
      <c r="L194">
        <v>10</v>
      </c>
      <c r="M194">
        <v>1</v>
      </c>
      <c r="N194">
        <v>2</v>
      </c>
    </row>
    <row r="195" spans="1:14" x14ac:dyDescent="0.3">
      <c r="A195">
        <v>202112</v>
      </c>
      <c r="B195">
        <v>1</v>
      </c>
      <c r="C195">
        <v>102</v>
      </c>
      <c r="D195">
        <v>41</v>
      </c>
      <c r="E195">
        <v>50</v>
      </c>
      <c r="F195">
        <v>10</v>
      </c>
      <c r="G195">
        <v>3</v>
      </c>
      <c r="H195">
        <v>5</v>
      </c>
      <c r="I195">
        <v>70</v>
      </c>
      <c r="J195">
        <v>30</v>
      </c>
      <c r="K195">
        <v>20</v>
      </c>
      <c r="L195">
        <v>10</v>
      </c>
      <c r="M195">
        <v>1</v>
      </c>
      <c r="N195">
        <v>2</v>
      </c>
    </row>
    <row r="196" spans="1:14" x14ac:dyDescent="0.3">
      <c r="A196">
        <v>202112</v>
      </c>
      <c r="B196">
        <v>1</v>
      </c>
      <c r="C196">
        <v>102</v>
      </c>
      <c r="D196">
        <v>42</v>
      </c>
      <c r="E196">
        <v>50</v>
      </c>
      <c r="F196">
        <v>10</v>
      </c>
      <c r="G196">
        <v>3</v>
      </c>
      <c r="H196">
        <v>5</v>
      </c>
      <c r="I196">
        <v>70</v>
      </c>
      <c r="J196">
        <v>30</v>
      </c>
      <c r="K196">
        <v>20</v>
      </c>
      <c r="L196">
        <v>10</v>
      </c>
      <c r="M196">
        <v>1</v>
      </c>
      <c r="N196">
        <v>2</v>
      </c>
    </row>
    <row r="197" spans="1:14" x14ac:dyDescent="0.3">
      <c r="A197">
        <v>202112</v>
      </c>
      <c r="B197">
        <v>1</v>
      </c>
      <c r="C197">
        <v>102</v>
      </c>
      <c r="D197">
        <v>51</v>
      </c>
      <c r="E197">
        <v>50</v>
      </c>
      <c r="F197">
        <v>10</v>
      </c>
      <c r="G197">
        <v>3</v>
      </c>
      <c r="H197">
        <v>5</v>
      </c>
      <c r="I197">
        <v>70</v>
      </c>
      <c r="J197">
        <v>30</v>
      </c>
      <c r="K197">
        <v>20</v>
      </c>
      <c r="L197">
        <v>10</v>
      </c>
      <c r="M197">
        <v>1</v>
      </c>
      <c r="N197">
        <v>2</v>
      </c>
    </row>
    <row r="198" spans="1:14" x14ac:dyDescent="0.3">
      <c r="A198">
        <v>202112</v>
      </c>
      <c r="B198">
        <v>1</v>
      </c>
      <c r="C198">
        <v>102</v>
      </c>
      <c r="D198">
        <v>52</v>
      </c>
      <c r="E198">
        <v>50</v>
      </c>
      <c r="F198">
        <v>10</v>
      </c>
      <c r="G198">
        <v>3</v>
      </c>
      <c r="H198">
        <v>5</v>
      </c>
      <c r="I198">
        <v>70</v>
      </c>
      <c r="J198">
        <v>30</v>
      </c>
      <c r="K198">
        <v>20</v>
      </c>
      <c r="L198">
        <v>10</v>
      </c>
      <c r="M198">
        <v>1</v>
      </c>
      <c r="N198">
        <v>2</v>
      </c>
    </row>
    <row r="199" spans="1:14" x14ac:dyDescent="0.3">
      <c r="A199">
        <v>202112</v>
      </c>
      <c r="B199">
        <v>1</v>
      </c>
      <c r="C199">
        <v>102</v>
      </c>
      <c r="D199">
        <v>60</v>
      </c>
      <c r="E199">
        <v>50</v>
      </c>
      <c r="F199">
        <v>10</v>
      </c>
      <c r="G199">
        <v>3</v>
      </c>
      <c r="H199">
        <v>5</v>
      </c>
      <c r="I199">
        <v>70</v>
      </c>
      <c r="J199">
        <v>30</v>
      </c>
      <c r="K199">
        <v>20</v>
      </c>
      <c r="L199">
        <v>10</v>
      </c>
      <c r="M199">
        <v>1</v>
      </c>
      <c r="N199">
        <v>2</v>
      </c>
    </row>
    <row r="200" spans="1:14" x14ac:dyDescent="0.3">
      <c r="A200">
        <v>202112</v>
      </c>
      <c r="B200">
        <v>1</v>
      </c>
      <c r="C200">
        <v>103</v>
      </c>
      <c r="D200">
        <v>11</v>
      </c>
      <c r="E200">
        <v>50</v>
      </c>
      <c r="F200">
        <v>10</v>
      </c>
      <c r="G200">
        <v>3</v>
      </c>
      <c r="H200">
        <v>5</v>
      </c>
      <c r="I200">
        <v>70</v>
      </c>
      <c r="J200">
        <v>30</v>
      </c>
      <c r="K200">
        <v>20</v>
      </c>
      <c r="L200">
        <v>10</v>
      </c>
      <c r="M200">
        <v>1</v>
      </c>
      <c r="N200">
        <v>2</v>
      </c>
    </row>
    <row r="201" spans="1:14" x14ac:dyDescent="0.3">
      <c r="A201">
        <v>202112</v>
      </c>
      <c r="B201">
        <v>1</v>
      </c>
      <c r="C201">
        <v>103</v>
      </c>
      <c r="D201">
        <v>12</v>
      </c>
      <c r="E201">
        <v>50</v>
      </c>
      <c r="F201">
        <v>10</v>
      </c>
      <c r="G201">
        <v>3</v>
      </c>
      <c r="H201">
        <v>5</v>
      </c>
      <c r="I201">
        <v>70</v>
      </c>
      <c r="J201">
        <v>30</v>
      </c>
      <c r="K201">
        <v>20</v>
      </c>
      <c r="L201">
        <v>10</v>
      </c>
      <c r="M201">
        <v>1</v>
      </c>
      <c r="N201">
        <v>2</v>
      </c>
    </row>
    <row r="202" spans="1:14" x14ac:dyDescent="0.3">
      <c r="A202">
        <v>202112</v>
      </c>
      <c r="B202">
        <v>1</v>
      </c>
      <c r="C202">
        <v>103</v>
      </c>
      <c r="D202">
        <v>21</v>
      </c>
      <c r="E202">
        <v>50</v>
      </c>
      <c r="F202">
        <v>10</v>
      </c>
      <c r="G202">
        <v>3</v>
      </c>
      <c r="H202">
        <v>5</v>
      </c>
      <c r="I202">
        <v>70</v>
      </c>
      <c r="J202">
        <v>30</v>
      </c>
      <c r="K202">
        <v>20</v>
      </c>
      <c r="L202">
        <v>10</v>
      </c>
      <c r="M202">
        <v>1</v>
      </c>
      <c r="N202">
        <v>2</v>
      </c>
    </row>
    <row r="203" spans="1:14" x14ac:dyDescent="0.3">
      <c r="A203">
        <v>202112</v>
      </c>
      <c r="B203">
        <v>1</v>
      </c>
      <c r="C203">
        <v>103</v>
      </c>
      <c r="D203">
        <v>22</v>
      </c>
      <c r="E203">
        <v>50</v>
      </c>
      <c r="F203">
        <v>10</v>
      </c>
      <c r="G203">
        <v>3</v>
      </c>
      <c r="H203">
        <v>5</v>
      </c>
      <c r="I203">
        <v>70</v>
      </c>
      <c r="J203">
        <v>30</v>
      </c>
      <c r="K203">
        <v>20</v>
      </c>
      <c r="L203">
        <v>10</v>
      </c>
      <c r="M203">
        <v>1</v>
      </c>
      <c r="N203">
        <v>2</v>
      </c>
    </row>
    <row r="204" spans="1:14" x14ac:dyDescent="0.3">
      <c r="A204">
        <v>202112</v>
      </c>
      <c r="B204">
        <v>1</v>
      </c>
      <c r="C204">
        <v>103</v>
      </c>
      <c r="D204">
        <v>31</v>
      </c>
      <c r="E204">
        <v>50</v>
      </c>
      <c r="F204">
        <v>10</v>
      </c>
      <c r="G204">
        <v>3</v>
      </c>
      <c r="H204">
        <v>5</v>
      </c>
      <c r="I204">
        <v>70</v>
      </c>
      <c r="J204">
        <v>30</v>
      </c>
      <c r="K204">
        <v>20</v>
      </c>
      <c r="L204">
        <v>10</v>
      </c>
      <c r="M204">
        <v>1</v>
      </c>
      <c r="N204">
        <v>2</v>
      </c>
    </row>
    <row r="205" spans="1:14" x14ac:dyDescent="0.3">
      <c r="A205">
        <v>202112</v>
      </c>
      <c r="B205">
        <v>1</v>
      </c>
      <c r="C205">
        <v>103</v>
      </c>
      <c r="D205">
        <v>32</v>
      </c>
      <c r="E205">
        <v>50</v>
      </c>
      <c r="F205">
        <v>10</v>
      </c>
      <c r="G205">
        <v>3</v>
      </c>
      <c r="H205">
        <v>5</v>
      </c>
      <c r="I205">
        <v>70</v>
      </c>
      <c r="J205">
        <v>30</v>
      </c>
      <c r="K205">
        <v>20</v>
      </c>
      <c r="L205">
        <v>10</v>
      </c>
      <c r="M205">
        <v>1</v>
      </c>
      <c r="N205">
        <v>2</v>
      </c>
    </row>
    <row r="206" spans="1:14" x14ac:dyDescent="0.3">
      <c r="A206">
        <v>202112</v>
      </c>
      <c r="B206">
        <v>1</v>
      </c>
      <c r="C206">
        <v>103</v>
      </c>
      <c r="D206">
        <v>41</v>
      </c>
      <c r="E206">
        <v>50</v>
      </c>
      <c r="F206">
        <v>10</v>
      </c>
      <c r="G206">
        <v>3</v>
      </c>
      <c r="H206">
        <v>5</v>
      </c>
      <c r="I206">
        <v>70</v>
      </c>
      <c r="J206">
        <v>30</v>
      </c>
      <c r="K206">
        <v>20</v>
      </c>
      <c r="L206">
        <v>10</v>
      </c>
      <c r="M206">
        <v>1</v>
      </c>
      <c r="N206">
        <v>2</v>
      </c>
    </row>
    <row r="207" spans="1:14" x14ac:dyDescent="0.3">
      <c r="A207">
        <v>202112</v>
      </c>
      <c r="B207">
        <v>1</v>
      </c>
      <c r="C207">
        <v>103</v>
      </c>
      <c r="D207">
        <v>42</v>
      </c>
      <c r="E207">
        <v>50</v>
      </c>
      <c r="F207">
        <v>10</v>
      </c>
      <c r="G207">
        <v>3</v>
      </c>
      <c r="H207">
        <v>5</v>
      </c>
      <c r="I207">
        <v>70</v>
      </c>
      <c r="J207">
        <v>30</v>
      </c>
      <c r="K207">
        <v>20</v>
      </c>
      <c r="L207">
        <v>10</v>
      </c>
      <c r="M207">
        <v>1</v>
      </c>
      <c r="N207">
        <v>2</v>
      </c>
    </row>
    <row r="208" spans="1:14" x14ac:dyDescent="0.3">
      <c r="A208">
        <v>202112</v>
      </c>
      <c r="B208">
        <v>1</v>
      </c>
      <c r="C208">
        <v>103</v>
      </c>
      <c r="D208">
        <v>51</v>
      </c>
      <c r="E208">
        <v>50</v>
      </c>
      <c r="F208">
        <v>10</v>
      </c>
      <c r="G208">
        <v>3</v>
      </c>
      <c r="H208">
        <v>5</v>
      </c>
      <c r="I208">
        <v>70</v>
      </c>
      <c r="J208">
        <v>30</v>
      </c>
      <c r="K208">
        <v>20</v>
      </c>
      <c r="L208">
        <v>10</v>
      </c>
      <c r="M208">
        <v>1</v>
      </c>
      <c r="N208">
        <v>2</v>
      </c>
    </row>
    <row r="209" spans="1:14" x14ac:dyDescent="0.3">
      <c r="A209">
        <v>202112</v>
      </c>
      <c r="B209">
        <v>1</v>
      </c>
      <c r="C209">
        <v>103</v>
      </c>
      <c r="D209">
        <v>52</v>
      </c>
      <c r="E209">
        <v>50</v>
      </c>
      <c r="F209">
        <v>10</v>
      </c>
      <c r="G209">
        <v>3</v>
      </c>
      <c r="H209">
        <v>5</v>
      </c>
      <c r="I209">
        <v>70</v>
      </c>
      <c r="J209">
        <v>30</v>
      </c>
      <c r="K209">
        <v>20</v>
      </c>
      <c r="L209">
        <v>10</v>
      </c>
      <c r="M209">
        <v>1</v>
      </c>
      <c r="N209">
        <v>2</v>
      </c>
    </row>
    <row r="210" spans="1:14" x14ac:dyDescent="0.3">
      <c r="A210">
        <v>202112</v>
      </c>
      <c r="B210">
        <v>1</v>
      </c>
      <c r="C210">
        <v>103</v>
      </c>
      <c r="D210">
        <v>60</v>
      </c>
      <c r="E210">
        <v>50</v>
      </c>
      <c r="F210">
        <v>10</v>
      </c>
      <c r="G210">
        <v>3</v>
      </c>
      <c r="H210">
        <v>5</v>
      </c>
      <c r="I210">
        <v>70</v>
      </c>
      <c r="J210">
        <v>30</v>
      </c>
      <c r="K210">
        <v>20</v>
      </c>
      <c r="L210">
        <v>10</v>
      </c>
      <c r="M210">
        <v>1</v>
      </c>
      <c r="N210">
        <v>2</v>
      </c>
    </row>
    <row r="211" spans="1:14" x14ac:dyDescent="0.3">
      <c r="A211">
        <v>202112</v>
      </c>
      <c r="B211">
        <v>1</v>
      </c>
      <c r="C211">
        <v>104</v>
      </c>
      <c r="D211">
        <v>11</v>
      </c>
      <c r="E211">
        <v>50</v>
      </c>
      <c r="F211">
        <v>10</v>
      </c>
      <c r="G211">
        <v>3</v>
      </c>
      <c r="H211">
        <v>5</v>
      </c>
      <c r="I211">
        <v>70</v>
      </c>
      <c r="J211">
        <v>30</v>
      </c>
      <c r="K211">
        <v>20</v>
      </c>
      <c r="L211">
        <v>10</v>
      </c>
      <c r="M211">
        <v>1</v>
      </c>
      <c r="N211">
        <v>2</v>
      </c>
    </row>
    <row r="212" spans="1:14" x14ac:dyDescent="0.3">
      <c r="A212">
        <v>202112</v>
      </c>
      <c r="B212">
        <v>1</v>
      </c>
      <c r="C212">
        <v>104</v>
      </c>
      <c r="D212">
        <v>12</v>
      </c>
      <c r="E212">
        <v>50</v>
      </c>
      <c r="F212">
        <v>10</v>
      </c>
      <c r="G212">
        <v>3</v>
      </c>
      <c r="H212">
        <v>5</v>
      </c>
      <c r="I212">
        <v>70</v>
      </c>
      <c r="J212">
        <v>30</v>
      </c>
      <c r="K212">
        <v>20</v>
      </c>
      <c r="L212">
        <v>10</v>
      </c>
      <c r="M212">
        <v>1</v>
      </c>
      <c r="N212">
        <v>2</v>
      </c>
    </row>
    <row r="213" spans="1:14" x14ac:dyDescent="0.3">
      <c r="A213">
        <v>202112</v>
      </c>
      <c r="B213">
        <v>1</v>
      </c>
      <c r="C213">
        <v>104</v>
      </c>
      <c r="D213">
        <v>21</v>
      </c>
      <c r="E213">
        <v>50</v>
      </c>
      <c r="F213">
        <v>10</v>
      </c>
      <c r="G213">
        <v>3</v>
      </c>
      <c r="H213">
        <v>5</v>
      </c>
      <c r="I213">
        <v>70</v>
      </c>
      <c r="J213">
        <v>30</v>
      </c>
      <c r="K213">
        <v>20</v>
      </c>
      <c r="L213">
        <v>10</v>
      </c>
      <c r="M213">
        <v>1</v>
      </c>
      <c r="N213">
        <v>2</v>
      </c>
    </row>
    <row r="214" spans="1:14" x14ac:dyDescent="0.3">
      <c r="A214">
        <v>202112</v>
      </c>
      <c r="B214">
        <v>1</v>
      </c>
      <c r="C214">
        <v>104</v>
      </c>
      <c r="D214">
        <v>22</v>
      </c>
      <c r="E214">
        <v>50</v>
      </c>
      <c r="F214">
        <v>10</v>
      </c>
      <c r="G214">
        <v>3</v>
      </c>
      <c r="H214">
        <v>5</v>
      </c>
      <c r="I214">
        <v>70</v>
      </c>
      <c r="J214">
        <v>30</v>
      </c>
      <c r="K214">
        <v>20</v>
      </c>
      <c r="L214">
        <v>10</v>
      </c>
      <c r="M214">
        <v>1</v>
      </c>
      <c r="N214">
        <v>2</v>
      </c>
    </row>
    <row r="215" spans="1:14" x14ac:dyDescent="0.3">
      <c r="A215">
        <v>202112</v>
      </c>
      <c r="B215">
        <v>1</v>
      </c>
      <c r="C215">
        <v>104</v>
      </c>
      <c r="D215">
        <v>31</v>
      </c>
      <c r="E215">
        <v>50</v>
      </c>
      <c r="F215">
        <v>10</v>
      </c>
      <c r="G215">
        <v>3</v>
      </c>
      <c r="H215">
        <v>5</v>
      </c>
      <c r="I215">
        <v>70</v>
      </c>
      <c r="J215">
        <v>30</v>
      </c>
      <c r="K215">
        <v>20</v>
      </c>
      <c r="L215">
        <v>10</v>
      </c>
      <c r="M215">
        <v>1</v>
      </c>
      <c r="N215">
        <v>2</v>
      </c>
    </row>
    <row r="216" spans="1:14" x14ac:dyDescent="0.3">
      <c r="A216">
        <v>202112</v>
      </c>
      <c r="B216">
        <v>1</v>
      </c>
      <c r="C216">
        <v>104</v>
      </c>
      <c r="D216">
        <v>32</v>
      </c>
      <c r="E216">
        <v>50</v>
      </c>
      <c r="F216">
        <v>10</v>
      </c>
      <c r="G216">
        <v>3</v>
      </c>
      <c r="H216">
        <v>5</v>
      </c>
      <c r="I216">
        <v>70</v>
      </c>
      <c r="J216">
        <v>30</v>
      </c>
      <c r="K216">
        <v>20</v>
      </c>
      <c r="L216">
        <v>10</v>
      </c>
      <c r="M216">
        <v>1</v>
      </c>
      <c r="N216">
        <v>2</v>
      </c>
    </row>
    <row r="217" spans="1:14" x14ac:dyDescent="0.3">
      <c r="A217">
        <v>202112</v>
      </c>
      <c r="B217">
        <v>1</v>
      </c>
      <c r="C217">
        <v>104</v>
      </c>
      <c r="D217">
        <v>41</v>
      </c>
      <c r="E217">
        <v>50</v>
      </c>
      <c r="F217">
        <v>10</v>
      </c>
      <c r="G217">
        <v>3</v>
      </c>
      <c r="H217">
        <v>5</v>
      </c>
      <c r="I217">
        <v>70</v>
      </c>
      <c r="J217">
        <v>30</v>
      </c>
      <c r="K217">
        <v>20</v>
      </c>
      <c r="L217">
        <v>10</v>
      </c>
      <c r="M217">
        <v>1</v>
      </c>
      <c r="N217">
        <v>2</v>
      </c>
    </row>
    <row r="218" spans="1:14" x14ac:dyDescent="0.3">
      <c r="A218">
        <v>202112</v>
      </c>
      <c r="B218">
        <v>1</v>
      </c>
      <c r="C218">
        <v>104</v>
      </c>
      <c r="D218">
        <v>42</v>
      </c>
      <c r="E218">
        <v>50</v>
      </c>
      <c r="F218">
        <v>10</v>
      </c>
      <c r="G218">
        <v>3</v>
      </c>
      <c r="H218">
        <v>5</v>
      </c>
      <c r="I218">
        <v>70</v>
      </c>
      <c r="J218">
        <v>30</v>
      </c>
      <c r="K218">
        <v>20</v>
      </c>
      <c r="L218">
        <v>10</v>
      </c>
      <c r="M218">
        <v>1</v>
      </c>
      <c r="N218">
        <v>2</v>
      </c>
    </row>
    <row r="219" spans="1:14" x14ac:dyDescent="0.3">
      <c r="A219">
        <v>202112</v>
      </c>
      <c r="B219">
        <v>1</v>
      </c>
      <c r="C219">
        <v>104</v>
      </c>
      <c r="D219">
        <v>51</v>
      </c>
      <c r="E219">
        <v>50</v>
      </c>
      <c r="F219">
        <v>10</v>
      </c>
      <c r="G219">
        <v>3</v>
      </c>
      <c r="H219">
        <v>5</v>
      </c>
      <c r="I219">
        <v>70</v>
      </c>
      <c r="J219">
        <v>30</v>
      </c>
      <c r="K219">
        <v>20</v>
      </c>
      <c r="L219">
        <v>10</v>
      </c>
      <c r="M219">
        <v>1</v>
      </c>
      <c r="N219">
        <v>2</v>
      </c>
    </row>
    <row r="220" spans="1:14" x14ac:dyDescent="0.3">
      <c r="A220">
        <v>202112</v>
      </c>
      <c r="B220">
        <v>1</v>
      </c>
      <c r="C220">
        <v>104</v>
      </c>
      <c r="D220">
        <v>52</v>
      </c>
      <c r="E220">
        <v>50</v>
      </c>
      <c r="F220">
        <v>10</v>
      </c>
      <c r="G220">
        <v>3</v>
      </c>
      <c r="H220">
        <v>5</v>
      </c>
      <c r="I220">
        <v>70</v>
      </c>
      <c r="J220">
        <v>30</v>
      </c>
      <c r="K220">
        <v>20</v>
      </c>
      <c r="L220">
        <v>10</v>
      </c>
      <c r="M220">
        <v>1</v>
      </c>
      <c r="N220">
        <v>2</v>
      </c>
    </row>
    <row r="221" spans="1:14" x14ac:dyDescent="0.3">
      <c r="A221">
        <v>202112</v>
      </c>
      <c r="B221">
        <v>1</v>
      </c>
      <c r="C221">
        <v>104</v>
      </c>
      <c r="D221">
        <v>60</v>
      </c>
      <c r="E221">
        <v>50</v>
      </c>
      <c r="F221">
        <v>10</v>
      </c>
      <c r="G221">
        <v>3</v>
      </c>
      <c r="H221">
        <v>5</v>
      </c>
      <c r="I221">
        <v>70</v>
      </c>
      <c r="J221">
        <v>30</v>
      </c>
      <c r="K221">
        <v>20</v>
      </c>
      <c r="L221">
        <v>10</v>
      </c>
      <c r="M221">
        <v>1</v>
      </c>
      <c r="N221">
        <v>2</v>
      </c>
    </row>
    <row r="222" spans="1:14" x14ac:dyDescent="0.3">
      <c r="A222">
        <v>202112</v>
      </c>
      <c r="B222">
        <v>1</v>
      </c>
      <c r="C222">
        <v>105</v>
      </c>
      <c r="D222">
        <v>11</v>
      </c>
      <c r="E222">
        <v>50</v>
      </c>
      <c r="F222">
        <v>10</v>
      </c>
      <c r="G222">
        <v>3</v>
      </c>
      <c r="H222">
        <v>5</v>
      </c>
      <c r="I222">
        <v>70</v>
      </c>
      <c r="J222">
        <v>30</v>
      </c>
      <c r="K222">
        <v>20</v>
      </c>
      <c r="L222">
        <v>10</v>
      </c>
      <c r="M222">
        <v>1</v>
      </c>
      <c r="N222">
        <v>2</v>
      </c>
    </row>
    <row r="223" spans="1:14" x14ac:dyDescent="0.3">
      <c r="A223">
        <v>202112</v>
      </c>
      <c r="B223">
        <v>1</v>
      </c>
      <c r="C223">
        <v>105</v>
      </c>
      <c r="D223">
        <v>12</v>
      </c>
      <c r="E223">
        <v>50</v>
      </c>
      <c r="F223">
        <v>10</v>
      </c>
      <c r="G223">
        <v>3</v>
      </c>
      <c r="H223">
        <v>5</v>
      </c>
      <c r="I223">
        <v>70</v>
      </c>
      <c r="J223">
        <v>30</v>
      </c>
      <c r="K223">
        <v>20</v>
      </c>
      <c r="L223">
        <v>10</v>
      </c>
      <c r="M223">
        <v>1</v>
      </c>
      <c r="N223">
        <v>2</v>
      </c>
    </row>
    <row r="224" spans="1:14" x14ac:dyDescent="0.3">
      <c r="A224">
        <v>202112</v>
      </c>
      <c r="B224">
        <v>1</v>
      </c>
      <c r="C224">
        <v>105</v>
      </c>
      <c r="D224">
        <v>21</v>
      </c>
      <c r="E224">
        <v>50</v>
      </c>
      <c r="F224">
        <v>10</v>
      </c>
      <c r="G224">
        <v>3</v>
      </c>
      <c r="H224">
        <v>5</v>
      </c>
      <c r="I224">
        <v>70</v>
      </c>
      <c r="J224">
        <v>30</v>
      </c>
      <c r="K224">
        <v>20</v>
      </c>
      <c r="L224">
        <v>10</v>
      </c>
      <c r="M224">
        <v>1</v>
      </c>
      <c r="N224">
        <v>2</v>
      </c>
    </row>
    <row r="225" spans="1:14" x14ac:dyDescent="0.3">
      <c r="A225">
        <v>202112</v>
      </c>
      <c r="B225">
        <v>1</v>
      </c>
      <c r="C225">
        <v>105</v>
      </c>
      <c r="D225">
        <v>22</v>
      </c>
      <c r="E225">
        <v>50</v>
      </c>
      <c r="F225">
        <v>10</v>
      </c>
      <c r="G225">
        <v>3</v>
      </c>
      <c r="H225">
        <v>5</v>
      </c>
      <c r="I225">
        <v>70</v>
      </c>
      <c r="J225">
        <v>30</v>
      </c>
      <c r="K225">
        <v>20</v>
      </c>
      <c r="L225">
        <v>10</v>
      </c>
      <c r="M225">
        <v>1</v>
      </c>
      <c r="N225">
        <v>2</v>
      </c>
    </row>
    <row r="226" spans="1:14" x14ac:dyDescent="0.3">
      <c r="A226">
        <v>202112</v>
      </c>
      <c r="B226">
        <v>1</v>
      </c>
      <c r="C226">
        <v>105</v>
      </c>
      <c r="D226">
        <v>31</v>
      </c>
      <c r="E226">
        <v>50</v>
      </c>
      <c r="F226">
        <v>10</v>
      </c>
      <c r="G226">
        <v>3</v>
      </c>
      <c r="H226">
        <v>5</v>
      </c>
      <c r="I226">
        <v>70</v>
      </c>
      <c r="J226">
        <v>30</v>
      </c>
      <c r="K226">
        <v>20</v>
      </c>
      <c r="L226">
        <v>10</v>
      </c>
      <c r="M226">
        <v>1</v>
      </c>
      <c r="N226">
        <v>2</v>
      </c>
    </row>
    <row r="227" spans="1:14" x14ac:dyDescent="0.3">
      <c r="A227">
        <v>202112</v>
      </c>
      <c r="B227">
        <v>1</v>
      </c>
      <c r="C227">
        <v>105</v>
      </c>
      <c r="D227">
        <v>32</v>
      </c>
      <c r="E227">
        <v>50</v>
      </c>
      <c r="F227">
        <v>10</v>
      </c>
      <c r="G227">
        <v>3</v>
      </c>
      <c r="H227">
        <v>5</v>
      </c>
      <c r="I227">
        <v>70</v>
      </c>
      <c r="J227">
        <v>30</v>
      </c>
      <c r="K227">
        <v>20</v>
      </c>
      <c r="L227">
        <v>10</v>
      </c>
      <c r="M227">
        <v>1</v>
      </c>
      <c r="N227">
        <v>2</v>
      </c>
    </row>
    <row r="228" spans="1:14" x14ac:dyDescent="0.3">
      <c r="A228">
        <v>202112</v>
      </c>
      <c r="B228">
        <v>1</v>
      </c>
      <c r="C228">
        <v>105</v>
      </c>
      <c r="D228">
        <v>41</v>
      </c>
      <c r="E228">
        <v>50</v>
      </c>
      <c r="F228">
        <v>10</v>
      </c>
      <c r="G228">
        <v>3</v>
      </c>
      <c r="H228">
        <v>5</v>
      </c>
      <c r="I228">
        <v>70</v>
      </c>
      <c r="J228">
        <v>30</v>
      </c>
      <c r="K228">
        <v>20</v>
      </c>
      <c r="L228">
        <v>10</v>
      </c>
      <c r="M228">
        <v>1</v>
      </c>
      <c r="N228">
        <v>2</v>
      </c>
    </row>
    <row r="229" spans="1:14" x14ac:dyDescent="0.3">
      <c r="A229">
        <v>202112</v>
      </c>
      <c r="B229">
        <v>1</v>
      </c>
      <c r="C229">
        <v>105</v>
      </c>
      <c r="D229">
        <v>42</v>
      </c>
      <c r="E229">
        <v>50</v>
      </c>
      <c r="F229">
        <v>10</v>
      </c>
      <c r="G229">
        <v>3</v>
      </c>
      <c r="H229">
        <v>5</v>
      </c>
      <c r="I229">
        <v>70</v>
      </c>
      <c r="J229">
        <v>30</v>
      </c>
      <c r="K229">
        <v>20</v>
      </c>
      <c r="L229">
        <v>10</v>
      </c>
      <c r="M229">
        <v>1</v>
      </c>
      <c r="N229">
        <v>2</v>
      </c>
    </row>
    <row r="230" spans="1:14" x14ac:dyDescent="0.3">
      <c r="A230">
        <v>202112</v>
      </c>
      <c r="B230">
        <v>1</v>
      </c>
      <c r="C230">
        <v>105</v>
      </c>
      <c r="D230">
        <v>51</v>
      </c>
      <c r="E230">
        <v>50</v>
      </c>
      <c r="F230">
        <v>10</v>
      </c>
      <c r="G230">
        <v>3</v>
      </c>
      <c r="H230">
        <v>5</v>
      </c>
      <c r="I230">
        <v>70</v>
      </c>
      <c r="J230">
        <v>30</v>
      </c>
      <c r="K230">
        <v>20</v>
      </c>
      <c r="L230">
        <v>10</v>
      </c>
      <c r="M230">
        <v>1</v>
      </c>
      <c r="N230">
        <v>2</v>
      </c>
    </row>
    <row r="231" spans="1:14" x14ac:dyDescent="0.3">
      <c r="A231">
        <v>202112</v>
      </c>
      <c r="B231">
        <v>1</v>
      </c>
      <c r="C231">
        <v>105</v>
      </c>
      <c r="D231">
        <v>52</v>
      </c>
      <c r="E231">
        <v>50</v>
      </c>
      <c r="F231">
        <v>10</v>
      </c>
      <c r="G231">
        <v>3</v>
      </c>
      <c r="H231">
        <v>5</v>
      </c>
      <c r="I231">
        <v>70</v>
      </c>
      <c r="J231">
        <v>30</v>
      </c>
      <c r="K231">
        <v>20</v>
      </c>
      <c r="L231">
        <v>10</v>
      </c>
      <c r="M231">
        <v>1</v>
      </c>
      <c r="N231">
        <v>2</v>
      </c>
    </row>
    <row r="232" spans="1:14" x14ac:dyDescent="0.3">
      <c r="A232">
        <v>202112</v>
      </c>
      <c r="B232">
        <v>1</v>
      </c>
      <c r="C232">
        <v>105</v>
      </c>
      <c r="D232">
        <v>60</v>
      </c>
      <c r="E232">
        <v>50</v>
      </c>
      <c r="F232">
        <v>10</v>
      </c>
      <c r="G232">
        <v>3</v>
      </c>
      <c r="H232">
        <v>5</v>
      </c>
      <c r="I232">
        <v>70</v>
      </c>
      <c r="J232">
        <v>30</v>
      </c>
      <c r="K232">
        <v>20</v>
      </c>
      <c r="L232">
        <v>10</v>
      </c>
      <c r="M232">
        <v>1</v>
      </c>
      <c r="N232">
        <v>2</v>
      </c>
    </row>
    <row r="233" spans="1:14" x14ac:dyDescent="0.3">
      <c r="A233">
        <v>202112</v>
      </c>
      <c r="B233">
        <v>1</v>
      </c>
      <c r="C233">
        <v>106</v>
      </c>
      <c r="D233">
        <v>11</v>
      </c>
      <c r="E233">
        <v>50</v>
      </c>
      <c r="F233">
        <v>10</v>
      </c>
      <c r="G233">
        <v>3</v>
      </c>
      <c r="H233">
        <v>5</v>
      </c>
      <c r="I233">
        <v>70</v>
      </c>
      <c r="J233">
        <v>30</v>
      </c>
      <c r="K233">
        <v>20</v>
      </c>
      <c r="L233">
        <v>10</v>
      </c>
      <c r="M233">
        <v>1</v>
      </c>
      <c r="N233">
        <v>2</v>
      </c>
    </row>
    <row r="234" spans="1:14" x14ac:dyDescent="0.3">
      <c r="A234">
        <v>202112</v>
      </c>
      <c r="B234">
        <v>1</v>
      </c>
      <c r="C234">
        <v>106</v>
      </c>
      <c r="D234">
        <v>12</v>
      </c>
      <c r="E234">
        <v>50</v>
      </c>
      <c r="F234">
        <v>10</v>
      </c>
      <c r="G234">
        <v>3</v>
      </c>
      <c r="H234">
        <v>5</v>
      </c>
      <c r="I234">
        <v>70</v>
      </c>
      <c r="J234">
        <v>30</v>
      </c>
      <c r="K234">
        <v>20</v>
      </c>
      <c r="L234">
        <v>10</v>
      </c>
      <c r="M234">
        <v>1</v>
      </c>
      <c r="N234">
        <v>2</v>
      </c>
    </row>
    <row r="235" spans="1:14" x14ac:dyDescent="0.3">
      <c r="A235">
        <v>202112</v>
      </c>
      <c r="B235">
        <v>1</v>
      </c>
      <c r="C235">
        <v>106</v>
      </c>
      <c r="D235">
        <v>21</v>
      </c>
      <c r="E235">
        <v>50</v>
      </c>
      <c r="F235">
        <v>10</v>
      </c>
      <c r="G235">
        <v>3</v>
      </c>
      <c r="H235">
        <v>5</v>
      </c>
      <c r="I235">
        <v>70</v>
      </c>
      <c r="J235">
        <v>30</v>
      </c>
      <c r="K235">
        <v>20</v>
      </c>
      <c r="L235">
        <v>10</v>
      </c>
      <c r="M235">
        <v>1</v>
      </c>
      <c r="N235">
        <v>2</v>
      </c>
    </row>
    <row r="236" spans="1:14" x14ac:dyDescent="0.3">
      <c r="A236">
        <v>202112</v>
      </c>
      <c r="B236">
        <v>1</v>
      </c>
      <c r="C236">
        <v>106</v>
      </c>
      <c r="D236">
        <v>22</v>
      </c>
      <c r="E236">
        <v>50</v>
      </c>
      <c r="F236">
        <v>10</v>
      </c>
      <c r="G236">
        <v>3</v>
      </c>
      <c r="H236">
        <v>5</v>
      </c>
      <c r="I236">
        <v>70</v>
      </c>
      <c r="J236">
        <v>30</v>
      </c>
      <c r="K236">
        <v>20</v>
      </c>
      <c r="L236">
        <v>10</v>
      </c>
      <c r="M236">
        <v>1</v>
      </c>
      <c r="N236">
        <v>2</v>
      </c>
    </row>
    <row r="237" spans="1:14" x14ac:dyDescent="0.3">
      <c r="A237">
        <v>202112</v>
      </c>
      <c r="B237">
        <v>1</v>
      </c>
      <c r="C237">
        <v>106</v>
      </c>
      <c r="D237">
        <v>31</v>
      </c>
      <c r="E237">
        <v>50</v>
      </c>
      <c r="F237">
        <v>10</v>
      </c>
      <c r="G237">
        <v>3</v>
      </c>
      <c r="H237">
        <v>5</v>
      </c>
      <c r="I237">
        <v>70</v>
      </c>
      <c r="J237">
        <v>30</v>
      </c>
      <c r="K237">
        <v>20</v>
      </c>
      <c r="L237">
        <v>10</v>
      </c>
      <c r="M237">
        <v>1</v>
      </c>
      <c r="N237">
        <v>2</v>
      </c>
    </row>
    <row r="238" spans="1:14" x14ac:dyDescent="0.3">
      <c r="A238">
        <v>202112</v>
      </c>
      <c r="B238">
        <v>1</v>
      </c>
      <c r="C238">
        <v>106</v>
      </c>
      <c r="D238">
        <v>32</v>
      </c>
      <c r="E238">
        <v>50</v>
      </c>
      <c r="F238">
        <v>10</v>
      </c>
      <c r="G238">
        <v>3</v>
      </c>
      <c r="H238">
        <v>5</v>
      </c>
      <c r="I238">
        <v>70</v>
      </c>
      <c r="J238">
        <v>30</v>
      </c>
      <c r="K238">
        <v>20</v>
      </c>
      <c r="L238">
        <v>10</v>
      </c>
      <c r="M238">
        <v>1</v>
      </c>
      <c r="N238">
        <v>2</v>
      </c>
    </row>
    <row r="239" spans="1:14" x14ac:dyDescent="0.3">
      <c r="A239">
        <v>202112</v>
      </c>
      <c r="B239">
        <v>1</v>
      </c>
      <c r="C239">
        <v>106</v>
      </c>
      <c r="D239">
        <v>41</v>
      </c>
      <c r="E239">
        <v>50</v>
      </c>
      <c r="F239">
        <v>10</v>
      </c>
      <c r="G239">
        <v>3</v>
      </c>
      <c r="H239">
        <v>5</v>
      </c>
      <c r="I239">
        <v>70</v>
      </c>
      <c r="J239">
        <v>30</v>
      </c>
      <c r="K239">
        <v>20</v>
      </c>
      <c r="L239">
        <v>10</v>
      </c>
      <c r="M239">
        <v>1</v>
      </c>
      <c r="N239">
        <v>2</v>
      </c>
    </row>
    <row r="240" spans="1:14" x14ac:dyDescent="0.3">
      <c r="A240">
        <v>202112</v>
      </c>
      <c r="B240">
        <v>1</v>
      </c>
      <c r="C240">
        <v>106</v>
      </c>
      <c r="D240">
        <v>42</v>
      </c>
      <c r="E240">
        <v>50</v>
      </c>
      <c r="F240">
        <v>10</v>
      </c>
      <c r="G240">
        <v>3</v>
      </c>
      <c r="H240">
        <v>5</v>
      </c>
      <c r="I240">
        <v>70</v>
      </c>
      <c r="J240">
        <v>30</v>
      </c>
      <c r="K240">
        <v>20</v>
      </c>
      <c r="L240">
        <v>10</v>
      </c>
      <c r="M240">
        <v>1</v>
      </c>
      <c r="N240">
        <v>2</v>
      </c>
    </row>
    <row r="241" spans="1:14" x14ac:dyDescent="0.3">
      <c r="A241">
        <v>202112</v>
      </c>
      <c r="B241">
        <v>1</v>
      </c>
      <c r="C241">
        <v>106</v>
      </c>
      <c r="D241">
        <v>51</v>
      </c>
      <c r="E241">
        <v>50</v>
      </c>
      <c r="F241">
        <v>10</v>
      </c>
      <c r="G241">
        <v>3</v>
      </c>
      <c r="H241">
        <v>5</v>
      </c>
      <c r="I241">
        <v>70</v>
      </c>
      <c r="J241">
        <v>30</v>
      </c>
      <c r="K241">
        <v>20</v>
      </c>
      <c r="L241">
        <v>10</v>
      </c>
      <c r="M241">
        <v>1</v>
      </c>
      <c r="N241">
        <v>2</v>
      </c>
    </row>
    <row r="242" spans="1:14" x14ac:dyDescent="0.3">
      <c r="A242">
        <v>202112</v>
      </c>
      <c r="B242">
        <v>1</v>
      </c>
      <c r="C242">
        <v>106</v>
      </c>
      <c r="D242">
        <v>52</v>
      </c>
      <c r="E242">
        <v>50</v>
      </c>
      <c r="F242">
        <v>10</v>
      </c>
      <c r="G242">
        <v>3</v>
      </c>
      <c r="H242">
        <v>5</v>
      </c>
      <c r="I242">
        <v>70</v>
      </c>
      <c r="J242">
        <v>30</v>
      </c>
      <c r="K242">
        <v>20</v>
      </c>
      <c r="L242">
        <v>10</v>
      </c>
      <c r="M242">
        <v>1</v>
      </c>
      <c r="N242">
        <v>2</v>
      </c>
    </row>
    <row r="243" spans="1:14" x14ac:dyDescent="0.3">
      <c r="A243">
        <v>202112</v>
      </c>
      <c r="B243">
        <v>1</v>
      </c>
      <c r="C243">
        <v>106</v>
      </c>
      <c r="D243">
        <v>60</v>
      </c>
      <c r="E243">
        <v>50</v>
      </c>
      <c r="F243">
        <v>10</v>
      </c>
      <c r="G243">
        <v>3</v>
      </c>
      <c r="H243">
        <v>5</v>
      </c>
      <c r="I243">
        <v>70</v>
      </c>
      <c r="J243">
        <v>30</v>
      </c>
      <c r="K243">
        <v>20</v>
      </c>
      <c r="L243">
        <v>10</v>
      </c>
      <c r="M243">
        <v>1</v>
      </c>
      <c r="N243">
        <v>2</v>
      </c>
    </row>
    <row r="244" spans="1:14" x14ac:dyDescent="0.3">
      <c r="A244">
        <v>202112</v>
      </c>
      <c r="B244">
        <v>1</v>
      </c>
      <c r="C244">
        <v>107</v>
      </c>
      <c r="D244">
        <v>11</v>
      </c>
      <c r="E244">
        <v>50</v>
      </c>
      <c r="F244">
        <v>10</v>
      </c>
      <c r="G244">
        <v>3</v>
      </c>
      <c r="H244">
        <v>5</v>
      </c>
      <c r="I244">
        <v>70</v>
      </c>
      <c r="J244">
        <v>30</v>
      </c>
      <c r="K244">
        <v>20</v>
      </c>
      <c r="L244">
        <v>10</v>
      </c>
      <c r="M244">
        <v>1</v>
      </c>
      <c r="N244">
        <v>2</v>
      </c>
    </row>
    <row r="245" spans="1:14" x14ac:dyDescent="0.3">
      <c r="A245">
        <v>202112</v>
      </c>
      <c r="B245">
        <v>1</v>
      </c>
      <c r="C245">
        <v>107</v>
      </c>
      <c r="D245">
        <v>12</v>
      </c>
      <c r="E245">
        <v>50</v>
      </c>
      <c r="F245">
        <v>10</v>
      </c>
      <c r="G245">
        <v>3</v>
      </c>
      <c r="H245">
        <v>5</v>
      </c>
      <c r="I245">
        <v>70</v>
      </c>
      <c r="J245">
        <v>30</v>
      </c>
      <c r="K245">
        <v>20</v>
      </c>
      <c r="L245">
        <v>10</v>
      </c>
      <c r="M245">
        <v>1</v>
      </c>
      <c r="N245">
        <v>2</v>
      </c>
    </row>
    <row r="246" spans="1:14" x14ac:dyDescent="0.3">
      <c r="A246">
        <v>202112</v>
      </c>
      <c r="B246">
        <v>1</v>
      </c>
      <c r="C246">
        <v>107</v>
      </c>
      <c r="D246">
        <v>21</v>
      </c>
      <c r="E246">
        <v>50</v>
      </c>
      <c r="F246">
        <v>10</v>
      </c>
      <c r="G246">
        <v>3</v>
      </c>
      <c r="H246">
        <v>5</v>
      </c>
      <c r="I246">
        <v>70</v>
      </c>
      <c r="J246">
        <v>30</v>
      </c>
      <c r="K246">
        <v>20</v>
      </c>
      <c r="L246">
        <v>10</v>
      </c>
      <c r="M246">
        <v>1</v>
      </c>
      <c r="N246">
        <v>2</v>
      </c>
    </row>
    <row r="247" spans="1:14" x14ac:dyDescent="0.3">
      <c r="A247">
        <v>202112</v>
      </c>
      <c r="B247">
        <v>1</v>
      </c>
      <c r="C247">
        <v>107</v>
      </c>
      <c r="D247">
        <v>22</v>
      </c>
      <c r="E247">
        <v>50</v>
      </c>
      <c r="F247">
        <v>10</v>
      </c>
      <c r="G247">
        <v>3</v>
      </c>
      <c r="H247">
        <v>5</v>
      </c>
      <c r="I247">
        <v>70</v>
      </c>
      <c r="J247">
        <v>30</v>
      </c>
      <c r="K247">
        <v>20</v>
      </c>
      <c r="L247">
        <v>10</v>
      </c>
      <c r="M247">
        <v>1</v>
      </c>
      <c r="N247">
        <v>2</v>
      </c>
    </row>
    <row r="248" spans="1:14" x14ac:dyDescent="0.3">
      <c r="A248">
        <v>202112</v>
      </c>
      <c r="B248">
        <v>1</v>
      </c>
      <c r="C248">
        <v>107</v>
      </c>
      <c r="D248">
        <v>31</v>
      </c>
      <c r="E248">
        <v>50</v>
      </c>
      <c r="F248">
        <v>10</v>
      </c>
      <c r="G248">
        <v>3</v>
      </c>
      <c r="H248">
        <v>5</v>
      </c>
      <c r="I248">
        <v>70</v>
      </c>
      <c r="J248">
        <v>30</v>
      </c>
      <c r="K248">
        <v>20</v>
      </c>
      <c r="L248">
        <v>10</v>
      </c>
      <c r="M248">
        <v>1</v>
      </c>
      <c r="N248">
        <v>2</v>
      </c>
    </row>
    <row r="249" spans="1:14" x14ac:dyDescent="0.3">
      <c r="A249">
        <v>202112</v>
      </c>
      <c r="B249">
        <v>1</v>
      </c>
      <c r="C249">
        <v>107</v>
      </c>
      <c r="D249">
        <v>32</v>
      </c>
      <c r="E249">
        <v>50</v>
      </c>
      <c r="F249">
        <v>10</v>
      </c>
      <c r="G249">
        <v>3</v>
      </c>
      <c r="H249">
        <v>5</v>
      </c>
      <c r="I249">
        <v>70</v>
      </c>
      <c r="J249">
        <v>30</v>
      </c>
      <c r="K249">
        <v>20</v>
      </c>
      <c r="L249">
        <v>10</v>
      </c>
      <c r="M249">
        <v>1</v>
      </c>
      <c r="N249">
        <v>2</v>
      </c>
    </row>
    <row r="250" spans="1:14" x14ac:dyDescent="0.3">
      <c r="A250">
        <v>202112</v>
      </c>
      <c r="B250">
        <v>1</v>
      </c>
      <c r="C250">
        <v>107</v>
      </c>
      <c r="D250">
        <v>41</v>
      </c>
      <c r="E250">
        <v>50</v>
      </c>
      <c r="F250">
        <v>10</v>
      </c>
      <c r="G250">
        <v>3</v>
      </c>
      <c r="H250">
        <v>5</v>
      </c>
      <c r="I250">
        <v>70</v>
      </c>
      <c r="J250">
        <v>30</v>
      </c>
      <c r="K250">
        <v>20</v>
      </c>
      <c r="L250">
        <v>10</v>
      </c>
      <c r="M250">
        <v>1</v>
      </c>
      <c r="N250">
        <v>2</v>
      </c>
    </row>
    <row r="251" spans="1:14" x14ac:dyDescent="0.3">
      <c r="A251">
        <v>202112</v>
      </c>
      <c r="B251">
        <v>1</v>
      </c>
      <c r="C251">
        <v>107</v>
      </c>
      <c r="D251">
        <v>42</v>
      </c>
      <c r="E251">
        <v>50</v>
      </c>
      <c r="F251">
        <v>10</v>
      </c>
      <c r="G251">
        <v>3</v>
      </c>
      <c r="H251">
        <v>5</v>
      </c>
      <c r="I251">
        <v>70</v>
      </c>
      <c r="J251">
        <v>30</v>
      </c>
      <c r="K251">
        <v>20</v>
      </c>
      <c r="L251">
        <v>10</v>
      </c>
      <c r="M251">
        <v>1</v>
      </c>
      <c r="N251">
        <v>2</v>
      </c>
    </row>
    <row r="252" spans="1:14" x14ac:dyDescent="0.3">
      <c r="A252">
        <v>202112</v>
      </c>
      <c r="B252">
        <v>1</v>
      </c>
      <c r="C252">
        <v>107</v>
      </c>
      <c r="D252">
        <v>51</v>
      </c>
      <c r="E252">
        <v>50</v>
      </c>
      <c r="F252">
        <v>10</v>
      </c>
      <c r="G252">
        <v>3</v>
      </c>
      <c r="H252">
        <v>5</v>
      </c>
      <c r="I252">
        <v>70</v>
      </c>
      <c r="J252">
        <v>30</v>
      </c>
      <c r="K252">
        <v>20</v>
      </c>
      <c r="L252">
        <v>10</v>
      </c>
      <c r="M252">
        <v>1</v>
      </c>
      <c r="N252">
        <v>2</v>
      </c>
    </row>
    <row r="253" spans="1:14" x14ac:dyDescent="0.3">
      <c r="A253">
        <v>202112</v>
      </c>
      <c r="B253">
        <v>1</v>
      </c>
      <c r="C253">
        <v>107</v>
      </c>
      <c r="D253">
        <v>52</v>
      </c>
      <c r="E253">
        <v>50</v>
      </c>
      <c r="F253">
        <v>10</v>
      </c>
      <c r="G253">
        <v>3</v>
      </c>
      <c r="H253">
        <v>5</v>
      </c>
      <c r="I253">
        <v>70</v>
      </c>
      <c r="J253">
        <v>30</v>
      </c>
      <c r="K253">
        <v>20</v>
      </c>
      <c r="L253">
        <v>10</v>
      </c>
      <c r="M253">
        <v>1</v>
      </c>
      <c r="N253">
        <v>2</v>
      </c>
    </row>
    <row r="254" spans="1:14" x14ac:dyDescent="0.3">
      <c r="A254">
        <v>202112</v>
      </c>
      <c r="B254">
        <v>1</v>
      </c>
      <c r="C254">
        <v>107</v>
      </c>
      <c r="D254">
        <v>60</v>
      </c>
      <c r="E254">
        <v>50</v>
      </c>
      <c r="F254">
        <v>10</v>
      </c>
      <c r="G254">
        <v>3</v>
      </c>
      <c r="H254">
        <v>5</v>
      </c>
      <c r="I254">
        <v>70</v>
      </c>
      <c r="J254">
        <v>30</v>
      </c>
      <c r="K254">
        <v>20</v>
      </c>
      <c r="L254">
        <v>10</v>
      </c>
      <c r="M254">
        <v>1</v>
      </c>
      <c r="N254">
        <v>2</v>
      </c>
    </row>
    <row r="255" spans="1:14" x14ac:dyDescent="0.3">
      <c r="A255">
        <v>202112</v>
      </c>
      <c r="B255">
        <v>1</v>
      </c>
      <c r="C255">
        <v>108</v>
      </c>
      <c r="D255">
        <v>11</v>
      </c>
      <c r="E255">
        <v>50</v>
      </c>
      <c r="F255">
        <v>10</v>
      </c>
      <c r="G255">
        <v>3</v>
      </c>
      <c r="H255">
        <v>5</v>
      </c>
      <c r="I255">
        <v>70</v>
      </c>
      <c r="J255">
        <v>30</v>
      </c>
      <c r="K255">
        <v>20</v>
      </c>
      <c r="L255">
        <v>10</v>
      </c>
      <c r="M255">
        <v>1</v>
      </c>
      <c r="N255">
        <v>2</v>
      </c>
    </row>
    <row r="256" spans="1:14" x14ac:dyDescent="0.3">
      <c r="A256">
        <v>202112</v>
      </c>
      <c r="B256">
        <v>1</v>
      </c>
      <c r="C256">
        <v>108</v>
      </c>
      <c r="D256">
        <v>12</v>
      </c>
      <c r="E256">
        <v>50</v>
      </c>
      <c r="F256">
        <v>10</v>
      </c>
      <c r="G256">
        <v>3</v>
      </c>
      <c r="H256">
        <v>5</v>
      </c>
      <c r="I256">
        <v>70</v>
      </c>
      <c r="J256">
        <v>30</v>
      </c>
      <c r="K256">
        <v>20</v>
      </c>
      <c r="L256">
        <v>10</v>
      </c>
      <c r="M256">
        <v>1</v>
      </c>
      <c r="N256">
        <v>2</v>
      </c>
    </row>
    <row r="257" spans="1:14" x14ac:dyDescent="0.3">
      <c r="A257">
        <v>202112</v>
      </c>
      <c r="B257">
        <v>1</v>
      </c>
      <c r="C257">
        <v>108</v>
      </c>
      <c r="D257">
        <v>21</v>
      </c>
      <c r="E257">
        <v>50</v>
      </c>
      <c r="F257">
        <v>10</v>
      </c>
      <c r="G257">
        <v>3</v>
      </c>
      <c r="H257">
        <v>5</v>
      </c>
      <c r="I257">
        <v>70</v>
      </c>
      <c r="J257">
        <v>30</v>
      </c>
      <c r="K257">
        <v>20</v>
      </c>
      <c r="L257">
        <v>10</v>
      </c>
      <c r="M257">
        <v>1</v>
      </c>
      <c r="N257">
        <v>2</v>
      </c>
    </row>
    <row r="258" spans="1:14" x14ac:dyDescent="0.3">
      <c r="A258">
        <v>202112</v>
      </c>
      <c r="B258">
        <v>1</v>
      </c>
      <c r="C258">
        <v>108</v>
      </c>
      <c r="D258">
        <v>22</v>
      </c>
      <c r="E258">
        <v>50</v>
      </c>
      <c r="F258">
        <v>10</v>
      </c>
      <c r="G258">
        <v>3</v>
      </c>
      <c r="H258">
        <v>5</v>
      </c>
      <c r="I258">
        <v>70</v>
      </c>
      <c r="J258">
        <v>30</v>
      </c>
      <c r="K258">
        <v>20</v>
      </c>
      <c r="L258">
        <v>10</v>
      </c>
      <c r="M258">
        <v>1</v>
      </c>
      <c r="N258">
        <v>2</v>
      </c>
    </row>
    <row r="259" spans="1:14" x14ac:dyDescent="0.3">
      <c r="A259">
        <v>202112</v>
      </c>
      <c r="B259">
        <v>1</v>
      </c>
      <c r="C259">
        <v>108</v>
      </c>
      <c r="D259">
        <v>31</v>
      </c>
      <c r="E259">
        <v>50</v>
      </c>
      <c r="F259">
        <v>10</v>
      </c>
      <c r="G259">
        <v>3</v>
      </c>
      <c r="H259">
        <v>5</v>
      </c>
      <c r="I259">
        <v>70</v>
      </c>
      <c r="J259">
        <v>30</v>
      </c>
      <c r="K259">
        <v>20</v>
      </c>
      <c r="L259">
        <v>10</v>
      </c>
      <c r="M259">
        <v>1</v>
      </c>
      <c r="N259">
        <v>2</v>
      </c>
    </row>
    <row r="260" spans="1:14" x14ac:dyDescent="0.3">
      <c r="A260">
        <v>202112</v>
      </c>
      <c r="B260">
        <v>1</v>
      </c>
      <c r="C260">
        <v>108</v>
      </c>
      <c r="D260">
        <v>32</v>
      </c>
      <c r="E260">
        <v>50</v>
      </c>
      <c r="F260">
        <v>10</v>
      </c>
      <c r="G260">
        <v>3</v>
      </c>
      <c r="H260">
        <v>5</v>
      </c>
      <c r="I260">
        <v>70</v>
      </c>
      <c r="J260">
        <v>30</v>
      </c>
      <c r="K260">
        <v>20</v>
      </c>
      <c r="L260">
        <v>10</v>
      </c>
      <c r="M260">
        <v>1</v>
      </c>
      <c r="N260">
        <v>2</v>
      </c>
    </row>
    <row r="261" spans="1:14" x14ac:dyDescent="0.3">
      <c r="A261">
        <v>202112</v>
      </c>
      <c r="B261">
        <v>1</v>
      </c>
      <c r="C261">
        <v>108</v>
      </c>
      <c r="D261">
        <v>41</v>
      </c>
      <c r="E261">
        <v>50</v>
      </c>
      <c r="F261">
        <v>10</v>
      </c>
      <c r="G261">
        <v>3</v>
      </c>
      <c r="H261">
        <v>5</v>
      </c>
      <c r="I261">
        <v>70</v>
      </c>
      <c r="J261">
        <v>30</v>
      </c>
      <c r="K261">
        <v>20</v>
      </c>
      <c r="L261">
        <v>10</v>
      </c>
      <c r="M261">
        <v>1</v>
      </c>
      <c r="N261">
        <v>2</v>
      </c>
    </row>
    <row r="262" spans="1:14" x14ac:dyDescent="0.3">
      <c r="A262">
        <v>202112</v>
      </c>
      <c r="B262">
        <v>1</v>
      </c>
      <c r="C262">
        <v>108</v>
      </c>
      <c r="D262">
        <v>42</v>
      </c>
      <c r="E262">
        <v>50</v>
      </c>
      <c r="F262">
        <v>10</v>
      </c>
      <c r="G262">
        <v>3</v>
      </c>
      <c r="H262">
        <v>5</v>
      </c>
      <c r="I262">
        <v>70</v>
      </c>
      <c r="J262">
        <v>30</v>
      </c>
      <c r="K262">
        <v>20</v>
      </c>
      <c r="L262">
        <v>10</v>
      </c>
      <c r="M262">
        <v>1</v>
      </c>
      <c r="N262">
        <v>2</v>
      </c>
    </row>
    <row r="263" spans="1:14" x14ac:dyDescent="0.3">
      <c r="A263">
        <v>202112</v>
      </c>
      <c r="B263">
        <v>1</v>
      </c>
      <c r="C263">
        <v>108</v>
      </c>
      <c r="D263">
        <v>51</v>
      </c>
      <c r="E263">
        <v>50</v>
      </c>
      <c r="F263">
        <v>10</v>
      </c>
      <c r="G263">
        <v>3</v>
      </c>
      <c r="H263">
        <v>5</v>
      </c>
      <c r="I263">
        <v>70</v>
      </c>
      <c r="J263">
        <v>30</v>
      </c>
      <c r="K263">
        <v>20</v>
      </c>
      <c r="L263">
        <v>10</v>
      </c>
      <c r="M263">
        <v>1</v>
      </c>
      <c r="N263">
        <v>2</v>
      </c>
    </row>
    <row r="264" spans="1:14" x14ac:dyDescent="0.3">
      <c r="A264">
        <v>202112</v>
      </c>
      <c r="B264">
        <v>1</v>
      </c>
      <c r="C264">
        <v>108</v>
      </c>
      <c r="D264">
        <v>52</v>
      </c>
      <c r="E264">
        <v>50</v>
      </c>
      <c r="F264">
        <v>10</v>
      </c>
      <c r="G264">
        <v>3</v>
      </c>
      <c r="H264">
        <v>5</v>
      </c>
      <c r="I264">
        <v>70</v>
      </c>
      <c r="J264">
        <v>30</v>
      </c>
      <c r="K264">
        <v>20</v>
      </c>
      <c r="L264">
        <v>10</v>
      </c>
      <c r="M264">
        <v>1</v>
      </c>
      <c r="N264">
        <v>2</v>
      </c>
    </row>
    <row r="265" spans="1:14" x14ac:dyDescent="0.3">
      <c r="A265">
        <v>202112</v>
      </c>
      <c r="B265">
        <v>1</v>
      </c>
      <c r="C265">
        <v>108</v>
      </c>
      <c r="D265">
        <v>60</v>
      </c>
      <c r="E265">
        <v>50</v>
      </c>
      <c r="F265">
        <v>10</v>
      </c>
      <c r="G265">
        <v>3</v>
      </c>
      <c r="H265">
        <v>5</v>
      </c>
      <c r="I265">
        <v>70</v>
      </c>
      <c r="J265">
        <v>30</v>
      </c>
      <c r="K265">
        <v>20</v>
      </c>
      <c r="L265">
        <v>10</v>
      </c>
      <c r="M265">
        <v>1</v>
      </c>
      <c r="N265">
        <v>2</v>
      </c>
    </row>
    <row r="266" spans="1:14" x14ac:dyDescent="0.3">
      <c r="A266">
        <v>202112</v>
      </c>
      <c r="B266">
        <v>1</v>
      </c>
      <c r="C266">
        <v>109</v>
      </c>
      <c r="D266">
        <v>11</v>
      </c>
      <c r="E266">
        <v>50</v>
      </c>
      <c r="F266">
        <v>10</v>
      </c>
      <c r="G266">
        <v>3</v>
      </c>
      <c r="H266">
        <v>5</v>
      </c>
      <c r="I266">
        <v>70</v>
      </c>
      <c r="J266">
        <v>30</v>
      </c>
      <c r="K266">
        <v>20</v>
      </c>
      <c r="L266">
        <v>10</v>
      </c>
      <c r="M266">
        <v>1</v>
      </c>
      <c r="N266">
        <v>2</v>
      </c>
    </row>
    <row r="267" spans="1:14" x14ac:dyDescent="0.3">
      <c r="A267">
        <v>202112</v>
      </c>
      <c r="B267">
        <v>1</v>
      </c>
      <c r="C267">
        <v>109</v>
      </c>
      <c r="D267">
        <v>12</v>
      </c>
      <c r="E267">
        <v>50</v>
      </c>
      <c r="F267">
        <v>10</v>
      </c>
      <c r="G267">
        <v>3</v>
      </c>
      <c r="H267">
        <v>5</v>
      </c>
      <c r="I267">
        <v>70</v>
      </c>
      <c r="J267">
        <v>30</v>
      </c>
      <c r="K267">
        <v>20</v>
      </c>
      <c r="L267">
        <v>10</v>
      </c>
      <c r="M267">
        <v>1</v>
      </c>
      <c r="N267">
        <v>2</v>
      </c>
    </row>
    <row r="268" spans="1:14" x14ac:dyDescent="0.3">
      <c r="A268">
        <v>202112</v>
      </c>
      <c r="B268">
        <v>1</v>
      </c>
      <c r="C268">
        <v>109</v>
      </c>
      <c r="D268">
        <v>21</v>
      </c>
      <c r="E268">
        <v>50</v>
      </c>
      <c r="F268">
        <v>10</v>
      </c>
      <c r="G268">
        <v>3</v>
      </c>
      <c r="H268">
        <v>5</v>
      </c>
      <c r="I268">
        <v>70</v>
      </c>
      <c r="J268">
        <v>30</v>
      </c>
      <c r="K268">
        <v>20</v>
      </c>
      <c r="L268">
        <v>10</v>
      </c>
      <c r="M268">
        <v>1</v>
      </c>
      <c r="N268">
        <v>2</v>
      </c>
    </row>
    <row r="269" spans="1:14" x14ac:dyDescent="0.3">
      <c r="A269">
        <v>202112</v>
      </c>
      <c r="B269">
        <v>1</v>
      </c>
      <c r="C269">
        <v>109</v>
      </c>
      <c r="D269">
        <v>22</v>
      </c>
      <c r="E269">
        <v>50</v>
      </c>
      <c r="F269">
        <v>10</v>
      </c>
      <c r="G269">
        <v>3</v>
      </c>
      <c r="H269">
        <v>5</v>
      </c>
      <c r="I269">
        <v>70</v>
      </c>
      <c r="J269">
        <v>30</v>
      </c>
      <c r="K269">
        <v>20</v>
      </c>
      <c r="L269">
        <v>10</v>
      </c>
      <c r="M269">
        <v>1</v>
      </c>
      <c r="N269">
        <v>2</v>
      </c>
    </row>
    <row r="270" spans="1:14" x14ac:dyDescent="0.3">
      <c r="A270">
        <v>202112</v>
      </c>
      <c r="B270">
        <v>1</v>
      </c>
      <c r="C270">
        <v>109</v>
      </c>
      <c r="D270">
        <v>31</v>
      </c>
      <c r="E270">
        <v>50</v>
      </c>
      <c r="F270">
        <v>10</v>
      </c>
      <c r="G270">
        <v>3</v>
      </c>
      <c r="H270">
        <v>5</v>
      </c>
      <c r="I270">
        <v>70</v>
      </c>
      <c r="J270">
        <v>30</v>
      </c>
      <c r="K270">
        <v>20</v>
      </c>
      <c r="L270">
        <v>10</v>
      </c>
      <c r="M270">
        <v>1</v>
      </c>
      <c r="N270">
        <v>2</v>
      </c>
    </row>
    <row r="271" spans="1:14" x14ac:dyDescent="0.3">
      <c r="A271">
        <v>202112</v>
      </c>
      <c r="B271">
        <v>1</v>
      </c>
      <c r="C271">
        <v>109</v>
      </c>
      <c r="D271">
        <v>32</v>
      </c>
      <c r="E271">
        <v>50</v>
      </c>
      <c r="F271">
        <v>10</v>
      </c>
      <c r="G271">
        <v>3</v>
      </c>
      <c r="H271">
        <v>5</v>
      </c>
      <c r="I271">
        <v>70</v>
      </c>
      <c r="J271">
        <v>30</v>
      </c>
      <c r="K271">
        <v>20</v>
      </c>
      <c r="L271">
        <v>10</v>
      </c>
      <c r="M271">
        <v>1</v>
      </c>
      <c r="N271">
        <v>2</v>
      </c>
    </row>
    <row r="272" spans="1:14" x14ac:dyDescent="0.3">
      <c r="A272">
        <v>202112</v>
      </c>
      <c r="B272">
        <v>1</v>
      </c>
      <c r="C272">
        <v>109</v>
      </c>
      <c r="D272">
        <v>41</v>
      </c>
      <c r="E272">
        <v>50</v>
      </c>
      <c r="F272">
        <v>10</v>
      </c>
      <c r="G272">
        <v>3</v>
      </c>
      <c r="H272">
        <v>5</v>
      </c>
      <c r="I272">
        <v>70</v>
      </c>
      <c r="J272">
        <v>30</v>
      </c>
      <c r="K272">
        <v>20</v>
      </c>
      <c r="L272">
        <v>10</v>
      </c>
      <c r="M272">
        <v>1</v>
      </c>
      <c r="N272">
        <v>2</v>
      </c>
    </row>
    <row r="273" spans="1:14" x14ac:dyDescent="0.3">
      <c r="A273">
        <v>202112</v>
      </c>
      <c r="B273">
        <v>1</v>
      </c>
      <c r="C273">
        <v>109</v>
      </c>
      <c r="D273">
        <v>42</v>
      </c>
      <c r="E273">
        <v>50</v>
      </c>
      <c r="F273">
        <v>10</v>
      </c>
      <c r="G273">
        <v>3</v>
      </c>
      <c r="H273">
        <v>5</v>
      </c>
      <c r="I273">
        <v>70</v>
      </c>
      <c r="J273">
        <v>30</v>
      </c>
      <c r="K273">
        <v>20</v>
      </c>
      <c r="L273">
        <v>10</v>
      </c>
      <c r="M273">
        <v>1</v>
      </c>
      <c r="N273">
        <v>2</v>
      </c>
    </row>
    <row r="274" spans="1:14" x14ac:dyDescent="0.3">
      <c r="A274">
        <v>202112</v>
      </c>
      <c r="B274">
        <v>1</v>
      </c>
      <c r="C274">
        <v>109</v>
      </c>
      <c r="D274">
        <v>51</v>
      </c>
      <c r="E274">
        <v>50</v>
      </c>
      <c r="F274">
        <v>10</v>
      </c>
      <c r="G274">
        <v>3</v>
      </c>
      <c r="H274">
        <v>5</v>
      </c>
      <c r="I274">
        <v>70</v>
      </c>
      <c r="J274">
        <v>30</v>
      </c>
      <c r="K274">
        <v>20</v>
      </c>
      <c r="L274">
        <v>10</v>
      </c>
      <c r="M274">
        <v>1</v>
      </c>
      <c r="N274">
        <v>2</v>
      </c>
    </row>
    <row r="275" spans="1:14" x14ac:dyDescent="0.3">
      <c r="A275">
        <v>202112</v>
      </c>
      <c r="B275">
        <v>1</v>
      </c>
      <c r="C275">
        <v>109</v>
      </c>
      <c r="D275">
        <v>52</v>
      </c>
      <c r="E275">
        <v>50</v>
      </c>
      <c r="F275">
        <v>10</v>
      </c>
      <c r="G275">
        <v>3</v>
      </c>
      <c r="H275">
        <v>5</v>
      </c>
      <c r="I275">
        <v>70</v>
      </c>
      <c r="J275">
        <v>30</v>
      </c>
      <c r="K275">
        <v>20</v>
      </c>
      <c r="L275">
        <v>10</v>
      </c>
      <c r="M275">
        <v>1</v>
      </c>
      <c r="N275">
        <v>2</v>
      </c>
    </row>
    <row r="276" spans="1:14" x14ac:dyDescent="0.3">
      <c r="A276">
        <v>202112</v>
      </c>
      <c r="B276">
        <v>1</v>
      </c>
      <c r="C276">
        <v>109</v>
      </c>
      <c r="D276">
        <v>60</v>
      </c>
      <c r="E276">
        <v>50</v>
      </c>
      <c r="F276">
        <v>10</v>
      </c>
      <c r="G276">
        <v>3</v>
      </c>
      <c r="H276">
        <v>5</v>
      </c>
      <c r="I276">
        <v>70</v>
      </c>
      <c r="J276">
        <v>30</v>
      </c>
      <c r="K276">
        <v>20</v>
      </c>
      <c r="L276">
        <v>10</v>
      </c>
      <c r="M276">
        <v>1</v>
      </c>
      <c r="N276">
        <v>2</v>
      </c>
    </row>
    <row r="277" spans="1:14" x14ac:dyDescent="0.3">
      <c r="A277">
        <v>202112</v>
      </c>
      <c r="B277">
        <v>1</v>
      </c>
      <c r="C277">
        <v>111</v>
      </c>
      <c r="D277">
        <v>11</v>
      </c>
      <c r="E277">
        <v>50</v>
      </c>
      <c r="F277">
        <v>10</v>
      </c>
      <c r="G277">
        <v>3</v>
      </c>
      <c r="H277">
        <v>5</v>
      </c>
      <c r="I277">
        <v>70</v>
      </c>
      <c r="J277">
        <v>30</v>
      </c>
      <c r="K277">
        <v>20</v>
      </c>
      <c r="L277">
        <v>10</v>
      </c>
      <c r="M277">
        <v>1</v>
      </c>
      <c r="N277">
        <v>2</v>
      </c>
    </row>
    <row r="278" spans="1:14" x14ac:dyDescent="0.3">
      <c r="A278">
        <v>202112</v>
      </c>
      <c r="B278">
        <v>1</v>
      </c>
      <c r="C278">
        <v>111</v>
      </c>
      <c r="D278">
        <v>12</v>
      </c>
      <c r="E278">
        <v>50</v>
      </c>
      <c r="F278">
        <v>10</v>
      </c>
      <c r="G278">
        <v>3</v>
      </c>
      <c r="H278">
        <v>5</v>
      </c>
      <c r="I278">
        <v>70</v>
      </c>
      <c r="J278">
        <v>30</v>
      </c>
      <c r="K278">
        <v>20</v>
      </c>
      <c r="L278">
        <v>10</v>
      </c>
      <c r="M278">
        <v>1</v>
      </c>
      <c r="N278">
        <v>2</v>
      </c>
    </row>
    <row r="279" spans="1:14" x14ac:dyDescent="0.3">
      <c r="A279">
        <v>202112</v>
      </c>
      <c r="B279">
        <v>1</v>
      </c>
      <c r="C279">
        <v>111</v>
      </c>
      <c r="D279">
        <v>21</v>
      </c>
      <c r="E279">
        <v>50</v>
      </c>
      <c r="F279">
        <v>10</v>
      </c>
      <c r="G279">
        <v>3</v>
      </c>
      <c r="H279">
        <v>5</v>
      </c>
      <c r="I279">
        <v>70</v>
      </c>
      <c r="J279">
        <v>30</v>
      </c>
      <c r="K279">
        <v>20</v>
      </c>
      <c r="L279">
        <v>10</v>
      </c>
      <c r="M279">
        <v>1</v>
      </c>
      <c r="N279">
        <v>2</v>
      </c>
    </row>
    <row r="280" spans="1:14" x14ac:dyDescent="0.3">
      <c r="A280">
        <v>202112</v>
      </c>
      <c r="B280">
        <v>1</v>
      </c>
      <c r="C280">
        <v>111</v>
      </c>
      <c r="D280">
        <v>22</v>
      </c>
      <c r="E280">
        <v>50</v>
      </c>
      <c r="F280">
        <v>10</v>
      </c>
      <c r="G280">
        <v>3</v>
      </c>
      <c r="H280">
        <v>5</v>
      </c>
      <c r="I280">
        <v>70</v>
      </c>
      <c r="J280">
        <v>30</v>
      </c>
      <c r="K280">
        <v>20</v>
      </c>
      <c r="L280">
        <v>10</v>
      </c>
      <c r="M280">
        <v>1</v>
      </c>
      <c r="N280">
        <v>2</v>
      </c>
    </row>
    <row r="281" spans="1:14" x14ac:dyDescent="0.3">
      <c r="A281">
        <v>202112</v>
      </c>
      <c r="B281">
        <v>1</v>
      </c>
      <c r="C281">
        <v>111</v>
      </c>
      <c r="D281">
        <v>31</v>
      </c>
      <c r="E281">
        <v>50</v>
      </c>
      <c r="F281">
        <v>10</v>
      </c>
      <c r="G281">
        <v>3</v>
      </c>
      <c r="H281">
        <v>5</v>
      </c>
      <c r="I281">
        <v>70</v>
      </c>
      <c r="J281">
        <v>30</v>
      </c>
      <c r="K281">
        <v>20</v>
      </c>
      <c r="L281">
        <v>10</v>
      </c>
      <c r="M281">
        <v>1</v>
      </c>
      <c r="N281">
        <v>2</v>
      </c>
    </row>
    <row r="282" spans="1:14" x14ac:dyDescent="0.3">
      <c r="A282">
        <v>202112</v>
      </c>
      <c r="B282">
        <v>1</v>
      </c>
      <c r="C282">
        <v>111</v>
      </c>
      <c r="D282">
        <v>32</v>
      </c>
      <c r="E282">
        <v>50</v>
      </c>
      <c r="F282">
        <v>10</v>
      </c>
      <c r="G282">
        <v>3</v>
      </c>
      <c r="H282">
        <v>5</v>
      </c>
      <c r="I282">
        <v>70</v>
      </c>
      <c r="J282">
        <v>30</v>
      </c>
      <c r="K282">
        <v>20</v>
      </c>
      <c r="L282">
        <v>10</v>
      </c>
      <c r="M282">
        <v>1</v>
      </c>
      <c r="N282">
        <v>2</v>
      </c>
    </row>
    <row r="283" spans="1:14" x14ac:dyDescent="0.3">
      <c r="A283">
        <v>202112</v>
      </c>
      <c r="B283">
        <v>1</v>
      </c>
      <c r="C283">
        <v>111</v>
      </c>
      <c r="D283">
        <v>41</v>
      </c>
      <c r="E283">
        <v>50</v>
      </c>
      <c r="F283">
        <v>10</v>
      </c>
      <c r="G283">
        <v>3</v>
      </c>
      <c r="H283">
        <v>5</v>
      </c>
      <c r="I283">
        <v>70</v>
      </c>
      <c r="J283">
        <v>30</v>
      </c>
      <c r="K283">
        <v>20</v>
      </c>
      <c r="L283">
        <v>10</v>
      </c>
      <c r="M283">
        <v>1</v>
      </c>
      <c r="N283">
        <v>2</v>
      </c>
    </row>
    <row r="284" spans="1:14" x14ac:dyDescent="0.3">
      <c r="A284">
        <v>202112</v>
      </c>
      <c r="B284">
        <v>1</v>
      </c>
      <c r="C284">
        <v>111</v>
      </c>
      <c r="D284">
        <v>42</v>
      </c>
      <c r="E284">
        <v>50</v>
      </c>
      <c r="F284">
        <v>10</v>
      </c>
      <c r="G284">
        <v>3</v>
      </c>
      <c r="H284">
        <v>5</v>
      </c>
      <c r="I284">
        <v>70</v>
      </c>
      <c r="J284">
        <v>30</v>
      </c>
      <c r="K284">
        <v>20</v>
      </c>
      <c r="L284">
        <v>10</v>
      </c>
      <c r="M284">
        <v>1</v>
      </c>
      <c r="N284">
        <v>2</v>
      </c>
    </row>
    <row r="285" spans="1:14" x14ac:dyDescent="0.3">
      <c r="A285">
        <v>202112</v>
      </c>
      <c r="B285">
        <v>1</v>
      </c>
      <c r="C285">
        <v>111</v>
      </c>
      <c r="D285">
        <v>51</v>
      </c>
      <c r="E285">
        <v>50</v>
      </c>
      <c r="F285">
        <v>10</v>
      </c>
      <c r="G285">
        <v>3</v>
      </c>
      <c r="H285">
        <v>5</v>
      </c>
      <c r="I285">
        <v>70</v>
      </c>
      <c r="J285">
        <v>30</v>
      </c>
      <c r="K285">
        <v>20</v>
      </c>
      <c r="L285">
        <v>10</v>
      </c>
      <c r="M285">
        <v>1</v>
      </c>
      <c r="N285">
        <v>2</v>
      </c>
    </row>
    <row r="286" spans="1:14" x14ac:dyDescent="0.3">
      <c r="A286">
        <v>202112</v>
      </c>
      <c r="B286">
        <v>1</v>
      </c>
      <c r="C286">
        <v>111</v>
      </c>
      <c r="D286">
        <v>52</v>
      </c>
      <c r="E286">
        <v>50</v>
      </c>
      <c r="F286">
        <v>10</v>
      </c>
      <c r="G286">
        <v>3</v>
      </c>
      <c r="H286">
        <v>5</v>
      </c>
      <c r="I286">
        <v>70</v>
      </c>
      <c r="J286">
        <v>30</v>
      </c>
      <c r="K286">
        <v>20</v>
      </c>
      <c r="L286">
        <v>10</v>
      </c>
      <c r="M286">
        <v>1</v>
      </c>
      <c r="N286">
        <v>2</v>
      </c>
    </row>
    <row r="287" spans="1:14" x14ac:dyDescent="0.3">
      <c r="A287">
        <v>202112</v>
      </c>
      <c r="B287">
        <v>1</v>
      </c>
      <c r="C287">
        <v>111</v>
      </c>
      <c r="D287">
        <v>60</v>
      </c>
      <c r="E287">
        <v>50</v>
      </c>
      <c r="F287">
        <v>10</v>
      </c>
      <c r="G287">
        <v>3</v>
      </c>
      <c r="H287">
        <v>5</v>
      </c>
      <c r="I287">
        <v>70</v>
      </c>
      <c r="J287">
        <v>30</v>
      </c>
      <c r="K287">
        <v>20</v>
      </c>
      <c r="L287">
        <v>10</v>
      </c>
      <c r="M287">
        <v>1</v>
      </c>
      <c r="N287">
        <v>2</v>
      </c>
    </row>
    <row r="288" spans="1:14" x14ac:dyDescent="0.3">
      <c r="A288">
        <v>202112</v>
      </c>
      <c r="B288">
        <v>1</v>
      </c>
      <c r="C288">
        <v>112</v>
      </c>
      <c r="D288">
        <v>11</v>
      </c>
      <c r="E288">
        <v>50</v>
      </c>
      <c r="F288">
        <v>10</v>
      </c>
      <c r="G288">
        <v>3</v>
      </c>
      <c r="H288">
        <v>5</v>
      </c>
      <c r="I288">
        <v>70</v>
      </c>
      <c r="J288">
        <v>30</v>
      </c>
      <c r="K288">
        <v>20</v>
      </c>
      <c r="L288">
        <v>10</v>
      </c>
      <c r="M288">
        <v>1</v>
      </c>
      <c r="N288">
        <v>2</v>
      </c>
    </row>
    <row r="289" spans="1:14" x14ac:dyDescent="0.3">
      <c r="A289">
        <v>202112</v>
      </c>
      <c r="B289">
        <v>1</v>
      </c>
      <c r="C289">
        <v>112</v>
      </c>
      <c r="D289">
        <v>12</v>
      </c>
      <c r="E289">
        <v>50</v>
      </c>
      <c r="F289">
        <v>10</v>
      </c>
      <c r="G289">
        <v>3</v>
      </c>
      <c r="H289">
        <v>5</v>
      </c>
      <c r="I289">
        <v>70</v>
      </c>
      <c r="J289">
        <v>30</v>
      </c>
      <c r="K289">
        <v>20</v>
      </c>
      <c r="L289">
        <v>10</v>
      </c>
      <c r="M289">
        <v>1</v>
      </c>
      <c r="N289">
        <v>2</v>
      </c>
    </row>
    <row r="290" spans="1:14" x14ac:dyDescent="0.3">
      <c r="A290">
        <v>202112</v>
      </c>
      <c r="B290">
        <v>1</v>
      </c>
      <c r="C290">
        <v>112</v>
      </c>
      <c r="D290">
        <v>21</v>
      </c>
      <c r="E290">
        <v>50</v>
      </c>
      <c r="F290">
        <v>10</v>
      </c>
      <c r="G290">
        <v>3</v>
      </c>
      <c r="H290">
        <v>5</v>
      </c>
      <c r="I290">
        <v>70</v>
      </c>
      <c r="J290">
        <v>30</v>
      </c>
      <c r="K290">
        <v>20</v>
      </c>
      <c r="L290">
        <v>10</v>
      </c>
      <c r="M290">
        <v>1</v>
      </c>
      <c r="N290">
        <v>2</v>
      </c>
    </row>
    <row r="291" spans="1:14" x14ac:dyDescent="0.3">
      <c r="A291">
        <v>202112</v>
      </c>
      <c r="B291">
        <v>1</v>
      </c>
      <c r="C291">
        <v>112</v>
      </c>
      <c r="D291">
        <v>22</v>
      </c>
      <c r="E291">
        <v>50</v>
      </c>
      <c r="F291">
        <v>10</v>
      </c>
      <c r="G291">
        <v>3</v>
      </c>
      <c r="H291">
        <v>5</v>
      </c>
      <c r="I291">
        <v>70</v>
      </c>
      <c r="J291">
        <v>30</v>
      </c>
      <c r="K291">
        <v>20</v>
      </c>
      <c r="L291">
        <v>10</v>
      </c>
      <c r="M291">
        <v>1</v>
      </c>
      <c r="N291">
        <v>2</v>
      </c>
    </row>
    <row r="292" spans="1:14" x14ac:dyDescent="0.3">
      <c r="A292">
        <v>202112</v>
      </c>
      <c r="B292">
        <v>1</v>
      </c>
      <c r="C292">
        <v>112</v>
      </c>
      <c r="D292">
        <v>31</v>
      </c>
      <c r="E292">
        <v>50</v>
      </c>
      <c r="F292">
        <v>10</v>
      </c>
      <c r="G292">
        <v>3</v>
      </c>
      <c r="H292">
        <v>5</v>
      </c>
      <c r="I292">
        <v>70</v>
      </c>
      <c r="J292">
        <v>30</v>
      </c>
      <c r="K292">
        <v>20</v>
      </c>
      <c r="L292">
        <v>10</v>
      </c>
      <c r="M292">
        <v>1</v>
      </c>
      <c r="N292">
        <v>2</v>
      </c>
    </row>
    <row r="293" spans="1:14" x14ac:dyDescent="0.3">
      <c r="A293">
        <v>202112</v>
      </c>
      <c r="B293">
        <v>1</v>
      </c>
      <c r="C293">
        <v>112</v>
      </c>
      <c r="D293">
        <v>32</v>
      </c>
      <c r="E293">
        <v>50</v>
      </c>
      <c r="F293">
        <v>10</v>
      </c>
      <c r="G293">
        <v>3</v>
      </c>
      <c r="H293">
        <v>5</v>
      </c>
      <c r="I293">
        <v>70</v>
      </c>
      <c r="J293">
        <v>30</v>
      </c>
      <c r="K293">
        <v>20</v>
      </c>
      <c r="L293">
        <v>10</v>
      </c>
      <c r="M293">
        <v>1</v>
      </c>
      <c r="N293">
        <v>2</v>
      </c>
    </row>
    <row r="294" spans="1:14" x14ac:dyDescent="0.3">
      <c r="A294">
        <v>202112</v>
      </c>
      <c r="B294">
        <v>1</v>
      </c>
      <c r="C294">
        <v>112</v>
      </c>
      <c r="D294">
        <v>41</v>
      </c>
      <c r="E294">
        <v>50</v>
      </c>
      <c r="F294">
        <v>10</v>
      </c>
      <c r="G294">
        <v>3</v>
      </c>
      <c r="H294">
        <v>5</v>
      </c>
      <c r="I294">
        <v>70</v>
      </c>
      <c r="J294">
        <v>30</v>
      </c>
      <c r="K294">
        <v>20</v>
      </c>
      <c r="L294">
        <v>10</v>
      </c>
      <c r="M294">
        <v>1</v>
      </c>
      <c r="N294">
        <v>2</v>
      </c>
    </row>
    <row r="295" spans="1:14" x14ac:dyDescent="0.3">
      <c r="A295">
        <v>202112</v>
      </c>
      <c r="B295">
        <v>1</v>
      </c>
      <c r="C295">
        <v>112</v>
      </c>
      <c r="D295">
        <v>42</v>
      </c>
      <c r="E295">
        <v>50</v>
      </c>
      <c r="F295">
        <v>10</v>
      </c>
      <c r="G295">
        <v>3</v>
      </c>
      <c r="H295">
        <v>5</v>
      </c>
      <c r="I295">
        <v>70</v>
      </c>
      <c r="J295">
        <v>30</v>
      </c>
      <c r="K295">
        <v>20</v>
      </c>
      <c r="L295">
        <v>10</v>
      </c>
      <c r="M295">
        <v>1</v>
      </c>
      <c r="N295">
        <v>2</v>
      </c>
    </row>
    <row r="296" spans="1:14" x14ac:dyDescent="0.3">
      <c r="A296">
        <v>202112</v>
      </c>
      <c r="B296">
        <v>1</v>
      </c>
      <c r="C296">
        <v>112</v>
      </c>
      <c r="D296">
        <v>51</v>
      </c>
      <c r="E296">
        <v>50</v>
      </c>
      <c r="F296">
        <v>10</v>
      </c>
      <c r="G296">
        <v>3</v>
      </c>
      <c r="H296">
        <v>5</v>
      </c>
      <c r="I296">
        <v>70</v>
      </c>
      <c r="J296">
        <v>30</v>
      </c>
      <c r="K296">
        <v>20</v>
      </c>
      <c r="L296">
        <v>10</v>
      </c>
      <c r="M296">
        <v>1</v>
      </c>
      <c r="N296">
        <v>2</v>
      </c>
    </row>
    <row r="297" spans="1:14" x14ac:dyDescent="0.3">
      <c r="A297">
        <v>202112</v>
      </c>
      <c r="B297">
        <v>1</v>
      </c>
      <c r="C297">
        <v>112</v>
      </c>
      <c r="D297">
        <v>52</v>
      </c>
      <c r="E297">
        <v>50</v>
      </c>
      <c r="F297">
        <v>10</v>
      </c>
      <c r="G297">
        <v>3</v>
      </c>
      <c r="H297">
        <v>5</v>
      </c>
      <c r="I297">
        <v>70</v>
      </c>
      <c r="J297">
        <v>30</v>
      </c>
      <c r="K297">
        <v>20</v>
      </c>
      <c r="L297">
        <v>10</v>
      </c>
      <c r="M297">
        <v>1</v>
      </c>
      <c r="N297">
        <v>2</v>
      </c>
    </row>
    <row r="298" spans="1:14" x14ac:dyDescent="0.3">
      <c r="A298">
        <v>202112</v>
      </c>
      <c r="B298">
        <v>1</v>
      </c>
      <c r="C298">
        <v>112</v>
      </c>
      <c r="D298">
        <v>60</v>
      </c>
      <c r="E298">
        <v>50</v>
      </c>
      <c r="F298">
        <v>10</v>
      </c>
      <c r="G298">
        <v>3</v>
      </c>
      <c r="H298">
        <v>5</v>
      </c>
      <c r="I298">
        <v>70</v>
      </c>
      <c r="J298">
        <v>30</v>
      </c>
      <c r="K298">
        <v>20</v>
      </c>
      <c r="L298">
        <v>10</v>
      </c>
      <c r="M298">
        <v>1</v>
      </c>
      <c r="N298">
        <v>2</v>
      </c>
    </row>
    <row r="299" spans="1:14" x14ac:dyDescent="0.3">
      <c r="A299">
        <v>202112</v>
      </c>
      <c r="B299">
        <v>1</v>
      </c>
      <c r="C299">
        <v>113</v>
      </c>
      <c r="D299">
        <v>11</v>
      </c>
      <c r="E299">
        <v>50</v>
      </c>
      <c r="F299">
        <v>10</v>
      </c>
      <c r="G299">
        <v>3</v>
      </c>
      <c r="H299">
        <v>5</v>
      </c>
      <c r="I299">
        <v>70</v>
      </c>
      <c r="J299">
        <v>30</v>
      </c>
      <c r="K299">
        <v>20</v>
      </c>
      <c r="L299">
        <v>10</v>
      </c>
      <c r="M299">
        <v>1</v>
      </c>
      <c r="N299">
        <v>2</v>
      </c>
    </row>
    <row r="300" spans="1:14" x14ac:dyDescent="0.3">
      <c r="A300">
        <v>202112</v>
      </c>
      <c r="B300">
        <v>1</v>
      </c>
      <c r="C300">
        <v>113</v>
      </c>
      <c r="D300">
        <v>12</v>
      </c>
      <c r="E300">
        <v>50</v>
      </c>
      <c r="F300">
        <v>10</v>
      </c>
      <c r="G300">
        <v>3</v>
      </c>
      <c r="H300">
        <v>5</v>
      </c>
      <c r="I300">
        <v>70</v>
      </c>
      <c r="J300">
        <v>30</v>
      </c>
      <c r="K300">
        <v>20</v>
      </c>
      <c r="L300">
        <v>10</v>
      </c>
      <c r="M300">
        <v>1</v>
      </c>
      <c r="N300">
        <v>2</v>
      </c>
    </row>
    <row r="301" spans="1:14" x14ac:dyDescent="0.3">
      <c r="A301">
        <v>202112</v>
      </c>
      <c r="B301">
        <v>1</v>
      </c>
      <c r="C301">
        <v>113</v>
      </c>
      <c r="D301">
        <v>21</v>
      </c>
      <c r="E301">
        <v>50</v>
      </c>
      <c r="F301">
        <v>10</v>
      </c>
      <c r="G301">
        <v>3</v>
      </c>
      <c r="H301">
        <v>5</v>
      </c>
      <c r="I301">
        <v>70</v>
      </c>
      <c r="J301">
        <v>30</v>
      </c>
      <c r="K301">
        <v>20</v>
      </c>
      <c r="L301">
        <v>10</v>
      </c>
      <c r="M301">
        <v>1</v>
      </c>
      <c r="N301">
        <v>2</v>
      </c>
    </row>
    <row r="302" spans="1:14" x14ac:dyDescent="0.3">
      <c r="A302">
        <v>202112</v>
      </c>
      <c r="B302">
        <v>1</v>
      </c>
      <c r="C302">
        <v>113</v>
      </c>
      <c r="D302">
        <v>22</v>
      </c>
      <c r="E302">
        <v>50</v>
      </c>
      <c r="F302">
        <v>10</v>
      </c>
      <c r="G302">
        <v>3</v>
      </c>
      <c r="H302">
        <v>5</v>
      </c>
      <c r="I302">
        <v>70</v>
      </c>
      <c r="J302">
        <v>30</v>
      </c>
      <c r="K302">
        <v>20</v>
      </c>
      <c r="L302">
        <v>10</v>
      </c>
      <c r="M302">
        <v>1</v>
      </c>
      <c r="N302">
        <v>2</v>
      </c>
    </row>
    <row r="303" spans="1:14" x14ac:dyDescent="0.3">
      <c r="A303">
        <v>202112</v>
      </c>
      <c r="B303">
        <v>1</v>
      </c>
      <c r="C303">
        <v>113</v>
      </c>
      <c r="D303">
        <v>31</v>
      </c>
      <c r="E303">
        <v>50</v>
      </c>
      <c r="F303">
        <v>10</v>
      </c>
      <c r="G303">
        <v>3</v>
      </c>
      <c r="H303">
        <v>5</v>
      </c>
      <c r="I303">
        <v>70</v>
      </c>
      <c r="J303">
        <v>30</v>
      </c>
      <c r="K303">
        <v>20</v>
      </c>
      <c r="L303">
        <v>10</v>
      </c>
      <c r="M303">
        <v>1</v>
      </c>
      <c r="N303">
        <v>2</v>
      </c>
    </row>
    <row r="304" spans="1:14" x14ac:dyDescent="0.3">
      <c r="A304">
        <v>202112</v>
      </c>
      <c r="B304">
        <v>1</v>
      </c>
      <c r="C304">
        <v>113</v>
      </c>
      <c r="D304">
        <v>32</v>
      </c>
      <c r="E304">
        <v>50</v>
      </c>
      <c r="F304">
        <v>10</v>
      </c>
      <c r="G304">
        <v>3</v>
      </c>
      <c r="H304">
        <v>5</v>
      </c>
      <c r="I304">
        <v>70</v>
      </c>
      <c r="J304">
        <v>30</v>
      </c>
      <c r="K304">
        <v>20</v>
      </c>
      <c r="L304">
        <v>10</v>
      </c>
      <c r="M304">
        <v>1</v>
      </c>
      <c r="N304">
        <v>2</v>
      </c>
    </row>
    <row r="305" spans="1:14" x14ac:dyDescent="0.3">
      <c r="A305">
        <v>202112</v>
      </c>
      <c r="B305">
        <v>1</v>
      </c>
      <c r="C305">
        <v>113</v>
      </c>
      <c r="D305">
        <v>41</v>
      </c>
      <c r="E305">
        <v>50</v>
      </c>
      <c r="F305">
        <v>10</v>
      </c>
      <c r="G305">
        <v>3</v>
      </c>
      <c r="H305">
        <v>5</v>
      </c>
      <c r="I305">
        <v>70</v>
      </c>
      <c r="J305">
        <v>30</v>
      </c>
      <c r="K305">
        <v>20</v>
      </c>
      <c r="L305">
        <v>10</v>
      </c>
      <c r="M305">
        <v>1</v>
      </c>
      <c r="N305">
        <v>2</v>
      </c>
    </row>
    <row r="306" spans="1:14" x14ac:dyDescent="0.3">
      <c r="A306">
        <v>202112</v>
      </c>
      <c r="B306">
        <v>1</v>
      </c>
      <c r="C306">
        <v>113</v>
      </c>
      <c r="D306">
        <v>42</v>
      </c>
      <c r="E306">
        <v>50</v>
      </c>
      <c r="F306">
        <v>10</v>
      </c>
      <c r="G306">
        <v>3</v>
      </c>
      <c r="H306">
        <v>5</v>
      </c>
      <c r="I306">
        <v>70</v>
      </c>
      <c r="J306">
        <v>30</v>
      </c>
      <c r="K306">
        <v>20</v>
      </c>
      <c r="L306">
        <v>10</v>
      </c>
      <c r="M306">
        <v>1</v>
      </c>
      <c r="N306">
        <v>2</v>
      </c>
    </row>
    <row r="307" spans="1:14" x14ac:dyDescent="0.3">
      <c r="A307">
        <v>202112</v>
      </c>
      <c r="B307">
        <v>1</v>
      </c>
      <c r="C307">
        <v>113</v>
      </c>
      <c r="D307">
        <v>51</v>
      </c>
      <c r="E307">
        <v>50</v>
      </c>
      <c r="F307">
        <v>10</v>
      </c>
      <c r="G307">
        <v>3</v>
      </c>
      <c r="H307">
        <v>5</v>
      </c>
      <c r="I307">
        <v>70</v>
      </c>
      <c r="J307">
        <v>30</v>
      </c>
      <c r="K307">
        <v>20</v>
      </c>
      <c r="L307">
        <v>10</v>
      </c>
      <c r="M307">
        <v>1</v>
      </c>
      <c r="N307">
        <v>2</v>
      </c>
    </row>
    <row r="308" spans="1:14" x14ac:dyDescent="0.3">
      <c r="A308">
        <v>202112</v>
      </c>
      <c r="B308">
        <v>1</v>
      </c>
      <c r="C308">
        <v>113</v>
      </c>
      <c r="D308">
        <v>52</v>
      </c>
      <c r="E308">
        <v>50</v>
      </c>
      <c r="F308">
        <v>10</v>
      </c>
      <c r="G308">
        <v>3</v>
      </c>
      <c r="H308">
        <v>5</v>
      </c>
      <c r="I308">
        <v>70</v>
      </c>
      <c r="J308">
        <v>30</v>
      </c>
      <c r="K308">
        <v>20</v>
      </c>
      <c r="L308">
        <v>10</v>
      </c>
      <c r="M308">
        <v>1</v>
      </c>
      <c r="N308">
        <v>2</v>
      </c>
    </row>
    <row r="309" spans="1:14" x14ac:dyDescent="0.3">
      <c r="A309">
        <v>202112</v>
      </c>
      <c r="B309">
        <v>1</v>
      </c>
      <c r="C309">
        <v>113</v>
      </c>
      <c r="D309">
        <v>60</v>
      </c>
      <c r="E309">
        <v>50</v>
      </c>
      <c r="F309">
        <v>10</v>
      </c>
      <c r="G309">
        <v>3</v>
      </c>
      <c r="H309">
        <v>5</v>
      </c>
      <c r="I309">
        <v>70</v>
      </c>
      <c r="J309">
        <v>30</v>
      </c>
      <c r="K309">
        <v>20</v>
      </c>
      <c r="L309">
        <v>10</v>
      </c>
      <c r="M309">
        <v>1</v>
      </c>
      <c r="N309">
        <v>2</v>
      </c>
    </row>
    <row r="310" spans="1:14" x14ac:dyDescent="0.3">
      <c r="A310">
        <v>202112</v>
      </c>
      <c r="B310">
        <v>1</v>
      </c>
      <c r="C310">
        <v>114</v>
      </c>
      <c r="D310">
        <v>11</v>
      </c>
      <c r="E310">
        <v>50</v>
      </c>
      <c r="F310">
        <v>10</v>
      </c>
      <c r="G310">
        <v>3</v>
      </c>
      <c r="H310">
        <v>5</v>
      </c>
      <c r="I310">
        <v>70</v>
      </c>
      <c r="J310">
        <v>30</v>
      </c>
      <c r="K310">
        <v>20</v>
      </c>
      <c r="L310">
        <v>10</v>
      </c>
      <c r="M310">
        <v>1</v>
      </c>
      <c r="N310">
        <v>2</v>
      </c>
    </row>
    <row r="311" spans="1:14" x14ac:dyDescent="0.3">
      <c r="A311">
        <v>202112</v>
      </c>
      <c r="B311">
        <v>1</v>
      </c>
      <c r="C311">
        <v>114</v>
      </c>
      <c r="D311">
        <v>12</v>
      </c>
      <c r="E311">
        <v>50</v>
      </c>
      <c r="F311">
        <v>10</v>
      </c>
      <c r="G311">
        <v>3</v>
      </c>
      <c r="H311">
        <v>5</v>
      </c>
      <c r="I311">
        <v>70</v>
      </c>
      <c r="J311">
        <v>30</v>
      </c>
      <c r="K311">
        <v>20</v>
      </c>
      <c r="L311">
        <v>10</v>
      </c>
      <c r="M311">
        <v>1</v>
      </c>
      <c r="N311">
        <v>2</v>
      </c>
    </row>
    <row r="312" spans="1:14" x14ac:dyDescent="0.3">
      <c r="A312">
        <v>202112</v>
      </c>
      <c r="B312">
        <v>1</v>
      </c>
      <c r="C312">
        <v>114</v>
      </c>
      <c r="D312">
        <v>21</v>
      </c>
      <c r="E312">
        <v>50</v>
      </c>
      <c r="F312">
        <v>10</v>
      </c>
      <c r="G312">
        <v>3</v>
      </c>
      <c r="H312">
        <v>5</v>
      </c>
      <c r="I312">
        <v>70</v>
      </c>
      <c r="J312">
        <v>30</v>
      </c>
      <c r="K312">
        <v>20</v>
      </c>
      <c r="L312">
        <v>10</v>
      </c>
      <c r="M312">
        <v>1</v>
      </c>
      <c r="N312">
        <v>2</v>
      </c>
    </row>
    <row r="313" spans="1:14" x14ac:dyDescent="0.3">
      <c r="A313">
        <v>202112</v>
      </c>
      <c r="B313">
        <v>1</v>
      </c>
      <c r="C313">
        <v>114</v>
      </c>
      <c r="D313">
        <v>22</v>
      </c>
      <c r="E313">
        <v>50</v>
      </c>
      <c r="F313">
        <v>10</v>
      </c>
      <c r="G313">
        <v>3</v>
      </c>
      <c r="H313">
        <v>5</v>
      </c>
      <c r="I313">
        <v>70</v>
      </c>
      <c r="J313">
        <v>30</v>
      </c>
      <c r="K313">
        <v>20</v>
      </c>
      <c r="L313">
        <v>10</v>
      </c>
      <c r="M313">
        <v>1</v>
      </c>
      <c r="N313">
        <v>2</v>
      </c>
    </row>
    <row r="314" spans="1:14" x14ac:dyDescent="0.3">
      <c r="A314">
        <v>202112</v>
      </c>
      <c r="B314">
        <v>1</v>
      </c>
      <c r="C314">
        <v>114</v>
      </c>
      <c r="D314">
        <v>31</v>
      </c>
      <c r="E314">
        <v>50</v>
      </c>
      <c r="F314">
        <v>10</v>
      </c>
      <c r="G314">
        <v>3</v>
      </c>
      <c r="H314">
        <v>5</v>
      </c>
      <c r="I314">
        <v>70</v>
      </c>
      <c r="J314">
        <v>30</v>
      </c>
      <c r="K314">
        <v>20</v>
      </c>
      <c r="L314">
        <v>10</v>
      </c>
      <c r="M314">
        <v>1</v>
      </c>
      <c r="N314">
        <v>2</v>
      </c>
    </row>
    <row r="315" spans="1:14" x14ac:dyDescent="0.3">
      <c r="A315">
        <v>202112</v>
      </c>
      <c r="B315">
        <v>1</v>
      </c>
      <c r="C315">
        <v>114</v>
      </c>
      <c r="D315">
        <v>32</v>
      </c>
      <c r="E315">
        <v>50</v>
      </c>
      <c r="F315">
        <v>10</v>
      </c>
      <c r="G315">
        <v>3</v>
      </c>
      <c r="H315">
        <v>5</v>
      </c>
      <c r="I315">
        <v>70</v>
      </c>
      <c r="J315">
        <v>30</v>
      </c>
      <c r="K315">
        <v>20</v>
      </c>
      <c r="L315">
        <v>10</v>
      </c>
      <c r="M315">
        <v>1</v>
      </c>
      <c r="N315">
        <v>2</v>
      </c>
    </row>
    <row r="316" spans="1:14" x14ac:dyDescent="0.3">
      <c r="A316">
        <v>202112</v>
      </c>
      <c r="B316">
        <v>1</v>
      </c>
      <c r="C316">
        <v>114</v>
      </c>
      <c r="D316">
        <v>41</v>
      </c>
      <c r="E316">
        <v>50</v>
      </c>
      <c r="F316">
        <v>10</v>
      </c>
      <c r="G316">
        <v>3</v>
      </c>
      <c r="H316">
        <v>5</v>
      </c>
      <c r="I316">
        <v>70</v>
      </c>
      <c r="J316">
        <v>30</v>
      </c>
      <c r="K316">
        <v>20</v>
      </c>
      <c r="L316">
        <v>10</v>
      </c>
      <c r="M316">
        <v>1</v>
      </c>
      <c r="N316">
        <v>2</v>
      </c>
    </row>
    <row r="317" spans="1:14" x14ac:dyDescent="0.3">
      <c r="A317">
        <v>202112</v>
      </c>
      <c r="B317">
        <v>1</v>
      </c>
      <c r="C317">
        <v>114</v>
      </c>
      <c r="D317">
        <v>42</v>
      </c>
      <c r="E317">
        <v>50</v>
      </c>
      <c r="F317">
        <v>10</v>
      </c>
      <c r="G317">
        <v>3</v>
      </c>
      <c r="H317">
        <v>5</v>
      </c>
      <c r="I317">
        <v>70</v>
      </c>
      <c r="J317">
        <v>30</v>
      </c>
      <c r="K317">
        <v>20</v>
      </c>
      <c r="L317">
        <v>10</v>
      </c>
      <c r="M317">
        <v>1</v>
      </c>
      <c r="N317">
        <v>2</v>
      </c>
    </row>
    <row r="318" spans="1:14" x14ac:dyDescent="0.3">
      <c r="A318">
        <v>202112</v>
      </c>
      <c r="B318">
        <v>1</v>
      </c>
      <c r="C318">
        <v>114</v>
      </c>
      <c r="D318">
        <v>51</v>
      </c>
      <c r="E318">
        <v>50</v>
      </c>
      <c r="F318">
        <v>10</v>
      </c>
      <c r="G318">
        <v>3</v>
      </c>
      <c r="H318">
        <v>5</v>
      </c>
      <c r="I318">
        <v>70</v>
      </c>
      <c r="J318">
        <v>30</v>
      </c>
      <c r="K318">
        <v>20</v>
      </c>
      <c r="L318">
        <v>10</v>
      </c>
      <c r="M318">
        <v>1</v>
      </c>
      <c r="N318">
        <v>2</v>
      </c>
    </row>
    <row r="319" spans="1:14" x14ac:dyDescent="0.3">
      <c r="A319">
        <v>202112</v>
      </c>
      <c r="B319">
        <v>1</v>
      </c>
      <c r="C319">
        <v>114</v>
      </c>
      <c r="D319">
        <v>52</v>
      </c>
      <c r="E319">
        <v>50</v>
      </c>
      <c r="F319">
        <v>10</v>
      </c>
      <c r="G319">
        <v>3</v>
      </c>
      <c r="H319">
        <v>5</v>
      </c>
      <c r="I319">
        <v>70</v>
      </c>
      <c r="J319">
        <v>30</v>
      </c>
      <c r="K319">
        <v>20</v>
      </c>
      <c r="L319">
        <v>10</v>
      </c>
      <c r="M319">
        <v>1</v>
      </c>
      <c r="N319">
        <v>2</v>
      </c>
    </row>
    <row r="320" spans="1:14" x14ac:dyDescent="0.3">
      <c r="A320">
        <v>202112</v>
      </c>
      <c r="B320">
        <v>1</v>
      </c>
      <c r="C320">
        <v>114</v>
      </c>
      <c r="D320">
        <v>60</v>
      </c>
      <c r="E320">
        <v>50</v>
      </c>
      <c r="F320">
        <v>10</v>
      </c>
      <c r="G320">
        <v>3</v>
      </c>
      <c r="H320">
        <v>5</v>
      </c>
      <c r="I320">
        <v>70</v>
      </c>
      <c r="J320">
        <v>30</v>
      </c>
      <c r="K320">
        <v>20</v>
      </c>
      <c r="L320">
        <v>10</v>
      </c>
      <c r="M320">
        <v>1</v>
      </c>
      <c r="N320">
        <v>2</v>
      </c>
    </row>
    <row r="321" spans="1:14" x14ac:dyDescent="0.3">
      <c r="A321">
        <v>202112</v>
      </c>
      <c r="B321">
        <v>1</v>
      </c>
      <c r="C321">
        <v>115</v>
      </c>
      <c r="D321">
        <v>11</v>
      </c>
      <c r="E321">
        <v>50</v>
      </c>
      <c r="F321">
        <v>10</v>
      </c>
      <c r="G321">
        <v>3</v>
      </c>
      <c r="H321">
        <v>5</v>
      </c>
      <c r="I321">
        <v>70</v>
      </c>
      <c r="J321">
        <v>30</v>
      </c>
      <c r="K321">
        <v>20</v>
      </c>
      <c r="L321">
        <v>10</v>
      </c>
      <c r="M321">
        <v>1</v>
      </c>
      <c r="N321">
        <v>2</v>
      </c>
    </row>
    <row r="322" spans="1:14" x14ac:dyDescent="0.3">
      <c r="A322">
        <v>202112</v>
      </c>
      <c r="B322">
        <v>1</v>
      </c>
      <c r="C322">
        <v>115</v>
      </c>
      <c r="D322">
        <v>12</v>
      </c>
      <c r="E322">
        <v>50</v>
      </c>
      <c r="F322">
        <v>10</v>
      </c>
      <c r="G322">
        <v>3</v>
      </c>
      <c r="H322">
        <v>5</v>
      </c>
      <c r="I322">
        <v>70</v>
      </c>
      <c r="J322">
        <v>30</v>
      </c>
      <c r="K322">
        <v>20</v>
      </c>
      <c r="L322">
        <v>10</v>
      </c>
      <c r="M322">
        <v>1</v>
      </c>
      <c r="N322">
        <v>2</v>
      </c>
    </row>
    <row r="323" spans="1:14" x14ac:dyDescent="0.3">
      <c r="A323">
        <v>202112</v>
      </c>
      <c r="B323">
        <v>1</v>
      </c>
      <c r="C323">
        <v>115</v>
      </c>
      <c r="D323">
        <v>21</v>
      </c>
      <c r="E323">
        <v>50</v>
      </c>
      <c r="F323">
        <v>10</v>
      </c>
      <c r="G323">
        <v>3</v>
      </c>
      <c r="H323">
        <v>5</v>
      </c>
      <c r="I323">
        <v>70</v>
      </c>
      <c r="J323">
        <v>30</v>
      </c>
      <c r="K323">
        <v>20</v>
      </c>
      <c r="L323">
        <v>10</v>
      </c>
      <c r="M323">
        <v>1</v>
      </c>
      <c r="N323">
        <v>2</v>
      </c>
    </row>
    <row r="324" spans="1:14" x14ac:dyDescent="0.3">
      <c r="A324">
        <v>202112</v>
      </c>
      <c r="B324">
        <v>1</v>
      </c>
      <c r="C324">
        <v>115</v>
      </c>
      <c r="D324">
        <v>22</v>
      </c>
      <c r="E324">
        <v>50</v>
      </c>
      <c r="F324">
        <v>10</v>
      </c>
      <c r="G324">
        <v>3</v>
      </c>
      <c r="H324">
        <v>5</v>
      </c>
      <c r="I324">
        <v>70</v>
      </c>
      <c r="J324">
        <v>30</v>
      </c>
      <c r="K324">
        <v>20</v>
      </c>
      <c r="L324">
        <v>10</v>
      </c>
      <c r="M324">
        <v>1</v>
      </c>
      <c r="N324">
        <v>2</v>
      </c>
    </row>
    <row r="325" spans="1:14" x14ac:dyDescent="0.3">
      <c r="A325">
        <v>202112</v>
      </c>
      <c r="B325">
        <v>1</v>
      </c>
      <c r="C325">
        <v>115</v>
      </c>
      <c r="D325">
        <v>31</v>
      </c>
      <c r="E325">
        <v>50</v>
      </c>
      <c r="F325">
        <v>10</v>
      </c>
      <c r="G325">
        <v>3</v>
      </c>
      <c r="H325">
        <v>5</v>
      </c>
      <c r="I325">
        <v>70</v>
      </c>
      <c r="J325">
        <v>30</v>
      </c>
      <c r="K325">
        <v>20</v>
      </c>
      <c r="L325">
        <v>10</v>
      </c>
      <c r="M325">
        <v>1</v>
      </c>
      <c r="N325">
        <v>2</v>
      </c>
    </row>
    <row r="326" spans="1:14" x14ac:dyDescent="0.3">
      <c r="A326">
        <v>202112</v>
      </c>
      <c r="B326">
        <v>1</v>
      </c>
      <c r="C326">
        <v>115</v>
      </c>
      <c r="D326">
        <v>32</v>
      </c>
      <c r="E326">
        <v>50</v>
      </c>
      <c r="F326">
        <v>10</v>
      </c>
      <c r="G326">
        <v>3</v>
      </c>
      <c r="H326">
        <v>5</v>
      </c>
      <c r="I326">
        <v>70</v>
      </c>
      <c r="J326">
        <v>30</v>
      </c>
      <c r="K326">
        <v>20</v>
      </c>
      <c r="L326">
        <v>10</v>
      </c>
      <c r="M326">
        <v>1</v>
      </c>
      <c r="N326">
        <v>2</v>
      </c>
    </row>
    <row r="327" spans="1:14" x14ac:dyDescent="0.3">
      <c r="A327">
        <v>202112</v>
      </c>
      <c r="B327">
        <v>1</v>
      </c>
      <c r="C327">
        <v>115</v>
      </c>
      <c r="D327">
        <v>41</v>
      </c>
      <c r="E327">
        <v>50</v>
      </c>
      <c r="F327">
        <v>10</v>
      </c>
      <c r="G327">
        <v>3</v>
      </c>
      <c r="H327">
        <v>5</v>
      </c>
      <c r="I327">
        <v>70</v>
      </c>
      <c r="J327">
        <v>30</v>
      </c>
      <c r="K327">
        <v>20</v>
      </c>
      <c r="L327">
        <v>10</v>
      </c>
      <c r="M327">
        <v>1</v>
      </c>
      <c r="N327">
        <v>2</v>
      </c>
    </row>
    <row r="328" spans="1:14" x14ac:dyDescent="0.3">
      <c r="A328">
        <v>202112</v>
      </c>
      <c r="B328">
        <v>1</v>
      </c>
      <c r="C328">
        <v>115</v>
      </c>
      <c r="D328">
        <v>42</v>
      </c>
      <c r="E328">
        <v>50</v>
      </c>
      <c r="F328">
        <v>10</v>
      </c>
      <c r="G328">
        <v>3</v>
      </c>
      <c r="H328">
        <v>5</v>
      </c>
      <c r="I328">
        <v>70</v>
      </c>
      <c r="J328">
        <v>30</v>
      </c>
      <c r="K328">
        <v>20</v>
      </c>
      <c r="L328">
        <v>10</v>
      </c>
      <c r="M328">
        <v>1</v>
      </c>
      <c r="N328">
        <v>2</v>
      </c>
    </row>
    <row r="329" spans="1:14" x14ac:dyDescent="0.3">
      <c r="A329">
        <v>202112</v>
      </c>
      <c r="B329">
        <v>1</v>
      </c>
      <c r="C329">
        <v>115</v>
      </c>
      <c r="D329">
        <v>51</v>
      </c>
      <c r="E329">
        <v>50</v>
      </c>
      <c r="F329">
        <v>10</v>
      </c>
      <c r="G329">
        <v>3</v>
      </c>
      <c r="H329">
        <v>5</v>
      </c>
      <c r="I329">
        <v>70</v>
      </c>
      <c r="J329">
        <v>30</v>
      </c>
      <c r="K329">
        <v>20</v>
      </c>
      <c r="L329">
        <v>10</v>
      </c>
      <c r="M329">
        <v>1</v>
      </c>
      <c r="N329">
        <v>2</v>
      </c>
    </row>
    <row r="330" spans="1:14" x14ac:dyDescent="0.3">
      <c r="A330">
        <v>202112</v>
      </c>
      <c r="B330">
        <v>1</v>
      </c>
      <c r="C330">
        <v>115</v>
      </c>
      <c r="D330">
        <v>52</v>
      </c>
      <c r="E330">
        <v>50</v>
      </c>
      <c r="F330">
        <v>10</v>
      </c>
      <c r="G330">
        <v>3</v>
      </c>
      <c r="H330">
        <v>5</v>
      </c>
      <c r="I330">
        <v>70</v>
      </c>
      <c r="J330">
        <v>30</v>
      </c>
      <c r="K330">
        <v>20</v>
      </c>
      <c r="L330">
        <v>10</v>
      </c>
      <c r="M330">
        <v>1</v>
      </c>
      <c r="N330">
        <v>2</v>
      </c>
    </row>
    <row r="331" spans="1:14" x14ac:dyDescent="0.3">
      <c r="A331">
        <v>202112</v>
      </c>
      <c r="B331">
        <v>1</v>
      </c>
      <c r="C331">
        <v>115</v>
      </c>
      <c r="D331">
        <v>60</v>
      </c>
      <c r="E331">
        <v>50</v>
      </c>
      <c r="F331">
        <v>10</v>
      </c>
      <c r="G331">
        <v>3</v>
      </c>
      <c r="H331">
        <v>5</v>
      </c>
      <c r="I331">
        <v>70</v>
      </c>
      <c r="J331">
        <v>30</v>
      </c>
      <c r="K331">
        <v>20</v>
      </c>
      <c r="L331">
        <v>10</v>
      </c>
      <c r="M331">
        <v>1</v>
      </c>
      <c r="N331">
        <v>2</v>
      </c>
    </row>
  </sheetData>
  <autoFilter ref="A1:O331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K331"/>
  <sheetViews>
    <sheetView topLeftCell="A241" workbookViewId="0">
      <selection activeCell="A256" sqref="A256"/>
    </sheetView>
  </sheetViews>
  <sheetFormatPr defaultRowHeight="16.5" x14ac:dyDescent="0.3"/>
  <cols>
    <col min="1" max="1" width="9" bestFit="1" customWidth="1"/>
    <col min="2" max="2" width="10.125" bestFit="1" customWidth="1"/>
    <col min="3" max="3" width="17.875" bestFit="1" customWidth="1"/>
    <col min="4" max="4" width="15.875" bestFit="1" customWidth="1"/>
    <col min="5" max="5" width="10.375" bestFit="1" customWidth="1"/>
    <col min="6" max="6" width="11" bestFit="1" customWidth="1"/>
    <col min="7" max="7" width="16.625" bestFit="1" customWidth="1"/>
    <col min="8" max="8" width="13" bestFit="1" customWidth="1"/>
    <col min="9" max="9" width="14.75" bestFit="1" customWidth="1"/>
    <col min="10" max="10" width="13.75" bestFit="1" customWidth="1"/>
    <col min="11" max="11" width="13" bestFit="1" customWidth="1"/>
  </cols>
  <sheetData>
    <row r="1" spans="1:11" ht="17.25" thickBot="1" x14ac:dyDescent="0.35">
      <c r="A1" s="7" t="s">
        <v>38</v>
      </c>
      <c r="B1" s="7" t="s">
        <v>40</v>
      </c>
      <c r="C1" s="7" t="s">
        <v>42</v>
      </c>
      <c r="D1" s="7" t="s">
        <v>44</v>
      </c>
      <c r="E1" s="7" t="s">
        <v>102</v>
      </c>
      <c r="F1" s="7" t="s">
        <v>104</v>
      </c>
      <c r="G1" s="7" t="s">
        <v>106</v>
      </c>
      <c r="H1" s="7" t="s">
        <v>100</v>
      </c>
      <c r="I1" s="7" t="s">
        <v>129</v>
      </c>
      <c r="J1" s="7" t="s">
        <v>110</v>
      </c>
      <c r="K1" s="7" t="s">
        <v>108</v>
      </c>
    </row>
    <row r="2" spans="1:11" x14ac:dyDescent="0.3">
      <c r="A2">
        <v>202212</v>
      </c>
      <c r="B2">
        <v>1</v>
      </c>
      <c r="C2">
        <v>100</v>
      </c>
      <c r="D2">
        <v>11</v>
      </c>
      <c r="E2">
        <v>2</v>
      </c>
      <c r="F2">
        <v>1</v>
      </c>
      <c r="G2">
        <v>0</v>
      </c>
      <c r="H2">
        <v>0.1</v>
      </c>
      <c r="I2">
        <v>0</v>
      </c>
      <c r="J2">
        <v>7</v>
      </c>
      <c r="K2">
        <v>0.1</v>
      </c>
    </row>
    <row r="3" spans="1:11" x14ac:dyDescent="0.3">
      <c r="A3">
        <v>202212</v>
      </c>
      <c r="B3">
        <v>1</v>
      </c>
      <c r="C3">
        <v>100</v>
      </c>
      <c r="D3">
        <v>12</v>
      </c>
      <c r="E3">
        <v>2</v>
      </c>
      <c r="F3">
        <v>1</v>
      </c>
      <c r="G3">
        <v>0</v>
      </c>
      <c r="H3">
        <v>0.1</v>
      </c>
      <c r="I3">
        <v>0</v>
      </c>
      <c r="J3">
        <v>7</v>
      </c>
      <c r="K3">
        <v>0.1</v>
      </c>
    </row>
    <row r="4" spans="1:11" x14ac:dyDescent="0.3">
      <c r="A4">
        <v>202212</v>
      </c>
      <c r="B4">
        <v>1</v>
      </c>
      <c r="C4">
        <v>100</v>
      </c>
      <c r="D4">
        <v>21</v>
      </c>
      <c r="E4">
        <v>2</v>
      </c>
      <c r="F4">
        <v>1</v>
      </c>
      <c r="G4">
        <v>0</v>
      </c>
      <c r="H4">
        <v>0.1</v>
      </c>
      <c r="I4">
        <v>0</v>
      </c>
      <c r="J4">
        <v>7</v>
      </c>
      <c r="K4">
        <v>0.1</v>
      </c>
    </row>
    <row r="5" spans="1:11" x14ac:dyDescent="0.3">
      <c r="A5">
        <v>202212</v>
      </c>
      <c r="B5">
        <v>1</v>
      </c>
      <c r="C5">
        <v>100</v>
      </c>
      <c r="D5">
        <v>22</v>
      </c>
      <c r="E5">
        <v>2</v>
      </c>
      <c r="F5">
        <v>1</v>
      </c>
      <c r="G5">
        <v>0</v>
      </c>
      <c r="H5">
        <v>0.1</v>
      </c>
      <c r="I5">
        <v>0</v>
      </c>
      <c r="J5">
        <v>7</v>
      </c>
      <c r="K5">
        <v>0.1</v>
      </c>
    </row>
    <row r="6" spans="1:11" x14ac:dyDescent="0.3">
      <c r="A6">
        <v>202212</v>
      </c>
      <c r="B6">
        <v>1</v>
      </c>
      <c r="C6">
        <v>100</v>
      </c>
      <c r="D6">
        <v>31</v>
      </c>
      <c r="E6">
        <v>2</v>
      </c>
      <c r="F6">
        <v>1</v>
      </c>
      <c r="G6">
        <v>0</v>
      </c>
      <c r="H6">
        <v>0.1</v>
      </c>
      <c r="I6">
        <v>0</v>
      </c>
      <c r="J6">
        <v>7</v>
      </c>
      <c r="K6">
        <v>0.1</v>
      </c>
    </row>
    <row r="7" spans="1:11" x14ac:dyDescent="0.3">
      <c r="A7">
        <v>202212</v>
      </c>
      <c r="B7">
        <v>1</v>
      </c>
      <c r="C7">
        <v>100</v>
      </c>
      <c r="D7">
        <v>32</v>
      </c>
      <c r="E7">
        <v>2</v>
      </c>
      <c r="F7">
        <v>1</v>
      </c>
      <c r="G7">
        <v>0</v>
      </c>
      <c r="H7">
        <v>0.1</v>
      </c>
      <c r="I7">
        <v>0</v>
      </c>
      <c r="J7">
        <v>7</v>
      </c>
      <c r="K7">
        <v>0.1</v>
      </c>
    </row>
    <row r="8" spans="1:11" x14ac:dyDescent="0.3">
      <c r="A8">
        <v>202212</v>
      </c>
      <c r="B8">
        <v>1</v>
      </c>
      <c r="C8">
        <v>100</v>
      </c>
      <c r="D8">
        <v>41</v>
      </c>
      <c r="E8">
        <v>2</v>
      </c>
      <c r="F8">
        <v>1</v>
      </c>
      <c r="G8">
        <v>0</v>
      </c>
      <c r="H8">
        <v>0.1</v>
      </c>
      <c r="I8">
        <v>0</v>
      </c>
      <c r="J8">
        <v>7</v>
      </c>
      <c r="K8">
        <v>0.1</v>
      </c>
    </row>
    <row r="9" spans="1:11" x14ac:dyDescent="0.3">
      <c r="A9">
        <v>202212</v>
      </c>
      <c r="B9">
        <v>1</v>
      </c>
      <c r="C9">
        <v>100</v>
      </c>
      <c r="D9">
        <v>42</v>
      </c>
      <c r="E9">
        <v>2</v>
      </c>
      <c r="F9">
        <v>1</v>
      </c>
      <c r="G9">
        <v>0</v>
      </c>
      <c r="H9">
        <v>0.1</v>
      </c>
      <c r="I9">
        <v>0</v>
      </c>
      <c r="J9">
        <v>7</v>
      </c>
      <c r="K9">
        <v>0.1</v>
      </c>
    </row>
    <row r="10" spans="1:11" x14ac:dyDescent="0.3">
      <c r="A10">
        <v>202212</v>
      </c>
      <c r="B10">
        <v>1</v>
      </c>
      <c r="C10">
        <v>100</v>
      </c>
      <c r="D10">
        <v>51</v>
      </c>
      <c r="E10">
        <v>2</v>
      </c>
      <c r="F10">
        <v>1</v>
      </c>
      <c r="G10">
        <v>0</v>
      </c>
      <c r="H10">
        <v>0.1</v>
      </c>
      <c r="I10">
        <v>0</v>
      </c>
      <c r="J10">
        <v>7</v>
      </c>
      <c r="K10">
        <v>0.1</v>
      </c>
    </row>
    <row r="11" spans="1:11" x14ac:dyDescent="0.3">
      <c r="A11">
        <v>202212</v>
      </c>
      <c r="B11">
        <v>1</v>
      </c>
      <c r="C11">
        <v>100</v>
      </c>
      <c r="D11">
        <v>52</v>
      </c>
      <c r="E11">
        <v>2</v>
      </c>
      <c r="F11">
        <v>1</v>
      </c>
      <c r="G11">
        <v>0</v>
      </c>
      <c r="H11">
        <v>0.1</v>
      </c>
      <c r="I11">
        <v>0</v>
      </c>
      <c r="J11">
        <v>7</v>
      </c>
      <c r="K11">
        <v>0.1</v>
      </c>
    </row>
    <row r="12" spans="1:11" x14ac:dyDescent="0.3">
      <c r="A12">
        <v>202212</v>
      </c>
      <c r="B12">
        <v>1</v>
      </c>
      <c r="C12">
        <v>100</v>
      </c>
      <c r="D12">
        <v>60</v>
      </c>
      <c r="E12">
        <v>2</v>
      </c>
      <c r="F12">
        <v>1</v>
      </c>
      <c r="G12">
        <v>0</v>
      </c>
      <c r="H12">
        <v>0.1</v>
      </c>
      <c r="I12">
        <v>0</v>
      </c>
      <c r="J12">
        <v>7</v>
      </c>
      <c r="K12">
        <v>0.1</v>
      </c>
    </row>
    <row r="13" spans="1:11" x14ac:dyDescent="0.3">
      <c r="A13">
        <v>202212</v>
      </c>
      <c r="B13">
        <v>1</v>
      </c>
      <c r="C13">
        <v>101</v>
      </c>
      <c r="D13">
        <v>11</v>
      </c>
      <c r="E13">
        <v>2</v>
      </c>
      <c r="F13">
        <v>1</v>
      </c>
      <c r="G13">
        <v>0</v>
      </c>
      <c r="H13">
        <v>0.1</v>
      </c>
      <c r="I13">
        <v>0</v>
      </c>
      <c r="J13">
        <v>7</v>
      </c>
      <c r="K13">
        <v>0.1</v>
      </c>
    </row>
    <row r="14" spans="1:11" x14ac:dyDescent="0.3">
      <c r="A14">
        <v>202212</v>
      </c>
      <c r="B14">
        <v>1</v>
      </c>
      <c r="C14">
        <v>101</v>
      </c>
      <c r="D14">
        <v>12</v>
      </c>
      <c r="E14">
        <v>2</v>
      </c>
      <c r="F14">
        <v>1</v>
      </c>
      <c r="G14">
        <v>0</v>
      </c>
      <c r="H14">
        <v>0.1</v>
      </c>
      <c r="I14">
        <v>0</v>
      </c>
      <c r="J14">
        <v>7</v>
      </c>
      <c r="K14">
        <v>0.1</v>
      </c>
    </row>
    <row r="15" spans="1:11" x14ac:dyDescent="0.3">
      <c r="A15">
        <v>202212</v>
      </c>
      <c r="B15">
        <v>1</v>
      </c>
      <c r="C15">
        <v>101</v>
      </c>
      <c r="D15">
        <v>21</v>
      </c>
      <c r="E15">
        <v>2</v>
      </c>
      <c r="F15">
        <v>1</v>
      </c>
      <c r="G15">
        <v>0</v>
      </c>
      <c r="H15">
        <v>0.1</v>
      </c>
      <c r="I15">
        <v>0</v>
      </c>
      <c r="J15">
        <v>7</v>
      </c>
      <c r="K15">
        <v>0.1</v>
      </c>
    </row>
    <row r="16" spans="1:11" x14ac:dyDescent="0.3">
      <c r="A16">
        <v>202212</v>
      </c>
      <c r="B16">
        <v>1</v>
      </c>
      <c r="C16">
        <v>101</v>
      </c>
      <c r="D16">
        <v>22</v>
      </c>
      <c r="E16">
        <v>2</v>
      </c>
      <c r="F16">
        <v>1</v>
      </c>
      <c r="G16">
        <v>0</v>
      </c>
      <c r="H16">
        <v>0.1</v>
      </c>
      <c r="I16">
        <v>0</v>
      </c>
      <c r="J16">
        <v>7</v>
      </c>
      <c r="K16">
        <v>0.1</v>
      </c>
    </row>
    <row r="17" spans="1:11" x14ac:dyDescent="0.3">
      <c r="A17">
        <v>202212</v>
      </c>
      <c r="B17">
        <v>1</v>
      </c>
      <c r="C17">
        <v>101</v>
      </c>
      <c r="D17">
        <v>31</v>
      </c>
      <c r="E17">
        <v>2</v>
      </c>
      <c r="F17">
        <v>1</v>
      </c>
      <c r="G17">
        <v>0</v>
      </c>
      <c r="H17">
        <v>0.1</v>
      </c>
      <c r="I17">
        <v>0</v>
      </c>
      <c r="J17">
        <v>7</v>
      </c>
      <c r="K17">
        <v>0.1</v>
      </c>
    </row>
    <row r="18" spans="1:11" x14ac:dyDescent="0.3">
      <c r="A18">
        <v>202212</v>
      </c>
      <c r="B18">
        <v>1</v>
      </c>
      <c r="C18">
        <v>101</v>
      </c>
      <c r="D18">
        <v>32</v>
      </c>
      <c r="E18">
        <v>2</v>
      </c>
      <c r="F18">
        <v>1</v>
      </c>
      <c r="G18">
        <v>0</v>
      </c>
      <c r="H18">
        <v>0.1</v>
      </c>
      <c r="I18">
        <v>0</v>
      </c>
      <c r="J18">
        <v>7</v>
      </c>
      <c r="K18">
        <v>0.1</v>
      </c>
    </row>
    <row r="19" spans="1:11" x14ac:dyDescent="0.3">
      <c r="A19">
        <v>202212</v>
      </c>
      <c r="B19">
        <v>1</v>
      </c>
      <c r="C19">
        <v>101</v>
      </c>
      <c r="D19">
        <v>41</v>
      </c>
      <c r="E19">
        <v>2</v>
      </c>
      <c r="F19">
        <v>1</v>
      </c>
      <c r="G19">
        <v>0</v>
      </c>
      <c r="H19">
        <v>0.1</v>
      </c>
      <c r="I19">
        <v>0</v>
      </c>
      <c r="J19">
        <v>7</v>
      </c>
      <c r="K19">
        <v>0.1</v>
      </c>
    </row>
    <row r="20" spans="1:11" x14ac:dyDescent="0.3">
      <c r="A20">
        <v>202212</v>
      </c>
      <c r="B20">
        <v>1</v>
      </c>
      <c r="C20">
        <v>101</v>
      </c>
      <c r="D20">
        <v>42</v>
      </c>
      <c r="E20">
        <v>2</v>
      </c>
      <c r="F20">
        <v>1</v>
      </c>
      <c r="G20">
        <v>0</v>
      </c>
      <c r="H20">
        <v>0.1</v>
      </c>
      <c r="I20">
        <v>0</v>
      </c>
      <c r="J20">
        <v>7</v>
      </c>
      <c r="K20">
        <v>0.1</v>
      </c>
    </row>
    <row r="21" spans="1:11" x14ac:dyDescent="0.3">
      <c r="A21">
        <v>202212</v>
      </c>
      <c r="B21">
        <v>1</v>
      </c>
      <c r="C21">
        <v>101</v>
      </c>
      <c r="D21">
        <v>51</v>
      </c>
      <c r="E21">
        <v>2</v>
      </c>
      <c r="F21">
        <v>1</v>
      </c>
      <c r="G21">
        <v>0</v>
      </c>
      <c r="H21">
        <v>0.1</v>
      </c>
      <c r="I21">
        <v>0</v>
      </c>
      <c r="J21">
        <v>7</v>
      </c>
      <c r="K21">
        <v>0.1</v>
      </c>
    </row>
    <row r="22" spans="1:11" x14ac:dyDescent="0.3">
      <c r="A22">
        <v>202212</v>
      </c>
      <c r="B22">
        <v>1</v>
      </c>
      <c r="C22">
        <v>101</v>
      </c>
      <c r="D22">
        <v>52</v>
      </c>
      <c r="E22">
        <v>2</v>
      </c>
      <c r="F22">
        <v>1</v>
      </c>
      <c r="G22">
        <v>0</v>
      </c>
      <c r="H22">
        <v>0.1</v>
      </c>
      <c r="I22">
        <v>0</v>
      </c>
      <c r="J22">
        <v>7</v>
      </c>
      <c r="K22">
        <v>0.1</v>
      </c>
    </row>
    <row r="23" spans="1:11" x14ac:dyDescent="0.3">
      <c r="A23">
        <v>202212</v>
      </c>
      <c r="B23">
        <v>1</v>
      </c>
      <c r="C23">
        <v>101</v>
      </c>
      <c r="D23">
        <v>60</v>
      </c>
      <c r="E23">
        <v>2</v>
      </c>
      <c r="F23">
        <v>1</v>
      </c>
      <c r="G23">
        <v>0</v>
      </c>
      <c r="H23">
        <v>0.1</v>
      </c>
      <c r="I23">
        <v>0</v>
      </c>
      <c r="J23">
        <v>7</v>
      </c>
      <c r="K23">
        <v>0.1</v>
      </c>
    </row>
    <row r="24" spans="1:11" x14ac:dyDescent="0.3">
      <c r="A24">
        <v>202212</v>
      </c>
      <c r="B24">
        <v>1</v>
      </c>
      <c r="C24">
        <v>102</v>
      </c>
      <c r="D24">
        <v>11</v>
      </c>
      <c r="E24">
        <v>2</v>
      </c>
      <c r="F24">
        <v>1</v>
      </c>
      <c r="G24">
        <v>0</v>
      </c>
      <c r="H24">
        <v>0.1</v>
      </c>
      <c r="I24">
        <v>0</v>
      </c>
      <c r="J24">
        <v>7</v>
      </c>
      <c r="K24">
        <v>0.1</v>
      </c>
    </row>
    <row r="25" spans="1:11" x14ac:dyDescent="0.3">
      <c r="A25">
        <v>202212</v>
      </c>
      <c r="B25">
        <v>1</v>
      </c>
      <c r="C25">
        <v>102</v>
      </c>
      <c r="D25">
        <v>12</v>
      </c>
      <c r="E25">
        <v>2</v>
      </c>
      <c r="F25">
        <v>1</v>
      </c>
      <c r="G25">
        <v>0</v>
      </c>
      <c r="H25">
        <v>0.1</v>
      </c>
      <c r="I25">
        <v>0</v>
      </c>
      <c r="J25">
        <v>7</v>
      </c>
      <c r="K25">
        <v>0.1</v>
      </c>
    </row>
    <row r="26" spans="1:11" x14ac:dyDescent="0.3">
      <c r="A26">
        <v>202212</v>
      </c>
      <c r="B26">
        <v>1</v>
      </c>
      <c r="C26">
        <v>102</v>
      </c>
      <c r="D26">
        <v>21</v>
      </c>
      <c r="E26">
        <v>2</v>
      </c>
      <c r="F26">
        <v>1</v>
      </c>
      <c r="G26">
        <v>0</v>
      </c>
      <c r="H26">
        <v>0.1</v>
      </c>
      <c r="I26">
        <v>0</v>
      </c>
      <c r="J26">
        <v>7</v>
      </c>
      <c r="K26">
        <v>0.1</v>
      </c>
    </row>
    <row r="27" spans="1:11" x14ac:dyDescent="0.3">
      <c r="A27">
        <v>202212</v>
      </c>
      <c r="B27">
        <v>1</v>
      </c>
      <c r="C27">
        <v>102</v>
      </c>
      <c r="D27">
        <v>22</v>
      </c>
      <c r="E27">
        <v>2</v>
      </c>
      <c r="F27">
        <v>1</v>
      </c>
      <c r="G27">
        <v>0</v>
      </c>
      <c r="H27">
        <v>0.1</v>
      </c>
      <c r="I27">
        <v>0</v>
      </c>
      <c r="J27">
        <v>7</v>
      </c>
      <c r="K27">
        <v>0.1</v>
      </c>
    </row>
    <row r="28" spans="1:11" x14ac:dyDescent="0.3">
      <c r="A28">
        <v>202212</v>
      </c>
      <c r="B28">
        <v>1</v>
      </c>
      <c r="C28">
        <v>102</v>
      </c>
      <c r="D28">
        <v>31</v>
      </c>
      <c r="E28">
        <v>2</v>
      </c>
      <c r="F28">
        <v>1</v>
      </c>
      <c r="G28">
        <v>0</v>
      </c>
      <c r="H28">
        <v>0.1</v>
      </c>
      <c r="I28">
        <v>0</v>
      </c>
      <c r="J28">
        <v>7</v>
      </c>
      <c r="K28">
        <v>0.1</v>
      </c>
    </row>
    <row r="29" spans="1:11" x14ac:dyDescent="0.3">
      <c r="A29">
        <v>202212</v>
      </c>
      <c r="B29">
        <v>1</v>
      </c>
      <c r="C29">
        <v>102</v>
      </c>
      <c r="D29">
        <v>32</v>
      </c>
      <c r="E29">
        <v>2</v>
      </c>
      <c r="F29">
        <v>1</v>
      </c>
      <c r="G29">
        <v>0</v>
      </c>
      <c r="H29">
        <v>0.1</v>
      </c>
      <c r="I29">
        <v>0</v>
      </c>
      <c r="J29">
        <v>7</v>
      </c>
      <c r="K29">
        <v>0.1</v>
      </c>
    </row>
    <row r="30" spans="1:11" x14ac:dyDescent="0.3">
      <c r="A30">
        <v>202212</v>
      </c>
      <c r="B30">
        <v>1</v>
      </c>
      <c r="C30">
        <v>102</v>
      </c>
      <c r="D30">
        <v>41</v>
      </c>
      <c r="E30">
        <v>2</v>
      </c>
      <c r="F30">
        <v>1</v>
      </c>
      <c r="G30">
        <v>0</v>
      </c>
      <c r="H30">
        <v>0.1</v>
      </c>
      <c r="I30">
        <v>0</v>
      </c>
      <c r="J30">
        <v>7</v>
      </c>
      <c r="K30">
        <v>0.1</v>
      </c>
    </row>
    <row r="31" spans="1:11" x14ac:dyDescent="0.3">
      <c r="A31">
        <v>202212</v>
      </c>
      <c r="B31">
        <v>1</v>
      </c>
      <c r="C31">
        <v>102</v>
      </c>
      <c r="D31">
        <v>42</v>
      </c>
      <c r="E31">
        <v>2</v>
      </c>
      <c r="F31">
        <v>1</v>
      </c>
      <c r="G31">
        <v>0</v>
      </c>
      <c r="H31">
        <v>0.1</v>
      </c>
      <c r="I31">
        <v>0</v>
      </c>
      <c r="J31">
        <v>7</v>
      </c>
      <c r="K31">
        <v>0.1</v>
      </c>
    </row>
    <row r="32" spans="1:11" x14ac:dyDescent="0.3">
      <c r="A32">
        <v>202212</v>
      </c>
      <c r="B32">
        <v>1</v>
      </c>
      <c r="C32">
        <v>102</v>
      </c>
      <c r="D32">
        <v>51</v>
      </c>
      <c r="E32">
        <v>2</v>
      </c>
      <c r="F32">
        <v>1</v>
      </c>
      <c r="G32">
        <v>0</v>
      </c>
      <c r="H32">
        <v>0.1</v>
      </c>
      <c r="I32">
        <v>0</v>
      </c>
      <c r="J32">
        <v>7</v>
      </c>
      <c r="K32">
        <v>0.1</v>
      </c>
    </row>
    <row r="33" spans="1:11" x14ac:dyDescent="0.3">
      <c r="A33">
        <v>202212</v>
      </c>
      <c r="B33">
        <v>1</v>
      </c>
      <c r="C33">
        <v>102</v>
      </c>
      <c r="D33">
        <v>52</v>
      </c>
      <c r="E33">
        <v>2</v>
      </c>
      <c r="F33">
        <v>1</v>
      </c>
      <c r="G33">
        <v>0</v>
      </c>
      <c r="H33">
        <v>0.1</v>
      </c>
      <c r="I33">
        <v>0</v>
      </c>
      <c r="J33">
        <v>7</v>
      </c>
      <c r="K33">
        <v>0.1</v>
      </c>
    </row>
    <row r="34" spans="1:11" x14ac:dyDescent="0.3">
      <c r="A34">
        <v>202212</v>
      </c>
      <c r="B34">
        <v>1</v>
      </c>
      <c r="C34">
        <v>102</v>
      </c>
      <c r="D34">
        <v>60</v>
      </c>
      <c r="E34">
        <v>2</v>
      </c>
      <c r="F34">
        <v>1</v>
      </c>
      <c r="G34">
        <v>0</v>
      </c>
      <c r="H34">
        <v>0.1</v>
      </c>
      <c r="I34">
        <v>0</v>
      </c>
      <c r="J34">
        <v>7</v>
      </c>
      <c r="K34">
        <v>0.1</v>
      </c>
    </row>
    <row r="35" spans="1:11" x14ac:dyDescent="0.3">
      <c r="A35">
        <v>202212</v>
      </c>
      <c r="B35">
        <v>1</v>
      </c>
      <c r="C35">
        <v>103</v>
      </c>
      <c r="D35">
        <v>11</v>
      </c>
      <c r="E35">
        <v>2</v>
      </c>
      <c r="F35">
        <v>1</v>
      </c>
      <c r="G35">
        <v>0</v>
      </c>
      <c r="H35">
        <v>0.1</v>
      </c>
      <c r="I35">
        <v>0</v>
      </c>
      <c r="J35">
        <v>7</v>
      </c>
      <c r="K35">
        <v>0.1</v>
      </c>
    </row>
    <row r="36" spans="1:11" x14ac:dyDescent="0.3">
      <c r="A36">
        <v>202212</v>
      </c>
      <c r="B36">
        <v>1</v>
      </c>
      <c r="C36">
        <v>103</v>
      </c>
      <c r="D36">
        <v>12</v>
      </c>
      <c r="E36">
        <v>2</v>
      </c>
      <c r="F36">
        <v>1</v>
      </c>
      <c r="G36">
        <v>0</v>
      </c>
      <c r="H36">
        <v>0.1</v>
      </c>
      <c r="I36">
        <v>0</v>
      </c>
      <c r="J36">
        <v>7</v>
      </c>
      <c r="K36">
        <v>0.1</v>
      </c>
    </row>
    <row r="37" spans="1:11" x14ac:dyDescent="0.3">
      <c r="A37">
        <v>202212</v>
      </c>
      <c r="B37">
        <v>1</v>
      </c>
      <c r="C37">
        <v>103</v>
      </c>
      <c r="D37">
        <v>21</v>
      </c>
      <c r="E37">
        <v>2</v>
      </c>
      <c r="F37">
        <v>1</v>
      </c>
      <c r="G37">
        <v>0</v>
      </c>
      <c r="H37">
        <v>0.1</v>
      </c>
      <c r="I37">
        <v>0</v>
      </c>
      <c r="J37">
        <v>7</v>
      </c>
      <c r="K37">
        <v>0.1</v>
      </c>
    </row>
    <row r="38" spans="1:11" x14ac:dyDescent="0.3">
      <c r="A38">
        <v>202212</v>
      </c>
      <c r="B38">
        <v>1</v>
      </c>
      <c r="C38">
        <v>103</v>
      </c>
      <c r="D38">
        <v>22</v>
      </c>
      <c r="E38">
        <v>2</v>
      </c>
      <c r="F38">
        <v>1</v>
      </c>
      <c r="G38">
        <v>0</v>
      </c>
      <c r="H38">
        <v>0.1</v>
      </c>
      <c r="I38">
        <v>0</v>
      </c>
      <c r="J38">
        <v>7</v>
      </c>
      <c r="K38">
        <v>0.1</v>
      </c>
    </row>
    <row r="39" spans="1:11" x14ac:dyDescent="0.3">
      <c r="A39">
        <v>202212</v>
      </c>
      <c r="B39">
        <v>1</v>
      </c>
      <c r="C39">
        <v>103</v>
      </c>
      <c r="D39">
        <v>31</v>
      </c>
      <c r="E39">
        <v>2</v>
      </c>
      <c r="F39">
        <v>1</v>
      </c>
      <c r="G39">
        <v>0</v>
      </c>
      <c r="H39">
        <v>0.1</v>
      </c>
      <c r="I39">
        <v>0</v>
      </c>
      <c r="J39">
        <v>7</v>
      </c>
      <c r="K39">
        <v>0.1</v>
      </c>
    </row>
    <row r="40" spans="1:11" x14ac:dyDescent="0.3">
      <c r="A40">
        <v>202212</v>
      </c>
      <c r="B40">
        <v>1</v>
      </c>
      <c r="C40">
        <v>103</v>
      </c>
      <c r="D40">
        <v>32</v>
      </c>
      <c r="E40">
        <v>2</v>
      </c>
      <c r="F40">
        <v>1</v>
      </c>
      <c r="G40">
        <v>0</v>
      </c>
      <c r="H40">
        <v>0.1</v>
      </c>
      <c r="I40">
        <v>0</v>
      </c>
      <c r="J40">
        <v>7</v>
      </c>
      <c r="K40">
        <v>0.1</v>
      </c>
    </row>
    <row r="41" spans="1:11" x14ac:dyDescent="0.3">
      <c r="A41">
        <v>202212</v>
      </c>
      <c r="B41">
        <v>1</v>
      </c>
      <c r="C41">
        <v>103</v>
      </c>
      <c r="D41">
        <v>41</v>
      </c>
      <c r="E41">
        <v>2</v>
      </c>
      <c r="F41">
        <v>1</v>
      </c>
      <c r="G41">
        <v>0</v>
      </c>
      <c r="H41">
        <v>0.1</v>
      </c>
      <c r="I41">
        <v>0</v>
      </c>
      <c r="J41">
        <v>7</v>
      </c>
      <c r="K41">
        <v>0.1</v>
      </c>
    </row>
    <row r="42" spans="1:11" x14ac:dyDescent="0.3">
      <c r="A42">
        <v>202212</v>
      </c>
      <c r="B42">
        <v>1</v>
      </c>
      <c r="C42">
        <v>103</v>
      </c>
      <c r="D42">
        <v>42</v>
      </c>
      <c r="E42">
        <v>2</v>
      </c>
      <c r="F42">
        <v>1</v>
      </c>
      <c r="G42">
        <v>0</v>
      </c>
      <c r="H42">
        <v>0.1</v>
      </c>
      <c r="I42">
        <v>0</v>
      </c>
      <c r="J42">
        <v>7</v>
      </c>
      <c r="K42">
        <v>0.1</v>
      </c>
    </row>
    <row r="43" spans="1:11" x14ac:dyDescent="0.3">
      <c r="A43">
        <v>202212</v>
      </c>
      <c r="B43">
        <v>1</v>
      </c>
      <c r="C43">
        <v>103</v>
      </c>
      <c r="D43">
        <v>51</v>
      </c>
      <c r="E43">
        <v>2</v>
      </c>
      <c r="F43">
        <v>1</v>
      </c>
      <c r="G43">
        <v>0</v>
      </c>
      <c r="H43">
        <v>0.1</v>
      </c>
      <c r="I43">
        <v>0</v>
      </c>
      <c r="J43">
        <v>7</v>
      </c>
      <c r="K43">
        <v>0.1</v>
      </c>
    </row>
    <row r="44" spans="1:11" x14ac:dyDescent="0.3">
      <c r="A44">
        <v>202212</v>
      </c>
      <c r="B44">
        <v>1</v>
      </c>
      <c r="C44">
        <v>103</v>
      </c>
      <c r="D44">
        <v>52</v>
      </c>
      <c r="E44">
        <v>2</v>
      </c>
      <c r="F44">
        <v>1</v>
      </c>
      <c r="G44">
        <v>0</v>
      </c>
      <c r="H44">
        <v>0.1</v>
      </c>
      <c r="I44">
        <v>0</v>
      </c>
      <c r="J44">
        <v>7</v>
      </c>
      <c r="K44">
        <v>0.1</v>
      </c>
    </row>
    <row r="45" spans="1:11" x14ac:dyDescent="0.3">
      <c r="A45">
        <v>202212</v>
      </c>
      <c r="B45">
        <v>1</v>
      </c>
      <c r="C45">
        <v>103</v>
      </c>
      <c r="D45">
        <v>60</v>
      </c>
      <c r="E45">
        <v>2</v>
      </c>
      <c r="F45">
        <v>1</v>
      </c>
      <c r="G45">
        <v>0</v>
      </c>
      <c r="H45">
        <v>0.1</v>
      </c>
      <c r="I45">
        <v>0</v>
      </c>
      <c r="J45">
        <v>7</v>
      </c>
      <c r="K45">
        <v>0.1</v>
      </c>
    </row>
    <row r="46" spans="1:11" x14ac:dyDescent="0.3">
      <c r="A46">
        <v>202212</v>
      </c>
      <c r="B46">
        <v>1</v>
      </c>
      <c r="C46">
        <v>104</v>
      </c>
      <c r="D46">
        <v>11</v>
      </c>
      <c r="E46">
        <v>2</v>
      </c>
      <c r="F46">
        <v>1</v>
      </c>
      <c r="G46">
        <v>0</v>
      </c>
      <c r="H46">
        <v>0.1</v>
      </c>
      <c r="I46">
        <v>0</v>
      </c>
      <c r="J46">
        <v>7</v>
      </c>
      <c r="K46">
        <v>0.1</v>
      </c>
    </row>
    <row r="47" spans="1:11" x14ac:dyDescent="0.3">
      <c r="A47">
        <v>202212</v>
      </c>
      <c r="B47">
        <v>1</v>
      </c>
      <c r="C47">
        <v>104</v>
      </c>
      <c r="D47">
        <v>12</v>
      </c>
      <c r="E47">
        <v>2</v>
      </c>
      <c r="F47">
        <v>1</v>
      </c>
      <c r="G47">
        <v>0</v>
      </c>
      <c r="H47">
        <v>0.1</v>
      </c>
      <c r="I47">
        <v>0</v>
      </c>
      <c r="J47">
        <v>7</v>
      </c>
      <c r="K47">
        <v>0.1</v>
      </c>
    </row>
    <row r="48" spans="1:11" x14ac:dyDescent="0.3">
      <c r="A48">
        <v>202212</v>
      </c>
      <c r="B48">
        <v>1</v>
      </c>
      <c r="C48">
        <v>104</v>
      </c>
      <c r="D48">
        <v>21</v>
      </c>
      <c r="E48">
        <v>2</v>
      </c>
      <c r="F48">
        <v>1</v>
      </c>
      <c r="G48">
        <v>0</v>
      </c>
      <c r="H48">
        <v>0.1</v>
      </c>
      <c r="I48">
        <v>0</v>
      </c>
      <c r="J48">
        <v>7</v>
      </c>
      <c r="K48">
        <v>0.1</v>
      </c>
    </row>
    <row r="49" spans="1:11" x14ac:dyDescent="0.3">
      <c r="A49">
        <v>202212</v>
      </c>
      <c r="B49">
        <v>1</v>
      </c>
      <c r="C49">
        <v>104</v>
      </c>
      <c r="D49">
        <v>22</v>
      </c>
      <c r="E49">
        <v>2</v>
      </c>
      <c r="F49">
        <v>1</v>
      </c>
      <c r="G49">
        <v>0</v>
      </c>
      <c r="H49">
        <v>0.1</v>
      </c>
      <c r="I49">
        <v>0</v>
      </c>
      <c r="J49">
        <v>7</v>
      </c>
      <c r="K49">
        <v>0.1</v>
      </c>
    </row>
    <row r="50" spans="1:11" x14ac:dyDescent="0.3">
      <c r="A50">
        <v>202212</v>
      </c>
      <c r="B50">
        <v>1</v>
      </c>
      <c r="C50">
        <v>104</v>
      </c>
      <c r="D50">
        <v>31</v>
      </c>
      <c r="E50">
        <v>2</v>
      </c>
      <c r="F50">
        <v>1</v>
      </c>
      <c r="G50">
        <v>0</v>
      </c>
      <c r="H50">
        <v>0.1</v>
      </c>
      <c r="I50">
        <v>0</v>
      </c>
      <c r="J50">
        <v>7</v>
      </c>
      <c r="K50">
        <v>0.1</v>
      </c>
    </row>
    <row r="51" spans="1:11" x14ac:dyDescent="0.3">
      <c r="A51">
        <v>202212</v>
      </c>
      <c r="B51">
        <v>1</v>
      </c>
      <c r="C51">
        <v>104</v>
      </c>
      <c r="D51">
        <v>32</v>
      </c>
      <c r="E51">
        <v>2</v>
      </c>
      <c r="F51">
        <v>1</v>
      </c>
      <c r="G51">
        <v>0</v>
      </c>
      <c r="H51">
        <v>0.1</v>
      </c>
      <c r="I51">
        <v>0</v>
      </c>
      <c r="J51">
        <v>7</v>
      </c>
      <c r="K51">
        <v>0.1</v>
      </c>
    </row>
    <row r="52" spans="1:11" x14ac:dyDescent="0.3">
      <c r="A52">
        <v>202212</v>
      </c>
      <c r="B52">
        <v>1</v>
      </c>
      <c r="C52">
        <v>104</v>
      </c>
      <c r="D52">
        <v>41</v>
      </c>
      <c r="E52">
        <v>2</v>
      </c>
      <c r="F52">
        <v>1</v>
      </c>
      <c r="G52">
        <v>0</v>
      </c>
      <c r="H52">
        <v>0.1</v>
      </c>
      <c r="I52">
        <v>0</v>
      </c>
      <c r="J52">
        <v>7</v>
      </c>
      <c r="K52">
        <v>0.1</v>
      </c>
    </row>
    <row r="53" spans="1:11" x14ac:dyDescent="0.3">
      <c r="A53">
        <v>202212</v>
      </c>
      <c r="B53">
        <v>1</v>
      </c>
      <c r="C53">
        <v>104</v>
      </c>
      <c r="D53">
        <v>42</v>
      </c>
      <c r="E53">
        <v>2</v>
      </c>
      <c r="F53">
        <v>1</v>
      </c>
      <c r="G53">
        <v>0</v>
      </c>
      <c r="H53">
        <v>0.1</v>
      </c>
      <c r="I53">
        <v>0</v>
      </c>
      <c r="J53">
        <v>7</v>
      </c>
      <c r="K53">
        <v>0.1</v>
      </c>
    </row>
    <row r="54" spans="1:11" x14ac:dyDescent="0.3">
      <c r="A54">
        <v>202212</v>
      </c>
      <c r="B54">
        <v>1</v>
      </c>
      <c r="C54">
        <v>104</v>
      </c>
      <c r="D54">
        <v>51</v>
      </c>
      <c r="E54">
        <v>2</v>
      </c>
      <c r="F54">
        <v>1</v>
      </c>
      <c r="G54">
        <v>0</v>
      </c>
      <c r="H54">
        <v>0.1</v>
      </c>
      <c r="I54">
        <v>0</v>
      </c>
      <c r="J54">
        <v>7</v>
      </c>
      <c r="K54">
        <v>0.1</v>
      </c>
    </row>
    <row r="55" spans="1:11" x14ac:dyDescent="0.3">
      <c r="A55">
        <v>202212</v>
      </c>
      <c r="B55">
        <v>1</v>
      </c>
      <c r="C55">
        <v>104</v>
      </c>
      <c r="D55">
        <v>52</v>
      </c>
      <c r="E55">
        <v>2</v>
      </c>
      <c r="F55">
        <v>1</v>
      </c>
      <c r="G55">
        <v>0</v>
      </c>
      <c r="H55">
        <v>0.1</v>
      </c>
      <c r="I55">
        <v>0</v>
      </c>
      <c r="J55">
        <v>7</v>
      </c>
      <c r="K55">
        <v>0.1</v>
      </c>
    </row>
    <row r="56" spans="1:11" x14ac:dyDescent="0.3">
      <c r="A56">
        <v>202212</v>
      </c>
      <c r="B56">
        <v>1</v>
      </c>
      <c r="C56">
        <v>104</v>
      </c>
      <c r="D56">
        <v>60</v>
      </c>
      <c r="E56">
        <v>2</v>
      </c>
      <c r="F56">
        <v>1</v>
      </c>
      <c r="G56">
        <v>0</v>
      </c>
      <c r="H56">
        <v>0.1</v>
      </c>
      <c r="I56">
        <v>0</v>
      </c>
      <c r="J56">
        <v>7</v>
      </c>
      <c r="K56">
        <v>0.1</v>
      </c>
    </row>
    <row r="57" spans="1:11" x14ac:dyDescent="0.3">
      <c r="A57">
        <v>202212</v>
      </c>
      <c r="B57">
        <v>1</v>
      </c>
      <c r="C57">
        <v>105</v>
      </c>
      <c r="D57">
        <v>11</v>
      </c>
      <c r="E57">
        <v>2</v>
      </c>
      <c r="F57">
        <v>1</v>
      </c>
      <c r="G57">
        <v>0</v>
      </c>
      <c r="H57">
        <v>0.1</v>
      </c>
      <c r="I57">
        <v>0</v>
      </c>
      <c r="J57">
        <v>7</v>
      </c>
      <c r="K57">
        <v>0.1</v>
      </c>
    </row>
    <row r="58" spans="1:11" x14ac:dyDescent="0.3">
      <c r="A58">
        <v>202212</v>
      </c>
      <c r="B58">
        <v>1</v>
      </c>
      <c r="C58">
        <v>105</v>
      </c>
      <c r="D58">
        <v>12</v>
      </c>
      <c r="E58">
        <v>2</v>
      </c>
      <c r="F58">
        <v>1</v>
      </c>
      <c r="G58">
        <v>0</v>
      </c>
      <c r="H58">
        <v>0.1</v>
      </c>
      <c r="I58">
        <v>0</v>
      </c>
      <c r="J58">
        <v>7</v>
      </c>
      <c r="K58">
        <v>0.1</v>
      </c>
    </row>
    <row r="59" spans="1:11" x14ac:dyDescent="0.3">
      <c r="A59">
        <v>202212</v>
      </c>
      <c r="B59">
        <v>1</v>
      </c>
      <c r="C59">
        <v>105</v>
      </c>
      <c r="D59">
        <v>21</v>
      </c>
      <c r="E59">
        <v>2</v>
      </c>
      <c r="F59">
        <v>1</v>
      </c>
      <c r="G59">
        <v>0</v>
      </c>
      <c r="H59">
        <v>0.1</v>
      </c>
      <c r="I59">
        <v>0</v>
      </c>
      <c r="J59">
        <v>7</v>
      </c>
      <c r="K59">
        <v>0.1</v>
      </c>
    </row>
    <row r="60" spans="1:11" x14ac:dyDescent="0.3">
      <c r="A60">
        <v>202212</v>
      </c>
      <c r="B60">
        <v>1</v>
      </c>
      <c r="C60">
        <v>105</v>
      </c>
      <c r="D60">
        <v>22</v>
      </c>
      <c r="E60">
        <v>2</v>
      </c>
      <c r="F60">
        <v>1</v>
      </c>
      <c r="G60">
        <v>0</v>
      </c>
      <c r="H60">
        <v>0.1</v>
      </c>
      <c r="I60">
        <v>0</v>
      </c>
      <c r="J60">
        <v>7</v>
      </c>
      <c r="K60">
        <v>0.1</v>
      </c>
    </row>
    <row r="61" spans="1:11" x14ac:dyDescent="0.3">
      <c r="A61">
        <v>202212</v>
      </c>
      <c r="B61">
        <v>1</v>
      </c>
      <c r="C61">
        <v>105</v>
      </c>
      <c r="D61">
        <v>31</v>
      </c>
      <c r="E61">
        <v>2</v>
      </c>
      <c r="F61">
        <v>1</v>
      </c>
      <c r="G61">
        <v>0</v>
      </c>
      <c r="H61">
        <v>0.1</v>
      </c>
      <c r="I61">
        <v>0</v>
      </c>
      <c r="J61">
        <v>7</v>
      </c>
      <c r="K61">
        <v>0.1</v>
      </c>
    </row>
    <row r="62" spans="1:11" x14ac:dyDescent="0.3">
      <c r="A62">
        <v>202212</v>
      </c>
      <c r="B62">
        <v>1</v>
      </c>
      <c r="C62">
        <v>105</v>
      </c>
      <c r="D62">
        <v>32</v>
      </c>
      <c r="E62">
        <v>2</v>
      </c>
      <c r="F62">
        <v>1</v>
      </c>
      <c r="G62">
        <v>0</v>
      </c>
      <c r="H62">
        <v>0.1</v>
      </c>
      <c r="I62">
        <v>0</v>
      </c>
      <c r="J62">
        <v>7</v>
      </c>
      <c r="K62">
        <v>0.1</v>
      </c>
    </row>
    <row r="63" spans="1:11" x14ac:dyDescent="0.3">
      <c r="A63">
        <v>202212</v>
      </c>
      <c r="B63">
        <v>1</v>
      </c>
      <c r="C63">
        <v>105</v>
      </c>
      <c r="D63">
        <v>41</v>
      </c>
      <c r="E63">
        <v>2</v>
      </c>
      <c r="F63">
        <v>1</v>
      </c>
      <c r="G63">
        <v>0</v>
      </c>
      <c r="H63">
        <v>0.1</v>
      </c>
      <c r="I63">
        <v>0</v>
      </c>
      <c r="J63">
        <v>7</v>
      </c>
      <c r="K63">
        <v>0.1</v>
      </c>
    </row>
    <row r="64" spans="1:11" x14ac:dyDescent="0.3">
      <c r="A64">
        <v>202212</v>
      </c>
      <c r="B64">
        <v>1</v>
      </c>
      <c r="C64">
        <v>105</v>
      </c>
      <c r="D64">
        <v>42</v>
      </c>
      <c r="E64">
        <v>2</v>
      </c>
      <c r="F64">
        <v>1</v>
      </c>
      <c r="G64">
        <v>0</v>
      </c>
      <c r="H64">
        <v>0.1</v>
      </c>
      <c r="I64">
        <v>0</v>
      </c>
      <c r="J64">
        <v>7</v>
      </c>
      <c r="K64">
        <v>0.1</v>
      </c>
    </row>
    <row r="65" spans="1:11" x14ac:dyDescent="0.3">
      <c r="A65">
        <v>202212</v>
      </c>
      <c r="B65">
        <v>1</v>
      </c>
      <c r="C65">
        <v>105</v>
      </c>
      <c r="D65">
        <v>51</v>
      </c>
      <c r="E65">
        <v>2</v>
      </c>
      <c r="F65">
        <v>1</v>
      </c>
      <c r="G65">
        <v>0</v>
      </c>
      <c r="H65">
        <v>0.1</v>
      </c>
      <c r="I65">
        <v>0</v>
      </c>
      <c r="J65">
        <v>7</v>
      </c>
      <c r="K65">
        <v>0.1</v>
      </c>
    </row>
    <row r="66" spans="1:11" x14ac:dyDescent="0.3">
      <c r="A66">
        <v>202212</v>
      </c>
      <c r="B66">
        <v>1</v>
      </c>
      <c r="C66">
        <v>105</v>
      </c>
      <c r="D66">
        <v>52</v>
      </c>
      <c r="E66">
        <v>2</v>
      </c>
      <c r="F66">
        <v>1</v>
      </c>
      <c r="G66">
        <v>0</v>
      </c>
      <c r="H66">
        <v>0.1</v>
      </c>
      <c r="I66">
        <v>0</v>
      </c>
      <c r="J66">
        <v>7</v>
      </c>
      <c r="K66">
        <v>0.1</v>
      </c>
    </row>
    <row r="67" spans="1:11" x14ac:dyDescent="0.3">
      <c r="A67">
        <v>202212</v>
      </c>
      <c r="B67">
        <v>1</v>
      </c>
      <c r="C67">
        <v>105</v>
      </c>
      <c r="D67">
        <v>60</v>
      </c>
      <c r="E67">
        <v>2</v>
      </c>
      <c r="F67">
        <v>1</v>
      </c>
      <c r="G67">
        <v>0</v>
      </c>
      <c r="H67">
        <v>0.1</v>
      </c>
      <c r="I67">
        <v>0</v>
      </c>
      <c r="J67">
        <v>7</v>
      </c>
      <c r="K67">
        <v>0.1</v>
      </c>
    </row>
    <row r="68" spans="1:11" x14ac:dyDescent="0.3">
      <c r="A68">
        <v>202212</v>
      </c>
      <c r="B68">
        <v>1</v>
      </c>
      <c r="C68">
        <v>106</v>
      </c>
      <c r="D68">
        <v>11</v>
      </c>
      <c r="E68">
        <v>2</v>
      </c>
      <c r="F68">
        <v>1</v>
      </c>
      <c r="G68">
        <v>0</v>
      </c>
      <c r="H68">
        <v>0.1</v>
      </c>
      <c r="I68">
        <v>0</v>
      </c>
      <c r="J68">
        <v>7</v>
      </c>
      <c r="K68">
        <v>0.1</v>
      </c>
    </row>
    <row r="69" spans="1:11" x14ac:dyDescent="0.3">
      <c r="A69">
        <v>202212</v>
      </c>
      <c r="B69">
        <v>1</v>
      </c>
      <c r="C69">
        <v>106</v>
      </c>
      <c r="D69">
        <v>12</v>
      </c>
      <c r="E69">
        <v>2</v>
      </c>
      <c r="F69">
        <v>1</v>
      </c>
      <c r="G69">
        <v>0</v>
      </c>
      <c r="H69">
        <v>0.1</v>
      </c>
      <c r="I69">
        <v>0</v>
      </c>
      <c r="J69">
        <v>7</v>
      </c>
      <c r="K69">
        <v>0.1</v>
      </c>
    </row>
    <row r="70" spans="1:11" x14ac:dyDescent="0.3">
      <c r="A70">
        <v>202212</v>
      </c>
      <c r="B70">
        <v>1</v>
      </c>
      <c r="C70">
        <v>106</v>
      </c>
      <c r="D70">
        <v>21</v>
      </c>
      <c r="E70">
        <v>2</v>
      </c>
      <c r="F70">
        <v>1</v>
      </c>
      <c r="G70">
        <v>0</v>
      </c>
      <c r="H70">
        <v>0.1</v>
      </c>
      <c r="I70">
        <v>0</v>
      </c>
      <c r="J70">
        <v>7</v>
      </c>
      <c r="K70">
        <v>0.1</v>
      </c>
    </row>
    <row r="71" spans="1:11" x14ac:dyDescent="0.3">
      <c r="A71">
        <v>202212</v>
      </c>
      <c r="B71">
        <v>1</v>
      </c>
      <c r="C71">
        <v>106</v>
      </c>
      <c r="D71">
        <v>22</v>
      </c>
      <c r="E71">
        <v>2</v>
      </c>
      <c r="F71">
        <v>1</v>
      </c>
      <c r="G71">
        <v>0</v>
      </c>
      <c r="H71">
        <v>0.1</v>
      </c>
      <c r="I71">
        <v>0</v>
      </c>
      <c r="J71">
        <v>7</v>
      </c>
      <c r="K71">
        <v>0.1</v>
      </c>
    </row>
    <row r="72" spans="1:11" x14ac:dyDescent="0.3">
      <c r="A72">
        <v>202212</v>
      </c>
      <c r="B72">
        <v>1</v>
      </c>
      <c r="C72">
        <v>106</v>
      </c>
      <c r="D72">
        <v>31</v>
      </c>
      <c r="E72">
        <v>2</v>
      </c>
      <c r="F72">
        <v>1</v>
      </c>
      <c r="G72">
        <v>0</v>
      </c>
      <c r="H72">
        <v>0.1</v>
      </c>
      <c r="I72">
        <v>0</v>
      </c>
      <c r="J72">
        <v>7</v>
      </c>
      <c r="K72">
        <v>0.1</v>
      </c>
    </row>
    <row r="73" spans="1:11" x14ac:dyDescent="0.3">
      <c r="A73">
        <v>202212</v>
      </c>
      <c r="B73">
        <v>1</v>
      </c>
      <c r="C73">
        <v>106</v>
      </c>
      <c r="D73">
        <v>32</v>
      </c>
      <c r="E73">
        <v>2</v>
      </c>
      <c r="F73">
        <v>1</v>
      </c>
      <c r="G73">
        <v>0</v>
      </c>
      <c r="H73">
        <v>0.1</v>
      </c>
      <c r="I73">
        <v>0</v>
      </c>
      <c r="J73">
        <v>7</v>
      </c>
      <c r="K73">
        <v>0.1</v>
      </c>
    </row>
    <row r="74" spans="1:11" x14ac:dyDescent="0.3">
      <c r="A74">
        <v>202212</v>
      </c>
      <c r="B74">
        <v>1</v>
      </c>
      <c r="C74">
        <v>106</v>
      </c>
      <c r="D74">
        <v>41</v>
      </c>
      <c r="E74">
        <v>2</v>
      </c>
      <c r="F74">
        <v>1</v>
      </c>
      <c r="G74">
        <v>0</v>
      </c>
      <c r="H74">
        <v>0.1</v>
      </c>
      <c r="I74">
        <v>0</v>
      </c>
      <c r="J74">
        <v>7</v>
      </c>
      <c r="K74">
        <v>0.1</v>
      </c>
    </row>
    <row r="75" spans="1:11" x14ac:dyDescent="0.3">
      <c r="A75">
        <v>202212</v>
      </c>
      <c r="B75">
        <v>1</v>
      </c>
      <c r="C75">
        <v>106</v>
      </c>
      <c r="D75">
        <v>42</v>
      </c>
      <c r="E75">
        <v>2</v>
      </c>
      <c r="F75">
        <v>1</v>
      </c>
      <c r="G75">
        <v>0</v>
      </c>
      <c r="H75">
        <v>0.1</v>
      </c>
      <c r="I75">
        <v>0</v>
      </c>
      <c r="J75">
        <v>7</v>
      </c>
      <c r="K75">
        <v>0.1</v>
      </c>
    </row>
    <row r="76" spans="1:11" x14ac:dyDescent="0.3">
      <c r="A76">
        <v>202212</v>
      </c>
      <c r="B76">
        <v>1</v>
      </c>
      <c r="C76">
        <v>106</v>
      </c>
      <c r="D76">
        <v>51</v>
      </c>
      <c r="E76">
        <v>2</v>
      </c>
      <c r="F76">
        <v>1</v>
      </c>
      <c r="G76">
        <v>0</v>
      </c>
      <c r="H76">
        <v>0.1</v>
      </c>
      <c r="I76">
        <v>0</v>
      </c>
      <c r="J76">
        <v>7</v>
      </c>
      <c r="K76">
        <v>0.1</v>
      </c>
    </row>
    <row r="77" spans="1:11" x14ac:dyDescent="0.3">
      <c r="A77">
        <v>202212</v>
      </c>
      <c r="B77">
        <v>1</v>
      </c>
      <c r="C77">
        <v>106</v>
      </c>
      <c r="D77">
        <v>52</v>
      </c>
      <c r="E77">
        <v>2</v>
      </c>
      <c r="F77">
        <v>1</v>
      </c>
      <c r="G77">
        <v>0</v>
      </c>
      <c r="H77">
        <v>0.1</v>
      </c>
      <c r="I77">
        <v>0</v>
      </c>
      <c r="J77">
        <v>7</v>
      </c>
      <c r="K77">
        <v>0.1</v>
      </c>
    </row>
    <row r="78" spans="1:11" x14ac:dyDescent="0.3">
      <c r="A78">
        <v>202212</v>
      </c>
      <c r="B78">
        <v>1</v>
      </c>
      <c r="C78">
        <v>106</v>
      </c>
      <c r="D78">
        <v>60</v>
      </c>
      <c r="E78">
        <v>2</v>
      </c>
      <c r="F78">
        <v>1</v>
      </c>
      <c r="G78">
        <v>0</v>
      </c>
      <c r="H78">
        <v>0.1</v>
      </c>
      <c r="I78">
        <v>0</v>
      </c>
      <c r="J78">
        <v>7</v>
      </c>
      <c r="K78">
        <v>0.1</v>
      </c>
    </row>
    <row r="79" spans="1:11" x14ac:dyDescent="0.3">
      <c r="A79">
        <v>202212</v>
      </c>
      <c r="B79">
        <v>1</v>
      </c>
      <c r="C79">
        <v>107</v>
      </c>
      <c r="D79">
        <v>11</v>
      </c>
      <c r="E79">
        <v>2</v>
      </c>
      <c r="F79">
        <v>1</v>
      </c>
      <c r="G79">
        <v>0</v>
      </c>
      <c r="H79">
        <v>0.1</v>
      </c>
      <c r="I79">
        <v>0</v>
      </c>
      <c r="J79">
        <v>7</v>
      </c>
      <c r="K79">
        <v>0.1</v>
      </c>
    </row>
    <row r="80" spans="1:11" x14ac:dyDescent="0.3">
      <c r="A80">
        <v>202212</v>
      </c>
      <c r="B80">
        <v>1</v>
      </c>
      <c r="C80">
        <v>107</v>
      </c>
      <c r="D80">
        <v>12</v>
      </c>
      <c r="E80">
        <v>2</v>
      </c>
      <c r="F80">
        <v>1</v>
      </c>
      <c r="G80">
        <v>0</v>
      </c>
      <c r="H80">
        <v>0.1</v>
      </c>
      <c r="I80">
        <v>0</v>
      </c>
      <c r="J80">
        <v>7</v>
      </c>
      <c r="K80">
        <v>0.1</v>
      </c>
    </row>
    <row r="81" spans="1:11" x14ac:dyDescent="0.3">
      <c r="A81">
        <v>202212</v>
      </c>
      <c r="B81">
        <v>1</v>
      </c>
      <c r="C81">
        <v>107</v>
      </c>
      <c r="D81">
        <v>21</v>
      </c>
      <c r="E81">
        <v>2</v>
      </c>
      <c r="F81">
        <v>1</v>
      </c>
      <c r="G81">
        <v>0</v>
      </c>
      <c r="H81">
        <v>0.1</v>
      </c>
      <c r="I81">
        <v>0</v>
      </c>
      <c r="J81">
        <v>7</v>
      </c>
      <c r="K81">
        <v>0.1</v>
      </c>
    </row>
    <row r="82" spans="1:11" x14ac:dyDescent="0.3">
      <c r="A82">
        <v>202212</v>
      </c>
      <c r="B82">
        <v>1</v>
      </c>
      <c r="C82">
        <v>107</v>
      </c>
      <c r="D82">
        <v>22</v>
      </c>
      <c r="E82">
        <v>2</v>
      </c>
      <c r="F82">
        <v>1</v>
      </c>
      <c r="G82">
        <v>0</v>
      </c>
      <c r="H82">
        <v>0.1</v>
      </c>
      <c r="I82">
        <v>0</v>
      </c>
      <c r="J82">
        <v>7</v>
      </c>
      <c r="K82">
        <v>0.1</v>
      </c>
    </row>
    <row r="83" spans="1:11" x14ac:dyDescent="0.3">
      <c r="A83">
        <v>202212</v>
      </c>
      <c r="B83">
        <v>1</v>
      </c>
      <c r="C83">
        <v>107</v>
      </c>
      <c r="D83">
        <v>31</v>
      </c>
      <c r="E83">
        <v>2</v>
      </c>
      <c r="F83">
        <v>1</v>
      </c>
      <c r="G83">
        <v>0</v>
      </c>
      <c r="H83">
        <v>0.1</v>
      </c>
      <c r="I83">
        <v>0</v>
      </c>
      <c r="J83">
        <v>7</v>
      </c>
      <c r="K83">
        <v>0.1</v>
      </c>
    </row>
    <row r="84" spans="1:11" x14ac:dyDescent="0.3">
      <c r="A84">
        <v>202212</v>
      </c>
      <c r="B84">
        <v>1</v>
      </c>
      <c r="C84">
        <v>107</v>
      </c>
      <c r="D84">
        <v>32</v>
      </c>
      <c r="E84">
        <v>2</v>
      </c>
      <c r="F84">
        <v>1</v>
      </c>
      <c r="G84">
        <v>0</v>
      </c>
      <c r="H84">
        <v>0.1</v>
      </c>
      <c r="I84">
        <v>0</v>
      </c>
      <c r="J84">
        <v>7</v>
      </c>
      <c r="K84">
        <v>0.1</v>
      </c>
    </row>
    <row r="85" spans="1:11" x14ac:dyDescent="0.3">
      <c r="A85">
        <v>202212</v>
      </c>
      <c r="B85">
        <v>1</v>
      </c>
      <c r="C85">
        <v>107</v>
      </c>
      <c r="D85">
        <v>41</v>
      </c>
      <c r="E85">
        <v>2</v>
      </c>
      <c r="F85">
        <v>1</v>
      </c>
      <c r="G85">
        <v>0</v>
      </c>
      <c r="H85">
        <v>0.1</v>
      </c>
      <c r="I85">
        <v>0</v>
      </c>
      <c r="J85">
        <v>7</v>
      </c>
      <c r="K85">
        <v>0.1</v>
      </c>
    </row>
    <row r="86" spans="1:11" x14ac:dyDescent="0.3">
      <c r="A86">
        <v>202212</v>
      </c>
      <c r="B86">
        <v>1</v>
      </c>
      <c r="C86">
        <v>107</v>
      </c>
      <c r="D86">
        <v>42</v>
      </c>
      <c r="E86">
        <v>2</v>
      </c>
      <c r="F86">
        <v>1</v>
      </c>
      <c r="G86">
        <v>0</v>
      </c>
      <c r="H86">
        <v>0.1</v>
      </c>
      <c r="I86">
        <v>0</v>
      </c>
      <c r="J86">
        <v>7</v>
      </c>
      <c r="K86">
        <v>0.1</v>
      </c>
    </row>
    <row r="87" spans="1:11" x14ac:dyDescent="0.3">
      <c r="A87">
        <v>202212</v>
      </c>
      <c r="B87">
        <v>1</v>
      </c>
      <c r="C87">
        <v>107</v>
      </c>
      <c r="D87">
        <v>51</v>
      </c>
      <c r="E87">
        <v>2</v>
      </c>
      <c r="F87">
        <v>1</v>
      </c>
      <c r="G87">
        <v>0</v>
      </c>
      <c r="H87">
        <v>0.1</v>
      </c>
      <c r="I87">
        <v>0</v>
      </c>
      <c r="J87">
        <v>7</v>
      </c>
      <c r="K87">
        <v>0.1</v>
      </c>
    </row>
    <row r="88" spans="1:11" x14ac:dyDescent="0.3">
      <c r="A88">
        <v>202212</v>
      </c>
      <c r="B88">
        <v>1</v>
      </c>
      <c r="C88">
        <v>107</v>
      </c>
      <c r="D88">
        <v>52</v>
      </c>
      <c r="E88">
        <v>2</v>
      </c>
      <c r="F88">
        <v>1</v>
      </c>
      <c r="G88">
        <v>0</v>
      </c>
      <c r="H88">
        <v>0.1</v>
      </c>
      <c r="I88">
        <v>0</v>
      </c>
      <c r="J88">
        <v>7</v>
      </c>
      <c r="K88">
        <v>0.1</v>
      </c>
    </row>
    <row r="89" spans="1:11" x14ac:dyDescent="0.3">
      <c r="A89">
        <v>202212</v>
      </c>
      <c r="B89">
        <v>1</v>
      </c>
      <c r="C89">
        <v>107</v>
      </c>
      <c r="D89">
        <v>60</v>
      </c>
      <c r="E89">
        <v>2</v>
      </c>
      <c r="F89">
        <v>1</v>
      </c>
      <c r="G89">
        <v>0</v>
      </c>
      <c r="H89">
        <v>0.1</v>
      </c>
      <c r="I89">
        <v>0</v>
      </c>
      <c r="J89">
        <v>7</v>
      </c>
      <c r="K89">
        <v>0.1</v>
      </c>
    </row>
    <row r="90" spans="1:11" x14ac:dyDescent="0.3">
      <c r="A90">
        <v>202212</v>
      </c>
      <c r="B90">
        <v>1</v>
      </c>
      <c r="C90">
        <v>108</v>
      </c>
      <c r="D90">
        <v>11</v>
      </c>
      <c r="E90">
        <v>2</v>
      </c>
      <c r="F90">
        <v>1</v>
      </c>
      <c r="G90">
        <v>0</v>
      </c>
      <c r="H90">
        <v>0.1</v>
      </c>
      <c r="I90">
        <v>0</v>
      </c>
      <c r="J90">
        <v>7</v>
      </c>
      <c r="K90">
        <v>0.1</v>
      </c>
    </row>
    <row r="91" spans="1:11" x14ac:dyDescent="0.3">
      <c r="A91">
        <v>202212</v>
      </c>
      <c r="B91">
        <v>1</v>
      </c>
      <c r="C91">
        <v>108</v>
      </c>
      <c r="D91">
        <v>12</v>
      </c>
      <c r="E91">
        <v>2</v>
      </c>
      <c r="F91">
        <v>1</v>
      </c>
      <c r="G91">
        <v>0</v>
      </c>
      <c r="H91">
        <v>0.1</v>
      </c>
      <c r="I91">
        <v>0</v>
      </c>
      <c r="J91">
        <v>7</v>
      </c>
      <c r="K91">
        <v>0.1</v>
      </c>
    </row>
    <row r="92" spans="1:11" x14ac:dyDescent="0.3">
      <c r="A92">
        <v>202212</v>
      </c>
      <c r="B92">
        <v>1</v>
      </c>
      <c r="C92">
        <v>108</v>
      </c>
      <c r="D92">
        <v>21</v>
      </c>
      <c r="E92">
        <v>2</v>
      </c>
      <c r="F92">
        <v>1</v>
      </c>
      <c r="G92">
        <v>0</v>
      </c>
      <c r="H92">
        <v>0.1</v>
      </c>
      <c r="I92">
        <v>0</v>
      </c>
      <c r="J92">
        <v>7</v>
      </c>
      <c r="K92">
        <v>0.1</v>
      </c>
    </row>
    <row r="93" spans="1:11" x14ac:dyDescent="0.3">
      <c r="A93">
        <v>202212</v>
      </c>
      <c r="B93">
        <v>1</v>
      </c>
      <c r="C93">
        <v>108</v>
      </c>
      <c r="D93">
        <v>22</v>
      </c>
      <c r="E93">
        <v>2</v>
      </c>
      <c r="F93">
        <v>1</v>
      </c>
      <c r="G93">
        <v>0</v>
      </c>
      <c r="H93">
        <v>0.1</v>
      </c>
      <c r="I93">
        <v>0</v>
      </c>
      <c r="J93">
        <v>7</v>
      </c>
      <c r="K93">
        <v>0.1</v>
      </c>
    </row>
    <row r="94" spans="1:11" x14ac:dyDescent="0.3">
      <c r="A94">
        <v>202212</v>
      </c>
      <c r="B94">
        <v>1</v>
      </c>
      <c r="C94">
        <v>108</v>
      </c>
      <c r="D94">
        <v>31</v>
      </c>
      <c r="E94">
        <v>2</v>
      </c>
      <c r="F94">
        <v>1</v>
      </c>
      <c r="G94">
        <v>0</v>
      </c>
      <c r="H94">
        <v>0.1</v>
      </c>
      <c r="I94">
        <v>0</v>
      </c>
      <c r="J94">
        <v>7</v>
      </c>
      <c r="K94">
        <v>0.1</v>
      </c>
    </row>
    <row r="95" spans="1:11" x14ac:dyDescent="0.3">
      <c r="A95">
        <v>202212</v>
      </c>
      <c r="B95">
        <v>1</v>
      </c>
      <c r="C95">
        <v>108</v>
      </c>
      <c r="D95">
        <v>32</v>
      </c>
      <c r="E95">
        <v>2</v>
      </c>
      <c r="F95">
        <v>1</v>
      </c>
      <c r="G95">
        <v>0</v>
      </c>
      <c r="H95">
        <v>0.1</v>
      </c>
      <c r="I95">
        <v>0</v>
      </c>
      <c r="J95">
        <v>7</v>
      </c>
      <c r="K95">
        <v>0.1</v>
      </c>
    </row>
    <row r="96" spans="1:11" x14ac:dyDescent="0.3">
      <c r="A96">
        <v>202212</v>
      </c>
      <c r="B96">
        <v>1</v>
      </c>
      <c r="C96">
        <v>108</v>
      </c>
      <c r="D96">
        <v>41</v>
      </c>
      <c r="E96">
        <v>2</v>
      </c>
      <c r="F96">
        <v>1</v>
      </c>
      <c r="G96">
        <v>0</v>
      </c>
      <c r="H96">
        <v>0.1</v>
      </c>
      <c r="I96">
        <v>0</v>
      </c>
      <c r="J96">
        <v>7</v>
      </c>
      <c r="K96">
        <v>0.1</v>
      </c>
    </row>
    <row r="97" spans="1:11" x14ac:dyDescent="0.3">
      <c r="A97">
        <v>202212</v>
      </c>
      <c r="B97">
        <v>1</v>
      </c>
      <c r="C97">
        <v>108</v>
      </c>
      <c r="D97">
        <v>42</v>
      </c>
      <c r="E97">
        <v>2</v>
      </c>
      <c r="F97">
        <v>1</v>
      </c>
      <c r="G97">
        <v>0</v>
      </c>
      <c r="H97">
        <v>0.1</v>
      </c>
      <c r="I97">
        <v>0</v>
      </c>
      <c r="J97">
        <v>7</v>
      </c>
      <c r="K97">
        <v>0.1</v>
      </c>
    </row>
    <row r="98" spans="1:11" x14ac:dyDescent="0.3">
      <c r="A98">
        <v>202212</v>
      </c>
      <c r="B98">
        <v>1</v>
      </c>
      <c r="C98">
        <v>108</v>
      </c>
      <c r="D98">
        <v>51</v>
      </c>
      <c r="E98">
        <v>2</v>
      </c>
      <c r="F98">
        <v>1</v>
      </c>
      <c r="G98">
        <v>0</v>
      </c>
      <c r="H98">
        <v>0.1</v>
      </c>
      <c r="I98">
        <v>0</v>
      </c>
      <c r="J98">
        <v>7</v>
      </c>
      <c r="K98">
        <v>0.1</v>
      </c>
    </row>
    <row r="99" spans="1:11" x14ac:dyDescent="0.3">
      <c r="A99">
        <v>202212</v>
      </c>
      <c r="B99">
        <v>1</v>
      </c>
      <c r="C99">
        <v>108</v>
      </c>
      <c r="D99">
        <v>52</v>
      </c>
      <c r="E99">
        <v>2</v>
      </c>
      <c r="F99">
        <v>1</v>
      </c>
      <c r="G99">
        <v>0</v>
      </c>
      <c r="H99">
        <v>0.1</v>
      </c>
      <c r="I99">
        <v>0</v>
      </c>
      <c r="J99">
        <v>7</v>
      </c>
      <c r="K99">
        <v>0.1</v>
      </c>
    </row>
    <row r="100" spans="1:11" x14ac:dyDescent="0.3">
      <c r="A100">
        <v>202212</v>
      </c>
      <c r="B100">
        <v>1</v>
      </c>
      <c r="C100">
        <v>108</v>
      </c>
      <c r="D100">
        <v>60</v>
      </c>
      <c r="E100">
        <v>2</v>
      </c>
      <c r="F100">
        <v>1</v>
      </c>
      <c r="G100">
        <v>0</v>
      </c>
      <c r="H100">
        <v>0.1</v>
      </c>
      <c r="I100">
        <v>0</v>
      </c>
      <c r="J100">
        <v>7</v>
      </c>
      <c r="K100">
        <v>0.1</v>
      </c>
    </row>
    <row r="101" spans="1:11" x14ac:dyDescent="0.3">
      <c r="A101">
        <v>202212</v>
      </c>
      <c r="B101">
        <v>1</v>
      </c>
      <c r="C101">
        <v>109</v>
      </c>
      <c r="D101">
        <v>11</v>
      </c>
      <c r="E101">
        <v>2</v>
      </c>
      <c r="F101">
        <v>1</v>
      </c>
      <c r="G101">
        <v>0</v>
      </c>
      <c r="H101">
        <v>0.1</v>
      </c>
      <c r="I101">
        <v>0</v>
      </c>
      <c r="J101">
        <v>7</v>
      </c>
      <c r="K101">
        <v>0.1</v>
      </c>
    </row>
    <row r="102" spans="1:11" x14ac:dyDescent="0.3">
      <c r="A102">
        <v>202212</v>
      </c>
      <c r="B102">
        <v>1</v>
      </c>
      <c r="C102">
        <v>109</v>
      </c>
      <c r="D102">
        <v>12</v>
      </c>
      <c r="E102">
        <v>2</v>
      </c>
      <c r="F102">
        <v>1</v>
      </c>
      <c r="G102">
        <v>0</v>
      </c>
      <c r="H102">
        <v>0.1</v>
      </c>
      <c r="I102">
        <v>0</v>
      </c>
      <c r="J102">
        <v>7</v>
      </c>
      <c r="K102">
        <v>0.1</v>
      </c>
    </row>
    <row r="103" spans="1:11" x14ac:dyDescent="0.3">
      <c r="A103">
        <v>202212</v>
      </c>
      <c r="B103">
        <v>1</v>
      </c>
      <c r="C103">
        <v>109</v>
      </c>
      <c r="D103">
        <v>21</v>
      </c>
      <c r="E103">
        <v>2</v>
      </c>
      <c r="F103">
        <v>1</v>
      </c>
      <c r="G103">
        <v>0</v>
      </c>
      <c r="H103">
        <v>0.1</v>
      </c>
      <c r="I103">
        <v>0</v>
      </c>
      <c r="J103">
        <v>7</v>
      </c>
      <c r="K103">
        <v>0.1</v>
      </c>
    </row>
    <row r="104" spans="1:11" x14ac:dyDescent="0.3">
      <c r="A104">
        <v>202212</v>
      </c>
      <c r="B104">
        <v>1</v>
      </c>
      <c r="C104">
        <v>109</v>
      </c>
      <c r="D104">
        <v>22</v>
      </c>
      <c r="E104">
        <v>2</v>
      </c>
      <c r="F104">
        <v>1</v>
      </c>
      <c r="G104">
        <v>0</v>
      </c>
      <c r="H104">
        <v>0.1</v>
      </c>
      <c r="I104">
        <v>0</v>
      </c>
      <c r="J104">
        <v>7</v>
      </c>
      <c r="K104">
        <v>0.1</v>
      </c>
    </row>
    <row r="105" spans="1:11" x14ac:dyDescent="0.3">
      <c r="A105">
        <v>202212</v>
      </c>
      <c r="B105">
        <v>1</v>
      </c>
      <c r="C105">
        <v>109</v>
      </c>
      <c r="D105">
        <v>31</v>
      </c>
      <c r="E105">
        <v>2</v>
      </c>
      <c r="F105">
        <v>1</v>
      </c>
      <c r="G105">
        <v>0</v>
      </c>
      <c r="H105">
        <v>0.1</v>
      </c>
      <c r="I105">
        <v>0</v>
      </c>
      <c r="J105">
        <v>7</v>
      </c>
      <c r="K105">
        <v>0.1</v>
      </c>
    </row>
    <row r="106" spans="1:11" x14ac:dyDescent="0.3">
      <c r="A106">
        <v>202212</v>
      </c>
      <c r="B106">
        <v>1</v>
      </c>
      <c r="C106">
        <v>109</v>
      </c>
      <c r="D106">
        <v>32</v>
      </c>
      <c r="E106">
        <v>2</v>
      </c>
      <c r="F106">
        <v>1</v>
      </c>
      <c r="G106">
        <v>0</v>
      </c>
      <c r="H106">
        <v>0.1</v>
      </c>
      <c r="I106">
        <v>0</v>
      </c>
      <c r="J106">
        <v>7</v>
      </c>
      <c r="K106">
        <v>0.1</v>
      </c>
    </row>
    <row r="107" spans="1:11" x14ac:dyDescent="0.3">
      <c r="A107">
        <v>202212</v>
      </c>
      <c r="B107">
        <v>1</v>
      </c>
      <c r="C107">
        <v>109</v>
      </c>
      <c r="D107">
        <v>41</v>
      </c>
      <c r="E107">
        <v>2</v>
      </c>
      <c r="F107">
        <v>1</v>
      </c>
      <c r="G107">
        <v>0</v>
      </c>
      <c r="H107">
        <v>0.1</v>
      </c>
      <c r="I107">
        <v>0</v>
      </c>
      <c r="J107">
        <v>7</v>
      </c>
      <c r="K107">
        <v>0.1</v>
      </c>
    </row>
    <row r="108" spans="1:11" x14ac:dyDescent="0.3">
      <c r="A108">
        <v>202212</v>
      </c>
      <c r="B108">
        <v>1</v>
      </c>
      <c r="C108">
        <v>109</v>
      </c>
      <c r="D108">
        <v>42</v>
      </c>
      <c r="E108">
        <v>2</v>
      </c>
      <c r="F108">
        <v>1</v>
      </c>
      <c r="G108">
        <v>0</v>
      </c>
      <c r="H108">
        <v>0.1</v>
      </c>
      <c r="I108">
        <v>0</v>
      </c>
      <c r="J108">
        <v>7</v>
      </c>
      <c r="K108">
        <v>0.1</v>
      </c>
    </row>
    <row r="109" spans="1:11" x14ac:dyDescent="0.3">
      <c r="A109">
        <v>202212</v>
      </c>
      <c r="B109">
        <v>1</v>
      </c>
      <c r="C109">
        <v>109</v>
      </c>
      <c r="D109">
        <v>51</v>
      </c>
      <c r="E109">
        <v>2</v>
      </c>
      <c r="F109">
        <v>1</v>
      </c>
      <c r="G109">
        <v>0</v>
      </c>
      <c r="H109">
        <v>0.1</v>
      </c>
      <c r="I109">
        <v>0</v>
      </c>
      <c r="J109">
        <v>7</v>
      </c>
      <c r="K109">
        <v>0.1</v>
      </c>
    </row>
    <row r="110" spans="1:11" x14ac:dyDescent="0.3">
      <c r="A110">
        <v>202212</v>
      </c>
      <c r="B110">
        <v>1</v>
      </c>
      <c r="C110">
        <v>109</v>
      </c>
      <c r="D110">
        <v>52</v>
      </c>
      <c r="E110">
        <v>2</v>
      </c>
      <c r="F110">
        <v>1</v>
      </c>
      <c r="G110">
        <v>0</v>
      </c>
      <c r="H110">
        <v>0.1</v>
      </c>
      <c r="I110">
        <v>0</v>
      </c>
      <c r="J110">
        <v>7</v>
      </c>
      <c r="K110">
        <v>0.1</v>
      </c>
    </row>
    <row r="111" spans="1:11" x14ac:dyDescent="0.3">
      <c r="A111">
        <v>202212</v>
      </c>
      <c r="B111">
        <v>1</v>
      </c>
      <c r="C111">
        <v>109</v>
      </c>
      <c r="D111">
        <v>60</v>
      </c>
      <c r="E111">
        <v>2</v>
      </c>
      <c r="F111">
        <v>1</v>
      </c>
      <c r="G111">
        <v>0</v>
      </c>
      <c r="H111">
        <v>0.1</v>
      </c>
      <c r="I111">
        <v>0</v>
      </c>
      <c r="J111">
        <v>7</v>
      </c>
      <c r="K111">
        <v>0.1</v>
      </c>
    </row>
    <row r="112" spans="1:11" x14ac:dyDescent="0.3">
      <c r="A112">
        <v>202212</v>
      </c>
      <c r="B112">
        <v>1</v>
      </c>
      <c r="C112">
        <v>111</v>
      </c>
      <c r="D112">
        <v>11</v>
      </c>
      <c r="E112">
        <v>2</v>
      </c>
      <c r="F112">
        <v>1</v>
      </c>
      <c r="G112">
        <v>0</v>
      </c>
      <c r="H112">
        <v>0.1</v>
      </c>
      <c r="I112">
        <v>0</v>
      </c>
      <c r="J112">
        <v>7</v>
      </c>
      <c r="K112">
        <v>0.1</v>
      </c>
    </row>
    <row r="113" spans="1:11" x14ac:dyDescent="0.3">
      <c r="A113">
        <v>202212</v>
      </c>
      <c r="B113">
        <v>1</v>
      </c>
      <c r="C113">
        <v>111</v>
      </c>
      <c r="D113">
        <v>12</v>
      </c>
      <c r="E113">
        <v>2</v>
      </c>
      <c r="F113">
        <v>1</v>
      </c>
      <c r="G113">
        <v>0</v>
      </c>
      <c r="H113">
        <v>0.1</v>
      </c>
      <c r="I113">
        <v>0</v>
      </c>
      <c r="J113">
        <v>7</v>
      </c>
      <c r="K113">
        <v>0.1</v>
      </c>
    </row>
    <row r="114" spans="1:11" x14ac:dyDescent="0.3">
      <c r="A114">
        <v>202212</v>
      </c>
      <c r="B114">
        <v>1</v>
      </c>
      <c r="C114">
        <v>111</v>
      </c>
      <c r="D114">
        <v>21</v>
      </c>
      <c r="E114">
        <v>2</v>
      </c>
      <c r="F114">
        <v>1</v>
      </c>
      <c r="G114">
        <v>0</v>
      </c>
      <c r="H114">
        <v>0.1</v>
      </c>
      <c r="I114">
        <v>0</v>
      </c>
      <c r="J114">
        <v>7</v>
      </c>
      <c r="K114">
        <v>0.1</v>
      </c>
    </row>
    <row r="115" spans="1:11" x14ac:dyDescent="0.3">
      <c r="A115">
        <v>202212</v>
      </c>
      <c r="B115">
        <v>1</v>
      </c>
      <c r="C115">
        <v>111</v>
      </c>
      <c r="D115">
        <v>22</v>
      </c>
      <c r="E115">
        <v>2</v>
      </c>
      <c r="F115">
        <v>1</v>
      </c>
      <c r="G115">
        <v>0</v>
      </c>
      <c r="H115">
        <v>0.1</v>
      </c>
      <c r="I115">
        <v>0</v>
      </c>
      <c r="J115">
        <v>7</v>
      </c>
      <c r="K115">
        <v>0.1</v>
      </c>
    </row>
    <row r="116" spans="1:11" x14ac:dyDescent="0.3">
      <c r="A116">
        <v>202212</v>
      </c>
      <c r="B116">
        <v>1</v>
      </c>
      <c r="C116">
        <v>111</v>
      </c>
      <c r="D116">
        <v>31</v>
      </c>
      <c r="E116">
        <v>2</v>
      </c>
      <c r="F116">
        <v>1</v>
      </c>
      <c r="G116">
        <v>0</v>
      </c>
      <c r="H116">
        <v>0.1</v>
      </c>
      <c r="I116">
        <v>0</v>
      </c>
      <c r="J116">
        <v>7</v>
      </c>
      <c r="K116">
        <v>0.1</v>
      </c>
    </row>
    <row r="117" spans="1:11" x14ac:dyDescent="0.3">
      <c r="A117">
        <v>202212</v>
      </c>
      <c r="B117">
        <v>1</v>
      </c>
      <c r="C117">
        <v>111</v>
      </c>
      <c r="D117">
        <v>32</v>
      </c>
      <c r="E117">
        <v>2</v>
      </c>
      <c r="F117">
        <v>1</v>
      </c>
      <c r="G117">
        <v>0</v>
      </c>
      <c r="H117">
        <v>0.1</v>
      </c>
      <c r="I117">
        <v>0</v>
      </c>
      <c r="J117">
        <v>7</v>
      </c>
      <c r="K117">
        <v>0.1</v>
      </c>
    </row>
    <row r="118" spans="1:11" x14ac:dyDescent="0.3">
      <c r="A118">
        <v>202212</v>
      </c>
      <c r="B118">
        <v>1</v>
      </c>
      <c r="C118">
        <v>111</v>
      </c>
      <c r="D118">
        <v>41</v>
      </c>
      <c r="E118">
        <v>2</v>
      </c>
      <c r="F118">
        <v>1</v>
      </c>
      <c r="G118">
        <v>0</v>
      </c>
      <c r="H118">
        <v>0.1</v>
      </c>
      <c r="I118">
        <v>0</v>
      </c>
      <c r="J118">
        <v>7</v>
      </c>
      <c r="K118">
        <v>0.1</v>
      </c>
    </row>
    <row r="119" spans="1:11" x14ac:dyDescent="0.3">
      <c r="A119">
        <v>202212</v>
      </c>
      <c r="B119">
        <v>1</v>
      </c>
      <c r="C119">
        <v>111</v>
      </c>
      <c r="D119">
        <v>42</v>
      </c>
      <c r="E119">
        <v>2</v>
      </c>
      <c r="F119">
        <v>1</v>
      </c>
      <c r="G119">
        <v>0</v>
      </c>
      <c r="H119">
        <v>0.1</v>
      </c>
      <c r="I119">
        <v>0</v>
      </c>
      <c r="J119">
        <v>7</v>
      </c>
      <c r="K119">
        <v>0.1</v>
      </c>
    </row>
    <row r="120" spans="1:11" x14ac:dyDescent="0.3">
      <c r="A120">
        <v>202212</v>
      </c>
      <c r="B120">
        <v>1</v>
      </c>
      <c r="C120">
        <v>111</v>
      </c>
      <c r="D120">
        <v>51</v>
      </c>
      <c r="E120">
        <v>2</v>
      </c>
      <c r="F120">
        <v>1</v>
      </c>
      <c r="G120">
        <v>0</v>
      </c>
      <c r="H120">
        <v>0.1</v>
      </c>
      <c r="I120">
        <v>0</v>
      </c>
      <c r="J120">
        <v>7</v>
      </c>
      <c r="K120">
        <v>0.1</v>
      </c>
    </row>
    <row r="121" spans="1:11" x14ac:dyDescent="0.3">
      <c r="A121">
        <v>202212</v>
      </c>
      <c r="B121">
        <v>1</v>
      </c>
      <c r="C121">
        <v>111</v>
      </c>
      <c r="D121">
        <v>52</v>
      </c>
      <c r="E121">
        <v>2</v>
      </c>
      <c r="F121">
        <v>1</v>
      </c>
      <c r="G121">
        <v>0</v>
      </c>
      <c r="H121">
        <v>0.1</v>
      </c>
      <c r="I121">
        <v>0</v>
      </c>
      <c r="J121">
        <v>7</v>
      </c>
      <c r="K121">
        <v>0.1</v>
      </c>
    </row>
    <row r="122" spans="1:11" x14ac:dyDescent="0.3">
      <c r="A122">
        <v>202212</v>
      </c>
      <c r="B122">
        <v>1</v>
      </c>
      <c r="C122">
        <v>111</v>
      </c>
      <c r="D122">
        <v>60</v>
      </c>
      <c r="E122">
        <v>2</v>
      </c>
      <c r="F122">
        <v>1</v>
      </c>
      <c r="G122">
        <v>0</v>
      </c>
      <c r="H122">
        <v>0.1</v>
      </c>
      <c r="I122">
        <v>0</v>
      </c>
      <c r="J122">
        <v>7</v>
      </c>
      <c r="K122">
        <v>0.1</v>
      </c>
    </row>
    <row r="123" spans="1:11" x14ac:dyDescent="0.3">
      <c r="A123">
        <v>202212</v>
      </c>
      <c r="B123">
        <v>1</v>
      </c>
      <c r="C123">
        <v>112</v>
      </c>
      <c r="D123">
        <v>11</v>
      </c>
      <c r="E123">
        <v>2</v>
      </c>
      <c r="F123">
        <v>1</v>
      </c>
      <c r="G123">
        <v>0</v>
      </c>
      <c r="H123">
        <v>0.1</v>
      </c>
      <c r="I123">
        <v>0</v>
      </c>
      <c r="J123">
        <v>7</v>
      </c>
      <c r="K123">
        <v>0.1</v>
      </c>
    </row>
    <row r="124" spans="1:11" x14ac:dyDescent="0.3">
      <c r="A124">
        <v>202212</v>
      </c>
      <c r="B124">
        <v>1</v>
      </c>
      <c r="C124">
        <v>112</v>
      </c>
      <c r="D124">
        <v>12</v>
      </c>
      <c r="E124">
        <v>2</v>
      </c>
      <c r="F124">
        <v>1</v>
      </c>
      <c r="G124">
        <v>0</v>
      </c>
      <c r="H124">
        <v>0.1</v>
      </c>
      <c r="I124">
        <v>0</v>
      </c>
      <c r="J124">
        <v>7</v>
      </c>
      <c r="K124">
        <v>0.1</v>
      </c>
    </row>
    <row r="125" spans="1:11" x14ac:dyDescent="0.3">
      <c r="A125">
        <v>202212</v>
      </c>
      <c r="B125">
        <v>1</v>
      </c>
      <c r="C125">
        <v>112</v>
      </c>
      <c r="D125">
        <v>21</v>
      </c>
      <c r="E125">
        <v>2</v>
      </c>
      <c r="F125">
        <v>1</v>
      </c>
      <c r="G125">
        <v>0</v>
      </c>
      <c r="H125">
        <v>0.1</v>
      </c>
      <c r="I125">
        <v>0</v>
      </c>
      <c r="J125">
        <v>7</v>
      </c>
      <c r="K125">
        <v>0.1</v>
      </c>
    </row>
    <row r="126" spans="1:11" x14ac:dyDescent="0.3">
      <c r="A126">
        <v>202212</v>
      </c>
      <c r="B126">
        <v>1</v>
      </c>
      <c r="C126">
        <v>112</v>
      </c>
      <c r="D126">
        <v>22</v>
      </c>
      <c r="E126">
        <v>2</v>
      </c>
      <c r="F126">
        <v>1</v>
      </c>
      <c r="G126">
        <v>0</v>
      </c>
      <c r="H126">
        <v>0.1</v>
      </c>
      <c r="I126">
        <v>0</v>
      </c>
      <c r="J126">
        <v>7</v>
      </c>
      <c r="K126">
        <v>0.1</v>
      </c>
    </row>
    <row r="127" spans="1:11" x14ac:dyDescent="0.3">
      <c r="A127">
        <v>202212</v>
      </c>
      <c r="B127">
        <v>1</v>
      </c>
      <c r="C127">
        <v>112</v>
      </c>
      <c r="D127">
        <v>31</v>
      </c>
      <c r="E127">
        <v>2</v>
      </c>
      <c r="F127">
        <v>1</v>
      </c>
      <c r="G127">
        <v>0</v>
      </c>
      <c r="H127">
        <v>0.1</v>
      </c>
      <c r="I127">
        <v>0</v>
      </c>
      <c r="J127">
        <v>7</v>
      </c>
      <c r="K127">
        <v>0.1</v>
      </c>
    </row>
    <row r="128" spans="1:11" x14ac:dyDescent="0.3">
      <c r="A128">
        <v>202212</v>
      </c>
      <c r="B128">
        <v>1</v>
      </c>
      <c r="C128">
        <v>112</v>
      </c>
      <c r="D128">
        <v>32</v>
      </c>
      <c r="E128">
        <v>2</v>
      </c>
      <c r="F128">
        <v>1</v>
      </c>
      <c r="G128">
        <v>0</v>
      </c>
      <c r="H128">
        <v>0.1</v>
      </c>
      <c r="I128">
        <v>0</v>
      </c>
      <c r="J128">
        <v>7</v>
      </c>
      <c r="K128">
        <v>0.1</v>
      </c>
    </row>
    <row r="129" spans="1:11" x14ac:dyDescent="0.3">
      <c r="A129">
        <v>202212</v>
      </c>
      <c r="B129">
        <v>1</v>
      </c>
      <c r="C129">
        <v>112</v>
      </c>
      <c r="D129">
        <v>41</v>
      </c>
      <c r="E129">
        <v>2</v>
      </c>
      <c r="F129">
        <v>1</v>
      </c>
      <c r="G129">
        <v>0</v>
      </c>
      <c r="H129">
        <v>0.1</v>
      </c>
      <c r="I129">
        <v>0</v>
      </c>
      <c r="J129">
        <v>7</v>
      </c>
      <c r="K129">
        <v>0.1</v>
      </c>
    </row>
    <row r="130" spans="1:11" x14ac:dyDescent="0.3">
      <c r="A130">
        <v>202212</v>
      </c>
      <c r="B130">
        <v>1</v>
      </c>
      <c r="C130">
        <v>112</v>
      </c>
      <c r="D130">
        <v>42</v>
      </c>
      <c r="E130">
        <v>2</v>
      </c>
      <c r="F130">
        <v>1</v>
      </c>
      <c r="G130">
        <v>0</v>
      </c>
      <c r="H130">
        <v>0.1</v>
      </c>
      <c r="I130">
        <v>0</v>
      </c>
      <c r="J130">
        <v>7</v>
      </c>
      <c r="K130">
        <v>0.1</v>
      </c>
    </row>
    <row r="131" spans="1:11" x14ac:dyDescent="0.3">
      <c r="A131">
        <v>202212</v>
      </c>
      <c r="B131">
        <v>1</v>
      </c>
      <c r="C131">
        <v>112</v>
      </c>
      <c r="D131">
        <v>51</v>
      </c>
      <c r="E131">
        <v>2</v>
      </c>
      <c r="F131">
        <v>1</v>
      </c>
      <c r="G131">
        <v>0</v>
      </c>
      <c r="H131">
        <v>0.1</v>
      </c>
      <c r="I131">
        <v>0</v>
      </c>
      <c r="J131">
        <v>7</v>
      </c>
      <c r="K131">
        <v>0.1</v>
      </c>
    </row>
    <row r="132" spans="1:11" x14ac:dyDescent="0.3">
      <c r="A132">
        <v>202212</v>
      </c>
      <c r="B132">
        <v>1</v>
      </c>
      <c r="C132">
        <v>112</v>
      </c>
      <c r="D132">
        <v>52</v>
      </c>
      <c r="E132">
        <v>2</v>
      </c>
      <c r="F132">
        <v>1</v>
      </c>
      <c r="G132">
        <v>0</v>
      </c>
      <c r="H132">
        <v>0.1</v>
      </c>
      <c r="I132">
        <v>0</v>
      </c>
      <c r="J132">
        <v>7</v>
      </c>
      <c r="K132">
        <v>0.1</v>
      </c>
    </row>
    <row r="133" spans="1:11" x14ac:dyDescent="0.3">
      <c r="A133">
        <v>202212</v>
      </c>
      <c r="B133">
        <v>1</v>
      </c>
      <c r="C133">
        <v>112</v>
      </c>
      <c r="D133">
        <v>60</v>
      </c>
      <c r="E133">
        <v>2</v>
      </c>
      <c r="F133">
        <v>1</v>
      </c>
      <c r="G133">
        <v>0</v>
      </c>
      <c r="H133">
        <v>0.1</v>
      </c>
      <c r="I133">
        <v>0</v>
      </c>
      <c r="J133">
        <v>7</v>
      </c>
      <c r="K133">
        <v>0.1</v>
      </c>
    </row>
    <row r="134" spans="1:11" x14ac:dyDescent="0.3">
      <c r="A134">
        <v>202212</v>
      </c>
      <c r="B134">
        <v>1</v>
      </c>
      <c r="C134">
        <v>113</v>
      </c>
      <c r="D134">
        <v>11</v>
      </c>
      <c r="E134">
        <v>2</v>
      </c>
      <c r="F134">
        <v>1</v>
      </c>
      <c r="G134">
        <v>0</v>
      </c>
      <c r="H134">
        <v>0.1</v>
      </c>
      <c r="I134">
        <v>0</v>
      </c>
      <c r="J134">
        <v>7</v>
      </c>
      <c r="K134">
        <v>0.1</v>
      </c>
    </row>
    <row r="135" spans="1:11" x14ac:dyDescent="0.3">
      <c r="A135">
        <v>202212</v>
      </c>
      <c r="B135">
        <v>1</v>
      </c>
      <c r="C135">
        <v>113</v>
      </c>
      <c r="D135">
        <v>12</v>
      </c>
      <c r="E135">
        <v>2</v>
      </c>
      <c r="F135">
        <v>1</v>
      </c>
      <c r="G135">
        <v>0</v>
      </c>
      <c r="H135">
        <v>0.1</v>
      </c>
      <c r="I135">
        <v>0</v>
      </c>
      <c r="J135">
        <v>7</v>
      </c>
      <c r="K135">
        <v>0.1</v>
      </c>
    </row>
    <row r="136" spans="1:11" x14ac:dyDescent="0.3">
      <c r="A136">
        <v>202212</v>
      </c>
      <c r="B136">
        <v>1</v>
      </c>
      <c r="C136">
        <v>113</v>
      </c>
      <c r="D136">
        <v>21</v>
      </c>
      <c r="E136">
        <v>2</v>
      </c>
      <c r="F136">
        <v>1</v>
      </c>
      <c r="G136">
        <v>0</v>
      </c>
      <c r="H136">
        <v>0.1</v>
      </c>
      <c r="I136">
        <v>0</v>
      </c>
      <c r="J136">
        <v>7</v>
      </c>
      <c r="K136">
        <v>0.1</v>
      </c>
    </row>
    <row r="137" spans="1:11" x14ac:dyDescent="0.3">
      <c r="A137">
        <v>202212</v>
      </c>
      <c r="B137">
        <v>1</v>
      </c>
      <c r="C137">
        <v>113</v>
      </c>
      <c r="D137">
        <v>22</v>
      </c>
      <c r="E137">
        <v>2</v>
      </c>
      <c r="F137">
        <v>1</v>
      </c>
      <c r="G137">
        <v>0</v>
      </c>
      <c r="H137">
        <v>0.1</v>
      </c>
      <c r="I137">
        <v>0</v>
      </c>
      <c r="J137">
        <v>7</v>
      </c>
      <c r="K137">
        <v>0.1</v>
      </c>
    </row>
    <row r="138" spans="1:11" x14ac:dyDescent="0.3">
      <c r="A138">
        <v>202212</v>
      </c>
      <c r="B138">
        <v>1</v>
      </c>
      <c r="C138">
        <v>113</v>
      </c>
      <c r="D138">
        <v>31</v>
      </c>
      <c r="E138">
        <v>2</v>
      </c>
      <c r="F138">
        <v>1</v>
      </c>
      <c r="G138">
        <v>0</v>
      </c>
      <c r="H138">
        <v>0.1</v>
      </c>
      <c r="I138">
        <v>0</v>
      </c>
      <c r="J138">
        <v>7</v>
      </c>
      <c r="K138">
        <v>0.1</v>
      </c>
    </row>
    <row r="139" spans="1:11" x14ac:dyDescent="0.3">
      <c r="A139">
        <v>202212</v>
      </c>
      <c r="B139">
        <v>1</v>
      </c>
      <c r="C139">
        <v>113</v>
      </c>
      <c r="D139">
        <v>32</v>
      </c>
      <c r="E139">
        <v>2</v>
      </c>
      <c r="F139">
        <v>1</v>
      </c>
      <c r="G139">
        <v>0</v>
      </c>
      <c r="H139">
        <v>0.1</v>
      </c>
      <c r="I139">
        <v>0</v>
      </c>
      <c r="J139">
        <v>7</v>
      </c>
      <c r="K139">
        <v>0.1</v>
      </c>
    </row>
    <row r="140" spans="1:11" x14ac:dyDescent="0.3">
      <c r="A140">
        <v>202212</v>
      </c>
      <c r="B140">
        <v>1</v>
      </c>
      <c r="C140">
        <v>113</v>
      </c>
      <c r="D140">
        <v>41</v>
      </c>
      <c r="E140">
        <v>2</v>
      </c>
      <c r="F140">
        <v>1</v>
      </c>
      <c r="G140">
        <v>0</v>
      </c>
      <c r="H140">
        <v>0.1</v>
      </c>
      <c r="I140">
        <v>0</v>
      </c>
      <c r="J140">
        <v>7</v>
      </c>
      <c r="K140">
        <v>0.1</v>
      </c>
    </row>
    <row r="141" spans="1:11" x14ac:dyDescent="0.3">
      <c r="A141">
        <v>202212</v>
      </c>
      <c r="B141">
        <v>1</v>
      </c>
      <c r="C141">
        <v>113</v>
      </c>
      <c r="D141">
        <v>42</v>
      </c>
      <c r="E141">
        <v>2</v>
      </c>
      <c r="F141">
        <v>1</v>
      </c>
      <c r="G141">
        <v>0</v>
      </c>
      <c r="H141">
        <v>0.1</v>
      </c>
      <c r="I141">
        <v>0</v>
      </c>
      <c r="J141">
        <v>7</v>
      </c>
      <c r="K141">
        <v>0.1</v>
      </c>
    </row>
    <row r="142" spans="1:11" x14ac:dyDescent="0.3">
      <c r="A142">
        <v>202212</v>
      </c>
      <c r="B142">
        <v>1</v>
      </c>
      <c r="C142">
        <v>113</v>
      </c>
      <c r="D142">
        <v>51</v>
      </c>
      <c r="E142">
        <v>2</v>
      </c>
      <c r="F142">
        <v>1</v>
      </c>
      <c r="G142">
        <v>0</v>
      </c>
      <c r="H142">
        <v>0.1</v>
      </c>
      <c r="I142">
        <v>0</v>
      </c>
      <c r="J142">
        <v>7</v>
      </c>
      <c r="K142">
        <v>0.1</v>
      </c>
    </row>
    <row r="143" spans="1:11" x14ac:dyDescent="0.3">
      <c r="A143">
        <v>202212</v>
      </c>
      <c r="B143">
        <v>1</v>
      </c>
      <c r="C143">
        <v>113</v>
      </c>
      <c r="D143">
        <v>52</v>
      </c>
      <c r="E143">
        <v>2</v>
      </c>
      <c r="F143">
        <v>1</v>
      </c>
      <c r="G143">
        <v>0</v>
      </c>
      <c r="H143">
        <v>0.1</v>
      </c>
      <c r="I143">
        <v>0</v>
      </c>
      <c r="J143">
        <v>7</v>
      </c>
      <c r="K143">
        <v>0.1</v>
      </c>
    </row>
    <row r="144" spans="1:11" x14ac:dyDescent="0.3">
      <c r="A144">
        <v>202212</v>
      </c>
      <c r="B144">
        <v>1</v>
      </c>
      <c r="C144">
        <v>113</v>
      </c>
      <c r="D144">
        <v>60</v>
      </c>
      <c r="E144">
        <v>2</v>
      </c>
      <c r="F144">
        <v>1</v>
      </c>
      <c r="G144">
        <v>0</v>
      </c>
      <c r="H144">
        <v>0.1</v>
      </c>
      <c r="I144">
        <v>0</v>
      </c>
      <c r="J144">
        <v>7</v>
      </c>
      <c r="K144">
        <v>0.1</v>
      </c>
    </row>
    <row r="145" spans="1:11" x14ac:dyDescent="0.3">
      <c r="A145">
        <v>202212</v>
      </c>
      <c r="B145">
        <v>1</v>
      </c>
      <c r="C145">
        <v>114</v>
      </c>
      <c r="D145">
        <v>11</v>
      </c>
      <c r="E145">
        <v>2</v>
      </c>
      <c r="F145">
        <v>1</v>
      </c>
      <c r="G145">
        <v>0</v>
      </c>
      <c r="H145">
        <v>0.1</v>
      </c>
      <c r="I145">
        <v>0</v>
      </c>
      <c r="J145">
        <v>7</v>
      </c>
      <c r="K145">
        <v>0.1</v>
      </c>
    </row>
    <row r="146" spans="1:11" x14ac:dyDescent="0.3">
      <c r="A146">
        <v>202212</v>
      </c>
      <c r="B146">
        <v>1</v>
      </c>
      <c r="C146">
        <v>114</v>
      </c>
      <c r="D146">
        <v>12</v>
      </c>
      <c r="E146">
        <v>2</v>
      </c>
      <c r="F146">
        <v>1</v>
      </c>
      <c r="G146">
        <v>0</v>
      </c>
      <c r="H146">
        <v>0.1</v>
      </c>
      <c r="I146">
        <v>0</v>
      </c>
      <c r="J146">
        <v>7</v>
      </c>
      <c r="K146">
        <v>0.1</v>
      </c>
    </row>
    <row r="147" spans="1:11" x14ac:dyDescent="0.3">
      <c r="A147">
        <v>202212</v>
      </c>
      <c r="B147">
        <v>1</v>
      </c>
      <c r="C147">
        <v>114</v>
      </c>
      <c r="D147">
        <v>21</v>
      </c>
      <c r="E147">
        <v>2</v>
      </c>
      <c r="F147">
        <v>1</v>
      </c>
      <c r="G147">
        <v>0</v>
      </c>
      <c r="H147">
        <v>0.1</v>
      </c>
      <c r="I147">
        <v>0</v>
      </c>
      <c r="J147">
        <v>7</v>
      </c>
      <c r="K147">
        <v>0.1</v>
      </c>
    </row>
    <row r="148" spans="1:11" x14ac:dyDescent="0.3">
      <c r="A148">
        <v>202212</v>
      </c>
      <c r="B148">
        <v>1</v>
      </c>
      <c r="C148">
        <v>114</v>
      </c>
      <c r="D148">
        <v>22</v>
      </c>
      <c r="E148">
        <v>2</v>
      </c>
      <c r="F148">
        <v>1</v>
      </c>
      <c r="G148">
        <v>0</v>
      </c>
      <c r="H148">
        <v>0.1</v>
      </c>
      <c r="I148">
        <v>0</v>
      </c>
      <c r="J148">
        <v>7</v>
      </c>
      <c r="K148">
        <v>0.1</v>
      </c>
    </row>
    <row r="149" spans="1:11" x14ac:dyDescent="0.3">
      <c r="A149">
        <v>202212</v>
      </c>
      <c r="B149">
        <v>1</v>
      </c>
      <c r="C149">
        <v>114</v>
      </c>
      <c r="D149">
        <v>31</v>
      </c>
      <c r="E149">
        <v>2</v>
      </c>
      <c r="F149">
        <v>1</v>
      </c>
      <c r="G149">
        <v>0</v>
      </c>
      <c r="H149">
        <v>0.1</v>
      </c>
      <c r="I149">
        <v>0</v>
      </c>
      <c r="J149">
        <v>7</v>
      </c>
      <c r="K149">
        <v>0.1</v>
      </c>
    </row>
    <row r="150" spans="1:11" x14ac:dyDescent="0.3">
      <c r="A150">
        <v>202212</v>
      </c>
      <c r="B150">
        <v>1</v>
      </c>
      <c r="C150">
        <v>114</v>
      </c>
      <c r="D150">
        <v>32</v>
      </c>
      <c r="E150">
        <v>2</v>
      </c>
      <c r="F150">
        <v>1</v>
      </c>
      <c r="G150">
        <v>0</v>
      </c>
      <c r="H150">
        <v>0.1</v>
      </c>
      <c r="I150">
        <v>0</v>
      </c>
      <c r="J150">
        <v>7</v>
      </c>
      <c r="K150">
        <v>0.1</v>
      </c>
    </row>
    <row r="151" spans="1:11" x14ac:dyDescent="0.3">
      <c r="A151">
        <v>202212</v>
      </c>
      <c r="B151">
        <v>1</v>
      </c>
      <c r="C151">
        <v>114</v>
      </c>
      <c r="D151">
        <v>41</v>
      </c>
      <c r="E151">
        <v>2</v>
      </c>
      <c r="F151">
        <v>1</v>
      </c>
      <c r="G151">
        <v>0</v>
      </c>
      <c r="H151">
        <v>0.1</v>
      </c>
      <c r="I151">
        <v>0</v>
      </c>
      <c r="J151">
        <v>7</v>
      </c>
      <c r="K151">
        <v>0.1</v>
      </c>
    </row>
    <row r="152" spans="1:11" x14ac:dyDescent="0.3">
      <c r="A152">
        <v>202212</v>
      </c>
      <c r="B152">
        <v>1</v>
      </c>
      <c r="C152">
        <v>114</v>
      </c>
      <c r="D152">
        <v>42</v>
      </c>
      <c r="E152">
        <v>2</v>
      </c>
      <c r="F152">
        <v>1</v>
      </c>
      <c r="G152">
        <v>0</v>
      </c>
      <c r="H152">
        <v>0.1</v>
      </c>
      <c r="I152">
        <v>0</v>
      </c>
      <c r="J152">
        <v>7</v>
      </c>
      <c r="K152">
        <v>0.1</v>
      </c>
    </row>
    <row r="153" spans="1:11" x14ac:dyDescent="0.3">
      <c r="A153">
        <v>202212</v>
      </c>
      <c r="B153">
        <v>1</v>
      </c>
      <c r="C153">
        <v>114</v>
      </c>
      <c r="D153">
        <v>51</v>
      </c>
      <c r="E153">
        <v>2</v>
      </c>
      <c r="F153">
        <v>1</v>
      </c>
      <c r="G153">
        <v>0</v>
      </c>
      <c r="H153">
        <v>0.1</v>
      </c>
      <c r="I153">
        <v>0</v>
      </c>
      <c r="J153">
        <v>7</v>
      </c>
      <c r="K153">
        <v>0.1</v>
      </c>
    </row>
    <row r="154" spans="1:11" x14ac:dyDescent="0.3">
      <c r="A154">
        <v>202212</v>
      </c>
      <c r="B154">
        <v>1</v>
      </c>
      <c r="C154">
        <v>114</v>
      </c>
      <c r="D154">
        <v>52</v>
      </c>
      <c r="E154">
        <v>2</v>
      </c>
      <c r="F154">
        <v>1</v>
      </c>
      <c r="G154">
        <v>0</v>
      </c>
      <c r="H154">
        <v>0.1</v>
      </c>
      <c r="I154">
        <v>0</v>
      </c>
      <c r="J154">
        <v>7</v>
      </c>
      <c r="K154">
        <v>0.1</v>
      </c>
    </row>
    <row r="155" spans="1:11" x14ac:dyDescent="0.3">
      <c r="A155">
        <v>202212</v>
      </c>
      <c r="B155">
        <v>1</v>
      </c>
      <c r="C155">
        <v>114</v>
      </c>
      <c r="D155">
        <v>60</v>
      </c>
      <c r="E155">
        <v>2</v>
      </c>
      <c r="F155">
        <v>1</v>
      </c>
      <c r="G155">
        <v>0</v>
      </c>
      <c r="H155">
        <v>0.1</v>
      </c>
      <c r="I155">
        <v>0</v>
      </c>
      <c r="J155">
        <v>7</v>
      </c>
      <c r="K155">
        <v>0.1</v>
      </c>
    </row>
    <row r="156" spans="1:11" x14ac:dyDescent="0.3">
      <c r="A156">
        <v>202212</v>
      </c>
      <c r="B156">
        <v>1</v>
      </c>
      <c r="C156">
        <v>115</v>
      </c>
      <c r="D156">
        <v>11</v>
      </c>
      <c r="E156">
        <v>2</v>
      </c>
      <c r="F156">
        <v>1</v>
      </c>
      <c r="G156">
        <v>0</v>
      </c>
      <c r="H156">
        <v>0.1</v>
      </c>
      <c r="I156">
        <v>0</v>
      </c>
      <c r="J156">
        <v>7</v>
      </c>
      <c r="K156">
        <v>0.1</v>
      </c>
    </row>
    <row r="157" spans="1:11" x14ac:dyDescent="0.3">
      <c r="A157">
        <v>202212</v>
      </c>
      <c r="B157">
        <v>1</v>
      </c>
      <c r="C157">
        <v>115</v>
      </c>
      <c r="D157">
        <v>12</v>
      </c>
      <c r="E157">
        <v>2</v>
      </c>
      <c r="F157">
        <v>1</v>
      </c>
      <c r="G157">
        <v>0</v>
      </c>
      <c r="H157">
        <v>0.1</v>
      </c>
      <c r="I157">
        <v>0</v>
      </c>
      <c r="J157">
        <v>7</v>
      </c>
      <c r="K157">
        <v>0.1</v>
      </c>
    </row>
    <row r="158" spans="1:11" x14ac:dyDescent="0.3">
      <c r="A158">
        <v>202212</v>
      </c>
      <c r="B158">
        <v>1</v>
      </c>
      <c r="C158">
        <v>115</v>
      </c>
      <c r="D158">
        <v>21</v>
      </c>
      <c r="E158">
        <v>2</v>
      </c>
      <c r="F158">
        <v>1</v>
      </c>
      <c r="G158">
        <v>0</v>
      </c>
      <c r="H158">
        <v>0.1</v>
      </c>
      <c r="I158">
        <v>0</v>
      </c>
      <c r="J158">
        <v>7</v>
      </c>
      <c r="K158">
        <v>0.1</v>
      </c>
    </row>
    <row r="159" spans="1:11" x14ac:dyDescent="0.3">
      <c r="A159">
        <v>202212</v>
      </c>
      <c r="B159">
        <v>1</v>
      </c>
      <c r="C159">
        <v>115</v>
      </c>
      <c r="D159">
        <v>22</v>
      </c>
      <c r="E159">
        <v>2</v>
      </c>
      <c r="F159">
        <v>1</v>
      </c>
      <c r="G159">
        <v>0</v>
      </c>
      <c r="H159">
        <v>0.1</v>
      </c>
      <c r="I159">
        <v>0</v>
      </c>
      <c r="J159">
        <v>7</v>
      </c>
      <c r="K159">
        <v>0.1</v>
      </c>
    </row>
    <row r="160" spans="1:11" x14ac:dyDescent="0.3">
      <c r="A160">
        <v>202212</v>
      </c>
      <c r="B160">
        <v>1</v>
      </c>
      <c r="C160">
        <v>115</v>
      </c>
      <c r="D160">
        <v>31</v>
      </c>
      <c r="E160">
        <v>2</v>
      </c>
      <c r="F160">
        <v>1</v>
      </c>
      <c r="G160">
        <v>0</v>
      </c>
      <c r="H160">
        <v>0.1</v>
      </c>
      <c r="I160">
        <v>0</v>
      </c>
      <c r="J160">
        <v>7</v>
      </c>
      <c r="K160">
        <v>0.1</v>
      </c>
    </row>
    <row r="161" spans="1:11" x14ac:dyDescent="0.3">
      <c r="A161">
        <v>202212</v>
      </c>
      <c r="B161">
        <v>1</v>
      </c>
      <c r="C161">
        <v>115</v>
      </c>
      <c r="D161">
        <v>32</v>
      </c>
      <c r="E161">
        <v>2</v>
      </c>
      <c r="F161">
        <v>1</v>
      </c>
      <c r="G161">
        <v>0</v>
      </c>
      <c r="H161">
        <v>0.1</v>
      </c>
      <c r="I161">
        <v>0</v>
      </c>
      <c r="J161">
        <v>7</v>
      </c>
      <c r="K161">
        <v>0.1</v>
      </c>
    </row>
    <row r="162" spans="1:11" x14ac:dyDescent="0.3">
      <c r="A162">
        <v>202212</v>
      </c>
      <c r="B162">
        <v>1</v>
      </c>
      <c r="C162">
        <v>115</v>
      </c>
      <c r="D162">
        <v>41</v>
      </c>
      <c r="E162">
        <v>2</v>
      </c>
      <c r="F162">
        <v>1</v>
      </c>
      <c r="G162">
        <v>0</v>
      </c>
      <c r="H162">
        <v>0.1</v>
      </c>
      <c r="I162">
        <v>0</v>
      </c>
      <c r="J162">
        <v>7</v>
      </c>
      <c r="K162">
        <v>0.1</v>
      </c>
    </row>
    <row r="163" spans="1:11" x14ac:dyDescent="0.3">
      <c r="A163">
        <v>202212</v>
      </c>
      <c r="B163">
        <v>1</v>
      </c>
      <c r="C163">
        <v>115</v>
      </c>
      <c r="D163">
        <v>42</v>
      </c>
      <c r="E163">
        <v>2</v>
      </c>
      <c r="F163">
        <v>1</v>
      </c>
      <c r="G163">
        <v>0</v>
      </c>
      <c r="H163">
        <v>0.1</v>
      </c>
      <c r="I163">
        <v>0</v>
      </c>
      <c r="J163">
        <v>7</v>
      </c>
      <c r="K163">
        <v>0.1</v>
      </c>
    </row>
    <row r="164" spans="1:11" x14ac:dyDescent="0.3">
      <c r="A164">
        <v>202212</v>
      </c>
      <c r="B164">
        <v>1</v>
      </c>
      <c r="C164">
        <v>115</v>
      </c>
      <c r="D164">
        <v>51</v>
      </c>
      <c r="E164">
        <v>2</v>
      </c>
      <c r="F164">
        <v>1</v>
      </c>
      <c r="G164">
        <v>0</v>
      </c>
      <c r="H164">
        <v>0.1</v>
      </c>
      <c r="I164">
        <v>0</v>
      </c>
      <c r="J164">
        <v>7</v>
      </c>
      <c r="K164">
        <v>0.1</v>
      </c>
    </row>
    <row r="165" spans="1:11" x14ac:dyDescent="0.3">
      <c r="A165">
        <v>202212</v>
      </c>
      <c r="B165">
        <v>1</v>
      </c>
      <c r="C165">
        <v>115</v>
      </c>
      <c r="D165">
        <v>52</v>
      </c>
      <c r="E165">
        <v>2</v>
      </c>
      <c r="F165">
        <v>1</v>
      </c>
      <c r="G165">
        <v>0</v>
      </c>
      <c r="H165">
        <v>0.1</v>
      </c>
      <c r="I165">
        <v>0</v>
      </c>
      <c r="J165">
        <v>7</v>
      </c>
      <c r="K165">
        <v>0.1</v>
      </c>
    </row>
    <row r="166" spans="1:11" x14ac:dyDescent="0.3">
      <c r="A166">
        <v>202212</v>
      </c>
      <c r="B166">
        <v>1</v>
      </c>
      <c r="C166">
        <v>115</v>
      </c>
      <c r="D166">
        <v>60</v>
      </c>
      <c r="E166">
        <v>2</v>
      </c>
      <c r="F166">
        <v>1</v>
      </c>
      <c r="G166">
        <v>0</v>
      </c>
      <c r="H166">
        <v>0.1</v>
      </c>
      <c r="I166">
        <v>0</v>
      </c>
      <c r="J166">
        <v>7</v>
      </c>
      <c r="K166">
        <v>0.1</v>
      </c>
    </row>
    <row r="167" spans="1:11" x14ac:dyDescent="0.3">
      <c r="A167">
        <v>202112</v>
      </c>
      <c r="B167">
        <v>1</v>
      </c>
      <c r="C167">
        <v>100</v>
      </c>
      <c r="D167">
        <v>11</v>
      </c>
      <c r="E167">
        <v>2</v>
      </c>
      <c r="F167">
        <v>1</v>
      </c>
      <c r="G167">
        <v>0</v>
      </c>
      <c r="H167">
        <v>0.1</v>
      </c>
      <c r="I167">
        <v>0</v>
      </c>
      <c r="J167">
        <v>7</v>
      </c>
      <c r="K167">
        <v>0.1</v>
      </c>
    </row>
    <row r="168" spans="1:11" x14ac:dyDescent="0.3">
      <c r="A168">
        <v>202112</v>
      </c>
      <c r="B168">
        <v>1</v>
      </c>
      <c r="C168">
        <v>100</v>
      </c>
      <c r="D168">
        <v>12</v>
      </c>
      <c r="E168">
        <v>2</v>
      </c>
      <c r="F168">
        <v>1</v>
      </c>
      <c r="G168">
        <v>0</v>
      </c>
      <c r="H168">
        <v>0.1</v>
      </c>
      <c r="I168">
        <v>0</v>
      </c>
      <c r="J168">
        <v>7</v>
      </c>
      <c r="K168">
        <v>0.1</v>
      </c>
    </row>
    <row r="169" spans="1:11" x14ac:dyDescent="0.3">
      <c r="A169">
        <v>202112</v>
      </c>
      <c r="B169">
        <v>1</v>
      </c>
      <c r="C169">
        <v>100</v>
      </c>
      <c r="D169">
        <v>21</v>
      </c>
      <c r="E169">
        <v>2</v>
      </c>
      <c r="F169">
        <v>1</v>
      </c>
      <c r="G169">
        <v>0</v>
      </c>
      <c r="H169">
        <v>0.1</v>
      </c>
      <c r="I169">
        <v>0</v>
      </c>
      <c r="J169">
        <v>7</v>
      </c>
      <c r="K169">
        <v>0.1</v>
      </c>
    </row>
    <row r="170" spans="1:11" x14ac:dyDescent="0.3">
      <c r="A170">
        <v>202112</v>
      </c>
      <c r="B170">
        <v>1</v>
      </c>
      <c r="C170">
        <v>100</v>
      </c>
      <c r="D170">
        <v>22</v>
      </c>
      <c r="E170">
        <v>2</v>
      </c>
      <c r="F170">
        <v>1</v>
      </c>
      <c r="G170">
        <v>0</v>
      </c>
      <c r="H170">
        <v>0.1</v>
      </c>
      <c r="I170">
        <v>0</v>
      </c>
      <c r="J170">
        <v>7</v>
      </c>
      <c r="K170">
        <v>0.1</v>
      </c>
    </row>
    <row r="171" spans="1:11" x14ac:dyDescent="0.3">
      <c r="A171">
        <v>202112</v>
      </c>
      <c r="B171">
        <v>1</v>
      </c>
      <c r="C171">
        <v>100</v>
      </c>
      <c r="D171">
        <v>31</v>
      </c>
      <c r="E171">
        <v>2</v>
      </c>
      <c r="F171">
        <v>1</v>
      </c>
      <c r="G171">
        <v>0</v>
      </c>
      <c r="H171">
        <v>0.1</v>
      </c>
      <c r="I171">
        <v>0</v>
      </c>
      <c r="J171">
        <v>7</v>
      </c>
      <c r="K171">
        <v>0.1</v>
      </c>
    </row>
    <row r="172" spans="1:11" x14ac:dyDescent="0.3">
      <c r="A172">
        <v>202112</v>
      </c>
      <c r="B172">
        <v>1</v>
      </c>
      <c r="C172">
        <v>100</v>
      </c>
      <c r="D172">
        <v>32</v>
      </c>
      <c r="E172">
        <v>2</v>
      </c>
      <c r="F172">
        <v>1</v>
      </c>
      <c r="G172">
        <v>0</v>
      </c>
      <c r="H172">
        <v>0.1</v>
      </c>
      <c r="I172">
        <v>0</v>
      </c>
      <c r="J172">
        <v>7</v>
      </c>
      <c r="K172">
        <v>0.1</v>
      </c>
    </row>
    <row r="173" spans="1:11" x14ac:dyDescent="0.3">
      <c r="A173">
        <v>202112</v>
      </c>
      <c r="B173">
        <v>1</v>
      </c>
      <c r="C173">
        <v>100</v>
      </c>
      <c r="D173">
        <v>41</v>
      </c>
      <c r="E173">
        <v>2</v>
      </c>
      <c r="F173">
        <v>1</v>
      </c>
      <c r="G173">
        <v>0</v>
      </c>
      <c r="H173">
        <v>0.1</v>
      </c>
      <c r="I173">
        <v>0</v>
      </c>
      <c r="J173">
        <v>7</v>
      </c>
      <c r="K173">
        <v>0.1</v>
      </c>
    </row>
    <row r="174" spans="1:11" x14ac:dyDescent="0.3">
      <c r="A174">
        <v>202112</v>
      </c>
      <c r="B174">
        <v>1</v>
      </c>
      <c r="C174">
        <v>100</v>
      </c>
      <c r="D174">
        <v>42</v>
      </c>
      <c r="E174">
        <v>2</v>
      </c>
      <c r="F174">
        <v>1</v>
      </c>
      <c r="G174">
        <v>0</v>
      </c>
      <c r="H174">
        <v>0.1</v>
      </c>
      <c r="I174">
        <v>0</v>
      </c>
      <c r="J174">
        <v>7</v>
      </c>
      <c r="K174">
        <v>0.1</v>
      </c>
    </row>
    <row r="175" spans="1:11" x14ac:dyDescent="0.3">
      <c r="A175">
        <v>202112</v>
      </c>
      <c r="B175">
        <v>1</v>
      </c>
      <c r="C175">
        <v>100</v>
      </c>
      <c r="D175">
        <v>51</v>
      </c>
      <c r="E175">
        <v>2</v>
      </c>
      <c r="F175">
        <v>1</v>
      </c>
      <c r="G175">
        <v>0</v>
      </c>
      <c r="H175">
        <v>0.1</v>
      </c>
      <c r="I175">
        <v>0</v>
      </c>
      <c r="J175">
        <v>7</v>
      </c>
      <c r="K175">
        <v>0.1</v>
      </c>
    </row>
    <row r="176" spans="1:11" x14ac:dyDescent="0.3">
      <c r="A176">
        <v>202112</v>
      </c>
      <c r="B176">
        <v>1</v>
      </c>
      <c r="C176">
        <v>100</v>
      </c>
      <c r="D176">
        <v>52</v>
      </c>
      <c r="E176">
        <v>2</v>
      </c>
      <c r="F176">
        <v>1</v>
      </c>
      <c r="G176">
        <v>0</v>
      </c>
      <c r="H176">
        <v>0.1</v>
      </c>
      <c r="I176">
        <v>0</v>
      </c>
      <c r="J176">
        <v>7</v>
      </c>
      <c r="K176">
        <v>0.1</v>
      </c>
    </row>
    <row r="177" spans="1:11" x14ac:dyDescent="0.3">
      <c r="A177">
        <v>202112</v>
      </c>
      <c r="B177">
        <v>1</v>
      </c>
      <c r="C177">
        <v>100</v>
      </c>
      <c r="D177">
        <v>60</v>
      </c>
      <c r="E177">
        <v>2</v>
      </c>
      <c r="F177">
        <v>1</v>
      </c>
      <c r="G177">
        <v>0</v>
      </c>
      <c r="H177">
        <v>0.1</v>
      </c>
      <c r="I177">
        <v>0</v>
      </c>
      <c r="J177">
        <v>7</v>
      </c>
      <c r="K177">
        <v>0.1</v>
      </c>
    </row>
    <row r="178" spans="1:11" x14ac:dyDescent="0.3">
      <c r="A178">
        <v>202112</v>
      </c>
      <c r="B178">
        <v>1</v>
      </c>
      <c r="C178">
        <v>101</v>
      </c>
      <c r="D178">
        <v>11</v>
      </c>
      <c r="E178">
        <v>2</v>
      </c>
      <c r="F178">
        <v>1</v>
      </c>
      <c r="G178">
        <v>0</v>
      </c>
      <c r="H178">
        <v>0.1</v>
      </c>
      <c r="I178">
        <v>0</v>
      </c>
      <c r="J178">
        <v>7</v>
      </c>
      <c r="K178">
        <v>0.1</v>
      </c>
    </row>
    <row r="179" spans="1:11" x14ac:dyDescent="0.3">
      <c r="A179">
        <v>202112</v>
      </c>
      <c r="B179">
        <v>1</v>
      </c>
      <c r="C179">
        <v>101</v>
      </c>
      <c r="D179">
        <v>12</v>
      </c>
      <c r="E179">
        <v>2</v>
      </c>
      <c r="F179">
        <v>1</v>
      </c>
      <c r="G179">
        <v>0</v>
      </c>
      <c r="H179">
        <v>0.1</v>
      </c>
      <c r="I179">
        <v>0</v>
      </c>
      <c r="J179">
        <v>7</v>
      </c>
      <c r="K179">
        <v>0.1</v>
      </c>
    </row>
    <row r="180" spans="1:11" x14ac:dyDescent="0.3">
      <c r="A180">
        <v>202112</v>
      </c>
      <c r="B180">
        <v>1</v>
      </c>
      <c r="C180">
        <v>101</v>
      </c>
      <c r="D180">
        <v>21</v>
      </c>
      <c r="E180">
        <v>2</v>
      </c>
      <c r="F180">
        <v>1</v>
      </c>
      <c r="G180">
        <v>0</v>
      </c>
      <c r="H180">
        <v>0.1</v>
      </c>
      <c r="I180">
        <v>0</v>
      </c>
      <c r="J180">
        <v>7</v>
      </c>
      <c r="K180">
        <v>0.1</v>
      </c>
    </row>
    <row r="181" spans="1:11" x14ac:dyDescent="0.3">
      <c r="A181">
        <v>202112</v>
      </c>
      <c r="B181">
        <v>1</v>
      </c>
      <c r="C181">
        <v>101</v>
      </c>
      <c r="D181">
        <v>22</v>
      </c>
      <c r="E181">
        <v>2</v>
      </c>
      <c r="F181">
        <v>1</v>
      </c>
      <c r="G181">
        <v>0</v>
      </c>
      <c r="H181">
        <v>0.1</v>
      </c>
      <c r="I181">
        <v>0</v>
      </c>
      <c r="J181">
        <v>7</v>
      </c>
      <c r="K181">
        <v>0.1</v>
      </c>
    </row>
    <row r="182" spans="1:11" x14ac:dyDescent="0.3">
      <c r="A182">
        <v>202112</v>
      </c>
      <c r="B182">
        <v>1</v>
      </c>
      <c r="C182">
        <v>101</v>
      </c>
      <c r="D182">
        <v>31</v>
      </c>
      <c r="E182">
        <v>2</v>
      </c>
      <c r="F182">
        <v>1</v>
      </c>
      <c r="G182">
        <v>0</v>
      </c>
      <c r="H182">
        <v>0.1</v>
      </c>
      <c r="I182">
        <v>0</v>
      </c>
      <c r="J182">
        <v>7</v>
      </c>
      <c r="K182">
        <v>0.1</v>
      </c>
    </row>
    <row r="183" spans="1:11" x14ac:dyDescent="0.3">
      <c r="A183">
        <v>202112</v>
      </c>
      <c r="B183">
        <v>1</v>
      </c>
      <c r="C183">
        <v>101</v>
      </c>
      <c r="D183">
        <v>32</v>
      </c>
      <c r="E183">
        <v>2</v>
      </c>
      <c r="F183">
        <v>1</v>
      </c>
      <c r="G183">
        <v>0</v>
      </c>
      <c r="H183">
        <v>0.1</v>
      </c>
      <c r="I183">
        <v>0</v>
      </c>
      <c r="J183">
        <v>7</v>
      </c>
      <c r="K183">
        <v>0.1</v>
      </c>
    </row>
    <row r="184" spans="1:11" x14ac:dyDescent="0.3">
      <c r="A184">
        <v>202112</v>
      </c>
      <c r="B184">
        <v>1</v>
      </c>
      <c r="C184">
        <v>101</v>
      </c>
      <c r="D184">
        <v>41</v>
      </c>
      <c r="E184">
        <v>2</v>
      </c>
      <c r="F184">
        <v>1</v>
      </c>
      <c r="G184">
        <v>0</v>
      </c>
      <c r="H184">
        <v>0.1</v>
      </c>
      <c r="I184">
        <v>0</v>
      </c>
      <c r="J184">
        <v>7</v>
      </c>
      <c r="K184">
        <v>0.1</v>
      </c>
    </row>
    <row r="185" spans="1:11" x14ac:dyDescent="0.3">
      <c r="A185">
        <v>202112</v>
      </c>
      <c r="B185">
        <v>1</v>
      </c>
      <c r="C185">
        <v>101</v>
      </c>
      <c r="D185">
        <v>42</v>
      </c>
      <c r="E185">
        <v>2</v>
      </c>
      <c r="F185">
        <v>1</v>
      </c>
      <c r="G185">
        <v>0</v>
      </c>
      <c r="H185">
        <v>0.1</v>
      </c>
      <c r="I185">
        <v>0</v>
      </c>
      <c r="J185">
        <v>7</v>
      </c>
      <c r="K185">
        <v>0.1</v>
      </c>
    </row>
    <row r="186" spans="1:11" x14ac:dyDescent="0.3">
      <c r="A186">
        <v>202112</v>
      </c>
      <c r="B186">
        <v>1</v>
      </c>
      <c r="C186">
        <v>101</v>
      </c>
      <c r="D186">
        <v>51</v>
      </c>
      <c r="E186">
        <v>2</v>
      </c>
      <c r="F186">
        <v>1</v>
      </c>
      <c r="G186">
        <v>0</v>
      </c>
      <c r="H186">
        <v>0.1</v>
      </c>
      <c r="I186">
        <v>0</v>
      </c>
      <c r="J186">
        <v>7</v>
      </c>
      <c r="K186">
        <v>0.1</v>
      </c>
    </row>
    <row r="187" spans="1:11" x14ac:dyDescent="0.3">
      <c r="A187">
        <v>202112</v>
      </c>
      <c r="B187">
        <v>1</v>
      </c>
      <c r="C187">
        <v>101</v>
      </c>
      <c r="D187">
        <v>52</v>
      </c>
      <c r="E187">
        <v>2</v>
      </c>
      <c r="F187">
        <v>1</v>
      </c>
      <c r="G187">
        <v>0</v>
      </c>
      <c r="H187">
        <v>0.1</v>
      </c>
      <c r="I187">
        <v>0</v>
      </c>
      <c r="J187">
        <v>7</v>
      </c>
      <c r="K187">
        <v>0.1</v>
      </c>
    </row>
    <row r="188" spans="1:11" x14ac:dyDescent="0.3">
      <c r="A188">
        <v>202112</v>
      </c>
      <c r="B188">
        <v>1</v>
      </c>
      <c r="C188">
        <v>101</v>
      </c>
      <c r="D188">
        <v>60</v>
      </c>
      <c r="E188">
        <v>2</v>
      </c>
      <c r="F188">
        <v>1</v>
      </c>
      <c r="G188">
        <v>0</v>
      </c>
      <c r="H188">
        <v>0.1</v>
      </c>
      <c r="I188">
        <v>0</v>
      </c>
      <c r="J188">
        <v>7</v>
      </c>
      <c r="K188">
        <v>0.1</v>
      </c>
    </row>
    <row r="189" spans="1:11" x14ac:dyDescent="0.3">
      <c r="A189">
        <v>202112</v>
      </c>
      <c r="B189">
        <v>1</v>
      </c>
      <c r="C189">
        <v>102</v>
      </c>
      <c r="D189">
        <v>11</v>
      </c>
      <c r="E189">
        <v>2</v>
      </c>
      <c r="F189">
        <v>1</v>
      </c>
      <c r="G189">
        <v>0</v>
      </c>
      <c r="H189">
        <v>0.1</v>
      </c>
      <c r="I189">
        <v>0</v>
      </c>
      <c r="J189">
        <v>7</v>
      </c>
      <c r="K189">
        <v>0.1</v>
      </c>
    </row>
    <row r="190" spans="1:11" x14ac:dyDescent="0.3">
      <c r="A190">
        <v>202112</v>
      </c>
      <c r="B190">
        <v>1</v>
      </c>
      <c r="C190">
        <v>102</v>
      </c>
      <c r="D190">
        <v>12</v>
      </c>
      <c r="E190">
        <v>2</v>
      </c>
      <c r="F190">
        <v>1</v>
      </c>
      <c r="G190">
        <v>0</v>
      </c>
      <c r="H190">
        <v>0.1</v>
      </c>
      <c r="I190">
        <v>0</v>
      </c>
      <c r="J190">
        <v>7</v>
      </c>
      <c r="K190">
        <v>0.1</v>
      </c>
    </row>
    <row r="191" spans="1:11" x14ac:dyDescent="0.3">
      <c r="A191">
        <v>202112</v>
      </c>
      <c r="B191">
        <v>1</v>
      </c>
      <c r="C191">
        <v>102</v>
      </c>
      <c r="D191">
        <v>21</v>
      </c>
      <c r="E191">
        <v>2</v>
      </c>
      <c r="F191">
        <v>1</v>
      </c>
      <c r="G191">
        <v>0</v>
      </c>
      <c r="H191">
        <v>0.1</v>
      </c>
      <c r="I191">
        <v>0</v>
      </c>
      <c r="J191">
        <v>7</v>
      </c>
      <c r="K191">
        <v>0.1</v>
      </c>
    </row>
    <row r="192" spans="1:11" x14ac:dyDescent="0.3">
      <c r="A192">
        <v>202112</v>
      </c>
      <c r="B192">
        <v>1</v>
      </c>
      <c r="C192">
        <v>102</v>
      </c>
      <c r="D192">
        <v>22</v>
      </c>
      <c r="E192">
        <v>2</v>
      </c>
      <c r="F192">
        <v>1</v>
      </c>
      <c r="G192">
        <v>0</v>
      </c>
      <c r="H192">
        <v>0.1</v>
      </c>
      <c r="I192">
        <v>0</v>
      </c>
      <c r="J192">
        <v>7</v>
      </c>
      <c r="K192">
        <v>0.1</v>
      </c>
    </row>
    <row r="193" spans="1:11" x14ac:dyDescent="0.3">
      <c r="A193">
        <v>202112</v>
      </c>
      <c r="B193">
        <v>1</v>
      </c>
      <c r="C193">
        <v>102</v>
      </c>
      <c r="D193">
        <v>31</v>
      </c>
      <c r="E193">
        <v>2</v>
      </c>
      <c r="F193">
        <v>1</v>
      </c>
      <c r="G193">
        <v>0</v>
      </c>
      <c r="H193">
        <v>0.1</v>
      </c>
      <c r="I193">
        <v>0</v>
      </c>
      <c r="J193">
        <v>7</v>
      </c>
      <c r="K193">
        <v>0.1</v>
      </c>
    </row>
    <row r="194" spans="1:11" x14ac:dyDescent="0.3">
      <c r="A194">
        <v>202112</v>
      </c>
      <c r="B194">
        <v>1</v>
      </c>
      <c r="C194">
        <v>102</v>
      </c>
      <c r="D194">
        <v>32</v>
      </c>
      <c r="E194">
        <v>2</v>
      </c>
      <c r="F194">
        <v>1</v>
      </c>
      <c r="G194">
        <v>0</v>
      </c>
      <c r="H194">
        <v>0.1</v>
      </c>
      <c r="I194">
        <v>0</v>
      </c>
      <c r="J194">
        <v>7</v>
      </c>
      <c r="K194">
        <v>0.1</v>
      </c>
    </row>
    <row r="195" spans="1:11" x14ac:dyDescent="0.3">
      <c r="A195">
        <v>202112</v>
      </c>
      <c r="B195">
        <v>1</v>
      </c>
      <c r="C195">
        <v>102</v>
      </c>
      <c r="D195">
        <v>41</v>
      </c>
      <c r="E195">
        <v>2</v>
      </c>
      <c r="F195">
        <v>1</v>
      </c>
      <c r="G195">
        <v>0</v>
      </c>
      <c r="H195">
        <v>0.1</v>
      </c>
      <c r="I195">
        <v>0</v>
      </c>
      <c r="J195">
        <v>7</v>
      </c>
      <c r="K195">
        <v>0.1</v>
      </c>
    </row>
    <row r="196" spans="1:11" x14ac:dyDescent="0.3">
      <c r="A196">
        <v>202112</v>
      </c>
      <c r="B196">
        <v>1</v>
      </c>
      <c r="C196">
        <v>102</v>
      </c>
      <c r="D196">
        <v>42</v>
      </c>
      <c r="E196">
        <v>2</v>
      </c>
      <c r="F196">
        <v>1</v>
      </c>
      <c r="G196">
        <v>0</v>
      </c>
      <c r="H196">
        <v>0.1</v>
      </c>
      <c r="I196">
        <v>0</v>
      </c>
      <c r="J196">
        <v>7</v>
      </c>
      <c r="K196">
        <v>0.1</v>
      </c>
    </row>
    <row r="197" spans="1:11" x14ac:dyDescent="0.3">
      <c r="A197">
        <v>202112</v>
      </c>
      <c r="B197">
        <v>1</v>
      </c>
      <c r="C197">
        <v>102</v>
      </c>
      <c r="D197">
        <v>51</v>
      </c>
      <c r="E197">
        <v>2</v>
      </c>
      <c r="F197">
        <v>1</v>
      </c>
      <c r="G197">
        <v>0</v>
      </c>
      <c r="H197">
        <v>0.1</v>
      </c>
      <c r="I197">
        <v>0</v>
      </c>
      <c r="J197">
        <v>7</v>
      </c>
      <c r="K197">
        <v>0.1</v>
      </c>
    </row>
    <row r="198" spans="1:11" x14ac:dyDescent="0.3">
      <c r="A198">
        <v>202112</v>
      </c>
      <c r="B198">
        <v>1</v>
      </c>
      <c r="C198">
        <v>102</v>
      </c>
      <c r="D198">
        <v>52</v>
      </c>
      <c r="E198">
        <v>2</v>
      </c>
      <c r="F198">
        <v>1</v>
      </c>
      <c r="G198">
        <v>0</v>
      </c>
      <c r="H198">
        <v>0.1</v>
      </c>
      <c r="I198">
        <v>0</v>
      </c>
      <c r="J198">
        <v>7</v>
      </c>
      <c r="K198">
        <v>0.1</v>
      </c>
    </row>
    <row r="199" spans="1:11" x14ac:dyDescent="0.3">
      <c r="A199">
        <v>202112</v>
      </c>
      <c r="B199">
        <v>1</v>
      </c>
      <c r="C199">
        <v>102</v>
      </c>
      <c r="D199">
        <v>60</v>
      </c>
      <c r="E199">
        <v>2</v>
      </c>
      <c r="F199">
        <v>1</v>
      </c>
      <c r="G199">
        <v>0</v>
      </c>
      <c r="H199">
        <v>0.1</v>
      </c>
      <c r="I199">
        <v>0</v>
      </c>
      <c r="J199">
        <v>7</v>
      </c>
      <c r="K199">
        <v>0.1</v>
      </c>
    </row>
    <row r="200" spans="1:11" x14ac:dyDescent="0.3">
      <c r="A200">
        <v>202112</v>
      </c>
      <c r="B200">
        <v>1</v>
      </c>
      <c r="C200">
        <v>103</v>
      </c>
      <c r="D200">
        <v>11</v>
      </c>
      <c r="E200">
        <v>2</v>
      </c>
      <c r="F200">
        <v>1</v>
      </c>
      <c r="G200">
        <v>0</v>
      </c>
      <c r="H200">
        <v>0.1</v>
      </c>
      <c r="I200">
        <v>0</v>
      </c>
      <c r="J200">
        <v>7</v>
      </c>
      <c r="K200">
        <v>0.1</v>
      </c>
    </row>
    <row r="201" spans="1:11" x14ac:dyDescent="0.3">
      <c r="A201">
        <v>202112</v>
      </c>
      <c r="B201">
        <v>1</v>
      </c>
      <c r="C201">
        <v>103</v>
      </c>
      <c r="D201">
        <v>12</v>
      </c>
      <c r="E201">
        <v>2</v>
      </c>
      <c r="F201">
        <v>1</v>
      </c>
      <c r="G201">
        <v>0</v>
      </c>
      <c r="H201">
        <v>0.1</v>
      </c>
      <c r="I201">
        <v>0</v>
      </c>
      <c r="J201">
        <v>7</v>
      </c>
      <c r="K201">
        <v>0.1</v>
      </c>
    </row>
    <row r="202" spans="1:11" x14ac:dyDescent="0.3">
      <c r="A202">
        <v>202112</v>
      </c>
      <c r="B202">
        <v>1</v>
      </c>
      <c r="C202">
        <v>103</v>
      </c>
      <c r="D202">
        <v>21</v>
      </c>
      <c r="E202">
        <v>2</v>
      </c>
      <c r="F202">
        <v>1</v>
      </c>
      <c r="G202">
        <v>0</v>
      </c>
      <c r="H202">
        <v>0.1</v>
      </c>
      <c r="I202">
        <v>0</v>
      </c>
      <c r="J202">
        <v>7</v>
      </c>
      <c r="K202">
        <v>0.1</v>
      </c>
    </row>
    <row r="203" spans="1:11" x14ac:dyDescent="0.3">
      <c r="A203">
        <v>202112</v>
      </c>
      <c r="B203">
        <v>1</v>
      </c>
      <c r="C203">
        <v>103</v>
      </c>
      <c r="D203">
        <v>22</v>
      </c>
      <c r="E203">
        <v>2</v>
      </c>
      <c r="F203">
        <v>1</v>
      </c>
      <c r="G203">
        <v>0</v>
      </c>
      <c r="H203">
        <v>0.1</v>
      </c>
      <c r="I203">
        <v>0</v>
      </c>
      <c r="J203">
        <v>7</v>
      </c>
      <c r="K203">
        <v>0.1</v>
      </c>
    </row>
    <row r="204" spans="1:11" x14ac:dyDescent="0.3">
      <c r="A204">
        <v>202112</v>
      </c>
      <c r="B204">
        <v>1</v>
      </c>
      <c r="C204">
        <v>103</v>
      </c>
      <c r="D204">
        <v>31</v>
      </c>
      <c r="E204">
        <v>2</v>
      </c>
      <c r="F204">
        <v>1</v>
      </c>
      <c r="G204">
        <v>0</v>
      </c>
      <c r="H204">
        <v>0.1</v>
      </c>
      <c r="I204">
        <v>0</v>
      </c>
      <c r="J204">
        <v>7</v>
      </c>
      <c r="K204">
        <v>0.1</v>
      </c>
    </row>
    <row r="205" spans="1:11" x14ac:dyDescent="0.3">
      <c r="A205">
        <v>202112</v>
      </c>
      <c r="B205">
        <v>1</v>
      </c>
      <c r="C205">
        <v>103</v>
      </c>
      <c r="D205">
        <v>32</v>
      </c>
      <c r="E205">
        <v>2</v>
      </c>
      <c r="F205">
        <v>1</v>
      </c>
      <c r="G205">
        <v>0</v>
      </c>
      <c r="H205">
        <v>0.1</v>
      </c>
      <c r="I205">
        <v>0</v>
      </c>
      <c r="J205">
        <v>7</v>
      </c>
      <c r="K205">
        <v>0.1</v>
      </c>
    </row>
    <row r="206" spans="1:11" x14ac:dyDescent="0.3">
      <c r="A206">
        <v>202112</v>
      </c>
      <c r="B206">
        <v>1</v>
      </c>
      <c r="C206">
        <v>103</v>
      </c>
      <c r="D206">
        <v>41</v>
      </c>
      <c r="E206">
        <v>2</v>
      </c>
      <c r="F206">
        <v>1</v>
      </c>
      <c r="G206">
        <v>0</v>
      </c>
      <c r="H206">
        <v>0.1</v>
      </c>
      <c r="I206">
        <v>0</v>
      </c>
      <c r="J206">
        <v>7</v>
      </c>
      <c r="K206">
        <v>0.1</v>
      </c>
    </row>
    <row r="207" spans="1:11" x14ac:dyDescent="0.3">
      <c r="A207">
        <v>202112</v>
      </c>
      <c r="B207">
        <v>1</v>
      </c>
      <c r="C207">
        <v>103</v>
      </c>
      <c r="D207">
        <v>42</v>
      </c>
      <c r="E207">
        <v>2</v>
      </c>
      <c r="F207">
        <v>1</v>
      </c>
      <c r="G207">
        <v>0</v>
      </c>
      <c r="H207">
        <v>0.1</v>
      </c>
      <c r="I207">
        <v>0</v>
      </c>
      <c r="J207">
        <v>7</v>
      </c>
      <c r="K207">
        <v>0.1</v>
      </c>
    </row>
    <row r="208" spans="1:11" x14ac:dyDescent="0.3">
      <c r="A208">
        <v>202112</v>
      </c>
      <c r="B208">
        <v>1</v>
      </c>
      <c r="C208">
        <v>103</v>
      </c>
      <c r="D208">
        <v>51</v>
      </c>
      <c r="E208">
        <v>2</v>
      </c>
      <c r="F208">
        <v>1</v>
      </c>
      <c r="G208">
        <v>0</v>
      </c>
      <c r="H208">
        <v>0.1</v>
      </c>
      <c r="I208">
        <v>0</v>
      </c>
      <c r="J208">
        <v>7</v>
      </c>
      <c r="K208">
        <v>0.1</v>
      </c>
    </row>
    <row r="209" spans="1:11" x14ac:dyDescent="0.3">
      <c r="A209">
        <v>202112</v>
      </c>
      <c r="B209">
        <v>1</v>
      </c>
      <c r="C209">
        <v>103</v>
      </c>
      <c r="D209">
        <v>52</v>
      </c>
      <c r="E209">
        <v>2</v>
      </c>
      <c r="F209">
        <v>1</v>
      </c>
      <c r="G209">
        <v>0</v>
      </c>
      <c r="H209">
        <v>0.1</v>
      </c>
      <c r="I209">
        <v>0</v>
      </c>
      <c r="J209">
        <v>7</v>
      </c>
      <c r="K209">
        <v>0.1</v>
      </c>
    </row>
    <row r="210" spans="1:11" x14ac:dyDescent="0.3">
      <c r="A210">
        <v>202112</v>
      </c>
      <c r="B210">
        <v>1</v>
      </c>
      <c r="C210">
        <v>103</v>
      </c>
      <c r="D210">
        <v>60</v>
      </c>
      <c r="E210">
        <v>2</v>
      </c>
      <c r="F210">
        <v>1</v>
      </c>
      <c r="G210">
        <v>0</v>
      </c>
      <c r="H210">
        <v>0.1</v>
      </c>
      <c r="I210">
        <v>0</v>
      </c>
      <c r="J210">
        <v>7</v>
      </c>
      <c r="K210">
        <v>0.1</v>
      </c>
    </row>
    <row r="211" spans="1:11" x14ac:dyDescent="0.3">
      <c r="A211">
        <v>202112</v>
      </c>
      <c r="B211">
        <v>1</v>
      </c>
      <c r="C211">
        <v>104</v>
      </c>
      <c r="D211">
        <v>11</v>
      </c>
      <c r="E211">
        <v>2</v>
      </c>
      <c r="F211">
        <v>1</v>
      </c>
      <c r="G211">
        <v>0</v>
      </c>
      <c r="H211">
        <v>0.1</v>
      </c>
      <c r="I211">
        <v>0</v>
      </c>
      <c r="J211">
        <v>7</v>
      </c>
      <c r="K211">
        <v>0.1</v>
      </c>
    </row>
    <row r="212" spans="1:11" x14ac:dyDescent="0.3">
      <c r="A212">
        <v>202112</v>
      </c>
      <c r="B212">
        <v>1</v>
      </c>
      <c r="C212">
        <v>104</v>
      </c>
      <c r="D212">
        <v>12</v>
      </c>
      <c r="E212">
        <v>2</v>
      </c>
      <c r="F212">
        <v>1</v>
      </c>
      <c r="G212">
        <v>0</v>
      </c>
      <c r="H212">
        <v>0.1</v>
      </c>
      <c r="I212">
        <v>0</v>
      </c>
      <c r="J212">
        <v>7</v>
      </c>
      <c r="K212">
        <v>0.1</v>
      </c>
    </row>
    <row r="213" spans="1:11" x14ac:dyDescent="0.3">
      <c r="A213">
        <v>202112</v>
      </c>
      <c r="B213">
        <v>1</v>
      </c>
      <c r="C213">
        <v>104</v>
      </c>
      <c r="D213">
        <v>21</v>
      </c>
      <c r="E213">
        <v>2</v>
      </c>
      <c r="F213">
        <v>1</v>
      </c>
      <c r="G213">
        <v>0</v>
      </c>
      <c r="H213">
        <v>0.1</v>
      </c>
      <c r="I213">
        <v>0</v>
      </c>
      <c r="J213">
        <v>7</v>
      </c>
      <c r="K213">
        <v>0.1</v>
      </c>
    </row>
    <row r="214" spans="1:11" x14ac:dyDescent="0.3">
      <c r="A214">
        <v>202112</v>
      </c>
      <c r="B214">
        <v>1</v>
      </c>
      <c r="C214">
        <v>104</v>
      </c>
      <c r="D214">
        <v>22</v>
      </c>
      <c r="E214">
        <v>2</v>
      </c>
      <c r="F214">
        <v>1</v>
      </c>
      <c r="G214">
        <v>0</v>
      </c>
      <c r="H214">
        <v>0.1</v>
      </c>
      <c r="I214">
        <v>0</v>
      </c>
      <c r="J214">
        <v>7</v>
      </c>
      <c r="K214">
        <v>0.1</v>
      </c>
    </row>
    <row r="215" spans="1:11" x14ac:dyDescent="0.3">
      <c r="A215">
        <v>202112</v>
      </c>
      <c r="B215">
        <v>1</v>
      </c>
      <c r="C215">
        <v>104</v>
      </c>
      <c r="D215">
        <v>31</v>
      </c>
      <c r="E215">
        <v>2</v>
      </c>
      <c r="F215">
        <v>1</v>
      </c>
      <c r="G215">
        <v>0</v>
      </c>
      <c r="H215">
        <v>0.1</v>
      </c>
      <c r="I215">
        <v>0</v>
      </c>
      <c r="J215">
        <v>7</v>
      </c>
      <c r="K215">
        <v>0.1</v>
      </c>
    </row>
    <row r="216" spans="1:11" x14ac:dyDescent="0.3">
      <c r="A216">
        <v>202112</v>
      </c>
      <c r="B216">
        <v>1</v>
      </c>
      <c r="C216">
        <v>104</v>
      </c>
      <c r="D216">
        <v>32</v>
      </c>
      <c r="E216">
        <v>2</v>
      </c>
      <c r="F216">
        <v>1</v>
      </c>
      <c r="G216">
        <v>0</v>
      </c>
      <c r="H216">
        <v>0.1</v>
      </c>
      <c r="I216">
        <v>0</v>
      </c>
      <c r="J216">
        <v>7</v>
      </c>
      <c r="K216">
        <v>0.1</v>
      </c>
    </row>
    <row r="217" spans="1:11" x14ac:dyDescent="0.3">
      <c r="A217">
        <v>202112</v>
      </c>
      <c r="B217">
        <v>1</v>
      </c>
      <c r="C217">
        <v>104</v>
      </c>
      <c r="D217">
        <v>41</v>
      </c>
      <c r="E217">
        <v>2</v>
      </c>
      <c r="F217">
        <v>1</v>
      </c>
      <c r="G217">
        <v>0</v>
      </c>
      <c r="H217">
        <v>0.1</v>
      </c>
      <c r="I217">
        <v>0</v>
      </c>
      <c r="J217">
        <v>7</v>
      </c>
      <c r="K217">
        <v>0.1</v>
      </c>
    </row>
    <row r="218" spans="1:11" x14ac:dyDescent="0.3">
      <c r="A218">
        <v>202112</v>
      </c>
      <c r="B218">
        <v>1</v>
      </c>
      <c r="C218">
        <v>104</v>
      </c>
      <c r="D218">
        <v>42</v>
      </c>
      <c r="E218">
        <v>2</v>
      </c>
      <c r="F218">
        <v>1</v>
      </c>
      <c r="G218">
        <v>0</v>
      </c>
      <c r="H218">
        <v>0.1</v>
      </c>
      <c r="I218">
        <v>0</v>
      </c>
      <c r="J218">
        <v>7</v>
      </c>
      <c r="K218">
        <v>0.1</v>
      </c>
    </row>
    <row r="219" spans="1:11" x14ac:dyDescent="0.3">
      <c r="A219">
        <v>202112</v>
      </c>
      <c r="B219">
        <v>1</v>
      </c>
      <c r="C219">
        <v>104</v>
      </c>
      <c r="D219">
        <v>51</v>
      </c>
      <c r="E219">
        <v>2</v>
      </c>
      <c r="F219">
        <v>1</v>
      </c>
      <c r="G219">
        <v>0</v>
      </c>
      <c r="H219">
        <v>0.1</v>
      </c>
      <c r="I219">
        <v>0</v>
      </c>
      <c r="J219">
        <v>7</v>
      </c>
      <c r="K219">
        <v>0.1</v>
      </c>
    </row>
    <row r="220" spans="1:11" x14ac:dyDescent="0.3">
      <c r="A220">
        <v>202112</v>
      </c>
      <c r="B220">
        <v>1</v>
      </c>
      <c r="C220">
        <v>104</v>
      </c>
      <c r="D220">
        <v>52</v>
      </c>
      <c r="E220">
        <v>2</v>
      </c>
      <c r="F220">
        <v>1</v>
      </c>
      <c r="G220">
        <v>0</v>
      </c>
      <c r="H220">
        <v>0.1</v>
      </c>
      <c r="I220">
        <v>0</v>
      </c>
      <c r="J220">
        <v>7</v>
      </c>
      <c r="K220">
        <v>0.1</v>
      </c>
    </row>
    <row r="221" spans="1:11" x14ac:dyDescent="0.3">
      <c r="A221">
        <v>202112</v>
      </c>
      <c r="B221">
        <v>1</v>
      </c>
      <c r="C221">
        <v>104</v>
      </c>
      <c r="D221">
        <v>60</v>
      </c>
      <c r="E221">
        <v>2</v>
      </c>
      <c r="F221">
        <v>1</v>
      </c>
      <c r="G221">
        <v>0</v>
      </c>
      <c r="H221">
        <v>0.1</v>
      </c>
      <c r="I221">
        <v>0</v>
      </c>
      <c r="J221">
        <v>7</v>
      </c>
      <c r="K221">
        <v>0.1</v>
      </c>
    </row>
    <row r="222" spans="1:11" x14ac:dyDescent="0.3">
      <c r="A222">
        <v>202112</v>
      </c>
      <c r="B222">
        <v>1</v>
      </c>
      <c r="C222">
        <v>105</v>
      </c>
      <c r="D222">
        <v>11</v>
      </c>
      <c r="E222">
        <v>2</v>
      </c>
      <c r="F222">
        <v>1</v>
      </c>
      <c r="G222">
        <v>0</v>
      </c>
      <c r="H222">
        <v>0.1</v>
      </c>
      <c r="I222">
        <v>0</v>
      </c>
      <c r="J222">
        <v>7</v>
      </c>
      <c r="K222">
        <v>0.1</v>
      </c>
    </row>
    <row r="223" spans="1:11" x14ac:dyDescent="0.3">
      <c r="A223">
        <v>202112</v>
      </c>
      <c r="B223">
        <v>1</v>
      </c>
      <c r="C223">
        <v>105</v>
      </c>
      <c r="D223">
        <v>12</v>
      </c>
      <c r="E223">
        <v>2</v>
      </c>
      <c r="F223">
        <v>1</v>
      </c>
      <c r="G223">
        <v>0</v>
      </c>
      <c r="H223">
        <v>0.1</v>
      </c>
      <c r="I223">
        <v>0</v>
      </c>
      <c r="J223">
        <v>7</v>
      </c>
      <c r="K223">
        <v>0.1</v>
      </c>
    </row>
    <row r="224" spans="1:11" x14ac:dyDescent="0.3">
      <c r="A224">
        <v>202112</v>
      </c>
      <c r="B224">
        <v>1</v>
      </c>
      <c r="C224">
        <v>105</v>
      </c>
      <c r="D224">
        <v>21</v>
      </c>
      <c r="E224">
        <v>2</v>
      </c>
      <c r="F224">
        <v>1</v>
      </c>
      <c r="G224">
        <v>0</v>
      </c>
      <c r="H224">
        <v>0.1</v>
      </c>
      <c r="I224">
        <v>0</v>
      </c>
      <c r="J224">
        <v>7</v>
      </c>
      <c r="K224">
        <v>0.1</v>
      </c>
    </row>
    <row r="225" spans="1:11" x14ac:dyDescent="0.3">
      <c r="A225">
        <v>202112</v>
      </c>
      <c r="B225">
        <v>1</v>
      </c>
      <c r="C225">
        <v>105</v>
      </c>
      <c r="D225">
        <v>22</v>
      </c>
      <c r="E225">
        <v>2</v>
      </c>
      <c r="F225">
        <v>1</v>
      </c>
      <c r="G225">
        <v>0</v>
      </c>
      <c r="H225">
        <v>0.1</v>
      </c>
      <c r="I225">
        <v>0</v>
      </c>
      <c r="J225">
        <v>7</v>
      </c>
      <c r="K225">
        <v>0.1</v>
      </c>
    </row>
    <row r="226" spans="1:11" x14ac:dyDescent="0.3">
      <c r="A226">
        <v>202112</v>
      </c>
      <c r="B226">
        <v>1</v>
      </c>
      <c r="C226">
        <v>105</v>
      </c>
      <c r="D226">
        <v>31</v>
      </c>
      <c r="E226">
        <v>2</v>
      </c>
      <c r="F226">
        <v>1</v>
      </c>
      <c r="G226">
        <v>0</v>
      </c>
      <c r="H226">
        <v>0.1</v>
      </c>
      <c r="I226">
        <v>0</v>
      </c>
      <c r="J226">
        <v>7</v>
      </c>
      <c r="K226">
        <v>0.1</v>
      </c>
    </row>
    <row r="227" spans="1:11" x14ac:dyDescent="0.3">
      <c r="A227">
        <v>202112</v>
      </c>
      <c r="B227">
        <v>1</v>
      </c>
      <c r="C227">
        <v>105</v>
      </c>
      <c r="D227">
        <v>32</v>
      </c>
      <c r="E227">
        <v>2</v>
      </c>
      <c r="F227">
        <v>1</v>
      </c>
      <c r="G227">
        <v>0</v>
      </c>
      <c r="H227">
        <v>0.1</v>
      </c>
      <c r="I227">
        <v>0</v>
      </c>
      <c r="J227">
        <v>7</v>
      </c>
      <c r="K227">
        <v>0.1</v>
      </c>
    </row>
    <row r="228" spans="1:11" x14ac:dyDescent="0.3">
      <c r="A228">
        <v>202112</v>
      </c>
      <c r="B228">
        <v>1</v>
      </c>
      <c r="C228">
        <v>105</v>
      </c>
      <c r="D228">
        <v>41</v>
      </c>
      <c r="E228">
        <v>2</v>
      </c>
      <c r="F228">
        <v>1</v>
      </c>
      <c r="G228">
        <v>0</v>
      </c>
      <c r="H228">
        <v>0.1</v>
      </c>
      <c r="I228">
        <v>0</v>
      </c>
      <c r="J228">
        <v>7</v>
      </c>
      <c r="K228">
        <v>0.1</v>
      </c>
    </row>
    <row r="229" spans="1:11" x14ac:dyDescent="0.3">
      <c r="A229">
        <v>202112</v>
      </c>
      <c r="B229">
        <v>1</v>
      </c>
      <c r="C229">
        <v>105</v>
      </c>
      <c r="D229">
        <v>42</v>
      </c>
      <c r="E229">
        <v>2</v>
      </c>
      <c r="F229">
        <v>1</v>
      </c>
      <c r="G229">
        <v>0</v>
      </c>
      <c r="H229">
        <v>0.1</v>
      </c>
      <c r="I229">
        <v>0</v>
      </c>
      <c r="J229">
        <v>7</v>
      </c>
      <c r="K229">
        <v>0.1</v>
      </c>
    </row>
    <row r="230" spans="1:11" x14ac:dyDescent="0.3">
      <c r="A230">
        <v>202112</v>
      </c>
      <c r="B230">
        <v>1</v>
      </c>
      <c r="C230">
        <v>105</v>
      </c>
      <c r="D230">
        <v>51</v>
      </c>
      <c r="E230">
        <v>2</v>
      </c>
      <c r="F230">
        <v>1</v>
      </c>
      <c r="G230">
        <v>0</v>
      </c>
      <c r="H230">
        <v>0.1</v>
      </c>
      <c r="I230">
        <v>0</v>
      </c>
      <c r="J230">
        <v>7</v>
      </c>
      <c r="K230">
        <v>0.1</v>
      </c>
    </row>
    <row r="231" spans="1:11" x14ac:dyDescent="0.3">
      <c r="A231">
        <v>202112</v>
      </c>
      <c r="B231">
        <v>1</v>
      </c>
      <c r="C231">
        <v>105</v>
      </c>
      <c r="D231">
        <v>52</v>
      </c>
      <c r="E231">
        <v>2</v>
      </c>
      <c r="F231">
        <v>1</v>
      </c>
      <c r="G231">
        <v>0</v>
      </c>
      <c r="H231">
        <v>0.1</v>
      </c>
      <c r="I231">
        <v>0</v>
      </c>
      <c r="J231">
        <v>7</v>
      </c>
      <c r="K231">
        <v>0.1</v>
      </c>
    </row>
    <row r="232" spans="1:11" x14ac:dyDescent="0.3">
      <c r="A232">
        <v>202112</v>
      </c>
      <c r="B232">
        <v>1</v>
      </c>
      <c r="C232">
        <v>105</v>
      </c>
      <c r="D232">
        <v>60</v>
      </c>
      <c r="E232">
        <v>2</v>
      </c>
      <c r="F232">
        <v>1</v>
      </c>
      <c r="G232">
        <v>0</v>
      </c>
      <c r="H232">
        <v>0.1</v>
      </c>
      <c r="I232">
        <v>0</v>
      </c>
      <c r="J232">
        <v>7</v>
      </c>
      <c r="K232">
        <v>0.1</v>
      </c>
    </row>
    <row r="233" spans="1:11" x14ac:dyDescent="0.3">
      <c r="A233">
        <v>202112</v>
      </c>
      <c r="B233">
        <v>1</v>
      </c>
      <c r="C233">
        <v>106</v>
      </c>
      <c r="D233">
        <v>11</v>
      </c>
      <c r="E233">
        <v>2</v>
      </c>
      <c r="F233">
        <v>1</v>
      </c>
      <c r="G233">
        <v>0</v>
      </c>
      <c r="H233">
        <v>0.1</v>
      </c>
      <c r="I233">
        <v>0</v>
      </c>
      <c r="J233">
        <v>7</v>
      </c>
      <c r="K233">
        <v>0.1</v>
      </c>
    </row>
    <row r="234" spans="1:11" x14ac:dyDescent="0.3">
      <c r="A234">
        <v>202112</v>
      </c>
      <c r="B234">
        <v>1</v>
      </c>
      <c r="C234">
        <v>106</v>
      </c>
      <c r="D234">
        <v>12</v>
      </c>
      <c r="E234">
        <v>2</v>
      </c>
      <c r="F234">
        <v>1</v>
      </c>
      <c r="G234">
        <v>0</v>
      </c>
      <c r="H234">
        <v>0.1</v>
      </c>
      <c r="I234">
        <v>0</v>
      </c>
      <c r="J234">
        <v>7</v>
      </c>
      <c r="K234">
        <v>0.1</v>
      </c>
    </row>
    <row r="235" spans="1:11" x14ac:dyDescent="0.3">
      <c r="A235">
        <v>202112</v>
      </c>
      <c r="B235">
        <v>1</v>
      </c>
      <c r="C235">
        <v>106</v>
      </c>
      <c r="D235">
        <v>21</v>
      </c>
      <c r="E235">
        <v>2</v>
      </c>
      <c r="F235">
        <v>1</v>
      </c>
      <c r="G235">
        <v>0</v>
      </c>
      <c r="H235">
        <v>0.1</v>
      </c>
      <c r="I235">
        <v>0</v>
      </c>
      <c r="J235">
        <v>7</v>
      </c>
      <c r="K235">
        <v>0.1</v>
      </c>
    </row>
    <row r="236" spans="1:11" x14ac:dyDescent="0.3">
      <c r="A236">
        <v>202112</v>
      </c>
      <c r="B236">
        <v>1</v>
      </c>
      <c r="C236">
        <v>106</v>
      </c>
      <c r="D236">
        <v>22</v>
      </c>
      <c r="E236">
        <v>2</v>
      </c>
      <c r="F236">
        <v>1</v>
      </c>
      <c r="G236">
        <v>0</v>
      </c>
      <c r="H236">
        <v>0.1</v>
      </c>
      <c r="I236">
        <v>0</v>
      </c>
      <c r="J236">
        <v>7</v>
      </c>
      <c r="K236">
        <v>0.1</v>
      </c>
    </row>
    <row r="237" spans="1:11" x14ac:dyDescent="0.3">
      <c r="A237">
        <v>202112</v>
      </c>
      <c r="B237">
        <v>1</v>
      </c>
      <c r="C237">
        <v>106</v>
      </c>
      <c r="D237">
        <v>31</v>
      </c>
      <c r="E237">
        <v>2</v>
      </c>
      <c r="F237">
        <v>1</v>
      </c>
      <c r="G237">
        <v>0</v>
      </c>
      <c r="H237">
        <v>0.1</v>
      </c>
      <c r="I237">
        <v>0</v>
      </c>
      <c r="J237">
        <v>7</v>
      </c>
      <c r="K237">
        <v>0.1</v>
      </c>
    </row>
    <row r="238" spans="1:11" x14ac:dyDescent="0.3">
      <c r="A238">
        <v>202112</v>
      </c>
      <c r="B238">
        <v>1</v>
      </c>
      <c r="C238">
        <v>106</v>
      </c>
      <c r="D238">
        <v>32</v>
      </c>
      <c r="E238">
        <v>2</v>
      </c>
      <c r="F238">
        <v>1</v>
      </c>
      <c r="G238">
        <v>0</v>
      </c>
      <c r="H238">
        <v>0.1</v>
      </c>
      <c r="I238">
        <v>0</v>
      </c>
      <c r="J238">
        <v>7</v>
      </c>
      <c r="K238">
        <v>0.1</v>
      </c>
    </row>
    <row r="239" spans="1:11" x14ac:dyDescent="0.3">
      <c r="A239">
        <v>202112</v>
      </c>
      <c r="B239">
        <v>1</v>
      </c>
      <c r="C239">
        <v>106</v>
      </c>
      <c r="D239">
        <v>41</v>
      </c>
      <c r="E239">
        <v>2</v>
      </c>
      <c r="F239">
        <v>1</v>
      </c>
      <c r="G239">
        <v>0</v>
      </c>
      <c r="H239">
        <v>0.1</v>
      </c>
      <c r="I239">
        <v>0</v>
      </c>
      <c r="J239">
        <v>7</v>
      </c>
      <c r="K239">
        <v>0.1</v>
      </c>
    </row>
    <row r="240" spans="1:11" x14ac:dyDescent="0.3">
      <c r="A240">
        <v>202112</v>
      </c>
      <c r="B240">
        <v>1</v>
      </c>
      <c r="C240">
        <v>106</v>
      </c>
      <c r="D240">
        <v>42</v>
      </c>
      <c r="E240">
        <v>2</v>
      </c>
      <c r="F240">
        <v>1</v>
      </c>
      <c r="G240">
        <v>0</v>
      </c>
      <c r="H240">
        <v>0.1</v>
      </c>
      <c r="I240">
        <v>0</v>
      </c>
      <c r="J240">
        <v>7</v>
      </c>
      <c r="K240">
        <v>0.1</v>
      </c>
    </row>
    <row r="241" spans="1:11" x14ac:dyDescent="0.3">
      <c r="A241">
        <v>202112</v>
      </c>
      <c r="B241">
        <v>1</v>
      </c>
      <c r="C241">
        <v>106</v>
      </c>
      <c r="D241">
        <v>51</v>
      </c>
      <c r="E241">
        <v>2</v>
      </c>
      <c r="F241">
        <v>1</v>
      </c>
      <c r="G241">
        <v>0</v>
      </c>
      <c r="H241">
        <v>0.1</v>
      </c>
      <c r="I241">
        <v>0</v>
      </c>
      <c r="J241">
        <v>7</v>
      </c>
      <c r="K241">
        <v>0.1</v>
      </c>
    </row>
    <row r="242" spans="1:11" x14ac:dyDescent="0.3">
      <c r="A242">
        <v>202112</v>
      </c>
      <c r="B242">
        <v>1</v>
      </c>
      <c r="C242">
        <v>106</v>
      </c>
      <c r="D242">
        <v>52</v>
      </c>
      <c r="E242">
        <v>2</v>
      </c>
      <c r="F242">
        <v>1</v>
      </c>
      <c r="G242">
        <v>0</v>
      </c>
      <c r="H242">
        <v>0.1</v>
      </c>
      <c r="I242">
        <v>0</v>
      </c>
      <c r="J242">
        <v>7</v>
      </c>
      <c r="K242">
        <v>0.1</v>
      </c>
    </row>
    <row r="243" spans="1:11" x14ac:dyDescent="0.3">
      <c r="A243">
        <v>202112</v>
      </c>
      <c r="B243">
        <v>1</v>
      </c>
      <c r="C243">
        <v>106</v>
      </c>
      <c r="D243">
        <v>60</v>
      </c>
      <c r="E243">
        <v>2</v>
      </c>
      <c r="F243">
        <v>1</v>
      </c>
      <c r="G243">
        <v>0</v>
      </c>
      <c r="H243">
        <v>0.1</v>
      </c>
      <c r="I243">
        <v>0</v>
      </c>
      <c r="J243">
        <v>7</v>
      </c>
      <c r="K243">
        <v>0.1</v>
      </c>
    </row>
    <row r="244" spans="1:11" x14ac:dyDescent="0.3">
      <c r="A244">
        <v>202112</v>
      </c>
      <c r="B244">
        <v>1</v>
      </c>
      <c r="C244">
        <v>107</v>
      </c>
      <c r="D244">
        <v>11</v>
      </c>
      <c r="E244">
        <v>2</v>
      </c>
      <c r="F244">
        <v>1</v>
      </c>
      <c r="G244">
        <v>0</v>
      </c>
      <c r="H244">
        <v>0.1</v>
      </c>
      <c r="I244">
        <v>0</v>
      </c>
      <c r="J244">
        <v>7</v>
      </c>
      <c r="K244">
        <v>0.1</v>
      </c>
    </row>
    <row r="245" spans="1:11" x14ac:dyDescent="0.3">
      <c r="A245">
        <v>202112</v>
      </c>
      <c r="B245">
        <v>1</v>
      </c>
      <c r="C245">
        <v>107</v>
      </c>
      <c r="D245">
        <v>12</v>
      </c>
      <c r="E245">
        <v>2</v>
      </c>
      <c r="F245">
        <v>1</v>
      </c>
      <c r="G245">
        <v>0</v>
      </c>
      <c r="H245">
        <v>0.1</v>
      </c>
      <c r="I245">
        <v>0</v>
      </c>
      <c r="J245">
        <v>7</v>
      </c>
      <c r="K245">
        <v>0.1</v>
      </c>
    </row>
    <row r="246" spans="1:11" x14ac:dyDescent="0.3">
      <c r="A246">
        <v>202112</v>
      </c>
      <c r="B246">
        <v>1</v>
      </c>
      <c r="C246">
        <v>107</v>
      </c>
      <c r="D246">
        <v>21</v>
      </c>
      <c r="E246">
        <v>2</v>
      </c>
      <c r="F246">
        <v>1</v>
      </c>
      <c r="G246">
        <v>0</v>
      </c>
      <c r="H246">
        <v>0.1</v>
      </c>
      <c r="I246">
        <v>0</v>
      </c>
      <c r="J246">
        <v>7</v>
      </c>
      <c r="K246">
        <v>0.1</v>
      </c>
    </row>
    <row r="247" spans="1:11" x14ac:dyDescent="0.3">
      <c r="A247">
        <v>202112</v>
      </c>
      <c r="B247">
        <v>1</v>
      </c>
      <c r="C247">
        <v>107</v>
      </c>
      <c r="D247">
        <v>22</v>
      </c>
      <c r="E247">
        <v>2</v>
      </c>
      <c r="F247">
        <v>1</v>
      </c>
      <c r="G247">
        <v>0</v>
      </c>
      <c r="H247">
        <v>0.1</v>
      </c>
      <c r="I247">
        <v>0</v>
      </c>
      <c r="J247">
        <v>7</v>
      </c>
      <c r="K247">
        <v>0.1</v>
      </c>
    </row>
    <row r="248" spans="1:11" x14ac:dyDescent="0.3">
      <c r="A248">
        <v>202112</v>
      </c>
      <c r="B248">
        <v>1</v>
      </c>
      <c r="C248">
        <v>107</v>
      </c>
      <c r="D248">
        <v>31</v>
      </c>
      <c r="E248">
        <v>2</v>
      </c>
      <c r="F248">
        <v>1</v>
      </c>
      <c r="G248">
        <v>0</v>
      </c>
      <c r="H248">
        <v>0.1</v>
      </c>
      <c r="I248">
        <v>0</v>
      </c>
      <c r="J248">
        <v>7</v>
      </c>
      <c r="K248">
        <v>0.1</v>
      </c>
    </row>
    <row r="249" spans="1:11" x14ac:dyDescent="0.3">
      <c r="A249">
        <v>202112</v>
      </c>
      <c r="B249">
        <v>1</v>
      </c>
      <c r="C249">
        <v>107</v>
      </c>
      <c r="D249">
        <v>32</v>
      </c>
      <c r="E249">
        <v>2</v>
      </c>
      <c r="F249">
        <v>1</v>
      </c>
      <c r="G249">
        <v>0</v>
      </c>
      <c r="H249">
        <v>0.1</v>
      </c>
      <c r="I249">
        <v>0</v>
      </c>
      <c r="J249">
        <v>7</v>
      </c>
      <c r="K249">
        <v>0.1</v>
      </c>
    </row>
    <row r="250" spans="1:11" x14ac:dyDescent="0.3">
      <c r="A250">
        <v>202112</v>
      </c>
      <c r="B250">
        <v>1</v>
      </c>
      <c r="C250">
        <v>107</v>
      </c>
      <c r="D250">
        <v>41</v>
      </c>
      <c r="E250">
        <v>2</v>
      </c>
      <c r="F250">
        <v>1</v>
      </c>
      <c r="G250">
        <v>0</v>
      </c>
      <c r="H250">
        <v>0.1</v>
      </c>
      <c r="I250">
        <v>0</v>
      </c>
      <c r="J250">
        <v>7</v>
      </c>
      <c r="K250">
        <v>0.1</v>
      </c>
    </row>
    <row r="251" spans="1:11" x14ac:dyDescent="0.3">
      <c r="A251">
        <v>202112</v>
      </c>
      <c r="B251">
        <v>1</v>
      </c>
      <c r="C251">
        <v>107</v>
      </c>
      <c r="D251">
        <v>42</v>
      </c>
      <c r="E251">
        <v>2</v>
      </c>
      <c r="F251">
        <v>1</v>
      </c>
      <c r="G251">
        <v>0</v>
      </c>
      <c r="H251">
        <v>0.1</v>
      </c>
      <c r="I251">
        <v>0</v>
      </c>
      <c r="J251">
        <v>7</v>
      </c>
      <c r="K251">
        <v>0.1</v>
      </c>
    </row>
    <row r="252" spans="1:11" x14ac:dyDescent="0.3">
      <c r="A252">
        <v>202112</v>
      </c>
      <c r="B252">
        <v>1</v>
      </c>
      <c r="C252">
        <v>107</v>
      </c>
      <c r="D252">
        <v>51</v>
      </c>
      <c r="E252">
        <v>2</v>
      </c>
      <c r="F252">
        <v>1</v>
      </c>
      <c r="G252">
        <v>0</v>
      </c>
      <c r="H252">
        <v>0.1</v>
      </c>
      <c r="I252">
        <v>0</v>
      </c>
      <c r="J252">
        <v>7</v>
      </c>
      <c r="K252">
        <v>0.1</v>
      </c>
    </row>
    <row r="253" spans="1:11" x14ac:dyDescent="0.3">
      <c r="A253">
        <v>202112</v>
      </c>
      <c r="B253">
        <v>1</v>
      </c>
      <c r="C253">
        <v>107</v>
      </c>
      <c r="D253">
        <v>52</v>
      </c>
      <c r="E253">
        <v>2</v>
      </c>
      <c r="F253">
        <v>1</v>
      </c>
      <c r="G253">
        <v>0</v>
      </c>
      <c r="H253">
        <v>0.1</v>
      </c>
      <c r="I253">
        <v>0</v>
      </c>
      <c r="J253">
        <v>7</v>
      </c>
      <c r="K253">
        <v>0.1</v>
      </c>
    </row>
    <row r="254" spans="1:11" x14ac:dyDescent="0.3">
      <c r="A254">
        <v>202112</v>
      </c>
      <c r="B254">
        <v>1</v>
      </c>
      <c r="C254">
        <v>107</v>
      </c>
      <c r="D254">
        <v>60</v>
      </c>
      <c r="E254">
        <v>2</v>
      </c>
      <c r="F254">
        <v>1</v>
      </c>
      <c r="G254">
        <v>0</v>
      </c>
      <c r="H254">
        <v>0.1</v>
      </c>
      <c r="I254">
        <v>0</v>
      </c>
      <c r="J254">
        <v>7</v>
      </c>
      <c r="K254">
        <v>0.1</v>
      </c>
    </row>
    <row r="255" spans="1:11" x14ac:dyDescent="0.3">
      <c r="A255">
        <v>202112</v>
      </c>
      <c r="B255">
        <v>1</v>
      </c>
      <c r="C255">
        <v>108</v>
      </c>
      <c r="D255">
        <v>11</v>
      </c>
      <c r="E255">
        <v>2</v>
      </c>
      <c r="F255">
        <v>1</v>
      </c>
      <c r="G255">
        <v>0</v>
      </c>
      <c r="H255">
        <v>0.1</v>
      </c>
      <c r="I255">
        <v>0</v>
      </c>
      <c r="J255">
        <v>7</v>
      </c>
      <c r="K255">
        <v>0.1</v>
      </c>
    </row>
    <row r="256" spans="1:11" x14ac:dyDescent="0.3">
      <c r="A256">
        <v>202112</v>
      </c>
      <c r="B256">
        <v>1</v>
      </c>
      <c r="C256">
        <v>108</v>
      </c>
      <c r="D256">
        <v>12</v>
      </c>
      <c r="E256">
        <v>2</v>
      </c>
      <c r="F256">
        <v>1</v>
      </c>
      <c r="G256">
        <v>0</v>
      </c>
      <c r="H256">
        <v>0.1</v>
      </c>
      <c r="I256">
        <v>0</v>
      </c>
      <c r="J256">
        <v>7</v>
      </c>
      <c r="K256">
        <v>0.1</v>
      </c>
    </row>
    <row r="257" spans="1:11" x14ac:dyDescent="0.3">
      <c r="A257">
        <v>202112</v>
      </c>
      <c r="B257">
        <v>1</v>
      </c>
      <c r="C257">
        <v>108</v>
      </c>
      <c r="D257">
        <v>21</v>
      </c>
      <c r="E257">
        <v>2</v>
      </c>
      <c r="F257">
        <v>1</v>
      </c>
      <c r="G257">
        <v>0</v>
      </c>
      <c r="H257">
        <v>0.1</v>
      </c>
      <c r="I257">
        <v>0</v>
      </c>
      <c r="J257">
        <v>7</v>
      </c>
      <c r="K257">
        <v>0.1</v>
      </c>
    </row>
    <row r="258" spans="1:11" x14ac:dyDescent="0.3">
      <c r="A258">
        <v>202112</v>
      </c>
      <c r="B258">
        <v>1</v>
      </c>
      <c r="C258">
        <v>108</v>
      </c>
      <c r="D258">
        <v>22</v>
      </c>
      <c r="E258">
        <v>2</v>
      </c>
      <c r="F258">
        <v>1</v>
      </c>
      <c r="G258">
        <v>0</v>
      </c>
      <c r="H258">
        <v>0.1</v>
      </c>
      <c r="I258">
        <v>0</v>
      </c>
      <c r="J258">
        <v>7</v>
      </c>
      <c r="K258">
        <v>0.1</v>
      </c>
    </row>
    <row r="259" spans="1:11" x14ac:dyDescent="0.3">
      <c r="A259">
        <v>202112</v>
      </c>
      <c r="B259">
        <v>1</v>
      </c>
      <c r="C259">
        <v>108</v>
      </c>
      <c r="D259">
        <v>31</v>
      </c>
      <c r="E259">
        <v>2</v>
      </c>
      <c r="F259">
        <v>1</v>
      </c>
      <c r="G259">
        <v>0</v>
      </c>
      <c r="H259">
        <v>0.1</v>
      </c>
      <c r="I259">
        <v>0</v>
      </c>
      <c r="J259">
        <v>7</v>
      </c>
      <c r="K259">
        <v>0.1</v>
      </c>
    </row>
    <row r="260" spans="1:11" x14ac:dyDescent="0.3">
      <c r="A260">
        <v>202112</v>
      </c>
      <c r="B260">
        <v>1</v>
      </c>
      <c r="C260">
        <v>108</v>
      </c>
      <c r="D260">
        <v>32</v>
      </c>
      <c r="E260">
        <v>2</v>
      </c>
      <c r="F260">
        <v>1</v>
      </c>
      <c r="G260">
        <v>0</v>
      </c>
      <c r="H260">
        <v>0.1</v>
      </c>
      <c r="I260">
        <v>0</v>
      </c>
      <c r="J260">
        <v>7</v>
      </c>
      <c r="K260">
        <v>0.1</v>
      </c>
    </row>
    <row r="261" spans="1:11" x14ac:dyDescent="0.3">
      <c r="A261">
        <v>202112</v>
      </c>
      <c r="B261">
        <v>1</v>
      </c>
      <c r="C261">
        <v>108</v>
      </c>
      <c r="D261">
        <v>41</v>
      </c>
      <c r="E261">
        <v>2</v>
      </c>
      <c r="F261">
        <v>1</v>
      </c>
      <c r="G261">
        <v>0</v>
      </c>
      <c r="H261">
        <v>0.1</v>
      </c>
      <c r="I261">
        <v>0</v>
      </c>
      <c r="J261">
        <v>7</v>
      </c>
      <c r="K261">
        <v>0.1</v>
      </c>
    </row>
    <row r="262" spans="1:11" x14ac:dyDescent="0.3">
      <c r="A262">
        <v>202112</v>
      </c>
      <c r="B262">
        <v>1</v>
      </c>
      <c r="C262">
        <v>108</v>
      </c>
      <c r="D262">
        <v>42</v>
      </c>
      <c r="E262">
        <v>2</v>
      </c>
      <c r="F262">
        <v>1</v>
      </c>
      <c r="G262">
        <v>0</v>
      </c>
      <c r="H262">
        <v>0.1</v>
      </c>
      <c r="I262">
        <v>0</v>
      </c>
      <c r="J262">
        <v>7</v>
      </c>
      <c r="K262">
        <v>0.1</v>
      </c>
    </row>
    <row r="263" spans="1:11" x14ac:dyDescent="0.3">
      <c r="A263">
        <v>202112</v>
      </c>
      <c r="B263">
        <v>1</v>
      </c>
      <c r="C263">
        <v>108</v>
      </c>
      <c r="D263">
        <v>51</v>
      </c>
      <c r="E263">
        <v>2</v>
      </c>
      <c r="F263">
        <v>1</v>
      </c>
      <c r="G263">
        <v>0</v>
      </c>
      <c r="H263">
        <v>0.1</v>
      </c>
      <c r="I263">
        <v>0</v>
      </c>
      <c r="J263">
        <v>7</v>
      </c>
      <c r="K263">
        <v>0.1</v>
      </c>
    </row>
    <row r="264" spans="1:11" x14ac:dyDescent="0.3">
      <c r="A264">
        <v>202112</v>
      </c>
      <c r="B264">
        <v>1</v>
      </c>
      <c r="C264">
        <v>108</v>
      </c>
      <c r="D264">
        <v>52</v>
      </c>
      <c r="E264">
        <v>2</v>
      </c>
      <c r="F264">
        <v>1</v>
      </c>
      <c r="G264">
        <v>0</v>
      </c>
      <c r="H264">
        <v>0.1</v>
      </c>
      <c r="I264">
        <v>0</v>
      </c>
      <c r="J264">
        <v>7</v>
      </c>
      <c r="K264">
        <v>0.1</v>
      </c>
    </row>
    <row r="265" spans="1:11" x14ac:dyDescent="0.3">
      <c r="A265">
        <v>202112</v>
      </c>
      <c r="B265">
        <v>1</v>
      </c>
      <c r="C265">
        <v>108</v>
      </c>
      <c r="D265">
        <v>60</v>
      </c>
      <c r="E265">
        <v>2</v>
      </c>
      <c r="F265">
        <v>1</v>
      </c>
      <c r="G265">
        <v>0</v>
      </c>
      <c r="H265">
        <v>0.1</v>
      </c>
      <c r="I265">
        <v>0</v>
      </c>
      <c r="J265">
        <v>7</v>
      </c>
      <c r="K265">
        <v>0.1</v>
      </c>
    </row>
    <row r="266" spans="1:11" x14ac:dyDescent="0.3">
      <c r="A266">
        <v>202112</v>
      </c>
      <c r="B266">
        <v>1</v>
      </c>
      <c r="C266">
        <v>109</v>
      </c>
      <c r="D266">
        <v>11</v>
      </c>
      <c r="E266">
        <v>2</v>
      </c>
      <c r="F266">
        <v>1</v>
      </c>
      <c r="G266">
        <v>0</v>
      </c>
      <c r="H266">
        <v>0.1</v>
      </c>
      <c r="I266">
        <v>0</v>
      </c>
      <c r="J266">
        <v>7</v>
      </c>
      <c r="K266">
        <v>0.1</v>
      </c>
    </row>
    <row r="267" spans="1:11" x14ac:dyDescent="0.3">
      <c r="A267">
        <v>202112</v>
      </c>
      <c r="B267">
        <v>1</v>
      </c>
      <c r="C267">
        <v>109</v>
      </c>
      <c r="D267">
        <v>12</v>
      </c>
      <c r="E267">
        <v>2</v>
      </c>
      <c r="F267">
        <v>1</v>
      </c>
      <c r="G267">
        <v>0</v>
      </c>
      <c r="H267">
        <v>0.1</v>
      </c>
      <c r="I267">
        <v>0</v>
      </c>
      <c r="J267">
        <v>7</v>
      </c>
      <c r="K267">
        <v>0.1</v>
      </c>
    </row>
    <row r="268" spans="1:11" x14ac:dyDescent="0.3">
      <c r="A268">
        <v>202112</v>
      </c>
      <c r="B268">
        <v>1</v>
      </c>
      <c r="C268">
        <v>109</v>
      </c>
      <c r="D268">
        <v>21</v>
      </c>
      <c r="E268">
        <v>2</v>
      </c>
      <c r="F268">
        <v>1</v>
      </c>
      <c r="G268">
        <v>0</v>
      </c>
      <c r="H268">
        <v>0.1</v>
      </c>
      <c r="I268">
        <v>0</v>
      </c>
      <c r="J268">
        <v>7</v>
      </c>
      <c r="K268">
        <v>0.1</v>
      </c>
    </row>
    <row r="269" spans="1:11" x14ac:dyDescent="0.3">
      <c r="A269">
        <v>202112</v>
      </c>
      <c r="B269">
        <v>1</v>
      </c>
      <c r="C269">
        <v>109</v>
      </c>
      <c r="D269">
        <v>22</v>
      </c>
      <c r="E269">
        <v>2</v>
      </c>
      <c r="F269">
        <v>1</v>
      </c>
      <c r="G269">
        <v>0</v>
      </c>
      <c r="H269">
        <v>0.1</v>
      </c>
      <c r="I269">
        <v>0</v>
      </c>
      <c r="J269">
        <v>7</v>
      </c>
      <c r="K269">
        <v>0.1</v>
      </c>
    </row>
    <row r="270" spans="1:11" x14ac:dyDescent="0.3">
      <c r="A270">
        <v>202112</v>
      </c>
      <c r="B270">
        <v>1</v>
      </c>
      <c r="C270">
        <v>109</v>
      </c>
      <c r="D270">
        <v>31</v>
      </c>
      <c r="E270">
        <v>2</v>
      </c>
      <c r="F270">
        <v>1</v>
      </c>
      <c r="G270">
        <v>0</v>
      </c>
      <c r="H270">
        <v>0.1</v>
      </c>
      <c r="I270">
        <v>0</v>
      </c>
      <c r="J270">
        <v>7</v>
      </c>
      <c r="K270">
        <v>0.1</v>
      </c>
    </row>
    <row r="271" spans="1:11" x14ac:dyDescent="0.3">
      <c r="A271">
        <v>202112</v>
      </c>
      <c r="B271">
        <v>1</v>
      </c>
      <c r="C271">
        <v>109</v>
      </c>
      <c r="D271">
        <v>32</v>
      </c>
      <c r="E271">
        <v>2</v>
      </c>
      <c r="F271">
        <v>1</v>
      </c>
      <c r="G271">
        <v>0</v>
      </c>
      <c r="H271">
        <v>0.1</v>
      </c>
      <c r="I271">
        <v>0</v>
      </c>
      <c r="J271">
        <v>7</v>
      </c>
      <c r="K271">
        <v>0.1</v>
      </c>
    </row>
    <row r="272" spans="1:11" x14ac:dyDescent="0.3">
      <c r="A272">
        <v>202112</v>
      </c>
      <c r="B272">
        <v>1</v>
      </c>
      <c r="C272">
        <v>109</v>
      </c>
      <c r="D272">
        <v>41</v>
      </c>
      <c r="E272">
        <v>2</v>
      </c>
      <c r="F272">
        <v>1</v>
      </c>
      <c r="G272">
        <v>0</v>
      </c>
      <c r="H272">
        <v>0.1</v>
      </c>
      <c r="I272">
        <v>0</v>
      </c>
      <c r="J272">
        <v>7</v>
      </c>
      <c r="K272">
        <v>0.1</v>
      </c>
    </row>
    <row r="273" spans="1:11" x14ac:dyDescent="0.3">
      <c r="A273">
        <v>202112</v>
      </c>
      <c r="B273">
        <v>1</v>
      </c>
      <c r="C273">
        <v>109</v>
      </c>
      <c r="D273">
        <v>42</v>
      </c>
      <c r="E273">
        <v>2</v>
      </c>
      <c r="F273">
        <v>1</v>
      </c>
      <c r="G273">
        <v>0</v>
      </c>
      <c r="H273">
        <v>0.1</v>
      </c>
      <c r="I273">
        <v>0</v>
      </c>
      <c r="J273">
        <v>7</v>
      </c>
      <c r="K273">
        <v>0.1</v>
      </c>
    </row>
    <row r="274" spans="1:11" x14ac:dyDescent="0.3">
      <c r="A274">
        <v>202112</v>
      </c>
      <c r="B274">
        <v>1</v>
      </c>
      <c r="C274">
        <v>109</v>
      </c>
      <c r="D274">
        <v>51</v>
      </c>
      <c r="E274">
        <v>2</v>
      </c>
      <c r="F274">
        <v>1</v>
      </c>
      <c r="G274">
        <v>0</v>
      </c>
      <c r="H274">
        <v>0.1</v>
      </c>
      <c r="I274">
        <v>0</v>
      </c>
      <c r="J274">
        <v>7</v>
      </c>
      <c r="K274">
        <v>0.1</v>
      </c>
    </row>
    <row r="275" spans="1:11" x14ac:dyDescent="0.3">
      <c r="A275">
        <v>202112</v>
      </c>
      <c r="B275">
        <v>1</v>
      </c>
      <c r="C275">
        <v>109</v>
      </c>
      <c r="D275">
        <v>52</v>
      </c>
      <c r="E275">
        <v>2</v>
      </c>
      <c r="F275">
        <v>1</v>
      </c>
      <c r="G275">
        <v>0</v>
      </c>
      <c r="H275">
        <v>0.1</v>
      </c>
      <c r="I275">
        <v>0</v>
      </c>
      <c r="J275">
        <v>7</v>
      </c>
      <c r="K275">
        <v>0.1</v>
      </c>
    </row>
    <row r="276" spans="1:11" x14ac:dyDescent="0.3">
      <c r="A276">
        <v>202112</v>
      </c>
      <c r="B276">
        <v>1</v>
      </c>
      <c r="C276">
        <v>109</v>
      </c>
      <c r="D276">
        <v>60</v>
      </c>
      <c r="E276">
        <v>2</v>
      </c>
      <c r="F276">
        <v>1</v>
      </c>
      <c r="G276">
        <v>0</v>
      </c>
      <c r="H276">
        <v>0.1</v>
      </c>
      <c r="I276">
        <v>0</v>
      </c>
      <c r="J276">
        <v>7</v>
      </c>
      <c r="K276">
        <v>0.1</v>
      </c>
    </row>
    <row r="277" spans="1:11" x14ac:dyDescent="0.3">
      <c r="A277">
        <v>202112</v>
      </c>
      <c r="B277">
        <v>1</v>
      </c>
      <c r="C277">
        <v>111</v>
      </c>
      <c r="D277">
        <v>11</v>
      </c>
      <c r="E277">
        <v>2</v>
      </c>
      <c r="F277">
        <v>1</v>
      </c>
      <c r="G277">
        <v>0</v>
      </c>
      <c r="H277">
        <v>0.1</v>
      </c>
      <c r="I277">
        <v>0</v>
      </c>
      <c r="J277">
        <v>7</v>
      </c>
      <c r="K277">
        <v>0.1</v>
      </c>
    </row>
    <row r="278" spans="1:11" x14ac:dyDescent="0.3">
      <c r="A278">
        <v>202112</v>
      </c>
      <c r="B278">
        <v>1</v>
      </c>
      <c r="C278">
        <v>111</v>
      </c>
      <c r="D278">
        <v>12</v>
      </c>
      <c r="E278">
        <v>2</v>
      </c>
      <c r="F278">
        <v>1</v>
      </c>
      <c r="G278">
        <v>0</v>
      </c>
      <c r="H278">
        <v>0.1</v>
      </c>
      <c r="I278">
        <v>0</v>
      </c>
      <c r="J278">
        <v>7</v>
      </c>
      <c r="K278">
        <v>0.1</v>
      </c>
    </row>
    <row r="279" spans="1:11" x14ac:dyDescent="0.3">
      <c r="A279">
        <v>202112</v>
      </c>
      <c r="B279">
        <v>1</v>
      </c>
      <c r="C279">
        <v>111</v>
      </c>
      <c r="D279">
        <v>21</v>
      </c>
      <c r="E279">
        <v>2</v>
      </c>
      <c r="F279">
        <v>1</v>
      </c>
      <c r="G279">
        <v>0</v>
      </c>
      <c r="H279">
        <v>0.1</v>
      </c>
      <c r="I279">
        <v>0</v>
      </c>
      <c r="J279">
        <v>7</v>
      </c>
      <c r="K279">
        <v>0.1</v>
      </c>
    </row>
    <row r="280" spans="1:11" x14ac:dyDescent="0.3">
      <c r="A280">
        <v>202112</v>
      </c>
      <c r="B280">
        <v>1</v>
      </c>
      <c r="C280">
        <v>111</v>
      </c>
      <c r="D280">
        <v>22</v>
      </c>
      <c r="E280">
        <v>2</v>
      </c>
      <c r="F280">
        <v>1</v>
      </c>
      <c r="G280">
        <v>0</v>
      </c>
      <c r="H280">
        <v>0.1</v>
      </c>
      <c r="I280">
        <v>0</v>
      </c>
      <c r="J280">
        <v>7</v>
      </c>
      <c r="K280">
        <v>0.1</v>
      </c>
    </row>
    <row r="281" spans="1:11" x14ac:dyDescent="0.3">
      <c r="A281">
        <v>202112</v>
      </c>
      <c r="B281">
        <v>1</v>
      </c>
      <c r="C281">
        <v>111</v>
      </c>
      <c r="D281">
        <v>31</v>
      </c>
      <c r="E281">
        <v>2</v>
      </c>
      <c r="F281">
        <v>1</v>
      </c>
      <c r="G281">
        <v>0</v>
      </c>
      <c r="H281">
        <v>0.1</v>
      </c>
      <c r="I281">
        <v>0</v>
      </c>
      <c r="J281">
        <v>7</v>
      </c>
      <c r="K281">
        <v>0.1</v>
      </c>
    </row>
    <row r="282" spans="1:11" x14ac:dyDescent="0.3">
      <c r="A282">
        <v>202112</v>
      </c>
      <c r="B282">
        <v>1</v>
      </c>
      <c r="C282">
        <v>111</v>
      </c>
      <c r="D282">
        <v>32</v>
      </c>
      <c r="E282">
        <v>2</v>
      </c>
      <c r="F282">
        <v>1</v>
      </c>
      <c r="G282">
        <v>0</v>
      </c>
      <c r="H282">
        <v>0.1</v>
      </c>
      <c r="I282">
        <v>0</v>
      </c>
      <c r="J282">
        <v>7</v>
      </c>
      <c r="K282">
        <v>0.1</v>
      </c>
    </row>
    <row r="283" spans="1:11" x14ac:dyDescent="0.3">
      <c r="A283">
        <v>202112</v>
      </c>
      <c r="B283">
        <v>1</v>
      </c>
      <c r="C283">
        <v>111</v>
      </c>
      <c r="D283">
        <v>41</v>
      </c>
      <c r="E283">
        <v>2</v>
      </c>
      <c r="F283">
        <v>1</v>
      </c>
      <c r="G283">
        <v>0</v>
      </c>
      <c r="H283">
        <v>0.1</v>
      </c>
      <c r="I283">
        <v>0</v>
      </c>
      <c r="J283">
        <v>7</v>
      </c>
      <c r="K283">
        <v>0.1</v>
      </c>
    </row>
    <row r="284" spans="1:11" x14ac:dyDescent="0.3">
      <c r="A284">
        <v>202112</v>
      </c>
      <c r="B284">
        <v>1</v>
      </c>
      <c r="C284">
        <v>111</v>
      </c>
      <c r="D284">
        <v>42</v>
      </c>
      <c r="E284">
        <v>2</v>
      </c>
      <c r="F284">
        <v>1</v>
      </c>
      <c r="G284">
        <v>0</v>
      </c>
      <c r="H284">
        <v>0.1</v>
      </c>
      <c r="I284">
        <v>0</v>
      </c>
      <c r="J284">
        <v>7</v>
      </c>
      <c r="K284">
        <v>0.1</v>
      </c>
    </row>
    <row r="285" spans="1:11" x14ac:dyDescent="0.3">
      <c r="A285">
        <v>202112</v>
      </c>
      <c r="B285">
        <v>1</v>
      </c>
      <c r="C285">
        <v>111</v>
      </c>
      <c r="D285">
        <v>51</v>
      </c>
      <c r="E285">
        <v>2</v>
      </c>
      <c r="F285">
        <v>1</v>
      </c>
      <c r="G285">
        <v>0</v>
      </c>
      <c r="H285">
        <v>0.1</v>
      </c>
      <c r="I285">
        <v>0</v>
      </c>
      <c r="J285">
        <v>7</v>
      </c>
      <c r="K285">
        <v>0.1</v>
      </c>
    </row>
    <row r="286" spans="1:11" x14ac:dyDescent="0.3">
      <c r="A286">
        <v>202112</v>
      </c>
      <c r="B286">
        <v>1</v>
      </c>
      <c r="C286">
        <v>111</v>
      </c>
      <c r="D286">
        <v>52</v>
      </c>
      <c r="E286">
        <v>2</v>
      </c>
      <c r="F286">
        <v>1</v>
      </c>
      <c r="G286">
        <v>0</v>
      </c>
      <c r="H286">
        <v>0.1</v>
      </c>
      <c r="I286">
        <v>0</v>
      </c>
      <c r="J286">
        <v>7</v>
      </c>
      <c r="K286">
        <v>0.1</v>
      </c>
    </row>
    <row r="287" spans="1:11" x14ac:dyDescent="0.3">
      <c r="A287">
        <v>202112</v>
      </c>
      <c r="B287">
        <v>1</v>
      </c>
      <c r="C287">
        <v>111</v>
      </c>
      <c r="D287">
        <v>60</v>
      </c>
      <c r="E287">
        <v>2</v>
      </c>
      <c r="F287">
        <v>1</v>
      </c>
      <c r="G287">
        <v>0</v>
      </c>
      <c r="H287">
        <v>0.1</v>
      </c>
      <c r="I287">
        <v>0</v>
      </c>
      <c r="J287">
        <v>7</v>
      </c>
      <c r="K287">
        <v>0.1</v>
      </c>
    </row>
    <row r="288" spans="1:11" x14ac:dyDescent="0.3">
      <c r="A288">
        <v>202112</v>
      </c>
      <c r="B288">
        <v>1</v>
      </c>
      <c r="C288">
        <v>112</v>
      </c>
      <c r="D288">
        <v>11</v>
      </c>
      <c r="E288">
        <v>2</v>
      </c>
      <c r="F288">
        <v>1</v>
      </c>
      <c r="G288">
        <v>0</v>
      </c>
      <c r="H288">
        <v>0.1</v>
      </c>
      <c r="I288">
        <v>0</v>
      </c>
      <c r="J288">
        <v>7</v>
      </c>
      <c r="K288">
        <v>0.1</v>
      </c>
    </row>
    <row r="289" spans="1:11" x14ac:dyDescent="0.3">
      <c r="A289">
        <v>202112</v>
      </c>
      <c r="B289">
        <v>1</v>
      </c>
      <c r="C289">
        <v>112</v>
      </c>
      <c r="D289">
        <v>12</v>
      </c>
      <c r="E289">
        <v>2</v>
      </c>
      <c r="F289">
        <v>1</v>
      </c>
      <c r="G289">
        <v>0</v>
      </c>
      <c r="H289">
        <v>0.1</v>
      </c>
      <c r="I289">
        <v>0</v>
      </c>
      <c r="J289">
        <v>7</v>
      </c>
      <c r="K289">
        <v>0.1</v>
      </c>
    </row>
    <row r="290" spans="1:11" x14ac:dyDescent="0.3">
      <c r="A290">
        <v>202112</v>
      </c>
      <c r="B290">
        <v>1</v>
      </c>
      <c r="C290">
        <v>112</v>
      </c>
      <c r="D290">
        <v>21</v>
      </c>
      <c r="E290">
        <v>2</v>
      </c>
      <c r="F290">
        <v>1</v>
      </c>
      <c r="G290">
        <v>0</v>
      </c>
      <c r="H290">
        <v>0.1</v>
      </c>
      <c r="I290">
        <v>0</v>
      </c>
      <c r="J290">
        <v>7</v>
      </c>
      <c r="K290">
        <v>0.1</v>
      </c>
    </row>
    <row r="291" spans="1:11" x14ac:dyDescent="0.3">
      <c r="A291">
        <v>202112</v>
      </c>
      <c r="B291">
        <v>1</v>
      </c>
      <c r="C291">
        <v>112</v>
      </c>
      <c r="D291">
        <v>22</v>
      </c>
      <c r="E291">
        <v>2</v>
      </c>
      <c r="F291">
        <v>1</v>
      </c>
      <c r="G291">
        <v>0</v>
      </c>
      <c r="H291">
        <v>0.1</v>
      </c>
      <c r="I291">
        <v>0</v>
      </c>
      <c r="J291">
        <v>7</v>
      </c>
      <c r="K291">
        <v>0.1</v>
      </c>
    </row>
    <row r="292" spans="1:11" x14ac:dyDescent="0.3">
      <c r="A292">
        <v>202112</v>
      </c>
      <c r="B292">
        <v>1</v>
      </c>
      <c r="C292">
        <v>112</v>
      </c>
      <c r="D292">
        <v>31</v>
      </c>
      <c r="E292">
        <v>2</v>
      </c>
      <c r="F292">
        <v>1</v>
      </c>
      <c r="G292">
        <v>0</v>
      </c>
      <c r="H292">
        <v>0.1</v>
      </c>
      <c r="I292">
        <v>0</v>
      </c>
      <c r="J292">
        <v>7</v>
      </c>
      <c r="K292">
        <v>0.1</v>
      </c>
    </row>
    <row r="293" spans="1:11" x14ac:dyDescent="0.3">
      <c r="A293">
        <v>202112</v>
      </c>
      <c r="B293">
        <v>1</v>
      </c>
      <c r="C293">
        <v>112</v>
      </c>
      <c r="D293">
        <v>32</v>
      </c>
      <c r="E293">
        <v>2</v>
      </c>
      <c r="F293">
        <v>1</v>
      </c>
      <c r="G293">
        <v>0</v>
      </c>
      <c r="H293">
        <v>0.1</v>
      </c>
      <c r="I293">
        <v>0</v>
      </c>
      <c r="J293">
        <v>7</v>
      </c>
      <c r="K293">
        <v>0.1</v>
      </c>
    </row>
    <row r="294" spans="1:11" x14ac:dyDescent="0.3">
      <c r="A294">
        <v>202112</v>
      </c>
      <c r="B294">
        <v>1</v>
      </c>
      <c r="C294">
        <v>112</v>
      </c>
      <c r="D294">
        <v>41</v>
      </c>
      <c r="E294">
        <v>2</v>
      </c>
      <c r="F294">
        <v>1</v>
      </c>
      <c r="G294">
        <v>0</v>
      </c>
      <c r="H294">
        <v>0.1</v>
      </c>
      <c r="I294">
        <v>0</v>
      </c>
      <c r="J294">
        <v>7</v>
      </c>
      <c r="K294">
        <v>0.1</v>
      </c>
    </row>
    <row r="295" spans="1:11" x14ac:dyDescent="0.3">
      <c r="A295">
        <v>202112</v>
      </c>
      <c r="B295">
        <v>1</v>
      </c>
      <c r="C295">
        <v>112</v>
      </c>
      <c r="D295">
        <v>42</v>
      </c>
      <c r="E295">
        <v>2</v>
      </c>
      <c r="F295">
        <v>1</v>
      </c>
      <c r="G295">
        <v>0</v>
      </c>
      <c r="H295">
        <v>0.1</v>
      </c>
      <c r="I295">
        <v>0</v>
      </c>
      <c r="J295">
        <v>7</v>
      </c>
      <c r="K295">
        <v>0.1</v>
      </c>
    </row>
    <row r="296" spans="1:11" x14ac:dyDescent="0.3">
      <c r="A296">
        <v>202112</v>
      </c>
      <c r="B296">
        <v>1</v>
      </c>
      <c r="C296">
        <v>112</v>
      </c>
      <c r="D296">
        <v>51</v>
      </c>
      <c r="E296">
        <v>2</v>
      </c>
      <c r="F296">
        <v>1</v>
      </c>
      <c r="G296">
        <v>0</v>
      </c>
      <c r="H296">
        <v>0.1</v>
      </c>
      <c r="I296">
        <v>0</v>
      </c>
      <c r="J296">
        <v>7</v>
      </c>
      <c r="K296">
        <v>0.1</v>
      </c>
    </row>
    <row r="297" spans="1:11" x14ac:dyDescent="0.3">
      <c r="A297">
        <v>202112</v>
      </c>
      <c r="B297">
        <v>1</v>
      </c>
      <c r="C297">
        <v>112</v>
      </c>
      <c r="D297">
        <v>52</v>
      </c>
      <c r="E297">
        <v>2</v>
      </c>
      <c r="F297">
        <v>1</v>
      </c>
      <c r="G297">
        <v>0</v>
      </c>
      <c r="H297">
        <v>0.1</v>
      </c>
      <c r="I297">
        <v>0</v>
      </c>
      <c r="J297">
        <v>7</v>
      </c>
      <c r="K297">
        <v>0.1</v>
      </c>
    </row>
    <row r="298" spans="1:11" x14ac:dyDescent="0.3">
      <c r="A298">
        <v>202112</v>
      </c>
      <c r="B298">
        <v>1</v>
      </c>
      <c r="C298">
        <v>112</v>
      </c>
      <c r="D298">
        <v>60</v>
      </c>
      <c r="E298">
        <v>2</v>
      </c>
      <c r="F298">
        <v>1</v>
      </c>
      <c r="G298">
        <v>0</v>
      </c>
      <c r="H298">
        <v>0.1</v>
      </c>
      <c r="I298">
        <v>0</v>
      </c>
      <c r="J298">
        <v>7</v>
      </c>
      <c r="K298">
        <v>0.1</v>
      </c>
    </row>
    <row r="299" spans="1:11" x14ac:dyDescent="0.3">
      <c r="A299">
        <v>202112</v>
      </c>
      <c r="B299">
        <v>1</v>
      </c>
      <c r="C299">
        <v>113</v>
      </c>
      <c r="D299">
        <v>11</v>
      </c>
      <c r="E299">
        <v>2</v>
      </c>
      <c r="F299">
        <v>1</v>
      </c>
      <c r="G299">
        <v>0</v>
      </c>
      <c r="H299">
        <v>0.1</v>
      </c>
      <c r="I299">
        <v>0</v>
      </c>
      <c r="J299">
        <v>7</v>
      </c>
      <c r="K299">
        <v>0.1</v>
      </c>
    </row>
    <row r="300" spans="1:11" x14ac:dyDescent="0.3">
      <c r="A300">
        <v>202112</v>
      </c>
      <c r="B300">
        <v>1</v>
      </c>
      <c r="C300">
        <v>113</v>
      </c>
      <c r="D300">
        <v>12</v>
      </c>
      <c r="E300">
        <v>2</v>
      </c>
      <c r="F300">
        <v>1</v>
      </c>
      <c r="G300">
        <v>0</v>
      </c>
      <c r="H300">
        <v>0.1</v>
      </c>
      <c r="I300">
        <v>0</v>
      </c>
      <c r="J300">
        <v>7</v>
      </c>
      <c r="K300">
        <v>0.1</v>
      </c>
    </row>
    <row r="301" spans="1:11" x14ac:dyDescent="0.3">
      <c r="A301">
        <v>202112</v>
      </c>
      <c r="B301">
        <v>1</v>
      </c>
      <c r="C301">
        <v>113</v>
      </c>
      <c r="D301">
        <v>21</v>
      </c>
      <c r="E301">
        <v>2</v>
      </c>
      <c r="F301">
        <v>1</v>
      </c>
      <c r="G301">
        <v>0</v>
      </c>
      <c r="H301">
        <v>0.1</v>
      </c>
      <c r="I301">
        <v>0</v>
      </c>
      <c r="J301">
        <v>7</v>
      </c>
      <c r="K301">
        <v>0.1</v>
      </c>
    </row>
    <row r="302" spans="1:11" x14ac:dyDescent="0.3">
      <c r="A302">
        <v>202112</v>
      </c>
      <c r="B302">
        <v>1</v>
      </c>
      <c r="C302">
        <v>113</v>
      </c>
      <c r="D302">
        <v>22</v>
      </c>
      <c r="E302">
        <v>2</v>
      </c>
      <c r="F302">
        <v>1</v>
      </c>
      <c r="G302">
        <v>0</v>
      </c>
      <c r="H302">
        <v>0.1</v>
      </c>
      <c r="I302">
        <v>0</v>
      </c>
      <c r="J302">
        <v>7</v>
      </c>
      <c r="K302">
        <v>0.1</v>
      </c>
    </row>
    <row r="303" spans="1:11" x14ac:dyDescent="0.3">
      <c r="A303">
        <v>202112</v>
      </c>
      <c r="B303">
        <v>1</v>
      </c>
      <c r="C303">
        <v>113</v>
      </c>
      <c r="D303">
        <v>31</v>
      </c>
      <c r="E303">
        <v>2</v>
      </c>
      <c r="F303">
        <v>1</v>
      </c>
      <c r="G303">
        <v>0</v>
      </c>
      <c r="H303">
        <v>0.1</v>
      </c>
      <c r="I303">
        <v>0</v>
      </c>
      <c r="J303">
        <v>7</v>
      </c>
      <c r="K303">
        <v>0.1</v>
      </c>
    </row>
    <row r="304" spans="1:11" x14ac:dyDescent="0.3">
      <c r="A304">
        <v>202112</v>
      </c>
      <c r="B304">
        <v>1</v>
      </c>
      <c r="C304">
        <v>113</v>
      </c>
      <c r="D304">
        <v>32</v>
      </c>
      <c r="E304">
        <v>2</v>
      </c>
      <c r="F304">
        <v>1</v>
      </c>
      <c r="G304">
        <v>0</v>
      </c>
      <c r="H304">
        <v>0.1</v>
      </c>
      <c r="I304">
        <v>0</v>
      </c>
      <c r="J304">
        <v>7</v>
      </c>
      <c r="K304">
        <v>0.1</v>
      </c>
    </row>
    <row r="305" spans="1:11" x14ac:dyDescent="0.3">
      <c r="A305">
        <v>202112</v>
      </c>
      <c r="B305">
        <v>1</v>
      </c>
      <c r="C305">
        <v>113</v>
      </c>
      <c r="D305">
        <v>41</v>
      </c>
      <c r="E305">
        <v>2</v>
      </c>
      <c r="F305">
        <v>1</v>
      </c>
      <c r="G305">
        <v>0</v>
      </c>
      <c r="H305">
        <v>0.1</v>
      </c>
      <c r="I305">
        <v>0</v>
      </c>
      <c r="J305">
        <v>7</v>
      </c>
      <c r="K305">
        <v>0.1</v>
      </c>
    </row>
    <row r="306" spans="1:11" x14ac:dyDescent="0.3">
      <c r="A306">
        <v>202112</v>
      </c>
      <c r="B306">
        <v>1</v>
      </c>
      <c r="C306">
        <v>113</v>
      </c>
      <c r="D306">
        <v>42</v>
      </c>
      <c r="E306">
        <v>2</v>
      </c>
      <c r="F306">
        <v>1</v>
      </c>
      <c r="G306">
        <v>0</v>
      </c>
      <c r="H306">
        <v>0.1</v>
      </c>
      <c r="I306">
        <v>0</v>
      </c>
      <c r="J306">
        <v>7</v>
      </c>
      <c r="K306">
        <v>0.1</v>
      </c>
    </row>
    <row r="307" spans="1:11" x14ac:dyDescent="0.3">
      <c r="A307">
        <v>202112</v>
      </c>
      <c r="B307">
        <v>1</v>
      </c>
      <c r="C307">
        <v>113</v>
      </c>
      <c r="D307">
        <v>51</v>
      </c>
      <c r="E307">
        <v>2</v>
      </c>
      <c r="F307">
        <v>1</v>
      </c>
      <c r="G307">
        <v>0</v>
      </c>
      <c r="H307">
        <v>0.1</v>
      </c>
      <c r="I307">
        <v>0</v>
      </c>
      <c r="J307">
        <v>7</v>
      </c>
      <c r="K307">
        <v>0.1</v>
      </c>
    </row>
    <row r="308" spans="1:11" x14ac:dyDescent="0.3">
      <c r="A308">
        <v>202112</v>
      </c>
      <c r="B308">
        <v>1</v>
      </c>
      <c r="C308">
        <v>113</v>
      </c>
      <c r="D308">
        <v>52</v>
      </c>
      <c r="E308">
        <v>2</v>
      </c>
      <c r="F308">
        <v>1</v>
      </c>
      <c r="G308">
        <v>0</v>
      </c>
      <c r="H308">
        <v>0.1</v>
      </c>
      <c r="I308">
        <v>0</v>
      </c>
      <c r="J308">
        <v>7</v>
      </c>
      <c r="K308">
        <v>0.1</v>
      </c>
    </row>
    <row r="309" spans="1:11" x14ac:dyDescent="0.3">
      <c r="A309">
        <v>202112</v>
      </c>
      <c r="B309">
        <v>1</v>
      </c>
      <c r="C309">
        <v>113</v>
      </c>
      <c r="D309">
        <v>60</v>
      </c>
      <c r="E309">
        <v>2</v>
      </c>
      <c r="F309">
        <v>1</v>
      </c>
      <c r="G309">
        <v>0</v>
      </c>
      <c r="H309">
        <v>0.1</v>
      </c>
      <c r="I309">
        <v>0</v>
      </c>
      <c r="J309">
        <v>7</v>
      </c>
      <c r="K309">
        <v>0.1</v>
      </c>
    </row>
    <row r="310" spans="1:11" x14ac:dyDescent="0.3">
      <c r="A310">
        <v>202112</v>
      </c>
      <c r="B310">
        <v>1</v>
      </c>
      <c r="C310">
        <v>114</v>
      </c>
      <c r="D310">
        <v>11</v>
      </c>
      <c r="E310">
        <v>2</v>
      </c>
      <c r="F310">
        <v>1</v>
      </c>
      <c r="G310">
        <v>0</v>
      </c>
      <c r="H310">
        <v>0.1</v>
      </c>
      <c r="I310">
        <v>0</v>
      </c>
      <c r="J310">
        <v>7</v>
      </c>
      <c r="K310">
        <v>0.1</v>
      </c>
    </row>
    <row r="311" spans="1:11" x14ac:dyDescent="0.3">
      <c r="A311">
        <v>202112</v>
      </c>
      <c r="B311">
        <v>1</v>
      </c>
      <c r="C311">
        <v>114</v>
      </c>
      <c r="D311">
        <v>12</v>
      </c>
      <c r="E311">
        <v>2</v>
      </c>
      <c r="F311">
        <v>1</v>
      </c>
      <c r="G311">
        <v>0</v>
      </c>
      <c r="H311">
        <v>0.1</v>
      </c>
      <c r="I311">
        <v>0</v>
      </c>
      <c r="J311">
        <v>7</v>
      </c>
      <c r="K311">
        <v>0.1</v>
      </c>
    </row>
    <row r="312" spans="1:11" x14ac:dyDescent="0.3">
      <c r="A312">
        <v>202112</v>
      </c>
      <c r="B312">
        <v>1</v>
      </c>
      <c r="C312">
        <v>114</v>
      </c>
      <c r="D312">
        <v>21</v>
      </c>
      <c r="E312">
        <v>2</v>
      </c>
      <c r="F312">
        <v>1</v>
      </c>
      <c r="G312">
        <v>0</v>
      </c>
      <c r="H312">
        <v>0.1</v>
      </c>
      <c r="I312">
        <v>0</v>
      </c>
      <c r="J312">
        <v>7</v>
      </c>
      <c r="K312">
        <v>0.1</v>
      </c>
    </row>
    <row r="313" spans="1:11" x14ac:dyDescent="0.3">
      <c r="A313">
        <v>202112</v>
      </c>
      <c r="B313">
        <v>1</v>
      </c>
      <c r="C313">
        <v>114</v>
      </c>
      <c r="D313">
        <v>22</v>
      </c>
      <c r="E313">
        <v>2</v>
      </c>
      <c r="F313">
        <v>1</v>
      </c>
      <c r="G313">
        <v>0</v>
      </c>
      <c r="H313">
        <v>0.1</v>
      </c>
      <c r="I313">
        <v>0</v>
      </c>
      <c r="J313">
        <v>7</v>
      </c>
      <c r="K313">
        <v>0.1</v>
      </c>
    </row>
    <row r="314" spans="1:11" x14ac:dyDescent="0.3">
      <c r="A314">
        <v>202112</v>
      </c>
      <c r="B314">
        <v>1</v>
      </c>
      <c r="C314">
        <v>114</v>
      </c>
      <c r="D314">
        <v>31</v>
      </c>
      <c r="E314">
        <v>2</v>
      </c>
      <c r="F314">
        <v>1</v>
      </c>
      <c r="G314">
        <v>0</v>
      </c>
      <c r="H314">
        <v>0.1</v>
      </c>
      <c r="I314">
        <v>0</v>
      </c>
      <c r="J314">
        <v>7</v>
      </c>
      <c r="K314">
        <v>0.1</v>
      </c>
    </row>
    <row r="315" spans="1:11" x14ac:dyDescent="0.3">
      <c r="A315">
        <v>202112</v>
      </c>
      <c r="B315">
        <v>1</v>
      </c>
      <c r="C315">
        <v>114</v>
      </c>
      <c r="D315">
        <v>32</v>
      </c>
      <c r="E315">
        <v>2</v>
      </c>
      <c r="F315">
        <v>1</v>
      </c>
      <c r="G315">
        <v>0</v>
      </c>
      <c r="H315">
        <v>0.1</v>
      </c>
      <c r="I315">
        <v>0</v>
      </c>
      <c r="J315">
        <v>7</v>
      </c>
      <c r="K315">
        <v>0.1</v>
      </c>
    </row>
    <row r="316" spans="1:11" x14ac:dyDescent="0.3">
      <c r="A316">
        <v>202112</v>
      </c>
      <c r="B316">
        <v>1</v>
      </c>
      <c r="C316">
        <v>114</v>
      </c>
      <c r="D316">
        <v>41</v>
      </c>
      <c r="E316">
        <v>2</v>
      </c>
      <c r="F316">
        <v>1</v>
      </c>
      <c r="G316">
        <v>0</v>
      </c>
      <c r="H316">
        <v>0.1</v>
      </c>
      <c r="I316">
        <v>0</v>
      </c>
      <c r="J316">
        <v>7</v>
      </c>
      <c r="K316">
        <v>0.1</v>
      </c>
    </row>
    <row r="317" spans="1:11" x14ac:dyDescent="0.3">
      <c r="A317">
        <v>202112</v>
      </c>
      <c r="B317">
        <v>1</v>
      </c>
      <c r="C317">
        <v>114</v>
      </c>
      <c r="D317">
        <v>42</v>
      </c>
      <c r="E317">
        <v>2</v>
      </c>
      <c r="F317">
        <v>1</v>
      </c>
      <c r="G317">
        <v>0</v>
      </c>
      <c r="H317">
        <v>0.1</v>
      </c>
      <c r="I317">
        <v>0</v>
      </c>
      <c r="J317">
        <v>7</v>
      </c>
      <c r="K317">
        <v>0.1</v>
      </c>
    </row>
    <row r="318" spans="1:11" x14ac:dyDescent="0.3">
      <c r="A318">
        <v>202112</v>
      </c>
      <c r="B318">
        <v>1</v>
      </c>
      <c r="C318">
        <v>114</v>
      </c>
      <c r="D318">
        <v>51</v>
      </c>
      <c r="E318">
        <v>2</v>
      </c>
      <c r="F318">
        <v>1</v>
      </c>
      <c r="G318">
        <v>0</v>
      </c>
      <c r="H318">
        <v>0.1</v>
      </c>
      <c r="I318">
        <v>0</v>
      </c>
      <c r="J318">
        <v>7</v>
      </c>
      <c r="K318">
        <v>0.1</v>
      </c>
    </row>
    <row r="319" spans="1:11" x14ac:dyDescent="0.3">
      <c r="A319">
        <v>202112</v>
      </c>
      <c r="B319">
        <v>1</v>
      </c>
      <c r="C319">
        <v>114</v>
      </c>
      <c r="D319">
        <v>52</v>
      </c>
      <c r="E319">
        <v>2</v>
      </c>
      <c r="F319">
        <v>1</v>
      </c>
      <c r="G319">
        <v>0</v>
      </c>
      <c r="H319">
        <v>0.1</v>
      </c>
      <c r="I319">
        <v>0</v>
      </c>
      <c r="J319">
        <v>7</v>
      </c>
      <c r="K319">
        <v>0.1</v>
      </c>
    </row>
    <row r="320" spans="1:11" x14ac:dyDescent="0.3">
      <c r="A320">
        <v>202112</v>
      </c>
      <c r="B320">
        <v>1</v>
      </c>
      <c r="C320">
        <v>114</v>
      </c>
      <c r="D320">
        <v>60</v>
      </c>
      <c r="E320">
        <v>2</v>
      </c>
      <c r="F320">
        <v>1</v>
      </c>
      <c r="G320">
        <v>0</v>
      </c>
      <c r="H320">
        <v>0.1</v>
      </c>
      <c r="I320">
        <v>0</v>
      </c>
      <c r="J320">
        <v>7</v>
      </c>
      <c r="K320">
        <v>0.1</v>
      </c>
    </row>
    <row r="321" spans="1:11" x14ac:dyDescent="0.3">
      <c r="A321">
        <v>202112</v>
      </c>
      <c r="B321">
        <v>1</v>
      </c>
      <c r="C321">
        <v>115</v>
      </c>
      <c r="D321">
        <v>11</v>
      </c>
      <c r="E321">
        <v>2</v>
      </c>
      <c r="F321">
        <v>1</v>
      </c>
      <c r="G321">
        <v>0</v>
      </c>
      <c r="H321">
        <v>0.1</v>
      </c>
      <c r="I321">
        <v>0</v>
      </c>
      <c r="J321">
        <v>7</v>
      </c>
      <c r="K321">
        <v>0.1</v>
      </c>
    </row>
    <row r="322" spans="1:11" x14ac:dyDescent="0.3">
      <c r="A322">
        <v>202112</v>
      </c>
      <c r="B322">
        <v>1</v>
      </c>
      <c r="C322">
        <v>115</v>
      </c>
      <c r="D322">
        <v>12</v>
      </c>
      <c r="E322">
        <v>2</v>
      </c>
      <c r="F322">
        <v>1</v>
      </c>
      <c r="G322">
        <v>0</v>
      </c>
      <c r="H322">
        <v>0.1</v>
      </c>
      <c r="I322">
        <v>0</v>
      </c>
      <c r="J322">
        <v>7</v>
      </c>
      <c r="K322">
        <v>0.1</v>
      </c>
    </row>
    <row r="323" spans="1:11" x14ac:dyDescent="0.3">
      <c r="A323">
        <v>202112</v>
      </c>
      <c r="B323">
        <v>1</v>
      </c>
      <c r="C323">
        <v>115</v>
      </c>
      <c r="D323">
        <v>21</v>
      </c>
      <c r="E323">
        <v>2</v>
      </c>
      <c r="F323">
        <v>1</v>
      </c>
      <c r="G323">
        <v>0</v>
      </c>
      <c r="H323">
        <v>0.1</v>
      </c>
      <c r="I323">
        <v>0</v>
      </c>
      <c r="J323">
        <v>7</v>
      </c>
      <c r="K323">
        <v>0.1</v>
      </c>
    </row>
    <row r="324" spans="1:11" x14ac:dyDescent="0.3">
      <c r="A324">
        <v>202112</v>
      </c>
      <c r="B324">
        <v>1</v>
      </c>
      <c r="C324">
        <v>115</v>
      </c>
      <c r="D324">
        <v>22</v>
      </c>
      <c r="E324">
        <v>2</v>
      </c>
      <c r="F324">
        <v>1</v>
      </c>
      <c r="G324">
        <v>0</v>
      </c>
      <c r="H324">
        <v>0.1</v>
      </c>
      <c r="I324">
        <v>0</v>
      </c>
      <c r="J324">
        <v>7</v>
      </c>
      <c r="K324">
        <v>0.1</v>
      </c>
    </row>
    <row r="325" spans="1:11" x14ac:dyDescent="0.3">
      <c r="A325">
        <v>202112</v>
      </c>
      <c r="B325">
        <v>1</v>
      </c>
      <c r="C325">
        <v>115</v>
      </c>
      <c r="D325">
        <v>31</v>
      </c>
      <c r="E325">
        <v>2</v>
      </c>
      <c r="F325">
        <v>1</v>
      </c>
      <c r="G325">
        <v>0</v>
      </c>
      <c r="H325">
        <v>0.1</v>
      </c>
      <c r="I325">
        <v>0</v>
      </c>
      <c r="J325">
        <v>7</v>
      </c>
      <c r="K325">
        <v>0.1</v>
      </c>
    </row>
    <row r="326" spans="1:11" x14ac:dyDescent="0.3">
      <c r="A326">
        <v>202112</v>
      </c>
      <c r="B326">
        <v>1</v>
      </c>
      <c r="C326">
        <v>115</v>
      </c>
      <c r="D326">
        <v>32</v>
      </c>
      <c r="E326">
        <v>2</v>
      </c>
      <c r="F326">
        <v>1</v>
      </c>
      <c r="G326">
        <v>0</v>
      </c>
      <c r="H326">
        <v>0.1</v>
      </c>
      <c r="I326">
        <v>0</v>
      </c>
      <c r="J326">
        <v>7</v>
      </c>
      <c r="K326">
        <v>0.1</v>
      </c>
    </row>
    <row r="327" spans="1:11" x14ac:dyDescent="0.3">
      <c r="A327">
        <v>202112</v>
      </c>
      <c r="B327">
        <v>1</v>
      </c>
      <c r="C327">
        <v>115</v>
      </c>
      <c r="D327">
        <v>41</v>
      </c>
      <c r="E327">
        <v>2</v>
      </c>
      <c r="F327">
        <v>1</v>
      </c>
      <c r="G327">
        <v>0</v>
      </c>
      <c r="H327">
        <v>0.1</v>
      </c>
      <c r="I327">
        <v>0</v>
      </c>
      <c r="J327">
        <v>7</v>
      </c>
      <c r="K327">
        <v>0.1</v>
      </c>
    </row>
    <row r="328" spans="1:11" x14ac:dyDescent="0.3">
      <c r="A328">
        <v>202112</v>
      </c>
      <c r="B328">
        <v>1</v>
      </c>
      <c r="C328">
        <v>115</v>
      </c>
      <c r="D328">
        <v>42</v>
      </c>
      <c r="E328">
        <v>2</v>
      </c>
      <c r="F328">
        <v>1</v>
      </c>
      <c r="G328">
        <v>0</v>
      </c>
      <c r="H328">
        <v>0.1</v>
      </c>
      <c r="I328">
        <v>0</v>
      </c>
      <c r="J328">
        <v>7</v>
      </c>
      <c r="K328">
        <v>0.1</v>
      </c>
    </row>
    <row r="329" spans="1:11" x14ac:dyDescent="0.3">
      <c r="A329">
        <v>202112</v>
      </c>
      <c r="B329">
        <v>1</v>
      </c>
      <c r="C329">
        <v>115</v>
      </c>
      <c r="D329">
        <v>51</v>
      </c>
      <c r="E329">
        <v>2</v>
      </c>
      <c r="F329">
        <v>1</v>
      </c>
      <c r="G329">
        <v>0</v>
      </c>
      <c r="H329">
        <v>0.1</v>
      </c>
      <c r="I329">
        <v>0</v>
      </c>
      <c r="J329">
        <v>7</v>
      </c>
      <c r="K329">
        <v>0.1</v>
      </c>
    </row>
    <row r="330" spans="1:11" x14ac:dyDescent="0.3">
      <c r="A330">
        <v>202112</v>
      </c>
      <c r="B330">
        <v>1</v>
      </c>
      <c r="C330">
        <v>115</v>
      </c>
      <c r="D330">
        <v>52</v>
      </c>
      <c r="E330">
        <v>2</v>
      </c>
      <c r="F330">
        <v>1</v>
      </c>
      <c r="G330">
        <v>0</v>
      </c>
      <c r="H330">
        <v>0.1</v>
      </c>
      <c r="I330">
        <v>0</v>
      </c>
      <c r="J330">
        <v>7</v>
      </c>
      <c r="K330">
        <v>0.1</v>
      </c>
    </row>
    <row r="331" spans="1:11" x14ac:dyDescent="0.3">
      <c r="A331">
        <v>202112</v>
      </c>
      <c r="B331">
        <v>1</v>
      </c>
      <c r="C331">
        <v>115</v>
      </c>
      <c r="D331">
        <v>60</v>
      </c>
      <c r="E331">
        <v>2</v>
      </c>
      <c r="F331">
        <v>1</v>
      </c>
      <c r="G331">
        <v>0</v>
      </c>
      <c r="H331">
        <v>0.1</v>
      </c>
      <c r="I331">
        <v>0</v>
      </c>
      <c r="J331">
        <v>7</v>
      </c>
      <c r="K331">
        <v>0.1</v>
      </c>
    </row>
  </sheetData>
  <autoFilter ref="A1:K166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I9"/>
  <sheetViews>
    <sheetView workbookViewId="0">
      <selection activeCell="A8" sqref="A8"/>
    </sheetView>
  </sheetViews>
  <sheetFormatPr defaultRowHeight="16.5" x14ac:dyDescent="0.3"/>
  <cols>
    <col min="1" max="1" width="9" bestFit="1" customWidth="1"/>
    <col min="2" max="2" width="10.125" bestFit="1" customWidth="1"/>
    <col min="3" max="3" width="17.875" bestFit="1" customWidth="1"/>
    <col min="4" max="5" width="13.75" bestFit="1" customWidth="1"/>
    <col min="6" max="6" width="11" bestFit="1" customWidth="1"/>
    <col min="7" max="7" width="15.875" bestFit="1" customWidth="1"/>
    <col min="8" max="8" width="14.375" bestFit="1" customWidth="1"/>
    <col min="9" max="9" width="19.375" bestFit="1" customWidth="1"/>
  </cols>
  <sheetData>
    <row r="1" spans="1:9" ht="17.25" thickBot="1" x14ac:dyDescent="0.35">
      <c r="A1" s="7" t="s">
        <v>38</v>
      </c>
      <c r="B1" s="7" t="s">
        <v>40</v>
      </c>
      <c r="C1" s="7" t="s">
        <v>63</v>
      </c>
      <c r="D1" s="7" t="s">
        <v>65</v>
      </c>
      <c r="E1" s="7" t="s">
        <v>67</v>
      </c>
      <c r="F1" s="7" t="s">
        <v>69</v>
      </c>
      <c r="G1" s="7" t="s">
        <v>71</v>
      </c>
      <c r="H1" s="7" t="s">
        <v>72</v>
      </c>
      <c r="I1" s="7" t="s">
        <v>73</v>
      </c>
    </row>
    <row r="2" spans="1:9" x14ac:dyDescent="0.3">
      <c r="A2">
        <v>202212</v>
      </c>
      <c r="B2">
        <v>1</v>
      </c>
      <c r="C2">
        <v>1</v>
      </c>
      <c r="D2">
        <v>100000000</v>
      </c>
      <c r="E2">
        <v>100</v>
      </c>
      <c r="F2">
        <v>1000</v>
      </c>
      <c r="G2">
        <v>1000</v>
      </c>
      <c r="H2">
        <v>10</v>
      </c>
      <c r="I2">
        <v>100</v>
      </c>
    </row>
    <row r="3" spans="1:9" x14ac:dyDescent="0.3">
      <c r="A3">
        <v>202212</v>
      </c>
      <c r="B3">
        <v>1</v>
      </c>
      <c r="C3">
        <v>2</v>
      </c>
      <c r="D3">
        <v>100000000</v>
      </c>
      <c r="E3">
        <v>100</v>
      </c>
      <c r="F3">
        <v>1000</v>
      </c>
      <c r="G3">
        <v>1000</v>
      </c>
      <c r="H3">
        <v>10</v>
      </c>
      <c r="I3">
        <v>100</v>
      </c>
    </row>
    <row r="4" spans="1:9" x14ac:dyDescent="0.3">
      <c r="A4">
        <v>202212</v>
      </c>
      <c r="B4">
        <v>1</v>
      </c>
      <c r="C4">
        <v>3</v>
      </c>
      <c r="D4">
        <v>100000000</v>
      </c>
      <c r="E4">
        <v>100</v>
      </c>
      <c r="F4">
        <v>1000</v>
      </c>
      <c r="G4">
        <v>1000</v>
      </c>
      <c r="H4">
        <v>10</v>
      </c>
      <c r="I4">
        <v>100</v>
      </c>
    </row>
    <row r="5" spans="1:9" x14ac:dyDescent="0.3">
      <c r="A5">
        <v>202212</v>
      </c>
      <c r="B5">
        <v>1</v>
      </c>
      <c r="C5">
        <v>4</v>
      </c>
      <c r="D5">
        <v>100000000</v>
      </c>
      <c r="E5">
        <v>100</v>
      </c>
      <c r="F5">
        <v>1000</v>
      </c>
      <c r="G5">
        <v>1000</v>
      </c>
      <c r="H5">
        <v>10</v>
      </c>
      <c r="I5">
        <v>100</v>
      </c>
    </row>
    <row r="6" spans="1:9" x14ac:dyDescent="0.3">
      <c r="A6">
        <v>202112</v>
      </c>
      <c r="B6">
        <v>1</v>
      </c>
      <c r="C6">
        <v>1</v>
      </c>
      <c r="D6">
        <v>100000000</v>
      </c>
      <c r="E6">
        <v>100</v>
      </c>
      <c r="F6">
        <v>1000</v>
      </c>
      <c r="G6">
        <v>1000</v>
      </c>
      <c r="H6">
        <v>10</v>
      </c>
      <c r="I6">
        <v>100</v>
      </c>
    </row>
    <row r="7" spans="1:9" x14ac:dyDescent="0.3">
      <c r="A7">
        <v>202112</v>
      </c>
      <c r="B7">
        <v>1</v>
      </c>
      <c r="C7">
        <v>2</v>
      </c>
      <c r="D7">
        <v>100000000</v>
      </c>
      <c r="E7">
        <v>100</v>
      </c>
      <c r="F7">
        <v>1000</v>
      </c>
      <c r="G7">
        <v>1000</v>
      </c>
      <c r="H7">
        <v>10</v>
      </c>
      <c r="I7">
        <v>100</v>
      </c>
    </row>
    <row r="8" spans="1:9" x14ac:dyDescent="0.3">
      <c r="A8">
        <v>202112</v>
      </c>
      <c r="B8">
        <v>1</v>
      </c>
      <c r="C8">
        <v>3</v>
      </c>
      <c r="D8">
        <v>100000000</v>
      </c>
      <c r="E8">
        <v>100</v>
      </c>
      <c r="F8">
        <v>1000</v>
      </c>
      <c r="G8">
        <v>1000</v>
      </c>
      <c r="H8">
        <v>10</v>
      </c>
      <c r="I8">
        <v>100</v>
      </c>
    </row>
    <row r="9" spans="1:9" x14ac:dyDescent="0.3">
      <c r="A9">
        <v>202112</v>
      </c>
      <c r="B9">
        <v>1</v>
      </c>
      <c r="C9">
        <v>4</v>
      </c>
      <c r="D9">
        <v>100000000</v>
      </c>
      <c r="E9">
        <v>100</v>
      </c>
      <c r="F9">
        <v>1000</v>
      </c>
      <c r="G9">
        <v>1000</v>
      </c>
      <c r="H9">
        <v>10</v>
      </c>
      <c r="I9">
        <v>100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P3"/>
  <sheetViews>
    <sheetView workbookViewId="0">
      <selection activeCell="A2" sqref="A2"/>
    </sheetView>
  </sheetViews>
  <sheetFormatPr defaultRowHeight="16.5" x14ac:dyDescent="0.3"/>
  <cols>
    <col min="1" max="1" width="9" bestFit="1" customWidth="1"/>
    <col min="2" max="2" width="10.125" bestFit="1" customWidth="1"/>
    <col min="3" max="3" width="17.875" bestFit="1" customWidth="1"/>
    <col min="4" max="4" width="15.875" bestFit="1" customWidth="1"/>
    <col min="5" max="5" width="13.75" bestFit="1" customWidth="1"/>
    <col min="6" max="6" width="10.375" bestFit="1" customWidth="1"/>
    <col min="7" max="7" width="17.875" bestFit="1" customWidth="1"/>
    <col min="8" max="8" width="15.875" bestFit="1" customWidth="1"/>
    <col min="9" max="9" width="13.75" bestFit="1" customWidth="1"/>
    <col min="10" max="10" width="10.375" bestFit="1" customWidth="1"/>
    <col min="11" max="11" width="17.875" bestFit="1" customWidth="1"/>
    <col min="12" max="12" width="15.875" bestFit="1" customWidth="1"/>
    <col min="13" max="13" width="12.875" bestFit="1" customWidth="1"/>
    <col min="14" max="14" width="14.75" bestFit="1" customWidth="1"/>
  </cols>
  <sheetData>
    <row r="1" spans="1:16" ht="17.25" thickBot="1" x14ac:dyDescent="0.35">
      <c r="A1" s="7" t="s">
        <v>38</v>
      </c>
      <c r="B1" s="7" t="s">
        <v>40</v>
      </c>
      <c r="C1" s="7" t="s">
        <v>303</v>
      </c>
      <c r="D1" s="7" t="s">
        <v>304</v>
      </c>
      <c r="E1" s="7" t="s">
        <v>305</v>
      </c>
      <c r="F1" s="7" t="s">
        <v>306</v>
      </c>
      <c r="G1" s="7" t="s">
        <v>295</v>
      </c>
      <c r="H1" s="7" t="s">
        <v>296</v>
      </c>
      <c r="I1" s="7" t="s">
        <v>297</v>
      </c>
      <c r="J1" s="7" t="s">
        <v>298</v>
      </c>
      <c r="K1" s="7" t="s">
        <v>268</v>
      </c>
      <c r="L1" s="7" t="s">
        <v>258</v>
      </c>
      <c r="M1" s="7" t="s">
        <v>269</v>
      </c>
      <c r="N1" s="7" t="s">
        <v>264</v>
      </c>
      <c r="O1" s="7" t="s">
        <v>160</v>
      </c>
      <c r="P1" s="7" t="s">
        <v>161</v>
      </c>
    </row>
    <row r="2" spans="1:16" x14ac:dyDescent="0.3">
      <c r="A2">
        <v>202212</v>
      </c>
      <c r="B2">
        <v>1</v>
      </c>
      <c r="C2">
        <v>100</v>
      </c>
      <c r="D2">
        <v>500</v>
      </c>
      <c r="E2">
        <v>700</v>
      </c>
      <c r="F2">
        <v>300</v>
      </c>
      <c r="G2">
        <v>1000</v>
      </c>
      <c r="H2">
        <v>50</v>
      </c>
      <c r="I2">
        <v>70</v>
      </c>
      <c r="J2">
        <v>30</v>
      </c>
      <c r="K2">
        <v>100</v>
      </c>
      <c r="L2">
        <v>50</v>
      </c>
      <c r="M2">
        <v>70</v>
      </c>
      <c r="N2">
        <v>30</v>
      </c>
      <c r="O2">
        <v>2.8069999999999999</v>
      </c>
      <c r="P2">
        <v>1.44</v>
      </c>
    </row>
    <row r="3" spans="1:16" x14ac:dyDescent="0.3">
      <c r="A3">
        <v>202112</v>
      </c>
      <c r="B3">
        <v>1</v>
      </c>
      <c r="C3">
        <v>100</v>
      </c>
      <c r="D3">
        <v>500</v>
      </c>
      <c r="E3">
        <v>700</v>
      </c>
      <c r="F3">
        <v>300</v>
      </c>
      <c r="G3">
        <v>1000</v>
      </c>
      <c r="H3">
        <v>50</v>
      </c>
      <c r="I3">
        <v>70</v>
      </c>
      <c r="J3">
        <v>30</v>
      </c>
      <c r="K3">
        <v>100</v>
      </c>
      <c r="L3">
        <v>50</v>
      </c>
      <c r="M3">
        <v>70</v>
      </c>
      <c r="N3">
        <v>30</v>
      </c>
      <c r="O3">
        <v>2.8069999999999999</v>
      </c>
      <c r="P3">
        <v>1.44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25"/>
  <sheetViews>
    <sheetView workbookViewId="0">
      <selection activeCell="I14" sqref="I14"/>
    </sheetView>
  </sheetViews>
  <sheetFormatPr defaultRowHeight="16.5" x14ac:dyDescent="0.3"/>
  <cols>
    <col min="1" max="1" width="9" bestFit="1" customWidth="1"/>
    <col min="2" max="2" width="10.125" bestFit="1" customWidth="1"/>
    <col min="3" max="3" width="17.875" bestFit="1" customWidth="1"/>
    <col min="4" max="5" width="13.75" bestFit="1" customWidth="1"/>
    <col min="6" max="6" width="11" bestFit="1" customWidth="1"/>
    <col min="7" max="7" width="15.875" bestFit="1" customWidth="1"/>
    <col min="8" max="8" width="14.375" bestFit="1" customWidth="1"/>
    <col min="9" max="9" width="19.375" bestFit="1" customWidth="1"/>
    <col min="10" max="10" width="11.5" bestFit="1" customWidth="1"/>
    <col min="11" max="11" width="13.5" bestFit="1" customWidth="1"/>
    <col min="12" max="12" width="15" bestFit="1" customWidth="1"/>
    <col min="13" max="14" width="8.75" bestFit="1" customWidth="1"/>
    <col min="15" max="15" width="10.375" bestFit="1" customWidth="1"/>
    <col min="16" max="16" width="13.375" bestFit="1" customWidth="1"/>
    <col min="17" max="17" width="17.875" bestFit="1" customWidth="1"/>
    <col min="18" max="18" width="10" bestFit="1" customWidth="1"/>
    <col min="19" max="19" width="9.75" bestFit="1" customWidth="1"/>
  </cols>
  <sheetData>
    <row r="1" spans="1:19" ht="17.25" thickBot="1" x14ac:dyDescent="0.35">
      <c r="A1" s="7" t="s">
        <v>38</v>
      </c>
      <c r="B1" s="7" t="s">
        <v>40</v>
      </c>
      <c r="C1" s="7" t="s">
        <v>373</v>
      </c>
      <c r="D1" s="7" t="s">
        <v>184</v>
      </c>
      <c r="E1" s="7" t="s">
        <v>374</v>
      </c>
      <c r="F1" s="7" t="s">
        <v>375</v>
      </c>
      <c r="G1" s="7" t="s">
        <v>376</v>
      </c>
      <c r="H1" s="7" t="s">
        <v>377</v>
      </c>
      <c r="I1" s="7" t="s">
        <v>378</v>
      </c>
      <c r="J1" s="7" t="s">
        <v>379</v>
      </c>
      <c r="K1" s="7" t="s">
        <v>380</v>
      </c>
      <c r="L1" s="7" t="s">
        <v>381</v>
      </c>
      <c r="M1" s="7" t="s">
        <v>382</v>
      </c>
      <c r="N1" s="7" t="s">
        <v>383</v>
      </c>
      <c r="O1" s="7" t="s">
        <v>384</v>
      </c>
      <c r="P1" s="7" t="s">
        <v>385</v>
      </c>
      <c r="Q1" s="7" t="s">
        <v>367</v>
      </c>
      <c r="R1" s="7" t="s">
        <v>386</v>
      </c>
      <c r="S1" s="7" t="s">
        <v>387</v>
      </c>
    </row>
    <row r="2" spans="1:19" x14ac:dyDescent="0.3">
      <c r="A2">
        <v>202212</v>
      </c>
      <c r="B2">
        <v>1</v>
      </c>
      <c r="C2">
        <v>1</v>
      </c>
      <c r="D2">
        <v>1</v>
      </c>
      <c r="E2">
        <v>100</v>
      </c>
      <c r="F2">
        <v>1000</v>
      </c>
      <c r="G2">
        <v>1000</v>
      </c>
      <c r="H2">
        <v>10</v>
      </c>
      <c r="I2">
        <v>100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</row>
    <row r="3" spans="1:19" x14ac:dyDescent="0.3">
      <c r="A3">
        <v>202212</v>
      </c>
      <c r="B3">
        <v>1</v>
      </c>
      <c r="C3">
        <v>1</v>
      </c>
      <c r="D3">
        <v>2</v>
      </c>
      <c r="E3">
        <v>100</v>
      </c>
      <c r="F3">
        <v>1000</v>
      </c>
      <c r="G3">
        <v>1000</v>
      </c>
      <c r="H3">
        <v>10</v>
      </c>
      <c r="I3">
        <v>100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</row>
    <row r="4" spans="1:19" x14ac:dyDescent="0.3">
      <c r="A4">
        <v>202212</v>
      </c>
      <c r="B4">
        <v>1</v>
      </c>
      <c r="C4">
        <v>1</v>
      </c>
      <c r="D4">
        <v>3</v>
      </c>
      <c r="E4">
        <v>100</v>
      </c>
      <c r="F4">
        <v>1000</v>
      </c>
      <c r="G4">
        <v>1000</v>
      </c>
      <c r="H4">
        <v>10</v>
      </c>
      <c r="I4">
        <v>100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</row>
    <row r="5" spans="1:19" x14ac:dyDescent="0.3">
      <c r="A5">
        <v>202212</v>
      </c>
      <c r="B5">
        <v>1</v>
      </c>
      <c r="C5">
        <v>1</v>
      </c>
      <c r="D5">
        <v>4</v>
      </c>
      <c r="E5">
        <v>100</v>
      </c>
      <c r="F5">
        <v>1000</v>
      </c>
      <c r="G5">
        <v>1000</v>
      </c>
      <c r="H5">
        <v>10</v>
      </c>
      <c r="I5">
        <v>100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</row>
    <row r="6" spans="1:19" x14ac:dyDescent="0.3">
      <c r="A6">
        <v>202212</v>
      </c>
      <c r="B6">
        <v>1</v>
      </c>
      <c r="C6">
        <v>2</v>
      </c>
      <c r="D6">
        <v>1</v>
      </c>
      <c r="E6">
        <v>100</v>
      </c>
      <c r="F6">
        <v>1000</v>
      </c>
      <c r="G6">
        <v>1000</v>
      </c>
      <c r="H6">
        <v>10</v>
      </c>
      <c r="I6">
        <v>100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</row>
    <row r="7" spans="1:19" x14ac:dyDescent="0.3">
      <c r="A7">
        <v>202212</v>
      </c>
      <c r="B7">
        <v>1</v>
      </c>
      <c r="C7">
        <v>2</v>
      </c>
      <c r="D7">
        <v>2</v>
      </c>
      <c r="E7">
        <v>100</v>
      </c>
      <c r="F7">
        <v>1000</v>
      </c>
      <c r="G7">
        <v>1000</v>
      </c>
      <c r="H7">
        <v>10</v>
      </c>
      <c r="I7">
        <v>100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</row>
    <row r="8" spans="1:19" x14ac:dyDescent="0.3">
      <c r="A8">
        <v>202212</v>
      </c>
      <c r="B8">
        <v>1</v>
      </c>
      <c r="C8">
        <v>2</v>
      </c>
      <c r="D8">
        <v>3</v>
      </c>
      <c r="E8">
        <v>100</v>
      </c>
      <c r="F8">
        <v>1000</v>
      </c>
      <c r="G8">
        <v>1000</v>
      </c>
      <c r="H8">
        <v>10</v>
      </c>
      <c r="I8">
        <v>100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</row>
    <row r="9" spans="1:19" x14ac:dyDescent="0.3">
      <c r="A9">
        <v>202212</v>
      </c>
      <c r="B9">
        <v>1</v>
      </c>
      <c r="C9">
        <v>2</v>
      </c>
      <c r="D9">
        <v>4</v>
      </c>
      <c r="E9">
        <v>100</v>
      </c>
      <c r="F9">
        <v>1000</v>
      </c>
      <c r="G9">
        <v>1000</v>
      </c>
      <c r="H9">
        <v>10</v>
      </c>
      <c r="I9">
        <v>100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</row>
    <row r="10" spans="1:19" x14ac:dyDescent="0.3">
      <c r="A10">
        <v>202212</v>
      </c>
      <c r="B10">
        <v>1</v>
      </c>
      <c r="C10">
        <v>3</v>
      </c>
      <c r="D10">
        <v>1</v>
      </c>
      <c r="E10">
        <v>100</v>
      </c>
      <c r="F10">
        <v>1000</v>
      </c>
      <c r="G10">
        <v>1000</v>
      </c>
      <c r="H10">
        <v>10</v>
      </c>
      <c r="I10">
        <v>100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5</v>
      </c>
    </row>
    <row r="11" spans="1:19" x14ac:dyDescent="0.3">
      <c r="A11">
        <v>202212</v>
      </c>
      <c r="B11">
        <v>1</v>
      </c>
      <c r="C11">
        <v>3</v>
      </c>
      <c r="D11">
        <v>2</v>
      </c>
      <c r="E11">
        <v>100</v>
      </c>
      <c r="F11">
        <v>1000</v>
      </c>
      <c r="G11">
        <v>1000</v>
      </c>
      <c r="H11">
        <v>10</v>
      </c>
      <c r="I11">
        <v>100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</row>
    <row r="12" spans="1:19" x14ac:dyDescent="0.3">
      <c r="A12">
        <v>202212</v>
      </c>
      <c r="B12">
        <v>1</v>
      </c>
      <c r="C12">
        <v>3</v>
      </c>
      <c r="D12">
        <v>3</v>
      </c>
      <c r="E12">
        <v>100</v>
      </c>
      <c r="F12">
        <v>1000</v>
      </c>
      <c r="G12">
        <v>1000</v>
      </c>
      <c r="H12">
        <v>10</v>
      </c>
      <c r="I12">
        <v>100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</row>
    <row r="13" spans="1:19" x14ac:dyDescent="0.3">
      <c r="A13">
        <v>202212</v>
      </c>
      <c r="B13">
        <v>1</v>
      </c>
      <c r="C13">
        <v>3</v>
      </c>
      <c r="D13">
        <v>4</v>
      </c>
      <c r="E13">
        <v>100</v>
      </c>
      <c r="F13">
        <v>1000</v>
      </c>
      <c r="G13">
        <v>1000</v>
      </c>
      <c r="H13">
        <v>10</v>
      </c>
      <c r="I13">
        <v>100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</row>
    <row r="14" spans="1:19" x14ac:dyDescent="0.3">
      <c r="A14">
        <v>202112</v>
      </c>
      <c r="B14">
        <v>1</v>
      </c>
      <c r="C14">
        <v>1</v>
      </c>
      <c r="D14">
        <v>1</v>
      </c>
      <c r="E14">
        <v>100</v>
      </c>
      <c r="F14">
        <v>1000</v>
      </c>
      <c r="G14">
        <v>1000</v>
      </c>
      <c r="H14">
        <v>10</v>
      </c>
      <c r="I14">
        <v>100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</row>
    <row r="15" spans="1:19" x14ac:dyDescent="0.3">
      <c r="A15">
        <v>202112</v>
      </c>
      <c r="B15">
        <v>1</v>
      </c>
      <c r="C15">
        <v>1</v>
      </c>
      <c r="D15">
        <v>2</v>
      </c>
      <c r="E15">
        <v>100</v>
      </c>
      <c r="F15">
        <v>1000</v>
      </c>
      <c r="G15">
        <v>1000</v>
      </c>
      <c r="H15">
        <v>10</v>
      </c>
      <c r="I15">
        <v>100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</row>
    <row r="16" spans="1:19" x14ac:dyDescent="0.3">
      <c r="A16">
        <v>202112</v>
      </c>
      <c r="B16">
        <v>1</v>
      </c>
      <c r="C16">
        <v>1</v>
      </c>
      <c r="D16">
        <v>3</v>
      </c>
      <c r="E16">
        <v>100</v>
      </c>
      <c r="F16">
        <v>1000</v>
      </c>
      <c r="G16">
        <v>1000</v>
      </c>
      <c r="H16">
        <v>10</v>
      </c>
      <c r="I16">
        <v>100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</row>
    <row r="17" spans="1:19" x14ac:dyDescent="0.3">
      <c r="A17">
        <v>202112</v>
      </c>
      <c r="B17">
        <v>1</v>
      </c>
      <c r="C17">
        <v>1</v>
      </c>
      <c r="D17">
        <v>4</v>
      </c>
      <c r="E17">
        <v>100</v>
      </c>
      <c r="F17">
        <v>1000</v>
      </c>
      <c r="G17">
        <v>1000</v>
      </c>
      <c r="H17">
        <v>10</v>
      </c>
      <c r="I17">
        <v>100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</row>
    <row r="18" spans="1:19" x14ac:dyDescent="0.3">
      <c r="A18">
        <v>202112</v>
      </c>
      <c r="B18">
        <v>1</v>
      </c>
      <c r="C18">
        <v>2</v>
      </c>
      <c r="D18">
        <v>1</v>
      </c>
      <c r="E18">
        <v>100</v>
      </c>
      <c r="F18">
        <v>1000</v>
      </c>
      <c r="G18">
        <v>1000</v>
      </c>
      <c r="H18">
        <v>10</v>
      </c>
      <c r="I18">
        <v>100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</row>
    <row r="19" spans="1:19" x14ac:dyDescent="0.3">
      <c r="A19">
        <v>202112</v>
      </c>
      <c r="B19">
        <v>1</v>
      </c>
      <c r="C19">
        <v>2</v>
      </c>
      <c r="D19">
        <v>2</v>
      </c>
      <c r="E19">
        <v>100</v>
      </c>
      <c r="F19">
        <v>1000</v>
      </c>
      <c r="G19">
        <v>1000</v>
      </c>
      <c r="H19">
        <v>10</v>
      </c>
      <c r="I19">
        <v>100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>
        <v>5</v>
      </c>
    </row>
    <row r="20" spans="1:19" x14ac:dyDescent="0.3">
      <c r="A20">
        <v>202112</v>
      </c>
      <c r="B20">
        <v>1</v>
      </c>
      <c r="C20">
        <v>2</v>
      </c>
      <c r="D20">
        <v>3</v>
      </c>
      <c r="E20">
        <v>100</v>
      </c>
      <c r="F20">
        <v>1000</v>
      </c>
      <c r="G20">
        <v>1000</v>
      </c>
      <c r="H20">
        <v>10</v>
      </c>
      <c r="I20">
        <v>100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</row>
    <row r="21" spans="1:19" x14ac:dyDescent="0.3">
      <c r="A21">
        <v>202112</v>
      </c>
      <c r="B21">
        <v>1</v>
      </c>
      <c r="C21">
        <v>2</v>
      </c>
      <c r="D21">
        <v>4</v>
      </c>
      <c r="E21">
        <v>100</v>
      </c>
      <c r="F21">
        <v>1000</v>
      </c>
      <c r="G21">
        <v>1000</v>
      </c>
      <c r="H21">
        <v>10</v>
      </c>
      <c r="I21">
        <v>100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</row>
    <row r="22" spans="1:19" x14ac:dyDescent="0.3">
      <c r="A22">
        <v>202112</v>
      </c>
      <c r="B22">
        <v>1</v>
      </c>
      <c r="C22">
        <v>3</v>
      </c>
      <c r="D22">
        <v>1</v>
      </c>
      <c r="E22">
        <v>100</v>
      </c>
      <c r="F22">
        <v>1000</v>
      </c>
      <c r="G22">
        <v>1000</v>
      </c>
      <c r="H22">
        <v>10</v>
      </c>
      <c r="I22">
        <v>100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>
        <v>5</v>
      </c>
    </row>
    <row r="23" spans="1:19" x14ac:dyDescent="0.3">
      <c r="A23">
        <v>202112</v>
      </c>
      <c r="B23">
        <v>1</v>
      </c>
      <c r="C23">
        <v>3</v>
      </c>
      <c r="D23">
        <v>2</v>
      </c>
      <c r="E23">
        <v>100</v>
      </c>
      <c r="F23">
        <v>1000</v>
      </c>
      <c r="G23">
        <v>1000</v>
      </c>
      <c r="H23">
        <v>10</v>
      </c>
      <c r="I23">
        <v>100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>
        <v>5</v>
      </c>
      <c r="Q23">
        <v>5</v>
      </c>
      <c r="R23">
        <v>5</v>
      </c>
      <c r="S23">
        <v>5</v>
      </c>
    </row>
    <row r="24" spans="1:19" x14ac:dyDescent="0.3">
      <c r="A24">
        <v>202112</v>
      </c>
      <c r="B24">
        <v>1</v>
      </c>
      <c r="C24">
        <v>3</v>
      </c>
      <c r="D24">
        <v>3</v>
      </c>
      <c r="E24">
        <v>100</v>
      </c>
      <c r="F24">
        <v>1000</v>
      </c>
      <c r="G24">
        <v>1000</v>
      </c>
      <c r="H24">
        <v>10</v>
      </c>
      <c r="I24">
        <v>100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</row>
    <row r="25" spans="1:19" x14ac:dyDescent="0.3">
      <c r="A25">
        <v>202112</v>
      </c>
      <c r="B25">
        <v>1</v>
      </c>
      <c r="C25">
        <v>3</v>
      </c>
      <c r="D25">
        <v>4</v>
      </c>
      <c r="E25">
        <v>100</v>
      </c>
      <c r="F25">
        <v>1000</v>
      </c>
      <c r="G25">
        <v>1000</v>
      </c>
      <c r="H25">
        <v>10</v>
      </c>
      <c r="I25">
        <v>100</v>
      </c>
      <c r="J25">
        <v>5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U25"/>
  <sheetViews>
    <sheetView workbookViewId="0">
      <selection activeCell="B5" sqref="B5"/>
    </sheetView>
  </sheetViews>
  <sheetFormatPr defaultRowHeight="16.5" x14ac:dyDescent="0.3"/>
  <cols>
    <col min="1" max="1" width="9" bestFit="1" customWidth="1"/>
    <col min="2" max="2" width="10.125" bestFit="1" customWidth="1"/>
    <col min="3" max="3" width="17.875" bestFit="1" customWidth="1"/>
    <col min="4" max="5" width="13.75" bestFit="1" customWidth="1"/>
    <col min="6" max="6" width="11" bestFit="1" customWidth="1"/>
    <col min="7" max="7" width="15.875" bestFit="1" customWidth="1"/>
    <col min="8" max="8" width="14.375" bestFit="1" customWidth="1"/>
    <col min="9" max="9" width="19.375" bestFit="1" customWidth="1"/>
    <col min="10" max="10" width="11.5" bestFit="1" customWidth="1"/>
    <col min="11" max="11" width="13.5" bestFit="1" customWidth="1"/>
    <col min="12" max="12" width="15" bestFit="1" customWidth="1"/>
    <col min="13" max="14" width="8.75" bestFit="1" customWidth="1"/>
    <col min="15" max="15" width="10.375" bestFit="1" customWidth="1"/>
    <col min="16" max="16" width="13.375" bestFit="1" customWidth="1"/>
    <col min="17" max="17" width="17.875" bestFit="1" customWidth="1"/>
    <col min="18" max="18" width="10" bestFit="1" customWidth="1"/>
    <col min="19" max="19" width="9.75" bestFit="1" customWidth="1"/>
  </cols>
  <sheetData>
    <row r="1" spans="1:21" ht="17.25" thickBot="1" x14ac:dyDescent="0.35">
      <c r="A1" s="7" t="s">
        <v>38</v>
      </c>
      <c r="B1" s="7" t="s">
        <v>40</v>
      </c>
      <c r="C1" s="7" t="s">
        <v>373</v>
      </c>
      <c r="D1" s="7" t="s">
        <v>184</v>
      </c>
      <c r="E1" s="7" t="s">
        <v>258</v>
      </c>
      <c r="F1" s="7" t="s">
        <v>259</v>
      </c>
      <c r="G1" s="7" t="s">
        <v>260</v>
      </c>
      <c r="H1" s="7" t="s">
        <v>262</v>
      </c>
      <c r="I1" s="7" t="s">
        <v>263</v>
      </c>
      <c r="J1" s="7" t="s">
        <v>264</v>
      </c>
      <c r="K1" s="7" t="s">
        <v>106</v>
      </c>
      <c r="L1" s="7" t="s">
        <v>265</v>
      </c>
      <c r="M1" s="7" t="s">
        <v>266</v>
      </c>
      <c r="N1" s="7" t="s">
        <v>104</v>
      </c>
      <c r="O1" s="7" t="s">
        <v>102</v>
      </c>
      <c r="P1" s="7" t="s">
        <v>267</v>
      </c>
      <c r="Q1" s="7" t="s">
        <v>369</v>
      </c>
      <c r="R1" s="7" t="s">
        <v>268</v>
      </c>
      <c r="S1" s="7" t="s">
        <v>269</v>
      </c>
      <c r="T1" s="7" t="s">
        <v>329</v>
      </c>
      <c r="U1" s="7" t="s">
        <v>326</v>
      </c>
    </row>
    <row r="2" spans="1:21" x14ac:dyDescent="0.3">
      <c r="A2">
        <v>202212</v>
      </c>
      <c r="B2">
        <v>1</v>
      </c>
      <c r="C2">
        <v>1</v>
      </c>
      <c r="D2">
        <v>1</v>
      </c>
      <c r="E2">
        <v>100</v>
      </c>
      <c r="F2">
        <v>1000</v>
      </c>
      <c r="G2">
        <v>1000</v>
      </c>
      <c r="H2">
        <v>10</v>
      </c>
      <c r="I2">
        <v>100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1</v>
      </c>
      <c r="U2">
        <v>1</v>
      </c>
    </row>
    <row r="3" spans="1:21" x14ac:dyDescent="0.3">
      <c r="A3">
        <v>202212</v>
      </c>
      <c r="B3">
        <v>1</v>
      </c>
      <c r="C3">
        <v>1</v>
      </c>
      <c r="D3">
        <v>2</v>
      </c>
      <c r="E3">
        <v>100</v>
      </c>
      <c r="F3">
        <v>1000</v>
      </c>
      <c r="G3">
        <v>1000</v>
      </c>
      <c r="H3">
        <v>10</v>
      </c>
      <c r="I3">
        <v>100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1</v>
      </c>
      <c r="U3">
        <v>1</v>
      </c>
    </row>
    <row r="4" spans="1:21" x14ac:dyDescent="0.3">
      <c r="A4">
        <v>202212</v>
      </c>
      <c r="B4">
        <v>1</v>
      </c>
      <c r="C4">
        <v>1</v>
      </c>
      <c r="D4">
        <v>3</v>
      </c>
      <c r="E4">
        <v>100</v>
      </c>
      <c r="F4">
        <v>1000</v>
      </c>
      <c r="G4">
        <v>1000</v>
      </c>
      <c r="H4">
        <v>10</v>
      </c>
      <c r="I4">
        <v>100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1</v>
      </c>
      <c r="U4">
        <v>1</v>
      </c>
    </row>
    <row r="5" spans="1:21" x14ac:dyDescent="0.3">
      <c r="A5">
        <v>202212</v>
      </c>
      <c r="B5">
        <v>1</v>
      </c>
      <c r="C5">
        <v>1</v>
      </c>
      <c r="D5">
        <v>4</v>
      </c>
      <c r="E5">
        <v>100</v>
      </c>
      <c r="F5">
        <v>1000</v>
      </c>
      <c r="G5">
        <v>1000</v>
      </c>
      <c r="H5">
        <v>10</v>
      </c>
      <c r="I5">
        <v>100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1</v>
      </c>
      <c r="U5">
        <v>1</v>
      </c>
    </row>
    <row r="6" spans="1:21" x14ac:dyDescent="0.3">
      <c r="A6">
        <v>202212</v>
      </c>
      <c r="B6">
        <v>1</v>
      </c>
      <c r="C6">
        <v>2</v>
      </c>
      <c r="D6">
        <v>1</v>
      </c>
      <c r="E6">
        <v>100</v>
      </c>
      <c r="F6">
        <v>1000</v>
      </c>
      <c r="G6">
        <v>1000</v>
      </c>
      <c r="H6">
        <v>10</v>
      </c>
      <c r="I6">
        <v>100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1</v>
      </c>
      <c r="U6">
        <v>1</v>
      </c>
    </row>
    <row r="7" spans="1:21" x14ac:dyDescent="0.3">
      <c r="A7">
        <v>202212</v>
      </c>
      <c r="B7">
        <v>1</v>
      </c>
      <c r="C7">
        <v>2</v>
      </c>
      <c r="D7">
        <v>2</v>
      </c>
      <c r="E7">
        <v>100</v>
      </c>
      <c r="F7">
        <v>1000</v>
      </c>
      <c r="G7">
        <v>1000</v>
      </c>
      <c r="H7">
        <v>10</v>
      </c>
      <c r="I7">
        <v>100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1</v>
      </c>
      <c r="U7">
        <v>1</v>
      </c>
    </row>
    <row r="8" spans="1:21" x14ac:dyDescent="0.3">
      <c r="A8">
        <v>202212</v>
      </c>
      <c r="B8">
        <v>1</v>
      </c>
      <c r="C8">
        <v>2</v>
      </c>
      <c r="D8">
        <v>3</v>
      </c>
      <c r="E8">
        <v>100</v>
      </c>
      <c r="F8">
        <v>1000</v>
      </c>
      <c r="G8">
        <v>1000</v>
      </c>
      <c r="H8">
        <v>10</v>
      </c>
      <c r="I8">
        <v>100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1</v>
      </c>
      <c r="U8">
        <v>1</v>
      </c>
    </row>
    <row r="9" spans="1:21" x14ac:dyDescent="0.3">
      <c r="A9">
        <v>202212</v>
      </c>
      <c r="B9">
        <v>1</v>
      </c>
      <c r="C9">
        <v>2</v>
      </c>
      <c r="D9">
        <v>4</v>
      </c>
      <c r="E9">
        <v>100</v>
      </c>
      <c r="F9">
        <v>1000</v>
      </c>
      <c r="G9">
        <v>1000</v>
      </c>
      <c r="H9">
        <v>10</v>
      </c>
      <c r="I9">
        <v>100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1</v>
      </c>
      <c r="U9">
        <v>1</v>
      </c>
    </row>
    <row r="10" spans="1:21" x14ac:dyDescent="0.3">
      <c r="A10">
        <v>202212</v>
      </c>
      <c r="B10">
        <v>1</v>
      </c>
      <c r="C10">
        <v>3</v>
      </c>
      <c r="D10">
        <v>1</v>
      </c>
      <c r="E10">
        <v>100</v>
      </c>
      <c r="F10">
        <v>1000</v>
      </c>
      <c r="G10">
        <v>1000</v>
      </c>
      <c r="H10">
        <v>10</v>
      </c>
      <c r="I10">
        <v>100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5</v>
      </c>
      <c r="T10">
        <v>1</v>
      </c>
      <c r="U10">
        <v>1</v>
      </c>
    </row>
    <row r="11" spans="1:21" x14ac:dyDescent="0.3">
      <c r="A11">
        <v>202212</v>
      </c>
      <c r="B11">
        <v>1</v>
      </c>
      <c r="C11">
        <v>3</v>
      </c>
      <c r="D11">
        <v>2</v>
      </c>
      <c r="E11">
        <v>100</v>
      </c>
      <c r="F11">
        <v>1000</v>
      </c>
      <c r="G11">
        <v>1000</v>
      </c>
      <c r="H11">
        <v>10</v>
      </c>
      <c r="I11">
        <v>100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1</v>
      </c>
      <c r="U11">
        <v>1</v>
      </c>
    </row>
    <row r="12" spans="1:21" x14ac:dyDescent="0.3">
      <c r="A12">
        <v>202212</v>
      </c>
      <c r="B12">
        <v>1</v>
      </c>
      <c r="C12">
        <v>3</v>
      </c>
      <c r="D12">
        <v>3</v>
      </c>
      <c r="E12">
        <v>100</v>
      </c>
      <c r="F12">
        <v>1000</v>
      </c>
      <c r="G12">
        <v>1000</v>
      </c>
      <c r="H12">
        <v>10</v>
      </c>
      <c r="I12">
        <v>100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1</v>
      </c>
      <c r="U12">
        <v>1</v>
      </c>
    </row>
    <row r="13" spans="1:21" x14ac:dyDescent="0.3">
      <c r="A13">
        <v>202212</v>
      </c>
      <c r="B13">
        <v>1</v>
      </c>
      <c r="C13">
        <v>3</v>
      </c>
      <c r="D13">
        <v>4</v>
      </c>
      <c r="E13">
        <v>100</v>
      </c>
      <c r="F13">
        <v>1000</v>
      </c>
      <c r="G13">
        <v>1000</v>
      </c>
      <c r="H13">
        <v>10</v>
      </c>
      <c r="I13">
        <v>100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1</v>
      </c>
      <c r="U13">
        <v>1</v>
      </c>
    </row>
    <row r="14" spans="1:21" x14ac:dyDescent="0.3">
      <c r="A14">
        <v>202112</v>
      </c>
      <c r="B14">
        <v>1</v>
      </c>
      <c r="C14">
        <v>1</v>
      </c>
      <c r="D14">
        <v>1</v>
      </c>
      <c r="E14">
        <v>100</v>
      </c>
      <c r="F14">
        <v>1000</v>
      </c>
      <c r="G14">
        <v>1000</v>
      </c>
      <c r="H14">
        <v>10</v>
      </c>
      <c r="I14">
        <v>100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1</v>
      </c>
      <c r="U14">
        <v>1</v>
      </c>
    </row>
    <row r="15" spans="1:21" x14ac:dyDescent="0.3">
      <c r="A15">
        <v>202112</v>
      </c>
      <c r="B15">
        <v>1</v>
      </c>
      <c r="C15">
        <v>1</v>
      </c>
      <c r="D15">
        <v>2</v>
      </c>
      <c r="E15">
        <v>100</v>
      </c>
      <c r="F15">
        <v>1000</v>
      </c>
      <c r="G15">
        <v>1000</v>
      </c>
      <c r="H15">
        <v>10</v>
      </c>
      <c r="I15">
        <v>100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1</v>
      </c>
      <c r="U15">
        <v>1</v>
      </c>
    </row>
    <row r="16" spans="1:21" x14ac:dyDescent="0.3">
      <c r="A16">
        <v>202112</v>
      </c>
      <c r="B16">
        <v>1</v>
      </c>
      <c r="C16">
        <v>1</v>
      </c>
      <c r="D16">
        <v>3</v>
      </c>
      <c r="E16">
        <v>100</v>
      </c>
      <c r="F16">
        <v>1000</v>
      </c>
      <c r="G16">
        <v>1000</v>
      </c>
      <c r="H16">
        <v>10</v>
      </c>
      <c r="I16">
        <v>100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1</v>
      </c>
      <c r="U16">
        <v>1</v>
      </c>
    </row>
    <row r="17" spans="1:21" x14ac:dyDescent="0.3">
      <c r="A17">
        <v>202112</v>
      </c>
      <c r="B17">
        <v>1</v>
      </c>
      <c r="C17">
        <v>1</v>
      </c>
      <c r="D17">
        <v>4</v>
      </c>
      <c r="E17">
        <v>100</v>
      </c>
      <c r="F17">
        <v>1000</v>
      </c>
      <c r="G17">
        <v>1000</v>
      </c>
      <c r="H17">
        <v>10</v>
      </c>
      <c r="I17">
        <v>100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1</v>
      </c>
      <c r="U17">
        <v>1</v>
      </c>
    </row>
    <row r="18" spans="1:21" x14ac:dyDescent="0.3">
      <c r="A18">
        <v>202112</v>
      </c>
      <c r="B18">
        <v>1</v>
      </c>
      <c r="C18">
        <v>2</v>
      </c>
      <c r="D18">
        <v>1</v>
      </c>
      <c r="E18">
        <v>100</v>
      </c>
      <c r="F18">
        <v>1000</v>
      </c>
      <c r="G18">
        <v>1000</v>
      </c>
      <c r="H18">
        <v>10</v>
      </c>
      <c r="I18">
        <v>100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1</v>
      </c>
      <c r="U18">
        <v>1</v>
      </c>
    </row>
    <row r="19" spans="1:21" x14ac:dyDescent="0.3">
      <c r="A19">
        <v>202112</v>
      </c>
      <c r="B19">
        <v>1</v>
      </c>
      <c r="C19">
        <v>2</v>
      </c>
      <c r="D19">
        <v>2</v>
      </c>
      <c r="E19">
        <v>100</v>
      </c>
      <c r="F19">
        <v>1000</v>
      </c>
      <c r="G19">
        <v>1000</v>
      </c>
      <c r="H19">
        <v>10</v>
      </c>
      <c r="I19">
        <v>100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>
        <v>5</v>
      </c>
      <c r="T19">
        <v>1</v>
      </c>
      <c r="U19">
        <v>1</v>
      </c>
    </row>
    <row r="20" spans="1:21" x14ac:dyDescent="0.3">
      <c r="A20">
        <v>202112</v>
      </c>
      <c r="B20">
        <v>1</v>
      </c>
      <c r="C20">
        <v>2</v>
      </c>
      <c r="D20">
        <v>3</v>
      </c>
      <c r="E20">
        <v>100</v>
      </c>
      <c r="F20">
        <v>1000</v>
      </c>
      <c r="G20">
        <v>1000</v>
      </c>
      <c r="H20">
        <v>10</v>
      </c>
      <c r="I20">
        <v>100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1</v>
      </c>
      <c r="U20">
        <v>1</v>
      </c>
    </row>
    <row r="21" spans="1:21" x14ac:dyDescent="0.3">
      <c r="A21">
        <v>202112</v>
      </c>
      <c r="B21">
        <v>1</v>
      </c>
      <c r="C21">
        <v>2</v>
      </c>
      <c r="D21">
        <v>4</v>
      </c>
      <c r="E21">
        <v>100</v>
      </c>
      <c r="F21">
        <v>1000</v>
      </c>
      <c r="G21">
        <v>1000</v>
      </c>
      <c r="H21">
        <v>10</v>
      </c>
      <c r="I21">
        <v>100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1</v>
      </c>
      <c r="U21">
        <v>1</v>
      </c>
    </row>
    <row r="22" spans="1:21" x14ac:dyDescent="0.3">
      <c r="A22">
        <v>202112</v>
      </c>
      <c r="B22">
        <v>1</v>
      </c>
      <c r="C22">
        <v>3</v>
      </c>
      <c r="D22">
        <v>1</v>
      </c>
      <c r="E22">
        <v>100</v>
      </c>
      <c r="F22">
        <v>1000</v>
      </c>
      <c r="G22">
        <v>1000</v>
      </c>
      <c r="H22">
        <v>10</v>
      </c>
      <c r="I22">
        <v>100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>
        <v>5</v>
      </c>
      <c r="T22">
        <v>1</v>
      </c>
      <c r="U22">
        <v>1</v>
      </c>
    </row>
    <row r="23" spans="1:21" x14ac:dyDescent="0.3">
      <c r="A23">
        <v>202112</v>
      </c>
      <c r="B23">
        <v>1</v>
      </c>
      <c r="C23">
        <v>3</v>
      </c>
      <c r="D23">
        <v>2</v>
      </c>
      <c r="E23">
        <v>100</v>
      </c>
      <c r="F23">
        <v>1000</v>
      </c>
      <c r="G23">
        <v>1000</v>
      </c>
      <c r="H23">
        <v>10</v>
      </c>
      <c r="I23">
        <v>100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>
        <v>5</v>
      </c>
      <c r="Q23">
        <v>5</v>
      </c>
      <c r="R23">
        <v>5</v>
      </c>
      <c r="S23">
        <v>5</v>
      </c>
      <c r="T23">
        <v>1</v>
      </c>
      <c r="U23">
        <v>1</v>
      </c>
    </row>
    <row r="24" spans="1:21" x14ac:dyDescent="0.3">
      <c r="A24">
        <v>202112</v>
      </c>
      <c r="B24">
        <v>1</v>
      </c>
      <c r="C24">
        <v>3</v>
      </c>
      <c r="D24">
        <v>3</v>
      </c>
      <c r="E24">
        <v>100</v>
      </c>
      <c r="F24">
        <v>1000</v>
      </c>
      <c r="G24">
        <v>1000</v>
      </c>
      <c r="H24">
        <v>10</v>
      </c>
      <c r="I24">
        <v>100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1</v>
      </c>
      <c r="U24">
        <v>1</v>
      </c>
    </row>
    <row r="25" spans="1:21" x14ac:dyDescent="0.3">
      <c r="A25">
        <v>202112</v>
      </c>
      <c r="B25">
        <v>1</v>
      </c>
      <c r="C25">
        <v>3</v>
      </c>
      <c r="D25">
        <v>4</v>
      </c>
      <c r="E25">
        <v>100</v>
      </c>
      <c r="F25">
        <v>1000</v>
      </c>
      <c r="G25">
        <v>1000</v>
      </c>
      <c r="H25">
        <v>10</v>
      </c>
      <c r="I25">
        <v>100</v>
      </c>
      <c r="J25">
        <v>5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  <c r="T25">
        <v>1</v>
      </c>
      <c r="U25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Y25"/>
  <sheetViews>
    <sheetView topLeftCell="I1" workbookViewId="0">
      <selection activeCell="K19" sqref="K19"/>
    </sheetView>
  </sheetViews>
  <sheetFormatPr defaultRowHeight="16.5" x14ac:dyDescent="0.3"/>
  <cols>
    <col min="1" max="1" width="9" bestFit="1" customWidth="1"/>
    <col min="2" max="2" width="10.125" bestFit="1" customWidth="1"/>
    <col min="3" max="3" width="17.875" bestFit="1" customWidth="1"/>
    <col min="4" max="5" width="13.75" bestFit="1" customWidth="1"/>
    <col min="6" max="6" width="11" bestFit="1" customWidth="1"/>
    <col min="7" max="7" width="15.875" bestFit="1" customWidth="1"/>
    <col min="8" max="8" width="14.375" bestFit="1" customWidth="1"/>
    <col min="9" max="9" width="19.375" bestFit="1" customWidth="1"/>
    <col min="10" max="10" width="11.5" bestFit="1" customWidth="1"/>
    <col min="11" max="11" width="13.5" bestFit="1" customWidth="1"/>
    <col min="12" max="12" width="15" bestFit="1" customWidth="1"/>
    <col min="13" max="14" width="8.75" bestFit="1" customWidth="1"/>
    <col min="15" max="15" width="10.375" bestFit="1" customWidth="1"/>
    <col min="16" max="16" width="13.375" bestFit="1" customWidth="1"/>
    <col min="17" max="17" width="17.875" bestFit="1" customWidth="1"/>
    <col min="18" max="18" width="10" bestFit="1" customWidth="1"/>
    <col min="19" max="19" width="9.75" bestFit="1" customWidth="1"/>
    <col min="22" max="22" width="19.125" bestFit="1" customWidth="1"/>
    <col min="23" max="23" width="18.875" bestFit="1" customWidth="1"/>
    <col min="24" max="24" width="15" bestFit="1" customWidth="1"/>
    <col min="25" max="25" width="14.75" bestFit="1" customWidth="1"/>
  </cols>
  <sheetData>
    <row r="1" spans="1:25" ht="17.25" thickBot="1" x14ac:dyDescent="0.35">
      <c r="A1" s="7" t="s">
        <v>38</v>
      </c>
      <c r="B1" s="7" t="s">
        <v>40</v>
      </c>
      <c r="C1" s="7" t="s">
        <v>373</v>
      </c>
      <c r="D1" s="7" t="s">
        <v>184</v>
      </c>
      <c r="E1" s="7" t="s">
        <v>388</v>
      </c>
      <c r="F1" s="7" t="s">
        <v>389</v>
      </c>
      <c r="G1" s="7" t="s">
        <v>390</v>
      </c>
      <c r="H1" s="7" t="s">
        <v>391</v>
      </c>
      <c r="I1" s="7" t="s">
        <v>392</v>
      </c>
      <c r="J1" s="7" t="s">
        <v>393</v>
      </c>
      <c r="K1" s="7" t="s">
        <v>394</v>
      </c>
      <c r="L1" s="7" t="s">
        <v>395</v>
      </c>
      <c r="M1" s="7" t="s">
        <v>396</v>
      </c>
      <c r="N1" s="7" t="s">
        <v>397</v>
      </c>
      <c r="O1" s="7" t="s">
        <v>372</v>
      </c>
      <c r="P1" s="7" t="s">
        <v>398</v>
      </c>
      <c r="Q1" s="7" t="s">
        <v>399</v>
      </c>
      <c r="R1" s="7" t="s">
        <v>400</v>
      </c>
      <c r="S1" s="7" t="s">
        <v>401</v>
      </c>
      <c r="T1" s="7" t="s">
        <v>402</v>
      </c>
      <c r="U1" s="7" t="s">
        <v>403</v>
      </c>
      <c r="V1" s="7" t="s">
        <v>404</v>
      </c>
      <c r="W1" s="7" t="s">
        <v>405</v>
      </c>
      <c r="X1" s="7" t="s">
        <v>406</v>
      </c>
      <c r="Y1" s="7" t="s">
        <v>407</v>
      </c>
    </row>
    <row r="2" spans="1:25" x14ac:dyDescent="0.3">
      <c r="A2">
        <v>202212</v>
      </c>
      <c r="B2">
        <v>1</v>
      </c>
      <c r="C2">
        <v>1</v>
      </c>
      <c r="D2">
        <v>1</v>
      </c>
      <c r="E2">
        <v>100</v>
      </c>
      <c r="F2">
        <v>1000</v>
      </c>
      <c r="G2">
        <v>1000</v>
      </c>
      <c r="H2">
        <v>10</v>
      </c>
      <c r="I2">
        <v>100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1</v>
      </c>
      <c r="U2">
        <v>1</v>
      </c>
      <c r="V2">
        <v>2</v>
      </c>
      <c r="W2">
        <v>2</v>
      </c>
      <c r="X2">
        <v>2</v>
      </c>
      <c r="Y2">
        <v>2</v>
      </c>
    </row>
    <row r="3" spans="1:25" x14ac:dyDescent="0.3">
      <c r="A3">
        <v>202212</v>
      </c>
      <c r="B3">
        <v>1</v>
      </c>
      <c r="C3">
        <v>1</v>
      </c>
      <c r="D3">
        <v>2</v>
      </c>
      <c r="E3">
        <v>100</v>
      </c>
      <c r="F3">
        <v>1000</v>
      </c>
      <c r="G3">
        <v>1000</v>
      </c>
      <c r="H3">
        <v>10</v>
      </c>
      <c r="I3">
        <v>100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1</v>
      </c>
      <c r="U3">
        <v>1</v>
      </c>
      <c r="V3">
        <v>2</v>
      </c>
      <c r="W3">
        <v>2</v>
      </c>
      <c r="X3">
        <v>2</v>
      </c>
      <c r="Y3">
        <v>2</v>
      </c>
    </row>
    <row r="4" spans="1:25" x14ac:dyDescent="0.3">
      <c r="A4">
        <v>202212</v>
      </c>
      <c r="B4">
        <v>1</v>
      </c>
      <c r="C4">
        <v>1</v>
      </c>
      <c r="D4">
        <v>3</v>
      </c>
      <c r="E4">
        <v>100</v>
      </c>
      <c r="F4">
        <v>1000</v>
      </c>
      <c r="G4">
        <v>1000</v>
      </c>
      <c r="H4">
        <v>10</v>
      </c>
      <c r="I4">
        <v>100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1</v>
      </c>
      <c r="U4">
        <v>1</v>
      </c>
      <c r="V4">
        <v>2</v>
      </c>
      <c r="W4">
        <v>2</v>
      </c>
      <c r="X4">
        <v>2</v>
      </c>
      <c r="Y4">
        <v>2</v>
      </c>
    </row>
    <row r="5" spans="1:25" x14ac:dyDescent="0.3">
      <c r="A5">
        <v>202212</v>
      </c>
      <c r="B5">
        <v>1</v>
      </c>
      <c r="C5">
        <v>1</v>
      </c>
      <c r="D5">
        <v>4</v>
      </c>
      <c r="E5">
        <v>100</v>
      </c>
      <c r="F5">
        <v>1000</v>
      </c>
      <c r="G5">
        <v>1000</v>
      </c>
      <c r="H5">
        <v>10</v>
      </c>
      <c r="I5">
        <v>100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1</v>
      </c>
      <c r="U5">
        <v>1</v>
      </c>
      <c r="V5">
        <v>2</v>
      </c>
      <c r="W5">
        <v>2</v>
      </c>
      <c r="X5">
        <v>2</v>
      </c>
      <c r="Y5">
        <v>2</v>
      </c>
    </row>
    <row r="6" spans="1:25" x14ac:dyDescent="0.3">
      <c r="A6">
        <v>202212</v>
      </c>
      <c r="B6">
        <v>1</v>
      </c>
      <c r="C6">
        <v>2</v>
      </c>
      <c r="D6">
        <v>1</v>
      </c>
      <c r="E6">
        <v>100</v>
      </c>
      <c r="F6">
        <v>1000</v>
      </c>
      <c r="G6">
        <v>1000</v>
      </c>
      <c r="H6">
        <v>10</v>
      </c>
      <c r="I6">
        <v>100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1</v>
      </c>
      <c r="U6">
        <v>1</v>
      </c>
      <c r="V6">
        <v>2</v>
      </c>
      <c r="W6">
        <v>2</v>
      </c>
      <c r="X6">
        <v>2</v>
      </c>
      <c r="Y6">
        <v>2</v>
      </c>
    </row>
    <row r="7" spans="1:25" x14ac:dyDescent="0.3">
      <c r="A7">
        <v>202212</v>
      </c>
      <c r="B7">
        <v>1</v>
      </c>
      <c r="C7">
        <v>2</v>
      </c>
      <c r="D7">
        <v>2</v>
      </c>
      <c r="E7">
        <v>100</v>
      </c>
      <c r="F7">
        <v>1000</v>
      </c>
      <c r="G7">
        <v>1000</v>
      </c>
      <c r="H7">
        <v>10</v>
      </c>
      <c r="I7">
        <v>100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1</v>
      </c>
      <c r="U7">
        <v>1</v>
      </c>
      <c r="V7">
        <v>2</v>
      </c>
      <c r="W7">
        <v>2</v>
      </c>
      <c r="X7">
        <v>2</v>
      </c>
      <c r="Y7">
        <v>2</v>
      </c>
    </row>
    <row r="8" spans="1:25" x14ac:dyDescent="0.3">
      <c r="A8">
        <v>202212</v>
      </c>
      <c r="B8">
        <v>1</v>
      </c>
      <c r="C8">
        <v>2</v>
      </c>
      <c r="D8">
        <v>3</v>
      </c>
      <c r="E8">
        <v>100</v>
      </c>
      <c r="F8">
        <v>1000</v>
      </c>
      <c r="G8">
        <v>1000</v>
      </c>
      <c r="H8">
        <v>10</v>
      </c>
      <c r="I8">
        <v>100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1</v>
      </c>
      <c r="U8">
        <v>1</v>
      </c>
      <c r="V8">
        <v>2</v>
      </c>
      <c r="W8">
        <v>2</v>
      </c>
      <c r="X8">
        <v>2</v>
      </c>
      <c r="Y8">
        <v>2</v>
      </c>
    </row>
    <row r="9" spans="1:25" x14ac:dyDescent="0.3">
      <c r="A9">
        <v>202212</v>
      </c>
      <c r="B9">
        <v>1</v>
      </c>
      <c r="C9">
        <v>2</v>
      </c>
      <c r="D9">
        <v>4</v>
      </c>
      <c r="E9">
        <v>100</v>
      </c>
      <c r="F9">
        <v>1000</v>
      </c>
      <c r="G9">
        <v>1000</v>
      </c>
      <c r="H9">
        <v>10</v>
      </c>
      <c r="I9">
        <v>100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1</v>
      </c>
      <c r="U9">
        <v>1</v>
      </c>
      <c r="V9">
        <v>2</v>
      </c>
      <c r="W9">
        <v>2</v>
      </c>
      <c r="X9">
        <v>2</v>
      </c>
      <c r="Y9">
        <v>2</v>
      </c>
    </row>
    <row r="10" spans="1:25" x14ac:dyDescent="0.3">
      <c r="A10">
        <v>202212</v>
      </c>
      <c r="B10">
        <v>1</v>
      </c>
      <c r="C10">
        <v>3</v>
      </c>
      <c r="D10">
        <v>1</v>
      </c>
      <c r="E10">
        <v>100</v>
      </c>
      <c r="F10">
        <v>1000</v>
      </c>
      <c r="G10">
        <v>1000</v>
      </c>
      <c r="H10">
        <v>10</v>
      </c>
      <c r="I10">
        <v>100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5</v>
      </c>
      <c r="T10">
        <v>1</v>
      </c>
      <c r="U10">
        <v>1</v>
      </c>
      <c r="V10">
        <v>2</v>
      </c>
      <c r="W10">
        <v>2</v>
      </c>
      <c r="X10">
        <v>2</v>
      </c>
      <c r="Y10">
        <v>2</v>
      </c>
    </row>
    <row r="11" spans="1:25" x14ac:dyDescent="0.3">
      <c r="A11">
        <v>202212</v>
      </c>
      <c r="B11">
        <v>1</v>
      </c>
      <c r="C11">
        <v>3</v>
      </c>
      <c r="D11">
        <v>2</v>
      </c>
      <c r="E11">
        <v>100</v>
      </c>
      <c r="F11">
        <v>1000</v>
      </c>
      <c r="G11">
        <v>1000</v>
      </c>
      <c r="H11">
        <v>10</v>
      </c>
      <c r="I11">
        <v>100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1</v>
      </c>
      <c r="U11">
        <v>1</v>
      </c>
      <c r="V11">
        <v>2</v>
      </c>
      <c r="W11">
        <v>2</v>
      </c>
      <c r="X11">
        <v>2</v>
      </c>
      <c r="Y11">
        <v>2</v>
      </c>
    </row>
    <row r="12" spans="1:25" x14ac:dyDescent="0.3">
      <c r="A12">
        <v>202212</v>
      </c>
      <c r="B12">
        <v>1</v>
      </c>
      <c r="C12">
        <v>3</v>
      </c>
      <c r="D12">
        <v>3</v>
      </c>
      <c r="E12">
        <v>100</v>
      </c>
      <c r="F12">
        <v>1000</v>
      </c>
      <c r="G12">
        <v>1000</v>
      </c>
      <c r="H12">
        <v>10</v>
      </c>
      <c r="I12">
        <v>100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1</v>
      </c>
      <c r="U12">
        <v>1</v>
      </c>
      <c r="V12">
        <v>2</v>
      </c>
      <c r="W12">
        <v>2</v>
      </c>
      <c r="X12">
        <v>2</v>
      </c>
      <c r="Y12">
        <v>2</v>
      </c>
    </row>
    <row r="13" spans="1:25" x14ac:dyDescent="0.3">
      <c r="A13">
        <v>202212</v>
      </c>
      <c r="B13">
        <v>1</v>
      </c>
      <c r="C13">
        <v>3</v>
      </c>
      <c r="D13">
        <v>4</v>
      </c>
      <c r="E13">
        <v>100</v>
      </c>
      <c r="F13">
        <v>1000</v>
      </c>
      <c r="G13">
        <v>1000</v>
      </c>
      <c r="H13">
        <v>10</v>
      </c>
      <c r="I13">
        <v>100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1</v>
      </c>
      <c r="U13">
        <v>1</v>
      </c>
      <c r="V13">
        <v>2</v>
      </c>
      <c r="W13">
        <v>2</v>
      </c>
      <c r="X13">
        <v>2</v>
      </c>
      <c r="Y13">
        <v>2</v>
      </c>
    </row>
    <row r="14" spans="1:25" x14ac:dyDescent="0.3">
      <c r="A14">
        <v>202112</v>
      </c>
      <c r="B14">
        <v>1</v>
      </c>
      <c r="C14">
        <v>1</v>
      </c>
      <c r="D14">
        <v>1</v>
      </c>
      <c r="E14">
        <v>100</v>
      </c>
      <c r="F14">
        <v>1000</v>
      </c>
      <c r="G14">
        <v>1000</v>
      </c>
      <c r="H14">
        <v>10</v>
      </c>
      <c r="I14">
        <v>100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1</v>
      </c>
      <c r="U14">
        <v>1</v>
      </c>
      <c r="V14">
        <v>2</v>
      </c>
      <c r="W14">
        <v>2</v>
      </c>
      <c r="X14">
        <v>2</v>
      </c>
      <c r="Y14">
        <v>2</v>
      </c>
    </row>
    <row r="15" spans="1:25" x14ac:dyDescent="0.3">
      <c r="A15">
        <v>202112</v>
      </c>
      <c r="B15">
        <v>1</v>
      </c>
      <c r="C15">
        <v>1</v>
      </c>
      <c r="D15">
        <v>2</v>
      </c>
      <c r="E15">
        <v>100</v>
      </c>
      <c r="F15">
        <v>1000</v>
      </c>
      <c r="G15">
        <v>1000</v>
      </c>
      <c r="H15">
        <v>10</v>
      </c>
      <c r="I15">
        <v>100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1</v>
      </c>
      <c r="U15">
        <v>1</v>
      </c>
      <c r="V15">
        <v>2</v>
      </c>
      <c r="W15">
        <v>2</v>
      </c>
      <c r="X15">
        <v>2</v>
      </c>
      <c r="Y15">
        <v>2</v>
      </c>
    </row>
    <row r="16" spans="1:25" x14ac:dyDescent="0.3">
      <c r="A16">
        <v>202112</v>
      </c>
      <c r="B16">
        <v>1</v>
      </c>
      <c r="C16">
        <v>1</v>
      </c>
      <c r="D16">
        <v>3</v>
      </c>
      <c r="E16">
        <v>100</v>
      </c>
      <c r="F16">
        <v>1000</v>
      </c>
      <c r="G16">
        <v>1000</v>
      </c>
      <c r="H16">
        <v>10</v>
      </c>
      <c r="I16">
        <v>100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1</v>
      </c>
      <c r="U16">
        <v>1</v>
      </c>
      <c r="V16">
        <v>2</v>
      </c>
      <c r="W16">
        <v>2</v>
      </c>
      <c r="X16">
        <v>2</v>
      </c>
      <c r="Y16">
        <v>2</v>
      </c>
    </row>
    <row r="17" spans="1:25" x14ac:dyDescent="0.3">
      <c r="A17">
        <v>202112</v>
      </c>
      <c r="B17">
        <v>1</v>
      </c>
      <c r="C17">
        <v>1</v>
      </c>
      <c r="D17">
        <v>4</v>
      </c>
      <c r="E17">
        <v>100</v>
      </c>
      <c r="F17">
        <v>1000</v>
      </c>
      <c r="G17">
        <v>1000</v>
      </c>
      <c r="H17">
        <v>10</v>
      </c>
      <c r="I17">
        <v>100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1</v>
      </c>
      <c r="U17">
        <v>1</v>
      </c>
      <c r="V17">
        <v>2</v>
      </c>
      <c r="W17">
        <v>2</v>
      </c>
      <c r="X17">
        <v>2</v>
      </c>
      <c r="Y17">
        <v>2</v>
      </c>
    </row>
    <row r="18" spans="1:25" x14ac:dyDescent="0.3">
      <c r="A18">
        <v>202112</v>
      </c>
      <c r="B18">
        <v>1</v>
      </c>
      <c r="C18">
        <v>2</v>
      </c>
      <c r="D18">
        <v>1</v>
      </c>
      <c r="E18">
        <v>100</v>
      </c>
      <c r="F18">
        <v>1000</v>
      </c>
      <c r="G18">
        <v>1000</v>
      </c>
      <c r="H18">
        <v>10</v>
      </c>
      <c r="I18">
        <v>100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1</v>
      </c>
      <c r="U18">
        <v>1</v>
      </c>
      <c r="V18">
        <v>2</v>
      </c>
      <c r="W18">
        <v>2</v>
      </c>
      <c r="X18">
        <v>2</v>
      </c>
      <c r="Y18">
        <v>2</v>
      </c>
    </row>
    <row r="19" spans="1:25" x14ac:dyDescent="0.3">
      <c r="A19">
        <v>202112</v>
      </c>
      <c r="B19">
        <v>1</v>
      </c>
      <c r="C19">
        <v>2</v>
      </c>
      <c r="D19">
        <v>2</v>
      </c>
      <c r="E19">
        <v>100</v>
      </c>
      <c r="F19">
        <v>1000</v>
      </c>
      <c r="G19">
        <v>1000</v>
      </c>
      <c r="H19">
        <v>10</v>
      </c>
      <c r="I19">
        <v>100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>
        <v>5</v>
      </c>
      <c r="T19">
        <v>1</v>
      </c>
      <c r="U19">
        <v>1</v>
      </c>
      <c r="V19">
        <v>2</v>
      </c>
      <c r="W19">
        <v>2</v>
      </c>
      <c r="X19">
        <v>2</v>
      </c>
      <c r="Y19">
        <v>2</v>
      </c>
    </row>
    <row r="20" spans="1:25" x14ac:dyDescent="0.3">
      <c r="A20">
        <v>202112</v>
      </c>
      <c r="B20">
        <v>1</v>
      </c>
      <c r="C20">
        <v>2</v>
      </c>
      <c r="D20">
        <v>3</v>
      </c>
      <c r="E20">
        <v>100</v>
      </c>
      <c r="F20">
        <v>1000</v>
      </c>
      <c r="G20">
        <v>1000</v>
      </c>
      <c r="H20">
        <v>10</v>
      </c>
      <c r="I20">
        <v>100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1</v>
      </c>
      <c r="U20">
        <v>1</v>
      </c>
      <c r="V20">
        <v>2</v>
      </c>
      <c r="W20">
        <v>2</v>
      </c>
      <c r="X20">
        <v>2</v>
      </c>
      <c r="Y20">
        <v>2</v>
      </c>
    </row>
    <row r="21" spans="1:25" x14ac:dyDescent="0.3">
      <c r="A21">
        <v>202112</v>
      </c>
      <c r="B21">
        <v>1</v>
      </c>
      <c r="C21">
        <v>2</v>
      </c>
      <c r="D21">
        <v>4</v>
      </c>
      <c r="E21">
        <v>100</v>
      </c>
      <c r="F21">
        <v>1000</v>
      </c>
      <c r="G21">
        <v>1000</v>
      </c>
      <c r="H21">
        <v>10</v>
      </c>
      <c r="I21">
        <v>100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1</v>
      </c>
      <c r="U21">
        <v>1</v>
      </c>
      <c r="V21">
        <v>2</v>
      </c>
      <c r="W21">
        <v>2</v>
      </c>
      <c r="X21">
        <v>2</v>
      </c>
      <c r="Y21">
        <v>2</v>
      </c>
    </row>
    <row r="22" spans="1:25" x14ac:dyDescent="0.3">
      <c r="A22">
        <v>202112</v>
      </c>
      <c r="B22">
        <v>1</v>
      </c>
      <c r="C22">
        <v>3</v>
      </c>
      <c r="D22">
        <v>1</v>
      </c>
      <c r="E22">
        <v>100</v>
      </c>
      <c r="F22">
        <v>1000</v>
      </c>
      <c r="G22">
        <v>1000</v>
      </c>
      <c r="H22">
        <v>10</v>
      </c>
      <c r="I22">
        <v>100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>
        <v>5</v>
      </c>
      <c r="T22">
        <v>1</v>
      </c>
      <c r="U22">
        <v>1</v>
      </c>
      <c r="V22">
        <v>2</v>
      </c>
      <c r="W22">
        <v>2</v>
      </c>
      <c r="X22">
        <v>2</v>
      </c>
      <c r="Y22">
        <v>2</v>
      </c>
    </row>
    <row r="23" spans="1:25" x14ac:dyDescent="0.3">
      <c r="A23">
        <v>202112</v>
      </c>
      <c r="B23">
        <v>1</v>
      </c>
      <c r="C23">
        <v>3</v>
      </c>
      <c r="D23">
        <v>2</v>
      </c>
      <c r="E23">
        <v>100</v>
      </c>
      <c r="F23">
        <v>1000</v>
      </c>
      <c r="G23">
        <v>1000</v>
      </c>
      <c r="H23">
        <v>10</v>
      </c>
      <c r="I23">
        <v>100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>
        <v>5</v>
      </c>
      <c r="Q23">
        <v>5</v>
      </c>
      <c r="R23">
        <v>5</v>
      </c>
      <c r="S23">
        <v>5</v>
      </c>
      <c r="T23">
        <v>1</v>
      </c>
      <c r="U23">
        <v>1</v>
      </c>
      <c r="V23">
        <v>2</v>
      </c>
      <c r="W23">
        <v>2</v>
      </c>
      <c r="X23">
        <v>2</v>
      </c>
      <c r="Y23">
        <v>2</v>
      </c>
    </row>
    <row r="24" spans="1:25" x14ac:dyDescent="0.3">
      <c r="A24">
        <v>202112</v>
      </c>
      <c r="B24">
        <v>1</v>
      </c>
      <c r="C24">
        <v>3</v>
      </c>
      <c r="D24">
        <v>3</v>
      </c>
      <c r="E24">
        <v>100</v>
      </c>
      <c r="F24">
        <v>1000</v>
      </c>
      <c r="G24">
        <v>1000</v>
      </c>
      <c r="H24">
        <v>10</v>
      </c>
      <c r="I24">
        <v>100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1</v>
      </c>
      <c r="U24">
        <v>1</v>
      </c>
      <c r="V24">
        <v>2</v>
      </c>
      <c r="W24">
        <v>2</v>
      </c>
      <c r="X24">
        <v>2</v>
      </c>
      <c r="Y24">
        <v>2</v>
      </c>
    </row>
    <row r="25" spans="1:25" x14ac:dyDescent="0.3">
      <c r="A25">
        <v>202112</v>
      </c>
      <c r="B25">
        <v>1</v>
      </c>
      <c r="C25">
        <v>3</v>
      </c>
      <c r="D25">
        <v>4</v>
      </c>
      <c r="E25">
        <v>100</v>
      </c>
      <c r="F25">
        <v>1000</v>
      </c>
      <c r="G25">
        <v>1000</v>
      </c>
      <c r="H25">
        <v>10</v>
      </c>
      <c r="I25">
        <v>100</v>
      </c>
      <c r="J25">
        <v>5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  <c r="T25">
        <v>1</v>
      </c>
      <c r="U25">
        <v>1</v>
      </c>
      <c r="V25">
        <v>2</v>
      </c>
      <c r="W25">
        <v>2</v>
      </c>
      <c r="X25">
        <v>2</v>
      </c>
      <c r="Y25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base</vt:lpstr>
      <vt:lpstr>comp</vt:lpstr>
      <vt:lpstr>LTerm_CF</vt:lpstr>
      <vt:lpstr>LTerm_RE</vt:lpstr>
      <vt:lpstr>LTerm_Cat_DT</vt:lpstr>
      <vt:lpstr>LTerm_Others</vt:lpstr>
      <vt:lpstr>STerm_CE_DT</vt:lpstr>
      <vt:lpstr>STerm_RE_DT</vt:lpstr>
      <vt:lpstr>STerm_RTNRISK_DT</vt:lpstr>
      <vt:lpstr>KICS_RATIO</vt:lpstr>
      <vt:lpstr>논리물리_일반손보</vt:lpstr>
      <vt:lpstr>ppt_일반손보_수정</vt:lpstr>
      <vt:lpstr>ppt_일반손보_수정_OLD</vt:lpstr>
      <vt:lpstr>ppt_장기손보</vt:lpstr>
      <vt:lpstr>상관계수</vt:lpstr>
      <vt:lpstr>시장위험액</vt:lpstr>
      <vt:lpstr>ppt_시장위험액</vt:lpstr>
      <vt:lpstr>신용위험액</vt:lpstr>
      <vt:lpstr>ppt_신용운영위험액</vt:lpstr>
      <vt:lpstr>운영위험액</vt:lpstr>
      <vt:lpstr>KICS비율</vt:lpstr>
      <vt:lpstr>PPT_가용자본</vt:lpstr>
      <vt:lpstr>요구자본</vt:lpstr>
      <vt:lpstr>PPT_요구자본</vt:lpstr>
      <vt:lpstr>PPT_KICS비율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2023-02-11T08:43:11Z</dcterms:created>
  <dcterms:modified xsi:type="dcterms:W3CDTF">2023-02-26T09:42:21Z</dcterms:modified>
</cp:coreProperties>
</file>