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6955" windowHeight="12795" activeTab="3"/>
  </bookViews>
  <sheets>
    <sheet name="LTerm_CE" sheetId="2" r:id="rId1"/>
    <sheet name="LTerm_RE" sheetId="9" r:id="rId2"/>
    <sheet name="LTerm_Cat_DT" sheetId="7" r:id="rId3"/>
    <sheet name="LTerm_Others" sheetId="6" r:id="rId4"/>
    <sheet name="논리물리_장기손보" sheetId="11" r:id="rId5"/>
    <sheet name="논리물리_일반손보" sheetId="14" r:id="rId6"/>
    <sheet name="논리물리_장기손보_old" sheetId="1" r:id="rId7"/>
    <sheet name="CODE" sheetId="8" r:id="rId8"/>
    <sheet name="논리물리_KICS비율" sheetId="10" r:id="rId9"/>
    <sheet name="상관계수" sheetId="12" r:id="rId10"/>
  </sheets>
  <definedNames>
    <definedName name="_xlnm._FilterDatabase" localSheetId="0" hidden="1">LTerm_CE!$A$1:$O$166</definedName>
    <definedName name="_xlnm._FilterDatabase" localSheetId="1" hidden="1">LTerm_RE!$A$1:$K$166</definedName>
  </definedNames>
  <calcPr calcId="144525"/>
</workbook>
</file>

<file path=xl/calcChain.xml><?xml version="1.0" encoding="utf-8"?>
<calcChain xmlns="http://schemas.openxmlformats.org/spreadsheetml/2006/main">
  <c r="E57" i="14" l="1"/>
  <c r="E58" i="14" s="1"/>
  <c r="E59" i="14" s="1"/>
  <c r="E60" i="14" s="1"/>
  <c r="E61" i="14" s="1"/>
  <c r="E62" i="14" s="1"/>
  <c r="E56" i="14"/>
  <c r="E55" i="14"/>
  <c r="E39" i="14"/>
  <c r="E40" i="14" s="1"/>
  <c r="E41" i="14" s="1"/>
  <c r="E42" i="14" s="1"/>
  <c r="E43" i="14" s="1"/>
  <c r="E44" i="14" s="1"/>
  <c r="E38" i="14"/>
  <c r="I8" i="14"/>
  <c r="I9" i="14" s="1"/>
  <c r="I10" i="14" s="1"/>
  <c r="I11" i="14" s="1"/>
  <c r="I12" i="14" s="1"/>
  <c r="E10" i="14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A38" i="14" l="1"/>
  <c r="A39" i="14" s="1"/>
  <c r="A40" i="14" s="1"/>
  <c r="A41" i="14" s="1"/>
  <c r="A42" i="14" s="1"/>
  <c r="A43" i="14" s="1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52" i="14"/>
  <c r="A53" i="14" s="1"/>
  <c r="A54" i="14" s="1"/>
  <c r="A55" i="14" s="1"/>
  <c r="A56" i="14" s="1"/>
  <c r="A57" i="14" l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C3" i="12"/>
</calcChain>
</file>

<file path=xl/sharedStrings.xml><?xml version="1.0" encoding="utf-8"?>
<sst xmlns="http://schemas.openxmlformats.org/spreadsheetml/2006/main" count="916" uniqueCount="505">
  <si>
    <t>장기손보_현행추정</t>
    <phoneticPr fontId="1" type="noConversion"/>
  </si>
  <si>
    <t>결산년월</t>
    <phoneticPr fontId="1" type="noConversion"/>
  </si>
  <si>
    <t>실행번호</t>
    <phoneticPr fontId="1" type="noConversion"/>
  </si>
  <si>
    <t>충격시나리오 코드</t>
    <phoneticPr fontId="1" type="noConversion"/>
  </si>
  <si>
    <t>포트폴리오 코드</t>
    <phoneticPr fontId="1" type="noConversion"/>
  </si>
  <si>
    <t>IBNR</t>
    <phoneticPr fontId="1" type="noConversion"/>
  </si>
  <si>
    <t>개별추산액</t>
    <phoneticPr fontId="1" type="noConversion"/>
  </si>
  <si>
    <t>손해조사비</t>
    <phoneticPr fontId="1" type="noConversion"/>
  </si>
  <si>
    <t>최선추정부채 TVOG</t>
    <phoneticPr fontId="1" type="noConversion"/>
  </si>
  <si>
    <t>최선추정부채</t>
    <phoneticPr fontId="1" type="noConversion"/>
  </si>
  <si>
    <t>보험계약대출 미래신규대출액</t>
    <phoneticPr fontId="1" type="noConversion"/>
  </si>
  <si>
    <t>보험계약대출 미래대출상환액</t>
    <phoneticPr fontId="1" type="noConversion"/>
  </si>
  <si>
    <t>보험계약대출 대출이자</t>
    <phoneticPr fontId="1" type="noConversion"/>
  </si>
  <si>
    <t>보험계약대출 투자관리비용</t>
    <phoneticPr fontId="1" type="noConversion"/>
  </si>
  <si>
    <t>보험계약대출 TVOG</t>
    <phoneticPr fontId="1" type="noConversion"/>
  </si>
  <si>
    <t>장기손보_위험액</t>
    <phoneticPr fontId="1" type="noConversion"/>
  </si>
  <si>
    <t>위험액</t>
    <phoneticPr fontId="1" type="noConversion"/>
  </si>
  <si>
    <t>장기손보_대재해위험액</t>
    <phoneticPr fontId="1" type="noConversion"/>
  </si>
  <si>
    <t>대재해구분 코드</t>
    <phoneticPr fontId="1" type="noConversion"/>
  </si>
  <si>
    <t>거리구분 코드</t>
    <phoneticPr fontId="1" type="noConversion"/>
  </si>
  <si>
    <t>장기손보_대재해_거리노출</t>
    <phoneticPr fontId="1" type="noConversion"/>
  </si>
  <si>
    <t>원수가입금액</t>
    <phoneticPr fontId="1" type="noConversion"/>
  </si>
  <si>
    <t>출재가입금액</t>
    <phoneticPr fontId="1" type="noConversion"/>
  </si>
  <si>
    <t>수재가입금액</t>
    <phoneticPr fontId="1" type="noConversion"/>
  </si>
  <si>
    <t>원수지급보험금</t>
    <phoneticPr fontId="1" type="noConversion"/>
  </si>
  <si>
    <t>수재지급보험금</t>
    <phoneticPr fontId="1" type="noConversion"/>
  </si>
  <si>
    <t>출재지급보험금</t>
    <phoneticPr fontId="1" type="noConversion"/>
  </si>
  <si>
    <t>노출비율</t>
    <phoneticPr fontId="1" type="noConversion"/>
  </si>
  <si>
    <t>위험계수</t>
    <phoneticPr fontId="1" type="noConversion"/>
  </si>
  <si>
    <t>장기손보_위험액_종합</t>
    <phoneticPr fontId="1" type="noConversion"/>
  </si>
  <si>
    <t>장기손해보험위험액</t>
    <phoneticPr fontId="1" type="noConversion"/>
  </si>
  <si>
    <t>분산효과</t>
    <phoneticPr fontId="1" type="noConversion"/>
  </si>
  <si>
    <t>하위위험합산액</t>
    <phoneticPr fontId="1" type="noConversion"/>
  </si>
  <si>
    <t>사망위험액</t>
    <phoneticPr fontId="1" type="noConversion"/>
  </si>
  <si>
    <t>장수위험액</t>
    <phoneticPr fontId="1" type="noConversion"/>
  </si>
  <si>
    <t>장해질병위험액</t>
    <phoneticPr fontId="1" type="noConversion"/>
  </si>
  <si>
    <t>장기재물기타위험액</t>
    <phoneticPr fontId="1" type="noConversion"/>
  </si>
  <si>
    <t>해지위험액</t>
    <phoneticPr fontId="1" type="noConversion"/>
  </si>
  <si>
    <t>사업비위험액</t>
    <phoneticPr fontId="1" type="noConversion"/>
  </si>
  <si>
    <t>대재해위험액</t>
    <phoneticPr fontId="1" type="noConversion"/>
  </si>
  <si>
    <t>옵션행사율증가위험액</t>
    <phoneticPr fontId="1" type="noConversion"/>
  </si>
  <si>
    <t>옵션행사율감소위험액</t>
    <phoneticPr fontId="1" type="noConversion"/>
  </si>
  <si>
    <t>대량해지위험액</t>
    <phoneticPr fontId="1" type="noConversion"/>
  </si>
  <si>
    <t>정액보상위험액</t>
    <phoneticPr fontId="1" type="noConversion"/>
  </si>
  <si>
    <t>실손보상위험액</t>
    <phoneticPr fontId="1" type="noConversion"/>
  </si>
  <si>
    <t>장기손보_위험마진</t>
    <phoneticPr fontId="1" type="noConversion"/>
  </si>
  <si>
    <t>위험마진</t>
    <phoneticPr fontId="1" type="noConversion"/>
  </si>
  <si>
    <t>Z값 85</t>
    <phoneticPr fontId="1" type="noConversion"/>
  </si>
  <si>
    <t>Z값 99.5</t>
    <phoneticPr fontId="1" type="noConversion"/>
  </si>
  <si>
    <t>LTerm_CE</t>
    <phoneticPr fontId="1" type="noConversion"/>
  </si>
  <si>
    <t>SETL_YM</t>
  </si>
  <si>
    <t>SETL_YM</t>
    <phoneticPr fontId="1" type="noConversion"/>
  </si>
  <si>
    <t>EXE_IDNO</t>
  </si>
  <si>
    <t>EXE_IDNO</t>
    <phoneticPr fontId="1" type="noConversion"/>
  </si>
  <si>
    <t>SHOCK_SCN_CD</t>
  </si>
  <si>
    <t>SHOCK_SCN_CD</t>
    <phoneticPr fontId="1" type="noConversion"/>
  </si>
  <si>
    <t>KICS_LTPF_CD</t>
  </si>
  <si>
    <t>KICS_LTPF_CD</t>
    <phoneticPr fontId="1" type="noConversion"/>
  </si>
  <si>
    <t>IBNR_AMT</t>
    <phoneticPr fontId="1" type="noConversion"/>
  </si>
  <si>
    <t>OS_AMT</t>
    <phoneticPr fontId="1" type="noConversion"/>
  </si>
  <si>
    <t>LOSS_SVYEXP</t>
    <phoneticPr fontId="1" type="noConversion"/>
  </si>
  <si>
    <t>LSS_AMT</t>
    <phoneticPr fontId="1" type="noConversion"/>
  </si>
  <si>
    <t>BEL_TVOG</t>
  </si>
  <si>
    <t>BEL_TVOG</t>
    <phoneticPr fontId="1" type="noConversion"/>
  </si>
  <si>
    <t>BEL_AMT</t>
  </si>
  <si>
    <t>BEL_AMT</t>
    <phoneticPr fontId="1" type="noConversion"/>
  </si>
  <si>
    <t>CL_LOAN_NEW</t>
  </si>
  <si>
    <t>CL_LOAN_NEW</t>
    <phoneticPr fontId="1" type="noConversion"/>
  </si>
  <si>
    <t>CL_LOAN_REPAY</t>
  </si>
  <si>
    <t>CL_LOAN_REPAY</t>
    <phoneticPr fontId="1" type="noConversion"/>
  </si>
  <si>
    <t>CL_LOAN_INT</t>
  </si>
  <si>
    <t>CL_LOAN_INT</t>
    <phoneticPr fontId="1" type="noConversion"/>
  </si>
  <si>
    <t>CL_LOAN_MGEXP</t>
  </si>
  <si>
    <t>CL_LOAN_MGEXP</t>
    <phoneticPr fontId="1" type="noConversion"/>
  </si>
  <si>
    <t>CL_LOAN_TVOG</t>
  </si>
  <si>
    <t>CL_LOAN_TVOG</t>
    <phoneticPr fontId="1" type="noConversion"/>
  </si>
  <si>
    <t>LT_SHOCK_RISK</t>
    <phoneticPr fontId="1" type="noConversion"/>
  </si>
  <si>
    <t>CAT_CD</t>
  </si>
  <si>
    <t>CAT_CD</t>
    <phoneticPr fontId="1" type="noConversion"/>
  </si>
  <si>
    <t>DIST_CD</t>
    <phoneticPr fontId="1" type="noConversion"/>
  </si>
  <si>
    <t>LT_CAT_RISK</t>
    <phoneticPr fontId="1" type="noConversion"/>
  </si>
  <si>
    <t>LTerm_Cat_DST</t>
    <phoneticPr fontId="1" type="noConversion"/>
  </si>
  <si>
    <t>OR_JOIN_AMT</t>
  </si>
  <si>
    <t>OR_JOIN_AMT</t>
    <phoneticPr fontId="1" type="noConversion"/>
  </si>
  <si>
    <t>SU_JOIN_AMT</t>
  </si>
  <si>
    <t>SU_JOIN_AMT</t>
    <phoneticPr fontId="1" type="noConversion"/>
  </si>
  <si>
    <t>RE_JOIN_AMT</t>
  </si>
  <si>
    <t>RE_JOIN_AMT</t>
    <phoneticPr fontId="1" type="noConversion"/>
  </si>
  <si>
    <t>OR_PAID_AMT</t>
  </si>
  <si>
    <t>SU_PAID_AMT</t>
  </si>
  <si>
    <t>RE_PAID_AMT</t>
  </si>
  <si>
    <t>EXPO_RTO</t>
    <phoneticPr fontId="1" type="noConversion"/>
  </si>
  <si>
    <t>RISK_COEF</t>
    <phoneticPr fontId="1" type="noConversion"/>
  </si>
  <si>
    <t>LTerm_Risk_SUM</t>
    <phoneticPr fontId="1" type="noConversion"/>
  </si>
  <si>
    <t>LT_RISK_SUM</t>
    <phoneticPr fontId="1" type="noConversion"/>
  </si>
  <si>
    <t>DISP_EFCT</t>
    <phoneticPr fontId="1" type="noConversion"/>
  </si>
  <si>
    <t>LOW_RISK_SUM</t>
    <phoneticPr fontId="1" type="noConversion"/>
  </si>
  <si>
    <t>LT_RISK_DEAD</t>
    <phoneticPr fontId="1" type="noConversion"/>
  </si>
  <si>
    <t>LT_RISK_LONG</t>
    <phoneticPr fontId="1" type="noConversion"/>
  </si>
  <si>
    <t>LT_RISK_OBSDIS</t>
    <phoneticPr fontId="1" type="noConversion"/>
  </si>
  <si>
    <t>LT_RISK_PROP</t>
    <phoneticPr fontId="1" type="noConversion"/>
  </si>
  <si>
    <t>LT_RISK_CANC</t>
    <phoneticPr fontId="1" type="noConversion"/>
  </si>
  <si>
    <t>LT_RISK_BIZEXP</t>
    <phoneticPr fontId="1" type="noConversion"/>
  </si>
  <si>
    <t>LT_RISK_CAT</t>
    <phoneticPr fontId="1" type="noConversion"/>
  </si>
  <si>
    <t>LT_RISK_OPINC</t>
    <phoneticPr fontId="1" type="noConversion"/>
  </si>
  <si>
    <t>LT_RISK_OPDEC</t>
    <phoneticPr fontId="1" type="noConversion"/>
  </si>
  <si>
    <t>LT_RISK_MASS</t>
    <phoneticPr fontId="1" type="noConversion"/>
  </si>
  <si>
    <t>LT_RISK_FXCOMP</t>
    <phoneticPr fontId="1" type="noConversion"/>
  </si>
  <si>
    <t>LT_RISK_PMCOMP</t>
    <phoneticPr fontId="1" type="noConversion"/>
  </si>
  <si>
    <t>LTerm_RM</t>
    <phoneticPr fontId="1" type="noConversion"/>
  </si>
  <si>
    <t>LT_RM</t>
    <phoneticPr fontId="1" type="noConversion"/>
  </si>
  <si>
    <t>Z_85</t>
    <phoneticPr fontId="1" type="noConversion"/>
  </si>
  <si>
    <t>Z_995</t>
    <phoneticPr fontId="1" type="noConversion"/>
  </si>
  <si>
    <t>LTerm_Risk</t>
    <phoneticPr fontId="1" type="noConversion"/>
  </si>
  <si>
    <t>LTerm_CatRisk</t>
    <phoneticPr fontId="1" type="noConversion"/>
  </si>
  <si>
    <t>IBNR_AMT</t>
    <phoneticPr fontId="1" type="noConversion"/>
  </si>
  <si>
    <t>OS_AMT</t>
    <phoneticPr fontId="1" type="noConversion"/>
  </si>
  <si>
    <t>설명</t>
    <phoneticPr fontId="1" type="noConversion"/>
  </si>
  <si>
    <t>세부</t>
    <phoneticPr fontId="1" type="noConversion"/>
  </si>
  <si>
    <t>물리</t>
    <phoneticPr fontId="1" type="noConversion"/>
  </si>
  <si>
    <t>논리</t>
    <phoneticPr fontId="1" type="noConversion"/>
  </si>
  <si>
    <t>코드</t>
    <phoneticPr fontId="1" type="noConversion"/>
  </si>
  <si>
    <t>전 보험기간 사망률 12.5% 증가</t>
    <phoneticPr fontId="1" type="noConversion"/>
  </si>
  <si>
    <t>장수</t>
    <phoneticPr fontId="1" type="noConversion"/>
  </si>
  <si>
    <t>사망</t>
    <phoneticPr fontId="1" type="noConversion"/>
  </si>
  <si>
    <t>전 보험기간 사망률 17.5% 감소</t>
    <phoneticPr fontId="1" type="noConversion"/>
  </si>
  <si>
    <t>정액보상</t>
    <phoneticPr fontId="1" type="noConversion"/>
  </si>
  <si>
    <t>실손보상</t>
    <phoneticPr fontId="1" type="noConversion"/>
  </si>
  <si>
    <r>
      <t>장기재물</t>
    </r>
    <r>
      <rPr>
        <sz val="11"/>
        <color theme="1"/>
        <rFont val="맑은 고딕"/>
        <family val="3"/>
        <charset val="129"/>
      </rPr>
      <t>∙기타</t>
    </r>
    <phoneticPr fontId="1" type="noConversion"/>
  </si>
  <si>
    <t>옵션행사울상승</t>
    <phoneticPr fontId="1" type="noConversion"/>
  </si>
  <si>
    <t>옵션행사울하락</t>
    <phoneticPr fontId="1" type="noConversion"/>
  </si>
  <si>
    <t>대량해지</t>
    <phoneticPr fontId="1" type="noConversion"/>
  </si>
  <si>
    <t>사업비</t>
    <phoneticPr fontId="1" type="noConversion"/>
  </si>
  <si>
    <t>평균회귀</t>
    <phoneticPr fontId="1" type="noConversion"/>
  </si>
  <si>
    <t>금리상승</t>
    <phoneticPr fontId="1" type="noConversion"/>
  </si>
  <si>
    <t>금리하락</t>
    <phoneticPr fontId="1" type="noConversion"/>
  </si>
  <si>
    <t>금리평탄</t>
    <phoneticPr fontId="1" type="noConversion"/>
  </si>
  <si>
    <t>금리경사</t>
    <phoneticPr fontId="1" type="noConversion"/>
  </si>
  <si>
    <t>기본</t>
    <phoneticPr fontId="1" type="noConversion"/>
  </si>
  <si>
    <t>시나리오명</t>
    <phoneticPr fontId="1" type="noConversion"/>
  </si>
  <si>
    <t>정액보상 위험률 13% 증가</t>
    <phoneticPr fontId="1" type="noConversion"/>
  </si>
  <si>
    <t>실손보상 위험률 10% 증가</t>
    <phoneticPr fontId="1" type="noConversion"/>
  </si>
  <si>
    <r>
      <t>장기재물</t>
    </r>
    <r>
      <rPr>
        <sz val="11"/>
        <color theme="1"/>
        <rFont val="맑은 고딕"/>
        <family val="3"/>
        <charset val="129"/>
      </rPr>
      <t>∙기타</t>
    </r>
    <r>
      <rPr>
        <sz val="11"/>
        <color theme="1"/>
        <rFont val="맑은 고딕"/>
        <family val="2"/>
        <charset val="129"/>
        <scheme val="minor"/>
      </rPr>
      <t xml:space="preserve"> 위험률 16% 증가</t>
    </r>
    <phoneticPr fontId="1" type="noConversion"/>
  </si>
  <si>
    <t>100: 기본, 101~110: 보험충격 111~120: 금리충격</t>
    <phoneticPr fontId="1" type="noConversion"/>
  </si>
  <si>
    <t>퇴직연금</t>
    <phoneticPr fontId="1" type="noConversion"/>
  </si>
  <si>
    <t>인보험</t>
    <phoneticPr fontId="1" type="noConversion"/>
  </si>
  <si>
    <t>연금</t>
    <phoneticPr fontId="1" type="noConversion"/>
  </si>
  <si>
    <t>저축성</t>
    <phoneticPr fontId="1" type="noConversion"/>
  </si>
  <si>
    <t>물보험</t>
    <phoneticPr fontId="1" type="noConversion"/>
  </si>
  <si>
    <t>기타</t>
    <phoneticPr fontId="1" type="noConversion"/>
  </si>
  <si>
    <t>합계</t>
    <phoneticPr fontId="1" type="noConversion"/>
  </si>
  <si>
    <t>10~52 : 장기손보 이익/손실, 60: 퇴직연금</t>
    <phoneticPr fontId="1" type="noConversion"/>
  </si>
  <si>
    <t>CAT_CD</t>
    <phoneticPr fontId="1" type="noConversion"/>
  </si>
  <si>
    <t>전염병위험액</t>
    <phoneticPr fontId="1" type="noConversion"/>
  </si>
  <si>
    <t>대형사고사망위험액</t>
    <phoneticPr fontId="1" type="noConversion"/>
  </si>
  <si>
    <t>대형사고장해위험액</t>
    <phoneticPr fontId="1" type="noConversion"/>
  </si>
  <si>
    <t>대형사고장기재물위험액</t>
    <phoneticPr fontId="1" type="noConversion"/>
  </si>
  <si>
    <t>1~4 : 전염병, 대형사고사망/장해/재물</t>
    <phoneticPr fontId="1" type="noConversion"/>
  </si>
  <si>
    <t>근거리</t>
    <phoneticPr fontId="1" type="noConversion"/>
  </si>
  <si>
    <t>중거리</t>
    <phoneticPr fontId="1" type="noConversion"/>
  </si>
  <si>
    <t>장거리</t>
    <phoneticPr fontId="1" type="noConversion"/>
  </si>
  <si>
    <t>200M 이내, 15% 사망, 장해 20%, 재물 100%</t>
    <phoneticPr fontId="1" type="noConversion"/>
  </si>
  <si>
    <t>200 ~ 400M 이내, 1.5% 사망, 장해 10%, 재물 25%</t>
    <phoneticPr fontId="1" type="noConversion"/>
  </si>
  <si>
    <t>400 ~ 500M 이내, 1.5% 사망, 장해 10%, 재물 10%</t>
    <phoneticPr fontId="1" type="noConversion"/>
  </si>
  <si>
    <t>1: 근거리, 2: 중거리, 3: 장거리</t>
    <phoneticPr fontId="1" type="noConversion"/>
  </si>
  <si>
    <t>장기손보_재보</t>
    <phoneticPr fontId="1" type="noConversion"/>
  </si>
  <si>
    <t>LTerm_RE</t>
    <phoneticPr fontId="1" type="noConversion"/>
  </si>
  <si>
    <t>해약율/연금일시전환율/중도인출율 35% 증가</t>
    <phoneticPr fontId="1" type="noConversion"/>
  </si>
  <si>
    <t>해약율/연금일시전환율/중도인출율 35% 감소</t>
    <phoneticPr fontId="1" type="noConversion"/>
  </si>
  <si>
    <t>전체계약의 30% 일시 해지</t>
    <phoneticPr fontId="1" type="noConversion"/>
  </si>
  <si>
    <t>사업비 10% 증가, 인플레이션 1% 상승</t>
    <phoneticPr fontId="1" type="noConversion"/>
  </si>
  <si>
    <t>금융감독원 제공 시나리오</t>
    <phoneticPr fontId="1" type="noConversion"/>
  </si>
  <si>
    <t>이익그룹</t>
    <phoneticPr fontId="1" type="noConversion"/>
  </si>
  <si>
    <t>손실그룹</t>
    <phoneticPr fontId="1" type="noConversion"/>
  </si>
  <si>
    <t>장기손해보험위험액</t>
    <phoneticPr fontId="1" type="noConversion"/>
  </si>
  <si>
    <t>일반손해보험위험액</t>
    <phoneticPr fontId="1" type="noConversion"/>
  </si>
  <si>
    <t>분산효과</t>
    <phoneticPr fontId="1" type="noConversion"/>
  </si>
  <si>
    <t>시장위험액</t>
    <phoneticPr fontId="1" type="noConversion"/>
  </si>
  <si>
    <t>신용위험액</t>
    <phoneticPr fontId="1" type="noConversion"/>
  </si>
  <si>
    <t>운영위험액</t>
    <phoneticPr fontId="1" type="noConversion"/>
  </si>
  <si>
    <t>요구자본</t>
    <phoneticPr fontId="1" type="noConversion"/>
  </si>
  <si>
    <t>가용자본</t>
    <phoneticPr fontId="1" type="noConversion"/>
  </si>
  <si>
    <t>요구자본</t>
    <phoneticPr fontId="1" type="noConversion"/>
  </si>
  <si>
    <t>출재준비금부채 손실조정</t>
    <phoneticPr fontId="1" type="noConversion"/>
  </si>
  <si>
    <t>출재보험료부채 손실조정</t>
    <phoneticPr fontId="1" type="noConversion"/>
  </si>
  <si>
    <t>RE_RSV_LSS</t>
  </si>
  <si>
    <t>RE_BEL_LSS</t>
    <phoneticPr fontId="1" type="noConversion"/>
  </si>
  <si>
    <t>RE_RSV_LSS</t>
    <phoneticPr fontId="1" type="noConversion"/>
  </si>
  <si>
    <t>RE_IBNR_AMT</t>
  </si>
  <si>
    <t>RE_IBNR_AMT</t>
    <phoneticPr fontId="1" type="noConversion"/>
  </si>
  <si>
    <t>RE_OS_AMT</t>
  </si>
  <si>
    <t>RE_OS_AMT</t>
    <phoneticPr fontId="1" type="noConversion"/>
  </si>
  <si>
    <t>RE_LOSS_SVYEXP</t>
  </si>
  <si>
    <t>RE_LOSS_SVYEXP</t>
    <phoneticPr fontId="1" type="noConversion"/>
  </si>
  <si>
    <t>RE_CE_LSS</t>
  </si>
  <si>
    <t>RE_CE_LSS</t>
    <phoneticPr fontId="1" type="noConversion"/>
  </si>
  <si>
    <t>RE_CEBF_AMT</t>
  </si>
  <si>
    <t>RE_CEBF_AMT</t>
    <phoneticPr fontId="1" type="noConversion"/>
  </si>
  <si>
    <t>장기손보_원수CF</t>
    <phoneticPr fontId="1" type="noConversion"/>
  </si>
  <si>
    <t>장기손보_재보CF</t>
    <phoneticPr fontId="1" type="noConversion"/>
  </si>
  <si>
    <t>장기손보_기타</t>
    <phoneticPr fontId="1" type="noConversion"/>
  </si>
  <si>
    <t>준비금부채 보험미수금</t>
    <phoneticPr fontId="1" type="noConversion"/>
  </si>
  <si>
    <t>보험료부채 보험미수금</t>
    <phoneticPr fontId="1" type="noConversion"/>
  </si>
  <si>
    <t>준비금부채 보험미지급금</t>
    <phoneticPr fontId="1" type="noConversion"/>
  </si>
  <si>
    <t>보험료부채 보험미지급금</t>
    <phoneticPr fontId="1" type="noConversion"/>
  </si>
  <si>
    <t>준비금부채</t>
    <phoneticPr fontId="1" type="noConversion"/>
  </si>
  <si>
    <t>보험료부채</t>
    <phoneticPr fontId="1" type="noConversion"/>
  </si>
  <si>
    <t>출재준비금부채</t>
    <phoneticPr fontId="1" type="noConversion"/>
  </si>
  <si>
    <t>출재보험료부채</t>
    <phoneticPr fontId="1" type="noConversion"/>
  </si>
  <si>
    <t>보험계약대출</t>
    <phoneticPr fontId="1" type="noConversion"/>
  </si>
  <si>
    <t>RSV_AMT</t>
    <phoneticPr fontId="1" type="noConversion"/>
  </si>
  <si>
    <t>PREM_AMT</t>
    <phoneticPr fontId="1" type="noConversion"/>
  </si>
  <si>
    <t>RE_RSV_AMT</t>
    <phoneticPr fontId="1" type="noConversion"/>
  </si>
  <si>
    <t>RE_PREM_AMT</t>
    <phoneticPr fontId="1" type="noConversion"/>
  </si>
  <si>
    <t>CL_LOAN</t>
    <phoneticPr fontId="1" type="noConversion"/>
  </si>
  <si>
    <t>RE_TVOG_AMT</t>
  </si>
  <si>
    <t>RE_TVOG_AMT</t>
    <phoneticPr fontId="1" type="noConversion"/>
  </si>
  <si>
    <t>조정전 최선추정</t>
    <phoneticPr fontId="1" type="noConversion"/>
  </si>
  <si>
    <t>최선추정 TVOG</t>
    <phoneticPr fontId="1" type="noConversion"/>
  </si>
  <si>
    <t>장기손보_시가평가</t>
    <phoneticPr fontId="1" type="noConversion"/>
  </si>
  <si>
    <t>LTerm_FV</t>
    <phoneticPr fontId="1" type="noConversion"/>
  </si>
  <si>
    <t>순자산가치</t>
    <phoneticPr fontId="1" type="noConversion"/>
  </si>
  <si>
    <t>LT_NAV</t>
    <phoneticPr fontId="1" type="noConversion"/>
  </si>
  <si>
    <t>장기손보_SHOCK위험액</t>
    <phoneticPr fontId="1" type="noConversion"/>
  </si>
  <si>
    <t>LTerm_RE_CF</t>
    <phoneticPr fontId="1" type="noConversion"/>
  </si>
  <si>
    <t>LTerm_CF</t>
    <phoneticPr fontId="1" type="noConversion"/>
  </si>
  <si>
    <t>장기손보_위험액_합계</t>
    <phoneticPr fontId="1" type="noConversion"/>
  </si>
  <si>
    <t>전염병위험액</t>
    <phoneticPr fontId="1" type="noConversion"/>
  </si>
  <si>
    <t>LTerm_Risk_Cat</t>
    <phoneticPr fontId="1" type="noConversion"/>
  </si>
  <si>
    <t>LTerm_Risk_Shock</t>
    <phoneticPr fontId="1" type="noConversion"/>
  </si>
  <si>
    <t>DISE_RISK</t>
    <phoneticPr fontId="1" type="noConversion"/>
  </si>
  <si>
    <t>BIG_DTH_RISK</t>
    <phoneticPr fontId="1" type="noConversion"/>
  </si>
  <si>
    <t>BIG_OBS_RISK</t>
    <phoneticPr fontId="1" type="noConversion"/>
  </si>
  <si>
    <t>BIG_PROP_RISK</t>
    <phoneticPr fontId="1" type="noConversion"/>
  </si>
  <si>
    <t>LTerm_Cat_DT</t>
    <phoneticPr fontId="1" type="noConversion"/>
  </si>
  <si>
    <t>PYBL_RSV</t>
    <phoneticPr fontId="1" type="noConversion"/>
  </si>
  <si>
    <t>RCBL_RSV</t>
    <phoneticPr fontId="1" type="noConversion"/>
  </si>
  <si>
    <t>RCBL_PREM</t>
    <phoneticPr fontId="1" type="noConversion"/>
  </si>
  <si>
    <t>PYBL_PREM</t>
    <phoneticPr fontId="1" type="noConversion"/>
  </si>
  <si>
    <t>위험마진</t>
    <phoneticPr fontId="1" type="noConversion"/>
  </si>
  <si>
    <t>위험액 합계</t>
    <phoneticPr fontId="1" type="noConversion"/>
  </si>
  <si>
    <t>RSV_SUM</t>
    <phoneticPr fontId="1" type="noConversion"/>
  </si>
  <si>
    <t>PREM_SUM</t>
    <phoneticPr fontId="1" type="noConversion"/>
  </si>
  <si>
    <t>RE_RSV_SUM</t>
    <phoneticPr fontId="1" type="noConversion"/>
  </si>
  <si>
    <t>RE_PREM_SUM</t>
    <phoneticPr fontId="1" type="noConversion"/>
  </si>
  <si>
    <t>CL_LOAN_SUM</t>
    <phoneticPr fontId="1" type="noConversion"/>
  </si>
  <si>
    <t>LT_RISK_DVS</t>
    <phoneticPr fontId="1" type="noConversion"/>
  </si>
  <si>
    <t>Z_995</t>
  </si>
  <si>
    <t>Z_85</t>
  </si>
  <si>
    <t>장기손보_요약</t>
    <phoneticPr fontId="1" type="noConversion"/>
  </si>
  <si>
    <t>LTerm_SUMMARY</t>
    <phoneticPr fontId="1" type="noConversion"/>
  </si>
  <si>
    <t>LT_RISK_FNL</t>
    <phoneticPr fontId="1" type="noConversion"/>
  </si>
  <si>
    <t>사망</t>
  </si>
  <si>
    <t>사망</t>
    <phoneticPr fontId="1" type="noConversion"/>
  </si>
  <si>
    <t>장수</t>
  </si>
  <si>
    <t>장수</t>
    <phoneticPr fontId="1" type="noConversion"/>
  </si>
  <si>
    <t>장해질병</t>
  </si>
  <si>
    <t>장해질병</t>
    <phoneticPr fontId="1" type="noConversion"/>
  </si>
  <si>
    <t>재물</t>
  </si>
  <si>
    <t>재물</t>
    <phoneticPr fontId="1" type="noConversion"/>
  </si>
  <si>
    <t>해지</t>
  </si>
  <si>
    <t>해지</t>
    <phoneticPr fontId="1" type="noConversion"/>
  </si>
  <si>
    <t>사업비</t>
  </si>
  <si>
    <t>사업비</t>
    <phoneticPr fontId="1" type="noConversion"/>
  </si>
  <si>
    <t>대재해</t>
  </si>
  <si>
    <t>대재해</t>
    <phoneticPr fontId="1" type="noConversion"/>
  </si>
  <si>
    <t>위험액</t>
    <phoneticPr fontId="1" type="noConversion"/>
  </si>
  <si>
    <t>=</t>
    <phoneticPr fontId="1" type="noConversion"/>
  </si>
  <si>
    <t>STerm_CE</t>
    <phoneticPr fontId="1" type="noConversion"/>
  </si>
  <si>
    <t>일반손보_위험액_합계</t>
  </si>
  <si>
    <t>일반손보_대재해위험액</t>
  </si>
  <si>
    <t>일반손보_현행추정</t>
    <phoneticPr fontId="1" type="noConversion"/>
  </si>
  <si>
    <t>KICS_STPF_CD</t>
  </si>
  <si>
    <t>STerm_Risk_Cat</t>
  </si>
  <si>
    <t>REGION_CD</t>
    <phoneticPr fontId="1" type="noConversion"/>
  </si>
  <si>
    <t>지역구분 코드</t>
    <phoneticPr fontId="1" type="noConversion"/>
  </si>
  <si>
    <t>기대 미래보험료</t>
    <phoneticPr fontId="1" type="noConversion"/>
  </si>
  <si>
    <t>보험료납입예정</t>
    <phoneticPr fontId="1" type="noConversion"/>
  </si>
  <si>
    <t>보험료부채할인요소</t>
    <phoneticPr fontId="1" type="noConversion"/>
  </si>
  <si>
    <t>미래 지급보험금</t>
    <phoneticPr fontId="1" type="noConversion"/>
  </si>
  <si>
    <t>미경과보험료</t>
    <phoneticPr fontId="1" type="noConversion"/>
  </si>
  <si>
    <t>보험료납입예정</t>
    <phoneticPr fontId="1" type="noConversion"/>
  </si>
  <si>
    <t>지급보험금비율</t>
    <phoneticPr fontId="1" type="noConversion"/>
  </si>
  <si>
    <t>손해조사비</t>
    <phoneticPr fontId="1" type="noConversion"/>
  </si>
  <si>
    <t>유지관리비용</t>
    <phoneticPr fontId="1" type="noConversion"/>
  </si>
  <si>
    <t>기타비용</t>
    <phoneticPr fontId="1" type="noConversion"/>
  </si>
  <si>
    <t>보험료부채합계</t>
    <phoneticPr fontId="1" type="noConversion"/>
  </si>
  <si>
    <t>개별추산액</t>
    <phoneticPr fontId="1" type="noConversion"/>
  </si>
  <si>
    <t>IBNR</t>
    <phoneticPr fontId="1" type="noConversion"/>
  </si>
  <si>
    <t>총량추산액</t>
    <phoneticPr fontId="1" type="noConversion"/>
  </si>
  <si>
    <t>장래손해조사비</t>
    <phoneticPr fontId="1" type="noConversion"/>
  </si>
  <si>
    <t>구상채권</t>
    <phoneticPr fontId="1" type="noConversion"/>
  </si>
  <si>
    <t>준비금부채할인요소</t>
    <phoneticPr fontId="1" type="noConversion"/>
  </si>
  <si>
    <t>준비금부채합계</t>
    <phoneticPr fontId="1" type="noConversion"/>
  </si>
  <si>
    <t>TOT_OS_AMT</t>
    <phoneticPr fontId="1" type="noConversion"/>
  </si>
  <si>
    <t>PREM_LIAB_DC</t>
    <phoneticPr fontId="1" type="noConversion"/>
  </si>
  <si>
    <t>ETC_EXP</t>
    <phoneticPr fontId="1" type="noConversion"/>
  </si>
  <si>
    <t>PREM_LIAB_SUM</t>
    <phoneticPr fontId="1" type="noConversion"/>
  </si>
  <si>
    <t>RSV_BOND</t>
    <phoneticPr fontId="1" type="noConversion"/>
  </si>
  <si>
    <t>RSV_LIAB_SUM</t>
    <phoneticPr fontId="1" type="noConversion"/>
  </si>
  <si>
    <t>RSV_LIAB_DC</t>
    <phoneticPr fontId="1" type="noConversion"/>
  </si>
  <si>
    <t>STerm_RTNRISK_RTO</t>
    <phoneticPr fontId="1" type="noConversion"/>
  </si>
  <si>
    <t>일반손보_보유리스크율</t>
    <phoneticPr fontId="1" type="noConversion"/>
  </si>
  <si>
    <t>원수수재손실증감액</t>
    <phoneticPr fontId="1" type="noConversion"/>
  </si>
  <si>
    <t>보유손실증감액</t>
    <phoneticPr fontId="1" type="noConversion"/>
  </si>
  <si>
    <t>출재수수료증감액</t>
    <phoneticPr fontId="1" type="noConversion"/>
  </si>
  <si>
    <t>위험계수적용보유리스크율</t>
    <phoneticPr fontId="1" type="noConversion"/>
  </si>
  <si>
    <t>출재전예상손실액</t>
    <phoneticPr fontId="1" type="noConversion"/>
  </si>
  <si>
    <t>출재후예상손실액</t>
    <phoneticPr fontId="1" type="noConversion"/>
  </si>
  <si>
    <t>손해율분포보유리스크율</t>
    <phoneticPr fontId="1" type="noConversion"/>
  </si>
  <si>
    <t>보유리스크율</t>
    <phoneticPr fontId="1" type="noConversion"/>
  </si>
  <si>
    <t>일반손보_보유익스포져</t>
    <phoneticPr fontId="1" type="noConversion"/>
  </si>
  <si>
    <t>보유리스크율</t>
    <phoneticPr fontId="1" type="noConversion"/>
  </si>
  <si>
    <t>RTNRISK_RTO</t>
    <phoneticPr fontId="1" type="noConversion"/>
  </si>
  <si>
    <t>RISK_COEF_RTNRISK_RTO</t>
    <phoneticPr fontId="1" type="noConversion"/>
  </si>
  <si>
    <t>LR_DIST_RTNRISK_RTO</t>
    <phoneticPr fontId="1" type="noConversion"/>
  </si>
  <si>
    <t>STerm_RTN_EXPO</t>
    <phoneticPr fontId="1" type="noConversion"/>
  </si>
  <si>
    <t>비례연동 원수경과보험료</t>
    <phoneticPr fontId="1" type="noConversion"/>
  </si>
  <si>
    <t>비례연동 수재경과보험료</t>
    <phoneticPr fontId="1" type="noConversion"/>
  </si>
  <si>
    <t>비례연동 출재경과보험료</t>
    <phoneticPr fontId="1" type="noConversion"/>
  </si>
  <si>
    <t>비례연동외 원수경과보험료</t>
    <phoneticPr fontId="1" type="noConversion"/>
  </si>
  <si>
    <t>비례연동외 수재경과보험료</t>
    <phoneticPr fontId="1" type="noConversion"/>
  </si>
  <si>
    <t>비례연동외 출재경과보험료</t>
    <phoneticPr fontId="1" type="noConversion"/>
  </si>
  <si>
    <t>비비례 원수경과보험료</t>
    <phoneticPr fontId="1" type="noConversion"/>
  </si>
  <si>
    <t>비비례 수재경과보험료</t>
    <phoneticPr fontId="1" type="noConversion"/>
  </si>
  <si>
    <t>비비례 출재경과보험료</t>
    <phoneticPr fontId="1" type="noConversion"/>
  </si>
  <si>
    <t>보유보험료</t>
    <phoneticPr fontId="1" type="noConversion"/>
  </si>
  <si>
    <t>비례연동 원수지급준비금</t>
  </si>
  <si>
    <t>비례연동 수재지급준비금</t>
  </si>
  <si>
    <t>비례연동 출재지급준비금</t>
  </si>
  <si>
    <t>비례연동외 원수지급준비금</t>
  </si>
  <si>
    <t>비례연동외 수재지급준비금</t>
  </si>
  <si>
    <t>비례연동외 출재지급준비금</t>
  </si>
  <si>
    <t>비비례 원수지급준비금</t>
  </si>
  <si>
    <t>비비례 수재지급준비금</t>
  </si>
  <si>
    <t>비비례 출재지급준비금</t>
  </si>
  <si>
    <t>보유지급준비금</t>
    <phoneticPr fontId="1" type="noConversion"/>
  </si>
  <si>
    <t>보유리스크율_대재해</t>
    <phoneticPr fontId="1" type="noConversion"/>
  </si>
  <si>
    <t>PPLN_OR_PYRSV</t>
    <phoneticPr fontId="1" type="noConversion"/>
  </si>
  <si>
    <t>PPLN_SU_PYRSV</t>
    <phoneticPr fontId="1" type="noConversion"/>
  </si>
  <si>
    <t>PPLN_RE_PYRSV</t>
    <phoneticPr fontId="1" type="noConversion"/>
  </si>
  <si>
    <t>PPLN_EX_OR_PYRSV</t>
    <phoneticPr fontId="1" type="noConversion"/>
  </si>
  <si>
    <t>PPLN_EX_RE_PYRSV</t>
    <phoneticPr fontId="1" type="noConversion"/>
  </si>
  <si>
    <t>NPP_OR_ERPRM</t>
    <phoneticPr fontId="1" type="noConversion"/>
  </si>
  <si>
    <t>NPP_SU_ERPRM</t>
    <phoneticPr fontId="1" type="noConversion"/>
  </si>
  <si>
    <t>NPP_RE_ERPRM</t>
    <phoneticPr fontId="1" type="noConversion"/>
  </si>
  <si>
    <t>PPLN_EX_SU_PYRSV</t>
    <phoneticPr fontId="1" type="noConversion"/>
  </si>
  <si>
    <t>NPP_OR_PYRSV</t>
    <phoneticPr fontId="1" type="noConversion"/>
  </si>
  <si>
    <t>NPP_SU_PYRSV</t>
    <phoneticPr fontId="1" type="noConversion"/>
  </si>
  <si>
    <t>NPP_RE_PYRSV</t>
    <phoneticPr fontId="1" type="noConversion"/>
  </si>
  <si>
    <t>RTN_PYRSV</t>
    <phoneticPr fontId="1" type="noConversion"/>
  </si>
  <si>
    <t>CAT_RTNRISK_RTO</t>
    <phoneticPr fontId="1" type="noConversion"/>
  </si>
  <si>
    <t>RTN_PREM</t>
    <phoneticPr fontId="1" type="noConversion"/>
  </si>
  <si>
    <t>PPLN_OR_ERPRM</t>
    <phoneticPr fontId="1" type="noConversion"/>
  </si>
  <si>
    <t>PPLN_SU_ERPRM</t>
    <phoneticPr fontId="1" type="noConversion"/>
  </si>
  <si>
    <t>PPLN_RE_ERPRM</t>
    <phoneticPr fontId="1" type="noConversion"/>
  </si>
  <si>
    <t>PPLNEX_OR_ERPRM</t>
    <phoneticPr fontId="1" type="noConversion"/>
  </si>
  <si>
    <t>PPLNEX_RE_ERPRM</t>
    <phoneticPr fontId="1" type="noConversion"/>
  </si>
  <si>
    <t>PPLNEX_SU_ERPRM</t>
    <phoneticPr fontId="1" type="noConversion"/>
  </si>
  <si>
    <t>RE_FEE_IDAMT</t>
    <phoneticPr fontId="1" type="noConversion"/>
  </si>
  <si>
    <t>ORSU_LSS_IDAMT</t>
    <phoneticPr fontId="1" type="noConversion"/>
  </si>
  <si>
    <t>RTN_LSS_IDAMT</t>
    <phoneticPr fontId="1" type="noConversion"/>
  </si>
  <si>
    <t>RE_BF_EX_LSS</t>
    <phoneticPr fontId="1" type="noConversion"/>
  </si>
  <si>
    <t>RE_AF_EX_LSS</t>
    <phoneticPr fontId="1" type="noConversion"/>
  </si>
  <si>
    <t>EX_PREM</t>
    <phoneticPr fontId="1" type="noConversion"/>
  </si>
  <si>
    <t>제외</t>
    <phoneticPr fontId="1" type="noConversion"/>
  </si>
  <si>
    <t>(1*(2+3)+5+6-7+9) / (2+3+5+6+9)</t>
    <phoneticPr fontId="1" type="noConversion"/>
  </si>
  <si>
    <t>(2+3)*4</t>
    <phoneticPr fontId="1" type="noConversion"/>
  </si>
  <si>
    <t>((6+7)*8+9)*4</t>
    <phoneticPr fontId="1" type="noConversion"/>
  </si>
  <si>
    <t>1+5+10+11+12</t>
    <phoneticPr fontId="1" type="noConversion"/>
  </si>
  <si>
    <t>(MAX(14+15,16)+17-18+19-20)*21</t>
    <phoneticPr fontId="1" type="noConversion"/>
  </si>
  <si>
    <t>(2-3)/1</t>
    <phoneticPr fontId="1" type="noConversion"/>
  </si>
  <si>
    <t>6/5</t>
    <phoneticPr fontId="1" type="noConversion"/>
  </si>
  <si>
    <t>MAX(4,8)&gt;0</t>
    <phoneticPr fontId="1" type="noConversion"/>
  </si>
  <si>
    <t>PAY_SCH_PREM</t>
    <phoneticPr fontId="1" type="noConversion"/>
  </si>
  <si>
    <t>EXP_PAID_LOSS</t>
    <phoneticPr fontId="1" type="noConversion"/>
  </si>
  <si>
    <t>UNERN_PREM</t>
    <phoneticPr fontId="1" type="noConversion"/>
  </si>
  <si>
    <t>PAID_LOSS_RTO</t>
    <phoneticPr fontId="1" type="noConversion"/>
  </si>
  <si>
    <t>MNT_MNG_FEE</t>
    <phoneticPr fontId="1" type="noConversion"/>
  </si>
  <si>
    <t>STerm_RE</t>
    <phoneticPr fontId="1" type="noConversion"/>
  </si>
  <si>
    <t>일반손보_재보험</t>
    <phoneticPr fontId="1" type="noConversion"/>
  </si>
  <si>
    <t>RE_EX_PREM</t>
    <phoneticPr fontId="1" type="noConversion"/>
  </si>
  <si>
    <t>출재 기대 미래보험료</t>
    <phoneticPr fontId="1" type="noConversion"/>
  </si>
  <si>
    <t>출재 유지관리비용</t>
    <phoneticPr fontId="1" type="noConversion"/>
  </si>
  <si>
    <t>출재 손해조사비</t>
    <phoneticPr fontId="1" type="noConversion"/>
  </si>
  <si>
    <t>출재 보험료부채 보험미지급금</t>
    <phoneticPr fontId="1" type="noConversion"/>
  </si>
  <si>
    <t>출재 지급보험금비율</t>
    <phoneticPr fontId="1" type="noConversion"/>
  </si>
  <si>
    <t>출재 보험료납입예정</t>
    <phoneticPr fontId="1" type="noConversion"/>
  </si>
  <si>
    <t>출재 미경과보험료</t>
    <phoneticPr fontId="1" type="noConversion"/>
  </si>
  <si>
    <t>출재 미래 지급보험금</t>
    <phoneticPr fontId="1" type="noConversion"/>
  </si>
  <si>
    <t>출재 보험료부채할인요소</t>
    <phoneticPr fontId="1" type="noConversion"/>
  </si>
  <si>
    <t>출재 보험료부채 보험미수금</t>
    <phoneticPr fontId="1" type="noConversion"/>
  </si>
  <si>
    <t>출재 기타비용</t>
    <phoneticPr fontId="1" type="noConversion"/>
  </si>
  <si>
    <t>출재 개별추산액</t>
    <phoneticPr fontId="1" type="noConversion"/>
  </si>
  <si>
    <t>출재 IBNR</t>
    <phoneticPr fontId="1" type="noConversion"/>
  </si>
  <si>
    <t>출재 총량추산액</t>
    <phoneticPr fontId="1" type="noConversion"/>
  </si>
  <si>
    <t>출재 장래손해조사비</t>
    <phoneticPr fontId="1" type="noConversion"/>
  </si>
  <si>
    <t>출재 준비금부채 보험미수금</t>
    <phoneticPr fontId="1" type="noConversion"/>
  </si>
  <si>
    <t>출재 준비금부채 보험미지급금</t>
    <phoneticPr fontId="1" type="noConversion"/>
  </si>
  <si>
    <t>출재 준비금부채할인요소</t>
    <phoneticPr fontId="1" type="noConversion"/>
  </si>
  <si>
    <t>RE_RCBL_PREM</t>
  </si>
  <si>
    <t>RE_PAY_SCH_PREM</t>
  </si>
  <si>
    <t>RE_PREM_LIAB_DC</t>
  </si>
  <si>
    <t>RE_EXP_PAID_LOSS</t>
  </si>
  <si>
    <t>RE_UNERN_PREM</t>
  </si>
  <si>
    <t>RE_PAID_LOSS_RTO</t>
  </si>
  <si>
    <t>RE_PYBL_PREM</t>
  </si>
  <si>
    <t>RE_MNT_MNG_FEE</t>
  </si>
  <si>
    <t>RE_ETC_EXP</t>
  </si>
  <si>
    <t>RE_TOT_OS_AMT</t>
  </si>
  <si>
    <t>RE_RCBL_RSV</t>
  </si>
  <si>
    <t>RE_PYBL_RSV</t>
  </si>
  <si>
    <t>RE_RSV_LIAB_DC</t>
  </si>
  <si>
    <t>출재 보험료부채</t>
    <phoneticPr fontId="1" type="noConversion"/>
  </si>
  <si>
    <t>RE_PREM_LIAB</t>
    <phoneticPr fontId="1" type="noConversion"/>
  </si>
  <si>
    <t>RE_RSV_LIAB</t>
    <phoneticPr fontId="1" type="noConversion"/>
  </si>
  <si>
    <t>출재 준비금부채</t>
    <phoneticPr fontId="1" type="noConversion"/>
  </si>
  <si>
    <t>(2+3)*4</t>
    <phoneticPr fontId="1" type="noConversion"/>
  </si>
  <si>
    <t>((6+7)*8+9)*4</t>
    <phoneticPr fontId="1" type="noConversion"/>
  </si>
  <si>
    <t>1+5+10+11+12</t>
    <phoneticPr fontId="1" type="noConversion"/>
  </si>
  <si>
    <t>(MAX(14+15,16)+17-18+19)+20</t>
    <phoneticPr fontId="1" type="noConversion"/>
  </si>
  <si>
    <t>STerm_SUMMARY</t>
    <phoneticPr fontId="1" type="noConversion"/>
  </si>
  <si>
    <t>ST_CE_SUM</t>
    <phoneticPr fontId="1" type="noConversion"/>
  </si>
  <si>
    <t>현행추정부채</t>
    <phoneticPr fontId="1" type="noConversion"/>
  </si>
  <si>
    <t>PRMRSV_RSK_AMT</t>
    <phoneticPr fontId="1" type="noConversion"/>
  </si>
  <si>
    <t>보험가격준비금위험액</t>
    <phoneticPr fontId="1" type="noConversion"/>
  </si>
  <si>
    <t>CPTDST_RSK</t>
    <phoneticPr fontId="1" type="noConversion"/>
  </si>
  <si>
    <t>대재해위험액</t>
    <phoneticPr fontId="1" type="noConversion"/>
  </si>
  <si>
    <t>일반손보위험액</t>
    <phoneticPr fontId="1" type="noConversion"/>
  </si>
  <si>
    <t>ST_RISK_FINAL</t>
    <phoneticPr fontId="1" type="noConversion"/>
  </si>
  <si>
    <t>Z_ST</t>
    <phoneticPr fontId="1" type="noConversion"/>
  </si>
  <si>
    <t>ST_RM</t>
    <phoneticPr fontId="1" type="noConversion"/>
  </si>
  <si>
    <t>D</t>
    <phoneticPr fontId="1" type="noConversion"/>
  </si>
  <si>
    <t>STerm_Risk_CAT</t>
    <phoneticPr fontId="1" type="noConversion"/>
  </si>
  <si>
    <t>일반손보_대재해위험액</t>
    <phoneticPr fontId="1" type="noConversion"/>
  </si>
  <si>
    <t>RE_APPL_YN</t>
    <phoneticPr fontId="1" type="noConversion"/>
  </si>
  <si>
    <t>출재반영여부</t>
    <phoneticPr fontId="1" type="noConversion"/>
  </si>
  <si>
    <t>보유가입금액</t>
    <phoneticPr fontId="1" type="noConversion"/>
  </si>
  <si>
    <t>RTN_JOIN_AMT</t>
    <phoneticPr fontId="1" type="noConversion"/>
  </si>
  <si>
    <t>CAT_RTN_RTO</t>
    <phoneticPr fontId="1" type="noConversion"/>
  </si>
  <si>
    <t>RSK_COEF</t>
    <phoneticPr fontId="1" type="noConversion"/>
  </si>
  <si>
    <t>위험계수</t>
    <phoneticPr fontId="1" type="noConversion"/>
  </si>
  <si>
    <t>비비례차감전대재해위험액</t>
    <phoneticPr fontId="1" type="noConversion"/>
  </si>
  <si>
    <t>NPP_BF_CAT</t>
    <phoneticPr fontId="1" type="noConversion"/>
  </si>
  <si>
    <t>비비례회수가능금액</t>
    <phoneticPr fontId="1" type="noConversion"/>
  </si>
  <si>
    <t>ST_RISK_CAT</t>
    <phoneticPr fontId="1" type="noConversion"/>
  </si>
  <si>
    <t>NPP_RECV_AMT</t>
    <phoneticPr fontId="1" type="noConversion"/>
  </si>
  <si>
    <t>6-7</t>
    <phoneticPr fontId="1" type="noConversion"/>
  </si>
  <si>
    <t>(1+2)*3</t>
    <phoneticPr fontId="1" type="noConversion"/>
  </si>
  <si>
    <t>21을 SUM SORT?</t>
    <phoneticPr fontId="1" type="noConversion"/>
  </si>
  <si>
    <t>KICS_STGRP_CD</t>
    <phoneticPr fontId="1" type="noConversion"/>
  </si>
  <si>
    <t>KICS 일반그룹코드</t>
    <phoneticPr fontId="1" type="noConversion"/>
  </si>
  <si>
    <t>ADJ_RSK_COEF</t>
    <phoneticPr fontId="1" type="noConversion"/>
  </si>
  <si>
    <t>RSV_RSK_COEF</t>
    <phoneticPr fontId="1" type="noConversion"/>
  </si>
  <si>
    <t>보험가격위험발생가능최대손실액</t>
    <phoneticPr fontId="1" type="noConversion"/>
  </si>
  <si>
    <t>준비금위험발생가능최대손실액</t>
    <phoneticPr fontId="1" type="noConversion"/>
  </si>
  <si>
    <t>보험가격위험액</t>
    <phoneticPr fontId="1" type="noConversion"/>
  </si>
  <si>
    <t>준비금위험액</t>
    <phoneticPr fontId="1" type="noConversion"/>
  </si>
  <si>
    <t>ST_RSV_RISK</t>
    <phoneticPr fontId="1" type="noConversion"/>
  </si>
  <si>
    <t>ST_PREM_RSV_RISK</t>
    <phoneticPr fontId="1" type="noConversion"/>
  </si>
  <si>
    <t>ST_PREM_RISK</t>
    <phoneticPr fontId="1" type="noConversion"/>
  </si>
  <si>
    <t>PREM_RISK_MAX_LSS</t>
    <phoneticPr fontId="1" type="noConversion"/>
  </si>
  <si>
    <t>RSV_RISK_MAX_LSS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</si>
  <si>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</si>
  <si>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</si>
  <si>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</si>
  <si>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E</t>
    <phoneticPr fontId="1" type="noConversion"/>
  </si>
  <si>
    <t>F</t>
    <phoneticPr fontId="1" type="noConversion"/>
  </si>
  <si>
    <t>C: (2+3)*1+(9-10)*1.5+5+6-7</t>
    <phoneticPr fontId="1" type="noConversion"/>
  </si>
  <si>
    <t>C: (12+13)*1+(18-19)*1.5+15+16-17</t>
    <phoneticPr fontId="1" type="noConversion"/>
  </si>
  <si>
    <t>MAX(기본위험+(합산-기준합산)*0.5, 기본*0.7)</t>
    <phoneticPr fontId="1" type="noConversion"/>
  </si>
  <si>
    <t>기준서 179P</t>
    <phoneticPr fontId="1" type="noConversion"/>
  </si>
  <si>
    <t>거의 0</t>
    <phoneticPr fontId="1" type="noConversion"/>
  </si>
  <si>
    <t>6이 0이면 2*4, 아니면 MIN(2*4,6)</t>
    <phoneticPr fontId="1" type="noConversion"/>
  </si>
  <si>
    <t>7이 0이면 3*5, 아니면 MIN(3*5,7)</t>
    <phoneticPr fontId="1" type="noConversion"/>
  </si>
  <si>
    <t>SQRT(8^2+9^2+2*0.25*8*9)</t>
    <phoneticPr fontId="1" type="noConversion"/>
  </si>
  <si>
    <t>4*8</t>
    <phoneticPr fontId="1" type="noConversion"/>
  </si>
  <si>
    <t>SQRT(4^2+5^2+2*0.25*4*5)</t>
    <phoneticPr fontId="1" type="noConversion"/>
  </si>
  <si>
    <t>로직으로 보험미수금, 미지급금 구현..</t>
    <phoneticPr fontId="1" type="noConversion"/>
  </si>
  <si>
    <t>LTerm_Oth_DT</t>
    <phoneticPr fontId="1" type="noConversion"/>
  </si>
  <si>
    <t>RE_RCBL_RSV</t>
    <phoneticPr fontId="1" type="noConversion"/>
  </si>
  <si>
    <t>RE_RCBL_PREM</t>
    <phoneticPr fontId="1" type="noConversion"/>
  </si>
  <si>
    <t>RE_PYBL_RSV</t>
    <phoneticPr fontId="1" type="noConversion"/>
  </si>
  <si>
    <t>RE_PYBL_PREM</t>
    <phoneticPr fontId="1" type="noConversion"/>
  </si>
  <si>
    <t>출재 준비금부채 보험미수금</t>
    <phoneticPr fontId="1" type="noConversion"/>
  </si>
  <si>
    <t>원수 준비금부채 보험미수금</t>
    <phoneticPr fontId="1" type="noConversion"/>
  </si>
  <si>
    <t>원수 보험료부채 보험미수금</t>
    <phoneticPr fontId="1" type="noConversion"/>
  </si>
  <si>
    <t>원수 준비금부채 보험미지급금</t>
    <phoneticPr fontId="1" type="noConversion"/>
  </si>
  <si>
    <t>원수 보험료부채 보험미지급금</t>
    <phoneticPr fontId="1" type="noConversion"/>
  </si>
  <si>
    <t>OR_RCBL_RSV</t>
    <phoneticPr fontId="1" type="noConversion"/>
  </si>
  <si>
    <t>OR_RCBL_PREM</t>
    <phoneticPr fontId="1" type="noConversion"/>
  </si>
  <si>
    <t>OR_PYBL_RSV</t>
    <phoneticPr fontId="1" type="noConversion"/>
  </si>
  <si>
    <t>OR_PYBL_PREM</t>
    <phoneticPr fontId="1" type="noConversion"/>
  </si>
  <si>
    <t>SU_RCBL_RSV</t>
  </si>
  <si>
    <t>SU_RCBL_PREM</t>
  </si>
  <si>
    <t>SU_PYBL_RSV</t>
  </si>
  <si>
    <t>SU_PYBL_PREM</t>
  </si>
  <si>
    <t>수재 준비금부채 보험미수금</t>
  </si>
  <si>
    <t>수재 보험료부채 보험미수금</t>
  </si>
  <si>
    <t>수재 준비금부채 보험미지급금</t>
  </si>
  <si>
    <t>수재 보험료부채 보험미지급금</t>
  </si>
  <si>
    <t>OR_RCBL_RSV</t>
    <phoneticPr fontId="1" type="noConversion"/>
  </si>
  <si>
    <t>OR_RCBL_PREM</t>
    <phoneticPr fontId="1" type="noConversion"/>
  </si>
  <si>
    <t>OR_PYBL_RSV</t>
    <phoneticPr fontId="1" type="noConversion"/>
  </si>
  <si>
    <t>OR_PYBL_PREM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</si>
</sst>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KoPub돋움체 Bold"/>
      <family val="1"/>
      <charset val="129"/>
    </font>
    <font>
      <sz val="11"/>
      <color theme="1"/>
      <name val="KoPub돋움체 Medium"/>
      <family val="1"/>
      <charset val="129"/>
    </font>
    <font>
      <sz val="11"/>
      <color theme="1"/>
      <name val="KoPub돋움체 Light"/>
      <family val="1"/>
      <charset val="129"/>
    </font>
    <font>
      <sz val="11"/>
      <color theme="1"/>
      <name val="맑은 고딕"/>
      <family val="3"/>
      <charset val="129"/>
    </font>
    <font>
      <sz val="11"/>
      <color rgb="FFFF0000"/>
      <name val="KoPub돋움체 Medium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4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1" xfId="0" applyFont="1" applyFill="1" applyBorder="1">
      <alignment vertical="center"/>
    </xf>
    <xf numFmtId="0" fontId="0" fillId="0" borderId="0" xfId="0" quotePrefix="1">
      <alignment vertical="center"/>
    </xf>
    <xf numFmtId="0" fontId="3" fillId="0" borderId="6" xfId="0" applyFont="1" applyBorder="1">
      <alignment vertical="center"/>
    </xf>
    <xf numFmtId="0" fontId="0" fillId="0" borderId="0" xfId="0" applyBorder="1">
      <alignment vertical="center"/>
    </xf>
    <xf numFmtId="0" fontId="3" fillId="0" borderId="7" xfId="0" applyFont="1" applyBorder="1">
      <alignment vertical="center"/>
    </xf>
    <xf numFmtId="0" fontId="0" fillId="0" borderId="7" xfId="0" applyBorder="1">
      <alignment vertical="center"/>
    </xf>
    <xf numFmtId="0" fontId="6" fillId="5" borderId="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N166"/>
  <sheetViews>
    <sheetView workbookViewId="0">
      <selection activeCell="D1" sqref="D1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4" width="15.875" bestFit="1" customWidth="1"/>
    <col min="5" max="5" width="10.375" bestFit="1" customWidth="1"/>
    <col min="6" max="6" width="11" bestFit="1" customWidth="1"/>
    <col min="7" max="7" width="13.5" bestFit="1" customWidth="1"/>
    <col min="8" max="8" width="19.375" bestFit="1" customWidth="1"/>
    <col min="9" max="9" width="13" bestFit="1" customWidth="1"/>
    <col min="10" max="11" width="28.25" bestFit="1" customWidth="1"/>
    <col min="12" max="12" width="22" bestFit="1" customWidth="1"/>
    <col min="13" max="13" width="26.25" bestFit="1" customWidth="1"/>
    <col min="14" max="14" width="19.375" bestFit="1" customWidth="1"/>
  </cols>
  <sheetData>
    <row r="1" spans="1:14" ht="17.25" thickBot="1" x14ac:dyDescent="0.35">
      <c r="A1" s="9" t="s">
        <v>50</v>
      </c>
      <c r="B1" s="9" t="s">
        <v>52</v>
      </c>
      <c r="C1" s="9" t="s">
        <v>54</v>
      </c>
      <c r="D1" s="9" t="s">
        <v>56</v>
      </c>
      <c r="E1" s="9" t="s">
        <v>115</v>
      </c>
      <c r="F1" s="9" t="s">
        <v>116</v>
      </c>
      <c r="G1" s="9" t="s">
        <v>60</v>
      </c>
      <c r="H1" s="9" t="s">
        <v>62</v>
      </c>
      <c r="I1" s="9" t="s">
        <v>64</v>
      </c>
      <c r="J1" s="9" t="s">
        <v>66</v>
      </c>
      <c r="K1" s="9" t="s">
        <v>68</v>
      </c>
      <c r="L1" s="9" t="s">
        <v>70</v>
      </c>
      <c r="M1" s="9" t="s">
        <v>72</v>
      </c>
      <c r="N1" s="9" t="s">
        <v>74</v>
      </c>
    </row>
    <row r="2" spans="1:14" x14ac:dyDescent="0.3">
      <c r="A2">
        <v>202212</v>
      </c>
      <c r="B2">
        <v>1</v>
      </c>
      <c r="C2">
        <v>100</v>
      </c>
      <c r="D2">
        <v>11</v>
      </c>
      <c r="E2">
        <v>50</v>
      </c>
      <c r="F2">
        <v>10</v>
      </c>
      <c r="G2">
        <v>3</v>
      </c>
      <c r="H2">
        <v>5</v>
      </c>
      <c r="I2">
        <v>70</v>
      </c>
      <c r="J2">
        <v>30</v>
      </c>
      <c r="K2">
        <v>20</v>
      </c>
      <c r="L2">
        <v>10</v>
      </c>
      <c r="M2">
        <v>1</v>
      </c>
      <c r="N2">
        <v>2</v>
      </c>
    </row>
    <row r="3" spans="1:14" x14ac:dyDescent="0.3">
      <c r="A3">
        <v>202212</v>
      </c>
      <c r="B3">
        <v>1</v>
      </c>
      <c r="C3">
        <v>100</v>
      </c>
      <c r="D3">
        <v>12</v>
      </c>
      <c r="E3">
        <v>50</v>
      </c>
      <c r="F3">
        <v>10</v>
      </c>
      <c r="G3">
        <v>3</v>
      </c>
      <c r="H3">
        <v>5</v>
      </c>
      <c r="I3">
        <v>70</v>
      </c>
      <c r="J3">
        <v>30</v>
      </c>
      <c r="K3">
        <v>20</v>
      </c>
      <c r="L3">
        <v>10</v>
      </c>
      <c r="M3">
        <v>1</v>
      </c>
      <c r="N3">
        <v>2</v>
      </c>
    </row>
    <row r="4" spans="1:14" x14ac:dyDescent="0.3">
      <c r="A4">
        <v>202212</v>
      </c>
      <c r="B4">
        <v>1</v>
      </c>
      <c r="C4">
        <v>100</v>
      </c>
      <c r="D4">
        <v>21</v>
      </c>
      <c r="E4">
        <v>50</v>
      </c>
      <c r="F4">
        <v>10</v>
      </c>
      <c r="G4">
        <v>3</v>
      </c>
      <c r="H4">
        <v>5</v>
      </c>
      <c r="I4">
        <v>70</v>
      </c>
      <c r="J4">
        <v>30</v>
      </c>
      <c r="K4">
        <v>20</v>
      </c>
      <c r="L4">
        <v>10</v>
      </c>
      <c r="M4">
        <v>1</v>
      </c>
      <c r="N4">
        <v>2</v>
      </c>
    </row>
    <row r="5" spans="1:14" x14ac:dyDescent="0.3">
      <c r="A5">
        <v>202212</v>
      </c>
      <c r="B5">
        <v>1</v>
      </c>
      <c r="C5">
        <v>100</v>
      </c>
      <c r="D5">
        <v>22</v>
      </c>
      <c r="E5">
        <v>50</v>
      </c>
      <c r="F5">
        <v>10</v>
      </c>
      <c r="G5">
        <v>3</v>
      </c>
      <c r="H5">
        <v>5</v>
      </c>
      <c r="I5">
        <v>70</v>
      </c>
      <c r="J5">
        <v>30</v>
      </c>
      <c r="K5">
        <v>20</v>
      </c>
      <c r="L5">
        <v>10</v>
      </c>
      <c r="M5">
        <v>1</v>
      </c>
      <c r="N5">
        <v>2</v>
      </c>
    </row>
    <row r="6" spans="1:14" x14ac:dyDescent="0.3">
      <c r="A6">
        <v>202212</v>
      </c>
      <c r="B6">
        <v>1</v>
      </c>
      <c r="C6">
        <v>100</v>
      </c>
      <c r="D6">
        <v>31</v>
      </c>
      <c r="E6">
        <v>50</v>
      </c>
      <c r="F6">
        <v>10</v>
      </c>
      <c r="G6">
        <v>3</v>
      </c>
      <c r="H6">
        <v>5</v>
      </c>
      <c r="I6">
        <v>70</v>
      </c>
      <c r="J6">
        <v>30</v>
      </c>
      <c r="K6">
        <v>20</v>
      </c>
      <c r="L6">
        <v>10</v>
      </c>
      <c r="M6">
        <v>1</v>
      </c>
      <c r="N6">
        <v>2</v>
      </c>
    </row>
    <row r="7" spans="1:14" x14ac:dyDescent="0.3">
      <c r="A7">
        <v>202212</v>
      </c>
      <c r="B7">
        <v>1</v>
      </c>
      <c r="C7">
        <v>100</v>
      </c>
      <c r="D7">
        <v>32</v>
      </c>
      <c r="E7">
        <v>50</v>
      </c>
      <c r="F7">
        <v>10</v>
      </c>
      <c r="G7">
        <v>3</v>
      </c>
      <c r="H7">
        <v>5</v>
      </c>
      <c r="I7">
        <v>70</v>
      </c>
      <c r="J7">
        <v>30</v>
      </c>
      <c r="K7">
        <v>20</v>
      </c>
      <c r="L7">
        <v>10</v>
      </c>
      <c r="M7">
        <v>1</v>
      </c>
      <c r="N7">
        <v>2</v>
      </c>
    </row>
    <row r="8" spans="1:14" x14ac:dyDescent="0.3">
      <c r="A8">
        <v>202212</v>
      </c>
      <c r="B8">
        <v>1</v>
      </c>
      <c r="C8">
        <v>100</v>
      </c>
      <c r="D8">
        <v>41</v>
      </c>
      <c r="E8">
        <v>50</v>
      </c>
      <c r="F8">
        <v>10</v>
      </c>
      <c r="G8">
        <v>3</v>
      </c>
      <c r="H8">
        <v>5</v>
      </c>
      <c r="I8">
        <v>70</v>
      </c>
      <c r="J8">
        <v>30</v>
      </c>
      <c r="K8">
        <v>20</v>
      </c>
      <c r="L8">
        <v>10</v>
      </c>
      <c r="M8">
        <v>1</v>
      </c>
      <c r="N8">
        <v>2</v>
      </c>
    </row>
    <row r="9" spans="1:14" x14ac:dyDescent="0.3">
      <c r="A9">
        <v>202212</v>
      </c>
      <c r="B9">
        <v>1</v>
      </c>
      <c r="C9">
        <v>100</v>
      </c>
      <c r="D9">
        <v>42</v>
      </c>
      <c r="E9">
        <v>50</v>
      </c>
      <c r="F9">
        <v>10</v>
      </c>
      <c r="G9">
        <v>3</v>
      </c>
      <c r="H9">
        <v>5</v>
      </c>
      <c r="I9">
        <v>70</v>
      </c>
      <c r="J9">
        <v>30</v>
      </c>
      <c r="K9">
        <v>20</v>
      </c>
      <c r="L9">
        <v>10</v>
      </c>
      <c r="M9">
        <v>1</v>
      </c>
      <c r="N9">
        <v>2</v>
      </c>
    </row>
    <row r="10" spans="1:14" x14ac:dyDescent="0.3">
      <c r="A10">
        <v>202212</v>
      </c>
      <c r="B10">
        <v>1</v>
      </c>
      <c r="C10">
        <v>100</v>
      </c>
      <c r="D10">
        <v>51</v>
      </c>
      <c r="E10">
        <v>50</v>
      </c>
      <c r="F10">
        <v>10</v>
      </c>
      <c r="G10">
        <v>3</v>
      </c>
      <c r="H10">
        <v>5</v>
      </c>
      <c r="I10">
        <v>70</v>
      </c>
      <c r="J10">
        <v>30</v>
      </c>
      <c r="K10">
        <v>20</v>
      </c>
      <c r="L10">
        <v>10</v>
      </c>
      <c r="M10">
        <v>1</v>
      </c>
      <c r="N10">
        <v>2</v>
      </c>
    </row>
    <row r="11" spans="1:14" x14ac:dyDescent="0.3">
      <c r="A11">
        <v>202212</v>
      </c>
      <c r="B11">
        <v>1</v>
      </c>
      <c r="C11">
        <v>100</v>
      </c>
      <c r="D11">
        <v>52</v>
      </c>
      <c r="E11">
        <v>50</v>
      </c>
      <c r="F11">
        <v>10</v>
      </c>
      <c r="G11">
        <v>3</v>
      </c>
      <c r="H11">
        <v>5</v>
      </c>
      <c r="I11">
        <v>70</v>
      </c>
      <c r="J11">
        <v>30</v>
      </c>
      <c r="K11">
        <v>20</v>
      </c>
      <c r="L11">
        <v>10</v>
      </c>
      <c r="M11">
        <v>1</v>
      </c>
      <c r="N11">
        <v>2</v>
      </c>
    </row>
    <row r="12" spans="1:14" x14ac:dyDescent="0.3">
      <c r="A12">
        <v>202212</v>
      </c>
      <c r="B12">
        <v>1</v>
      </c>
      <c r="C12">
        <v>100</v>
      </c>
      <c r="D12">
        <v>60</v>
      </c>
      <c r="E12">
        <v>50</v>
      </c>
      <c r="F12">
        <v>10</v>
      </c>
      <c r="G12">
        <v>3</v>
      </c>
      <c r="H12">
        <v>5</v>
      </c>
      <c r="I12">
        <v>70</v>
      </c>
      <c r="J12">
        <v>30</v>
      </c>
      <c r="K12">
        <v>20</v>
      </c>
      <c r="L12">
        <v>10</v>
      </c>
      <c r="M12">
        <v>1</v>
      </c>
      <c r="N12">
        <v>2</v>
      </c>
    </row>
    <row r="13" spans="1:14" x14ac:dyDescent="0.3">
      <c r="A13">
        <v>202212</v>
      </c>
      <c r="B13">
        <v>1</v>
      </c>
      <c r="C13">
        <v>101</v>
      </c>
      <c r="D13">
        <v>11</v>
      </c>
      <c r="E13">
        <v>50</v>
      </c>
      <c r="F13">
        <v>10</v>
      </c>
      <c r="G13">
        <v>3</v>
      </c>
      <c r="H13">
        <v>5</v>
      </c>
      <c r="I13">
        <v>70</v>
      </c>
      <c r="J13">
        <v>30</v>
      </c>
      <c r="K13">
        <v>20</v>
      </c>
      <c r="L13">
        <v>10</v>
      </c>
      <c r="M13">
        <v>1</v>
      </c>
      <c r="N13">
        <v>2</v>
      </c>
    </row>
    <row r="14" spans="1:14" x14ac:dyDescent="0.3">
      <c r="A14">
        <v>202212</v>
      </c>
      <c r="B14">
        <v>1</v>
      </c>
      <c r="C14">
        <v>101</v>
      </c>
      <c r="D14">
        <v>12</v>
      </c>
      <c r="E14">
        <v>50</v>
      </c>
      <c r="F14">
        <v>10</v>
      </c>
      <c r="G14">
        <v>3</v>
      </c>
      <c r="H14">
        <v>5</v>
      </c>
      <c r="I14">
        <v>70</v>
      </c>
      <c r="J14">
        <v>30</v>
      </c>
      <c r="K14">
        <v>20</v>
      </c>
      <c r="L14">
        <v>10</v>
      </c>
      <c r="M14">
        <v>1</v>
      </c>
      <c r="N14">
        <v>2</v>
      </c>
    </row>
    <row r="15" spans="1:14" x14ac:dyDescent="0.3">
      <c r="A15">
        <v>202212</v>
      </c>
      <c r="B15">
        <v>1</v>
      </c>
      <c r="C15">
        <v>101</v>
      </c>
      <c r="D15">
        <v>21</v>
      </c>
      <c r="E15">
        <v>50</v>
      </c>
      <c r="F15">
        <v>10</v>
      </c>
      <c r="G15">
        <v>3</v>
      </c>
      <c r="H15">
        <v>5</v>
      </c>
      <c r="I15">
        <v>70</v>
      </c>
      <c r="J15">
        <v>30</v>
      </c>
      <c r="K15">
        <v>20</v>
      </c>
      <c r="L15">
        <v>10</v>
      </c>
      <c r="M15">
        <v>1</v>
      </c>
      <c r="N15">
        <v>2</v>
      </c>
    </row>
    <row r="16" spans="1:14" x14ac:dyDescent="0.3">
      <c r="A16">
        <v>202212</v>
      </c>
      <c r="B16">
        <v>1</v>
      </c>
      <c r="C16">
        <v>101</v>
      </c>
      <c r="D16">
        <v>22</v>
      </c>
      <c r="E16">
        <v>50</v>
      </c>
      <c r="F16">
        <v>10</v>
      </c>
      <c r="G16">
        <v>3</v>
      </c>
      <c r="H16">
        <v>5</v>
      </c>
      <c r="I16">
        <v>70</v>
      </c>
      <c r="J16">
        <v>30</v>
      </c>
      <c r="K16">
        <v>20</v>
      </c>
      <c r="L16">
        <v>10</v>
      </c>
      <c r="M16">
        <v>1</v>
      </c>
      <c r="N16">
        <v>2</v>
      </c>
    </row>
    <row r="17" spans="1:14" x14ac:dyDescent="0.3">
      <c r="A17">
        <v>202212</v>
      </c>
      <c r="B17">
        <v>1</v>
      </c>
      <c r="C17">
        <v>101</v>
      </c>
      <c r="D17">
        <v>31</v>
      </c>
      <c r="E17">
        <v>50</v>
      </c>
      <c r="F17">
        <v>10</v>
      </c>
      <c r="G17">
        <v>3</v>
      </c>
      <c r="H17">
        <v>5</v>
      </c>
      <c r="I17">
        <v>70</v>
      </c>
      <c r="J17">
        <v>30</v>
      </c>
      <c r="K17">
        <v>20</v>
      </c>
      <c r="L17">
        <v>10</v>
      </c>
      <c r="M17">
        <v>1</v>
      </c>
      <c r="N17">
        <v>2</v>
      </c>
    </row>
    <row r="18" spans="1:14" x14ac:dyDescent="0.3">
      <c r="A18">
        <v>202212</v>
      </c>
      <c r="B18">
        <v>1</v>
      </c>
      <c r="C18">
        <v>101</v>
      </c>
      <c r="D18">
        <v>32</v>
      </c>
      <c r="E18">
        <v>50</v>
      </c>
      <c r="F18">
        <v>10</v>
      </c>
      <c r="G18">
        <v>3</v>
      </c>
      <c r="H18">
        <v>5</v>
      </c>
      <c r="I18">
        <v>70</v>
      </c>
      <c r="J18">
        <v>30</v>
      </c>
      <c r="K18">
        <v>20</v>
      </c>
      <c r="L18">
        <v>10</v>
      </c>
      <c r="M18">
        <v>1</v>
      </c>
      <c r="N18">
        <v>2</v>
      </c>
    </row>
    <row r="19" spans="1:14" x14ac:dyDescent="0.3">
      <c r="A19">
        <v>202212</v>
      </c>
      <c r="B19">
        <v>1</v>
      </c>
      <c r="C19">
        <v>101</v>
      </c>
      <c r="D19">
        <v>41</v>
      </c>
      <c r="E19">
        <v>50</v>
      </c>
      <c r="F19">
        <v>10</v>
      </c>
      <c r="G19">
        <v>3</v>
      </c>
      <c r="H19">
        <v>5</v>
      </c>
      <c r="I19">
        <v>70</v>
      </c>
      <c r="J19">
        <v>30</v>
      </c>
      <c r="K19">
        <v>20</v>
      </c>
      <c r="L19">
        <v>10</v>
      </c>
      <c r="M19">
        <v>1</v>
      </c>
      <c r="N19">
        <v>2</v>
      </c>
    </row>
    <row r="20" spans="1:14" x14ac:dyDescent="0.3">
      <c r="A20">
        <v>202212</v>
      </c>
      <c r="B20">
        <v>1</v>
      </c>
      <c r="C20">
        <v>101</v>
      </c>
      <c r="D20">
        <v>42</v>
      </c>
      <c r="E20">
        <v>50</v>
      </c>
      <c r="F20">
        <v>10</v>
      </c>
      <c r="G20">
        <v>3</v>
      </c>
      <c r="H20">
        <v>5</v>
      </c>
      <c r="I20">
        <v>70</v>
      </c>
      <c r="J20">
        <v>30</v>
      </c>
      <c r="K20">
        <v>20</v>
      </c>
      <c r="L20">
        <v>10</v>
      </c>
      <c r="M20">
        <v>1</v>
      </c>
      <c r="N20">
        <v>2</v>
      </c>
    </row>
    <row r="21" spans="1:14" x14ac:dyDescent="0.3">
      <c r="A21">
        <v>202212</v>
      </c>
      <c r="B21">
        <v>1</v>
      </c>
      <c r="C21">
        <v>101</v>
      </c>
      <c r="D21">
        <v>51</v>
      </c>
      <c r="E21">
        <v>50</v>
      </c>
      <c r="F21">
        <v>10</v>
      </c>
      <c r="G21">
        <v>3</v>
      </c>
      <c r="H21">
        <v>5</v>
      </c>
      <c r="I21">
        <v>70</v>
      </c>
      <c r="J21">
        <v>30</v>
      </c>
      <c r="K21">
        <v>20</v>
      </c>
      <c r="L21">
        <v>10</v>
      </c>
      <c r="M21">
        <v>1</v>
      </c>
      <c r="N21">
        <v>2</v>
      </c>
    </row>
    <row r="22" spans="1:14" x14ac:dyDescent="0.3">
      <c r="A22">
        <v>202212</v>
      </c>
      <c r="B22">
        <v>1</v>
      </c>
      <c r="C22">
        <v>101</v>
      </c>
      <c r="D22">
        <v>52</v>
      </c>
      <c r="E22">
        <v>50</v>
      </c>
      <c r="F22">
        <v>10</v>
      </c>
      <c r="G22">
        <v>3</v>
      </c>
      <c r="H22">
        <v>5</v>
      </c>
      <c r="I22">
        <v>70</v>
      </c>
      <c r="J22">
        <v>30</v>
      </c>
      <c r="K22">
        <v>20</v>
      </c>
      <c r="L22">
        <v>10</v>
      </c>
      <c r="M22">
        <v>1</v>
      </c>
      <c r="N22">
        <v>2</v>
      </c>
    </row>
    <row r="23" spans="1:14" x14ac:dyDescent="0.3">
      <c r="A23">
        <v>202212</v>
      </c>
      <c r="B23">
        <v>1</v>
      </c>
      <c r="C23">
        <v>101</v>
      </c>
      <c r="D23">
        <v>60</v>
      </c>
      <c r="E23">
        <v>50</v>
      </c>
      <c r="F23">
        <v>10</v>
      </c>
      <c r="G23">
        <v>3</v>
      </c>
      <c r="H23">
        <v>5</v>
      </c>
      <c r="I23">
        <v>70</v>
      </c>
      <c r="J23">
        <v>30</v>
      </c>
      <c r="K23">
        <v>20</v>
      </c>
      <c r="L23">
        <v>10</v>
      </c>
      <c r="M23">
        <v>1</v>
      </c>
      <c r="N23">
        <v>2</v>
      </c>
    </row>
    <row r="24" spans="1:14" x14ac:dyDescent="0.3">
      <c r="A24">
        <v>202212</v>
      </c>
      <c r="B24">
        <v>1</v>
      </c>
      <c r="C24">
        <v>102</v>
      </c>
      <c r="D24">
        <v>11</v>
      </c>
      <c r="E24">
        <v>50</v>
      </c>
      <c r="F24">
        <v>10</v>
      </c>
      <c r="G24">
        <v>3</v>
      </c>
      <c r="H24">
        <v>5</v>
      </c>
      <c r="I24">
        <v>70</v>
      </c>
      <c r="J24">
        <v>30</v>
      </c>
      <c r="K24">
        <v>20</v>
      </c>
      <c r="L24">
        <v>10</v>
      </c>
      <c r="M24">
        <v>1</v>
      </c>
      <c r="N24">
        <v>2</v>
      </c>
    </row>
    <row r="25" spans="1:14" x14ac:dyDescent="0.3">
      <c r="A25">
        <v>202212</v>
      </c>
      <c r="B25">
        <v>1</v>
      </c>
      <c r="C25">
        <v>102</v>
      </c>
      <c r="D25">
        <v>12</v>
      </c>
      <c r="E25">
        <v>50</v>
      </c>
      <c r="F25">
        <v>10</v>
      </c>
      <c r="G25">
        <v>3</v>
      </c>
      <c r="H25">
        <v>5</v>
      </c>
      <c r="I25">
        <v>70</v>
      </c>
      <c r="J25">
        <v>30</v>
      </c>
      <c r="K25">
        <v>20</v>
      </c>
      <c r="L25">
        <v>10</v>
      </c>
      <c r="M25">
        <v>1</v>
      </c>
      <c r="N25">
        <v>2</v>
      </c>
    </row>
    <row r="26" spans="1:14" x14ac:dyDescent="0.3">
      <c r="A26">
        <v>202212</v>
      </c>
      <c r="B26">
        <v>1</v>
      </c>
      <c r="C26">
        <v>102</v>
      </c>
      <c r="D26">
        <v>21</v>
      </c>
      <c r="E26">
        <v>50</v>
      </c>
      <c r="F26">
        <v>10</v>
      </c>
      <c r="G26">
        <v>3</v>
      </c>
      <c r="H26">
        <v>5</v>
      </c>
      <c r="I26">
        <v>70</v>
      </c>
      <c r="J26">
        <v>30</v>
      </c>
      <c r="K26">
        <v>20</v>
      </c>
      <c r="L26">
        <v>10</v>
      </c>
      <c r="M26">
        <v>1</v>
      </c>
      <c r="N26">
        <v>2</v>
      </c>
    </row>
    <row r="27" spans="1:14" x14ac:dyDescent="0.3">
      <c r="A27">
        <v>202212</v>
      </c>
      <c r="B27">
        <v>1</v>
      </c>
      <c r="C27">
        <v>102</v>
      </c>
      <c r="D27">
        <v>22</v>
      </c>
      <c r="E27">
        <v>50</v>
      </c>
      <c r="F27">
        <v>10</v>
      </c>
      <c r="G27">
        <v>3</v>
      </c>
      <c r="H27">
        <v>5</v>
      </c>
      <c r="I27">
        <v>70</v>
      </c>
      <c r="J27">
        <v>30</v>
      </c>
      <c r="K27">
        <v>20</v>
      </c>
      <c r="L27">
        <v>10</v>
      </c>
      <c r="M27">
        <v>1</v>
      </c>
      <c r="N27">
        <v>2</v>
      </c>
    </row>
    <row r="28" spans="1:14" x14ac:dyDescent="0.3">
      <c r="A28">
        <v>202212</v>
      </c>
      <c r="B28">
        <v>1</v>
      </c>
      <c r="C28">
        <v>102</v>
      </c>
      <c r="D28">
        <v>31</v>
      </c>
      <c r="E28">
        <v>50</v>
      </c>
      <c r="F28">
        <v>10</v>
      </c>
      <c r="G28">
        <v>3</v>
      </c>
      <c r="H28">
        <v>5</v>
      </c>
      <c r="I28">
        <v>70</v>
      </c>
      <c r="J28">
        <v>30</v>
      </c>
      <c r="K28">
        <v>20</v>
      </c>
      <c r="L28">
        <v>10</v>
      </c>
      <c r="M28">
        <v>1</v>
      </c>
      <c r="N28">
        <v>2</v>
      </c>
    </row>
    <row r="29" spans="1:14" x14ac:dyDescent="0.3">
      <c r="A29">
        <v>202212</v>
      </c>
      <c r="B29">
        <v>1</v>
      </c>
      <c r="C29">
        <v>102</v>
      </c>
      <c r="D29">
        <v>32</v>
      </c>
      <c r="E29">
        <v>50</v>
      </c>
      <c r="F29">
        <v>10</v>
      </c>
      <c r="G29">
        <v>3</v>
      </c>
      <c r="H29">
        <v>5</v>
      </c>
      <c r="I29">
        <v>70</v>
      </c>
      <c r="J29">
        <v>30</v>
      </c>
      <c r="K29">
        <v>20</v>
      </c>
      <c r="L29">
        <v>10</v>
      </c>
      <c r="M29">
        <v>1</v>
      </c>
      <c r="N29">
        <v>2</v>
      </c>
    </row>
    <row r="30" spans="1:14" x14ac:dyDescent="0.3">
      <c r="A30">
        <v>202212</v>
      </c>
      <c r="B30">
        <v>1</v>
      </c>
      <c r="C30">
        <v>102</v>
      </c>
      <c r="D30">
        <v>41</v>
      </c>
      <c r="E30">
        <v>50</v>
      </c>
      <c r="F30">
        <v>10</v>
      </c>
      <c r="G30">
        <v>3</v>
      </c>
      <c r="H30">
        <v>5</v>
      </c>
      <c r="I30">
        <v>70</v>
      </c>
      <c r="J30">
        <v>30</v>
      </c>
      <c r="K30">
        <v>20</v>
      </c>
      <c r="L30">
        <v>10</v>
      </c>
      <c r="M30">
        <v>1</v>
      </c>
      <c r="N30">
        <v>2</v>
      </c>
    </row>
    <row r="31" spans="1:14" x14ac:dyDescent="0.3">
      <c r="A31">
        <v>202212</v>
      </c>
      <c r="B31">
        <v>1</v>
      </c>
      <c r="C31">
        <v>102</v>
      </c>
      <c r="D31">
        <v>42</v>
      </c>
      <c r="E31">
        <v>50</v>
      </c>
      <c r="F31">
        <v>10</v>
      </c>
      <c r="G31">
        <v>3</v>
      </c>
      <c r="H31">
        <v>5</v>
      </c>
      <c r="I31">
        <v>70</v>
      </c>
      <c r="J31">
        <v>30</v>
      </c>
      <c r="K31">
        <v>20</v>
      </c>
      <c r="L31">
        <v>10</v>
      </c>
      <c r="M31">
        <v>1</v>
      </c>
      <c r="N31">
        <v>2</v>
      </c>
    </row>
    <row r="32" spans="1:14" x14ac:dyDescent="0.3">
      <c r="A32">
        <v>202212</v>
      </c>
      <c r="B32">
        <v>1</v>
      </c>
      <c r="C32">
        <v>102</v>
      </c>
      <c r="D32">
        <v>51</v>
      </c>
      <c r="E32">
        <v>50</v>
      </c>
      <c r="F32">
        <v>10</v>
      </c>
      <c r="G32">
        <v>3</v>
      </c>
      <c r="H32">
        <v>5</v>
      </c>
      <c r="I32">
        <v>70</v>
      </c>
      <c r="J32">
        <v>30</v>
      </c>
      <c r="K32">
        <v>20</v>
      </c>
      <c r="L32">
        <v>10</v>
      </c>
      <c r="M32">
        <v>1</v>
      </c>
      <c r="N32">
        <v>2</v>
      </c>
    </row>
    <row r="33" spans="1:14" x14ac:dyDescent="0.3">
      <c r="A33">
        <v>202212</v>
      </c>
      <c r="B33">
        <v>1</v>
      </c>
      <c r="C33">
        <v>102</v>
      </c>
      <c r="D33">
        <v>52</v>
      </c>
      <c r="E33">
        <v>50</v>
      </c>
      <c r="F33">
        <v>10</v>
      </c>
      <c r="G33">
        <v>3</v>
      </c>
      <c r="H33">
        <v>5</v>
      </c>
      <c r="I33">
        <v>70</v>
      </c>
      <c r="J33">
        <v>30</v>
      </c>
      <c r="K33">
        <v>20</v>
      </c>
      <c r="L33">
        <v>10</v>
      </c>
      <c r="M33">
        <v>1</v>
      </c>
      <c r="N33">
        <v>2</v>
      </c>
    </row>
    <row r="34" spans="1:14" x14ac:dyDescent="0.3">
      <c r="A34">
        <v>202212</v>
      </c>
      <c r="B34">
        <v>1</v>
      </c>
      <c r="C34">
        <v>102</v>
      </c>
      <c r="D34">
        <v>60</v>
      </c>
      <c r="E34">
        <v>50</v>
      </c>
      <c r="F34">
        <v>10</v>
      </c>
      <c r="G34">
        <v>3</v>
      </c>
      <c r="H34">
        <v>5</v>
      </c>
      <c r="I34">
        <v>70</v>
      </c>
      <c r="J34">
        <v>30</v>
      </c>
      <c r="K34">
        <v>20</v>
      </c>
      <c r="L34">
        <v>10</v>
      </c>
      <c r="M34">
        <v>1</v>
      </c>
      <c r="N34">
        <v>2</v>
      </c>
    </row>
    <row r="35" spans="1:14" x14ac:dyDescent="0.3">
      <c r="A35">
        <v>202212</v>
      </c>
      <c r="B35">
        <v>1</v>
      </c>
      <c r="C35">
        <v>103</v>
      </c>
      <c r="D35">
        <v>11</v>
      </c>
      <c r="E35">
        <v>50</v>
      </c>
      <c r="F35">
        <v>10</v>
      </c>
      <c r="G35">
        <v>3</v>
      </c>
      <c r="H35">
        <v>5</v>
      </c>
      <c r="I35">
        <v>70</v>
      </c>
      <c r="J35">
        <v>30</v>
      </c>
      <c r="K35">
        <v>20</v>
      </c>
      <c r="L35">
        <v>10</v>
      </c>
      <c r="M35">
        <v>1</v>
      </c>
      <c r="N35">
        <v>2</v>
      </c>
    </row>
    <row r="36" spans="1:14" x14ac:dyDescent="0.3">
      <c r="A36">
        <v>202212</v>
      </c>
      <c r="B36">
        <v>1</v>
      </c>
      <c r="C36">
        <v>103</v>
      </c>
      <c r="D36">
        <v>12</v>
      </c>
      <c r="E36">
        <v>50</v>
      </c>
      <c r="F36">
        <v>10</v>
      </c>
      <c r="G36">
        <v>3</v>
      </c>
      <c r="H36">
        <v>5</v>
      </c>
      <c r="I36">
        <v>70</v>
      </c>
      <c r="J36">
        <v>30</v>
      </c>
      <c r="K36">
        <v>20</v>
      </c>
      <c r="L36">
        <v>10</v>
      </c>
      <c r="M36">
        <v>1</v>
      </c>
      <c r="N36">
        <v>2</v>
      </c>
    </row>
    <row r="37" spans="1:14" x14ac:dyDescent="0.3">
      <c r="A37">
        <v>202212</v>
      </c>
      <c r="B37">
        <v>1</v>
      </c>
      <c r="C37">
        <v>103</v>
      </c>
      <c r="D37">
        <v>21</v>
      </c>
      <c r="E37">
        <v>50</v>
      </c>
      <c r="F37">
        <v>10</v>
      </c>
      <c r="G37">
        <v>3</v>
      </c>
      <c r="H37">
        <v>5</v>
      </c>
      <c r="I37">
        <v>70</v>
      </c>
      <c r="J37">
        <v>30</v>
      </c>
      <c r="K37">
        <v>20</v>
      </c>
      <c r="L37">
        <v>10</v>
      </c>
      <c r="M37">
        <v>1</v>
      </c>
      <c r="N37">
        <v>2</v>
      </c>
    </row>
    <row r="38" spans="1:14" x14ac:dyDescent="0.3">
      <c r="A38">
        <v>202212</v>
      </c>
      <c r="B38">
        <v>1</v>
      </c>
      <c r="C38">
        <v>103</v>
      </c>
      <c r="D38">
        <v>22</v>
      </c>
      <c r="E38">
        <v>50</v>
      </c>
      <c r="F38">
        <v>10</v>
      </c>
      <c r="G38">
        <v>3</v>
      </c>
      <c r="H38">
        <v>5</v>
      </c>
      <c r="I38">
        <v>70</v>
      </c>
      <c r="J38">
        <v>30</v>
      </c>
      <c r="K38">
        <v>20</v>
      </c>
      <c r="L38">
        <v>10</v>
      </c>
      <c r="M38">
        <v>1</v>
      </c>
      <c r="N38">
        <v>2</v>
      </c>
    </row>
    <row r="39" spans="1:14" x14ac:dyDescent="0.3">
      <c r="A39">
        <v>202212</v>
      </c>
      <c r="B39">
        <v>1</v>
      </c>
      <c r="C39">
        <v>103</v>
      </c>
      <c r="D39">
        <v>31</v>
      </c>
      <c r="E39">
        <v>50</v>
      </c>
      <c r="F39">
        <v>10</v>
      </c>
      <c r="G39">
        <v>3</v>
      </c>
      <c r="H39">
        <v>5</v>
      </c>
      <c r="I39">
        <v>70</v>
      </c>
      <c r="J39">
        <v>30</v>
      </c>
      <c r="K39">
        <v>20</v>
      </c>
      <c r="L39">
        <v>10</v>
      </c>
      <c r="M39">
        <v>1</v>
      </c>
      <c r="N39">
        <v>2</v>
      </c>
    </row>
    <row r="40" spans="1:14" x14ac:dyDescent="0.3">
      <c r="A40">
        <v>202212</v>
      </c>
      <c r="B40">
        <v>1</v>
      </c>
      <c r="C40">
        <v>103</v>
      </c>
      <c r="D40">
        <v>32</v>
      </c>
      <c r="E40">
        <v>50</v>
      </c>
      <c r="F40">
        <v>10</v>
      </c>
      <c r="G40">
        <v>3</v>
      </c>
      <c r="H40">
        <v>5</v>
      </c>
      <c r="I40">
        <v>70</v>
      </c>
      <c r="J40">
        <v>30</v>
      </c>
      <c r="K40">
        <v>20</v>
      </c>
      <c r="L40">
        <v>10</v>
      </c>
      <c r="M40">
        <v>1</v>
      </c>
      <c r="N40">
        <v>2</v>
      </c>
    </row>
    <row r="41" spans="1:14" x14ac:dyDescent="0.3">
      <c r="A41">
        <v>202212</v>
      </c>
      <c r="B41">
        <v>1</v>
      </c>
      <c r="C41">
        <v>103</v>
      </c>
      <c r="D41">
        <v>41</v>
      </c>
      <c r="E41">
        <v>50</v>
      </c>
      <c r="F41">
        <v>10</v>
      </c>
      <c r="G41">
        <v>3</v>
      </c>
      <c r="H41">
        <v>5</v>
      </c>
      <c r="I41">
        <v>70</v>
      </c>
      <c r="J41">
        <v>30</v>
      </c>
      <c r="K41">
        <v>20</v>
      </c>
      <c r="L41">
        <v>10</v>
      </c>
      <c r="M41">
        <v>1</v>
      </c>
      <c r="N41">
        <v>2</v>
      </c>
    </row>
    <row r="42" spans="1:14" x14ac:dyDescent="0.3">
      <c r="A42">
        <v>202212</v>
      </c>
      <c r="B42">
        <v>1</v>
      </c>
      <c r="C42">
        <v>103</v>
      </c>
      <c r="D42">
        <v>42</v>
      </c>
      <c r="E42">
        <v>50</v>
      </c>
      <c r="F42">
        <v>10</v>
      </c>
      <c r="G42">
        <v>3</v>
      </c>
      <c r="H42">
        <v>5</v>
      </c>
      <c r="I42">
        <v>70</v>
      </c>
      <c r="J42">
        <v>30</v>
      </c>
      <c r="K42">
        <v>20</v>
      </c>
      <c r="L42">
        <v>10</v>
      </c>
      <c r="M42">
        <v>1</v>
      </c>
      <c r="N42">
        <v>2</v>
      </c>
    </row>
    <row r="43" spans="1:14" x14ac:dyDescent="0.3">
      <c r="A43">
        <v>202212</v>
      </c>
      <c r="B43">
        <v>1</v>
      </c>
      <c r="C43">
        <v>103</v>
      </c>
      <c r="D43">
        <v>51</v>
      </c>
      <c r="E43">
        <v>50</v>
      </c>
      <c r="F43">
        <v>10</v>
      </c>
      <c r="G43">
        <v>3</v>
      </c>
      <c r="H43">
        <v>5</v>
      </c>
      <c r="I43">
        <v>70</v>
      </c>
      <c r="J43">
        <v>30</v>
      </c>
      <c r="K43">
        <v>20</v>
      </c>
      <c r="L43">
        <v>10</v>
      </c>
      <c r="M43">
        <v>1</v>
      </c>
      <c r="N43">
        <v>2</v>
      </c>
    </row>
    <row r="44" spans="1:14" x14ac:dyDescent="0.3">
      <c r="A44">
        <v>202212</v>
      </c>
      <c r="B44">
        <v>1</v>
      </c>
      <c r="C44">
        <v>103</v>
      </c>
      <c r="D44">
        <v>52</v>
      </c>
      <c r="E44">
        <v>50</v>
      </c>
      <c r="F44">
        <v>10</v>
      </c>
      <c r="G44">
        <v>3</v>
      </c>
      <c r="H44">
        <v>5</v>
      </c>
      <c r="I44">
        <v>70</v>
      </c>
      <c r="J44">
        <v>30</v>
      </c>
      <c r="K44">
        <v>20</v>
      </c>
      <c r="L44">
        <v>10</v>
      </c>
      <c r="M44">
        <v>1</v>
      </c>
      <c r="N44">
        <v>2</v>
      </c>
    </row>
    <row r="45" spans="1:14" x14ac:dyDescent="0.3">
      <c r="A45">
        <v>202212</v>
      </c>
      <c r="B45">
        <v>1</v>
      </c>
      <c r="C45">
        <v>103</v>
      </c>
      <c r="D45">
        <v>60</v>
      </c>
      <c r="E45">
        <v>50</v>
      </c>
      <c r="F45">
        <v>10</v>
      </c>
      <c r="G45">
        <v>3</v>
      </c>
      <c r="H45">
        <v>5</v>
      </c>
      <c r="I45">
        <v>70</v>
      </c>
      <c r="J45">
        <v>30</v>
      </c>
      <c r="K45">
        <v>20</v>
      </c>
      <c r="L45">
        <v>10</v>
      </c>
      <c r="M45">
        <v>1</v>
      </c>
      <c r="N45">
        <v>2</v>
      </c>
    </row>
    <row r="46" spans="1:14" x14ac:dyDescent="0.3">
      <c r="A46">
        <v>202212</v>
      </c>
      <c r="B46">
        <v>1</v>
      </c>
      <c r="C46">
        <v>104</v>
      </c>
      <c r="D46">
        <v>11</v>
      </c>
      <c r="E46">
        <v>50</v>
      </c>
      <c r="F46">
        <v>10</v>
      </c>
      <c r="G46">
        <v>3</v>
      </c>
      <c r="H46">
        <v>5</v>
      </c>
      <c r="I46">
        <v>70</v>
      </c>
      <c r="J46">
        <v>30</v>
      </c>
      <c r="K46">
        <v>20</v>
      </c>
      <c r="L46">
        <v>10</v>
      </c>
      <c r="M46">
        <v>1</v>
      </c>
      <c r="N46">
        <v>2</v>
      </c>
    </row>
    <row r="47" spans="1:14" x14ac:dyDescent="0.3">
      <c r="A47">
        <v>202212</v>
      </c>
      <c r="B47">
        <v>1</v>
      </c>
      <c r="C47">
        <v>104</v>
      </c>
      <c r="D47">
        <v>12</v>
      </c>
      <c r="E47">
        <v>50</v>
      </c>
      <c r="F47">
        <v>10</v>
      </c>
      <c r="G47">
        <v>3</v>
      </c>
      <c r="H47">
        <v>5</v>
      </c>
      <c r="I47">
        <v>70</v>
      </c>
      <c r="J47">
        <v>30</v>
      </c>
      <c r="K47">
        <v>20</v>
      </c>
      <c r="L47">
        <v>10</v>
      </c>
      <c r="M47">
        <v>1</v>
      </c>
      <c r="N47">
        <v>2</v>
      </c>
    </row>
    <row r="48" spans="1:14" x14ac:dyDescent="0.3">
      <c r="A48">
        <v>202212</v>
      </c>
      <c r="B48">
        <v>1</v>
      </c>
      <c r="C48">
        <v>104</v>
      </c>
      <c r="D48">
        <v>21</v>
      </c>
      <c r="E48">
        <v>50</v>
      </c>
      <c r="F48">
        <v>10</v>
      </c>
      <c r="G48">
        <v>3</v>
      </c>
      <c r="H48">
        <v>5</v>
      </c>
      <c r="I48">
        <v>70</v>
      </c>
      <c r="J48">
        <v>30</v>
      </c>
      <c r="K48">
        <v>20</v>
      </c>
      <c r="L48">
        <v>10</v>
      </c>
      <c r="M48">
        <v>1</v>
      </c>
      <c r="N48">
        <v>2</v>
      </c>
    </row>
    <row r="49" spans="1:14" x14ac:dyDescent="0.3">
      <c r="A49">
        <v>202212</v>
      </c>
      <c r="B49">
        <v>1</v>
      </c>
      <c r="C49">
        <v>104</v>
      </c>
      <c r="D49">
        <v>22</v>
      </c>
      <c r="E49">
        <v>50</v>
      </c>
      <c r="F49">
        <v>10</v>
      </c>
      <c r="G49">
        <v>3</v>
      </c>
      <c r="H49">
        <v>5</v>
      </c>
      <c r="I49">
        <v>70</v>
      </c>
      <c r="J49">
        <v>30</v>
      </c>
      <c r="K49">
        <v>20</v>
      </c>
      <c r="L49">
        <v>10</v>
      </c>
      <c r="M49">
        <v>1</v>
      </c>
      <c r="N49">
        <v>2</v>
      </c>
    </row>
    <row r="50" spans="1:14" x14ac:dyDescent="0.3">
      <c r="A50">
        <v>202212</v>
      </c>
      <c r="B50">
        <v>1</v>
      </c>
      <c r="C50">
        <v>104</v>
      </c>
      <c r="D50">
        <v>31</v>
      </c>
      <c r="E50">
        <v>50</v>
      </c>
      <c r="F50">
        <v>10</v>
      </c>
      <c r="G50">
        <v>3</v>
      </c>
      <c r="H50">
        <v>5</v>
      </c>
      <c r="I50">
        <v>70</v>
      </c>
      <c r="J50">
        <v>30</v>
      </c>
      <c r="K50">
        <v>20</v>
      </c>
      <c r="L50">
        <v>10</v>
      </c>
      <c r="M50">
        <v>1</v>
      </c>
      <c r="N50">
        <v>2</v>
      </c>
    </row>
    <row r="51" spans="1:14" x14ac:dyDescent="0.3">
      <c r="A51">
        <v>202212</v>
      </c>
      <c r="B51">
        <v>1</v>
      </c>
      <c r="C51">
        <v>104</v>
      </c>
      <c r="D51">
        <v>32</v>
      </c>
      <c r="E51">
        <v>50</v>
      </c>
      <c r="F51">
        <v>10</v>
      </c>
      <c r="G51">
        <v>3</v>
      </c>
      <c r="H51">
        <v>5</v>
      </c>
      <c r="I51">
        <v>70</v>
      </c>
      <c r="J51">
        <v>30</v>
      </c>
      <c r="K51">
        <v>20</v>
      </c>
      <c r="L51">
        <v>10</v>
      </c>
      <c r="M51">
        <v>1</v>
      </c>
      <c r="N51">
        <v>2</v>
      </c>
    </row>
    <row r="52" spans="1:14" x14ac:dyDescent="0.3">
      <c r="A52">
        <v>202212</v>
      </c>
      <c r="B52">
        <v>1</v>
      </c>
      <c r="C52">
        <v>104</v>
      </c>
      <c r="D52">
        <v>41</v>
      </c>
      <c r="E52">
        <v>50</v>
      </c>
      <c r="F52">
        <v>10</v>
      </c>
      <c r="G52">
        <v>3</v>
      </c>
      <c r="H52">
        <v>5</v>
      </c>
      <c r="I52">
        <v>70</v>
      </c>
      <c r="J52">
        <v>30</v>
      </c>
      <c r="K52">
        <v>20</v>
      </c>
      <c r="L52">
        <v>10</v>
      </c>
      <c r="M52">
        <v>1</v>
      </c>
      <c r="N52">
        <v>2</v>
      </c>
    </row>
    <row r="53" spans="1:14" x14ac:dyDescent="0.3">
      <c r="A53">
        <v>202212</v>
      </c>
      <c r="B53">
        <v>1</v>
      </c>
      <c r="C53">
        <v>104</v>
      </c>
      <c r="D53">
        <v>42</v>
      </c>
      <c r="E53">
        <v>50</v>
      </c>
      <c r="F53">
        <v>10</v>
      </c>
      <c r="G53">
        <v>3</v>
      </c>
      <c r="H53">
        <v>5</v>
      </c>
      <c r="I53">
        <v>70</v>
      </c>
      <c r="J53">
        <v>30</v>
      </c>
      <c r="K53">
        <v>20</v>
      </c>
      <c r="L53">
        <v>10</v>
      </c>
      <c r="M53">
        <v>1</v>
      </c>
      <c r="N53">
        <v>2</v>
      </c>
    </row>
    <row r="54" spans="1:14" x14ac:dyDescent="0.3">
      <c r="A54">
        <v>202212</v>
      </c>
      <c r="B54">
        <v>1</v>
      </c>
      <c r="C54">
        <v>104</v>
      </c>
      <c r="D54">
        <v>51</v>
      </c>
      <c r="E54">
        <v>50</v>
      </c>
      <c r="F54">
        <v>10</v>
      </c>
      <c r="G54">
        <v>3</v>
      </c>
      <c r="H54">
        <v>5</v>
      </c>
      <c r="I54">
        <v>70</v>
      </c>
      <c r="J54">
        <v>30</v>
      </c>
      <c r="K54">
        <v>20</v>
      </c>
      <c r="L54">
        <v>10</v>
      </c>
      <c r="M54">
        <v>1</v>
      </c>
      <c r="N54">
        <v>2</v>
      </c>
    </row>
    <row r="55" spans="1:14" x14ac:dyDescent="0.3">
      <c r="A55">
        <v>202212</v>
      </c>
      <c r="B55">
        <v>1</v>
      </c>
      <c r="C55">
        <v>104</v>
      </c>
      <c r="D55">
        <v>52</v>
      </c>
      <c r="E55">
        <v>50</v>
      </c>
      <c r="F55">
        <v>10</v>
      </c>
      <c r="G55">
        <v>3</v>
      </c>
      <c r="H55">
        <v>5</v>
      </c>
      <c r="I55">
        <v>70</v>
      </c>
      <c r="J55">
        <v>30</v>
      </c>
      <c r="K55">
        <v>20</v>
      </c>
      <c r="L55">
        <v>10</v>
      </c>
      <c r="M55">
        <v>1</v>
      </c>
      <c r="N55">
        <v>2</v>
      </c>
    </row>
    <row r="56" spans="1:14" x14ac:dyDescent="0.3">
      <c r="A56">
        <v>202212</v>
      </c>
      <c r="B56">
        <v>1</v>
      </c>
      <c r="C56">
        <v>104</v>
      </c>
      <c r="D56">
        <v>60</v>
      </c>
      <c r="E56">
        <v>50</v>
      </c>
      <c r="F56">
        <v>10</v>
      </c>
      <c r="G56">
        <v>3</v>
      </c>
      <c r="H56">
        <v>5</v>
      </c>
      <c r="I56">
        <v>70</v>
      </c>
      <c r="J56">
        <v>30</v>
      </c>
      <c r="K56">
        <v>20</v>
      </c>
      <c r="L56">
        <v>10</v>
      </c>
      <c r="M56">
        <v>1</v>
      </c>
      <c r="N56">
        <v>2</v>
      </c>
    </row>
    <row r="57" spans="1:14" x14ac:dyDescent="0.3">
      <c r="A57">
        <v>202212</v>
      </c>
      <c r="B57">
        <v>1</v>
      </c>
      <c r="C57">
        <v>105</v>
      </c>
      <c r="D57">
        <v>11</v>
      </c>
      <c r="E57">
        <v>50</v>
      </c>
      <c r="F57">
        <v>10</v>
      </c>
      <c r="G57">
        <v>3</v>
      </c>
      <c r="H57">
        <v>5</v>
      </c>
      <c r="I57">
        <v>70</v>
      </c>
      <c r="J57">
        <v>30</v>
      </c>
      <c r="K57">
        <v>20</v>
      </c>
      <c r="L57">
        <v>10</v>
      </c>
      <c r="M57">
        <v>1</v>
      </c>
      <c r="N57">
        <v>2</v>
      </c>
    </row>
    <row r="58" spans="1:14" x14ac:dyDescent="0.3">
      <c r="A58">
        <v>202212</v>
      </c>
      <c r="B58">
        <v>1</v>
      </c>
      <c r="C58">
        <v>105</v>
      </c>
      <c r="D58">
        <v>12</v>
      </c>
      <c r="E58">
        <v>50</v>
      </c>
      <c r="F58">
        <v>10</v>
      </c>
      <c r="G58">
        <v>3</v>
      </c>
      <c r="H58">
        <v>5</v>
      </c>
      <c r="I58">
        <v>70</v>
      </c>
      <c r="J58">
        <v>30</v>
      </c>
      <c r="K58">
        <v>20</v>
      </c>
      <c r="L58">
        <v>10</v>
      </c>
      <c r="M58">
        <v>1</v>
      </c>
      <c r="N58">
        <v>2</v>
      </c>
    </row>
    <row r="59" spans="1:14" x14ac:dyDescent="0.3">
      <c r="A59">
        <v>202212</v>
      </c>
      <c r="B59">
        <v>1</v>
      </c>
      <c r="C59">
        <v>105</v>
      </c>
      <c r="D59">
        <v>21</v>
      </c>
      <c r="E59">
        <v>50</v>
      </c>
      <c r="F59">
        <v>10</v>
      </c>
      <c r="G59">
        <v>3</v>
      </c>
      <c r="H59">
        <v>5</v>
      </c>
      <c r="I59">
        <v>70</v>
      </c>
      <c r="J59">
        <v>30</v>
      </c>
      <c r="K59">
        <v>20</v>
      </c>
      <c r="L59">
        <v>10</v>
      </c>
      <c r="M59">
        <v>1</v>
      </c>
      <c r="N59">
        <v>2</v>
      </c>
    </row>
    <row r="60" spans="1:14" x14ac:dyDescent="0.3">
      <c r="A60">
        <v>202212</v>
      </c>
      <c r="B60">
        <v>1</v>
      </c>
      <c r="C60">
        <v>105</v>
      </c>
      <c r="D60">
        <v>22</v>
      </c>
      <c r="E60">
        <v>50</v>
      </c>
      <c r="F60">
        <v>10</v>
      </c>
      <c r="G60">
        <v>3</v>
      </c>
      <c r="H60">
        <v>5</v>
      </c>
      <c r="I60">
        <v>70</v>
      </c>
      <c r="J60">
        <v>30</v>
      </c>
      <c r="K60">
        <v>20</v>
      </c>
      <c r="L60">
        <v>10</v>
      </c>
      <c r="M60">
        <v>1</v>
      </c>
      <c r="N60">
        <v>2</v>
      </c>
    </row>
    <row r="61" spans="1:14" x14ac:dyDescent="0.3">
      <c r="A61">
        <v>202212</v>
      </c>
      <c r="B61">
        <v>1</v>
      </c>
      <c r="C61">
        <v>105</v>
      </c>
      <c r="D61">
        <v>31</v>
      </c>
      <c r="E61">
        <v>50</v>
      </c>
      <c r="F61">
        <v>10</v>
      </c>
      <c r="G61">
        <v>3</v>
      </c>
      <c r="H61">
        <v>5</v>
      </c>
      <c r="I61">
        <v>70</v>
      </c>
      <c r="J61">
        <v>30</v>
      </c>
      <c r="K61">
        <v>20</v>
      </c>
      <c r="L61">
        <v>10</v>
      </c>
      <c r="M61">
        <v>1</v>
      </c>
      <c r="N61">
        <v>2</v>
      </c>
    </row>
    <row r="62" spans="1:14" x14ac:dyDescent="0.3">
      <c r="A62">
        <v>202212</v>
      </c>
      <c r="B62">
        <v>1</v>
      </c>
      <c r="C62">
        <v>105</v>
      </c>
      <c r="D62">
        <v>32</v>
      </c>
      <c r="E62">
        <v>50</v>
      </c>
      <c r="F62">
        <v>10</v>
      </c>
      <c r="G62">
        <v>3</v>
      </c>
      <c r="H62">
        <v>5</v>
      </c>
      <c r="I62">
        <v>70</v>
      </c>
      <c r="J62">
        <v>30</v>
      </c>
      <c r="K62">
        <v>20</v>
      </c>
      <c r="L62">
        <v>10</v>
      </c>
      <c r="M62">
        <v>1</v>
      </c>
      <c r="N62">
        <v>2</v>
      </c>
    </row>
    <row r="63" spans="1:14" x14ac:dyDescent="0.3">
      <c r="A63">
        <v>202212</v>
      </c>
      <c r="B63">
        <v>1</v>
      </c>
      <c r="C63">
        <v>105</v>
      </c>
      <c r="D63">
        <v>41</v>
      </c>
      <c r="E63">
        <v>50</v>
      </c>
      <c r="F63">
        <v>10</v>
      </c>
      <c r="G63">
        <v>3</v>
      </c>
      <c r="H63">
        <v>5</v>
      </c>
      <c r="I63">
        <v>70</v>
      </c>
      <c r="J63">
        <v>30</v>
      </c>
      <c r="K63">
        <v>20</v>
      </c>
      <c r="L63">
        <v>10</v>
      </c>
      <c r="M63">
        <v>1</v>
      </c>
      <c r="N63">
        <v>2</v>
      </c>
    </row>
    <row r="64" spans="1:14" x14ac:dyDescent="0.3">
      <c r="A64">
        <v>202212</v>
      </c>
      <c r="B64">
        <v>1</v>
      </c>
      <c r="C64">
        <v>105</v>
      </c>
      <c r="D64">
        <v>42</v>
      </c>
      <c r="E64">
        <v>50</v>
      </c>
      <c r="F64">
        <v>10</v>
      </c>
      <c r="G64">
        <v>3</v>
      </c>
      <c r="H64">
        <v>5</v>
      </c>
      <c r="I64">
        <v>70</v>
      </c>
      <c r="J64">
        <v>30</v>
      </c>
      <c r="K64">
        <v>20</v>
      </c>
      <c r="L64">
        <v>10</v>
      </c>
      <c r="M64">
        <v>1</v>
      </c>
      <c r="N64">
        <v>2</v>
      </c>
    </row>
    <row r="65" spans="1:14" x14ac:dyDescent="0.3">
      <c r="A65">
        <v>202212</v>
      </c>
      <c r="B65">
        <v>1</v>
      </c>
      <c r="C65">
        <v>105</v>
      </c>
      <c r="D65">
        <v>51</v>
      </c>
      <c r="E65">
        <v>50</v>
      </c>
      <c r="F65">
        <v>10</v>
      </c>
      <c r="G65">
        <v>3</v>
      </c>
      <c r="H65">
        <v>5</v>
      </c>
      <c r="I65">
        <v>70</v>
      </c>
      <c r="J65">
        <v>30</v>
      </c>
      <c r="K65">
        <v>20</v>
      </c>
      <c r="L65">
        <v>10</v>
      </c>
      <c r="M65">
        <v>1</v>
      </c>
      <c r="N65">
        <v>2</v>
      </c>
    </row>
    <row r="66" spans="1:14" x14ac:dyDescent="0.3">
      <c r="A66">
        <v>202212</v>
      </c>
      <c r="B66">
        <v>1</v>
      </c>
      <c r="C66">
        <v>105</v>
      </c>
      <c r="D66">
        <v>52</v>
      </c>
      <c r="E66">
        <v>50</v>
      </c>
      <c r="F66">
        <v>10</v>
      </c>
      <c r="G66">
        <v>3</v>
      </c>
      <c r="H66">
        <v>5</v>
      </c>
      <c r="I66">
        <v>70</v>
      </c>
      <c r="J66">
        <v>30</v>
      </c>
      <c r="K66">
        <v>20</v>
      </c>
      <c r="L66">
        <v>10</v>
      </c>
      <c r="M66">
        <v>1</v>
      </c>
      <c r="N66">
        <v>2</v>
      </c>
    </row>
    <row r="67" spans="1:14" x14ac:dyDescent="0.3">
      <c r="A67">
        <v>202212</v>
      </c>
      <c r="B67">
        <v>1</v>
      </c>
      <c r="C67">
        <v>105</v>
      </c>
      <c r="D67">
        <v>60</v>
      </c>
      <c r="E67">
        <v>50</v>
      </c>
      <c r="F67">
        <v>10</v>
      </c>
      <c r="G67">
        <v>3</v>
      </c>
      <c r="H67">
        <v>5</v>
      </c>
      <c r="I67">
        <v>70</v>
      </c>
      <c r="J67">
        <v>30</v>
      </c>
      <c r="K67">
        <v>20</v>
      </c>
      <c r="L67">
        <v>10</v>
      </c>
      <c r="M67">
        <v>1</v>
      </c>
      <c r="N67">
        <v>2</v>
      </c>
    </row>
    <row r="68" spans="1:14" x14ac:dyDescent="0.3">
      <c r="A68">
        <v>202212</v>
      </c>
      <c r="B68">
        <v>1</v>
      </c>
      <c r="C68">
        <v>106</v>
      </c>
      <c r="D68">
        <v>11</v>
      </c>
      <c r="E68">
        <v>50</v>
      </c>
      <c r="F68">
        <v>10</v>
      </c>
      <c r="G68">
        <v>3</v>
      </c>
      <c r="H68">
        <v>5</v>
      </c>
      <c r="I68">
        <v>70</v>
      </c>
      <c r="J68">
        <v>30</v>
      </c>
      <c r="K68">
        <v>20</v>
      </c>
      <c r="L68">
        <v>10</v>
      </c>
      <c r="M68">
        <v>1</v>
      </c>
      <c r="N68">
        <v>2</v>
      </c>
    </row>
    <row r="69" spans="1:14" x14ac:dyDescent="0.3">
      <c r="A69">
        <v>202212</v>
      </c>
      <c r="B69">
        <v>1</v>
      </c>
      <c r="C69">
        <v>106</v>
      </c>
      <c r="D69">
        <v>12</v>
      </c>
      <c r="E69">
        <v>50</v>
      </c>
      <c r="F69">
        <v>10</v>
      </c>
      <c r="G69">
        <v>3</v>
      </c>
      <c r="H69">
        <v>5</v>
      </c>
      <c r="I69">
        <v>70</v>
      </c>
      <c r="J69">
        <v>30</v>
      </c>
      <c r="K69">
        <v>20</v>
      </c>
      <c r="L69">
        <v>10</v>
      </c>
      <c r="M69">
        <v>1</v>
      </c>
      <c r="N69">
        <v>2</v>
      </c>
    </row>
    <row r="70" spans="1:14" x14ac:dyDescent="0.3">
      <c r="A70">
        <v>202212</v>
      </c>
      <c r="B70">
        <v>1</v>
      </c>
      <c r="C70">
        <v>106</v>
      </c>
      <c r="D70">
        <v>21</v>
      </c>
      <c r="E70">
        <v>50</v>
      </c>
      <c r="F70">
        <v>10</v>
      </c>
      <c r="G70">
        <v>3</v>
      </c>
      <c r="H70">
        <v>5</v>
      </c>
      <c r="I70">
        <v>70</v>
      </c>
      <c r="J70">
        <v>30</v>
      </c>
      <c r="K70">
        <v>20</v>
      </c>
      <c r="L70">
        <v>10</v>
      </c>
      <c r="M70">
        <v>1</v>
      </c>
      <c r="N70">
        <v>2</v>
      </c>
    </row>
    <row r="71" spans="1:14" x14ac:dyDescent="0.3">
      <c r="A71">
        <v>202212</v>
      </c>
      <c r="B71">
        <v>1</v>
      </c>
      <c r="C71">
        <v>106</v>
      </c>
      <c r="D71">
        <v>22</v>
      </c>
      <c r="E71">
        <v>50</v>
      </c>
      <c r="F71">
        <v>10</v>
      </c>
      <c r="G71">
        <v>3</v>
      </c>
      <c r="H71">
        <v>5</v>
      </c>
      <c r="I71">
        <v>70</v>
      </c>
      <c r="J71">
        <v>30</v>
      </c>
      <c r="K71">
        <v>20</v>
      </c>
      <c r="L71">
        <v>10</v>
      </c>
      <c r="M71">
        <v>1</v>
      </c>
      <c r="N71">
        <v>2</v>
      </c>
    </row>
    <row r="72" spans="1:14" x14ac:dyDescent="0.3">
      <c r="A72">
        <v>202212</v>
      </c>
      <c r="B72">
        <v>1</v>
      </c>
      <c r="C72">
        <v>106</v>
      </c>
      <c r="D72">
        <v>31</v>
      </c>
      <c r="E72">
        <v>50</v>
      </c>
      <c r="F72">
        <v>10</v>
      </c>
      <c r="G72">
        <v>3</v>
      </c>
      <c r="H72">
        <v>5</v>
      </c>
      <c r="I72">
        <v>70</v>
      </c>
      <c r="J72">
        <v>30</v>
      </c>
      <c r="K72">
        <v>20</v>
      </c>
      <c r="L72">
        <v>10</v>
      </c>
      <c r="M72">
        <v>1</v>
      </c>
      <c r="N72">
        <v>2</v>
      </c>
    </row>
    <row r="73" spans="1:14" x14ac:dyDescent="0.3">
      <c r="A73">
        <v>202212</v>
      </c>
      <c r="B73">
        <v>1</v>
      </c>
      <c r="C73">
        <v>106</v>
      </c>
      <c r="D73">
        <v>32</v>
      </c>
      <c r="E73">
        <v>50</v>
      </c>
      <c r="F73">
        <v>10</v>
      </c>
      <c r="G73">
        <v>3</v>
      </c>
      <c r="H73">
        <v>5</v>
      </c>
      <c r="I73">
        <v>70</v>
      </c>
      <c r="J73">
        <v>30</v>
      </c>
      <c r="K73">
        <v>20</v>
      </c>
      <c r="L73">
        <v>10</v>
      </c>
      <c r="M73">
        <v>1</v>
      </c>
      <c r="N73">
        <v>2</v>
      </c>
    </row>
    <row r="74" spans="1:14" x14ac:dyDescent="0.3">
      <c r="A74">
        <v>202212</v>
      </c>
      <c r="B74">
        <v>1</v>
      </c>
      <c r="C74">
        <v>106</v>
      </c>
      <c r="D74">
        <v>41</v>
      </c>
      <c r="E74">
        <v>50</v>
      </c>
      <c r="F74">
        <v>10</v>
      </c>
      <c r="G74">
        <v>3</v>
      </c>
      <c r="H74">
        <v>5</v>
      </c>
      <c r="I74">
        <v>70</v>
      </c>
      <c r="J74">
        <v>30</v>
      </c>
      <c r="K74">
        <v>20</v>
      </c>
      <c r="L74">
        <v>10</v>
      </c>
      <c r="M74">
        <v>1</v>
      </c>
      <c r="N74">
        <v>2</v>
      </c>
    </row>
    <row r="75" spans="1:14" x14ac:dyDescent="0.3">
      <c r="A75">
        <v>202212</v>
      </c>
      <c r="B75">
        <v>1</v>
      </c>
      <c r="C75">
        <v>106</v>
      </c>
      <c r="D75">
        <v>42</v>
      </c>
      <c r="E75">
        <v>50</v>
      </c>
      <c r="F75">
        <v>10</v>
      </c>
      <c r="G75">
        <v>3</v>
      </c>
      <c r="H75">
        <v>5</v>
      </c>
      <c r="I75">
        <v>70</v>
      </c>
      <c r="J75">
        <v>30</v>
      </c>
      <c r="K75">
        <v>20</v>
      </c>
      <c r="L75">
        <v>10</v>
      </c>
      <c r="M75">
        <v>1</v>
      </c>
      <c r="N75">
        <v>2</v>
      </c>
    </row>
    <row r="76" spans="1:14" x14ac:dyDescent="0.3">
      <c r="A76">
        <v>202212</v>
      </c>
      <c r="B76">
        <v>1</v>
      </c>
      <c r="C76">
        <v>106</v>
      </c>
      <c r="D76">
        <v>51</v>
      </c>
      <c r="E76">
        <v>50</v>
      </c>
      <c r="F76">
        <v>10</v>
      </c>
      <c r="G76">
        <v>3</v>
      </c>
      <c r="H76">
        <v>5</v>
      </c>
      <c r="I76">
        <v>70</v>
      </c>
      <c r="J76">
        <v>30</v>
      </c>
      <c r="K76">
        <v>20</v>
      </c>
      <c r="L76">
        <v>10</v>
      </c>
      <c r="M76">
        <v>1</v>
      </c>
      <c r="N76">
        <v>2</v>
      </c>
    </row>
    <row r="77" spans="1:14" x14ac:dyDescent="0.3">
      <c r="A77">
        <v>202212</v>
      </c>
      <c r="B77">
        <v>1</v>
      </c>
      <c r="C77">
        <v>106</v>
      </c>
      <c r="D77">
        <v>52</v>
      </c>
      <c r="E77">
        <v>50</v>
      </c>
      <c r="F77">
        <v>10</v>
      </c>
      <c r="G77">
        <v>3</v>
      </c>
      <c r="H77">
        <v>5</v>
      </c>
      <c r="I77">
        <v>70</v>
      </c>
      <c r="J77">
        <v>30</v>
      </c>
      <c r="K77">
        <v>20</v>
      </c>
      <c r="L77">
        <v>10</v>
      </c>
      <c r="M77">
        <v>1</v>
      </c>
      <c r="N77">
        <v>2</v>
      </c>
    </row>
    <row r="78" spans="1:14" x14ac:dyDescent="0.3">
      <c r="A78">
        <v>202212</v>
      </c>
      <c r="B78">
        <v>1</v>
      </c>
      <c r="C78">
        <v>106</v>
      </c>
      <c r="D78">
        <v>60</v>
      </c>
      <c r="E78">
        <v>50</v>
      </c>
      <c r="F78">
        <v>10</v>
      </c>
      <c r="G78">
        <v>3</v>
      </c>
      <c r="H78">
        <v>5</v>
      </c>
      <c r="I78">
        <v>70</v>
      </c>
      <c r="J78">
        <v>30</v>
      </c>
      <c r="K78">
        <v>20</v>
      </c>
      <c r="L78">
        <v>10</v>
      </c>
      <c r="M78">
        <v>1</v>
      </c>
      <c r="N78">
        <v>2</v>
      </c>
    </row>
    <row r="79" spans="1:14" x14ac:dyDescent="0.3">
      <c r="A79">
        <v>202212</v>
      </c>
      <c r="B79">
        <v>1</v>
      </c>
      <c r="C79">
        <v>107</v>
      </c>
      <c r="D79">
        <v>11</v>
      </c>
      <c r="E79">
        <v>50</v>
      </c>
      <c r="F79">
        <v>10</v>
      </c>
      <c r="G79">
        <v>3</v>
      </c>
      <c r="H79">
        <v>5</v>
      </c>
      <c r="I79">
        <v>70</v>
      </c>
      <c r="J79">
        <v>30</v>
      </c>
      <c r="K79">
        <v>20</v>
      </c>
      <c r="L79">
        <v>10</v>
      </c>
      <c r="M79">
        <v>1</v>
      </c>
      <c r="N79">
        <v>2</v>
      </c>
    </row>
    <row r="80" spans="1:14" x14ac:dyDescent="0.3">
      <c r="A80">
        <v>202212</v>
      </c>
      <c r="B80">
        <v>1</v>
      </c>
      <c r="C80">
        <v>107</v>
      </c>
      <c r="D80">
        <v>12</v>
      </c>
      <c r="E80">
        <v>50</v>
      </c>
      <c r="F80">
        <v>10</v>
      </c>
      <c r="G80">
        <v>3</v>
      </c>
      <c r="H80">
        <v>5</v>
      </c>
      <c r="I80">
        <v>70</v>
      </c>
      <c r="J80">
        <v>30</v>
      </c>
      <c r="K80">
        <v>20</v>
      </c>
      <c r="L80">
        <v>10</v>
      </c>
      <c r="M80">
        <v>1</v>
      </c>
      <c r="N80">
        <v>2</v>
      </c>
    </row>
    <row r="81" spans="1:14" x14ac:dyDescent="0.3">
      <c r="A81">
        <v>202212</v>
      </c>
      <c r="B81">
        <v>1</v>
      </c>
      <c r="C81">
        <v>107</v>
      </c>
      <c r="D81">
        <v>21</v>
      </c>
      <c r="E81">
        <v>50</v>
      </c>
      <c r="F81">
        <v>10</v>
      </c>
      <c r="G81">
        <v>3</v>
      </c>
      <c r="H81">
        <v>5</v>
      </c>
      <c r="I81">
        <v>70</v>
      </c>
      <c r="J81">
        <v>30</v>
      </c>
      <c r="K81">
        <v>20</v>
      </c>
      <c r="L81">
        <v>10</v>
      </c>
      <c r="M81">
        <v>1</v>
      </c>
      <c r="N81">
        <v>2</v>
      </c>
    </row>
    <row r="82" spans="1:14" x14ac:dyDescent="0.3">
      <c r="A82">
        <v>202212</v>
      </c>
      <c r="B82">
        <v>1</v>
      </c>
      <c r="C82">
        <v>107</v>
      </c>
      <c r="D82">
        <v>22</v>
      </c>
      <c r="E82">
        <v>50</v>
      </c>
      <c r="F82">
        <v>10</v>
      </c>
      <c r="G82">
        <v>3</v>
      </c>
      <c r="H82">
        <v>5</v>
      </c>
      <c r="I82">
        <v>70</v>
      </c>
      <c r="J82">
        <v>30</v>
      </c>
      <c r="K82">
        <v>20</v>
      </c>
      <c r="L82">
        <v>10</v>
      </c>
      <c r="M82">
        <v>1</v>
      </c>
      <c r="N82">
        <v>2</v>
      </c>
    </row>
    <row r="83" spans="1:14" x14ac:dyDescent="0.3">
      <c r="A83">
        <v>202212</v>
      </c>
      <c r="B83">
        <v>1</v>
      </c>
      <c r="C83">
        <v>107</v>
      </c>
      <c r="D83">
        <v>31</v>
      </c>
      <c r="E83">
        <v>50</v>
      </c>
      <c r="F83">
        <v>10</v>
      </c>
      <c r="G83">
        <v>3</v>
      </c>
      <c r="H83">
        <v>5</v>
      </c>
      <c r="I83">
        <v>70</v>
      </c>
      <c r="J83">
        <v>30</v>
      </c>
      <c r="K83">
        <v>20</v>
      </c>
      <c r="L83">
        <v>10</v>
      </c>
      <c r="M83">
        <v>1</v>
      </c>
      <c r="N83">
        <v>2</v>
      </c>
    </row>
    <row r="84" spans="1:14" x14ac:dyDescent="0.3">
      <c r="A84">
        <v>202212</v>
      </c>
      <c r="B84">
        <v>1</v>
      </c>
      <c r="C84">
        <v>107</v>
      </c>
      <c r="D84">
        <v>32</v>
      </c>
      <c r="E84">
        <v>50</v>
      </c>
      <c r="F84">
        <v>10</v>
      </c>
      <c r="G84">
        <v>3</v>
      </c>
      <c r="H84">
        <v>5</v>
      </c>
      <c r="I84">
        <v>70</v>
      </c>
      <c r="J84">
        <v>30</v>
      </c>
      <c r="K84">
        <v>20</v>
      </c>
      <c r="L84">
        <v>10</v>
      </c>
      <c r="M84">
        <v>1</v>
      </c>
      <c r="N84">
        <v>2</v>
      </c>
    </row>
    <row r="85" spans="1:14" x14ac:dyDescent="0.3">
      <c r="A85">
        <v>202212</v>
      </c>
      <c r="B85">
        <v>1</v>
      </c>
      <c r="C85">
        <v>107</v>
      </c>
      <c r="D85">
        <v>41</v>
      </c>
      <c r="E85">
        <v>50</v>
      </c>
      <c r="F85">
        <v>10</v>
      </c>
      <c r="G85">
        <v>3</v>
      </c>
      <c r="H85">
        <v>5</v>
      </c>
      <c r="I85">
        <v>70</v>
      </c>
      <c r="J85">
        <v>30</v>
      </c>
      <c r="K85">
        <v>20</v>
      </c>
      <c r="L85">
        <v>10</v>
      </c>
      <c r="M85">
        <v>1</v>
      </c>
      <c r="N85">
        <v>2</v>
      </c>
    </row>
    <row r="86" spans="1:14" x14ac:dyDescent="0.3">
      <c r="A86">
        <v>202212</v>
      </c>
      <c r="B86">
        <v>1</v>
      </c>
      <c r="C86">
        <v>107</v>
      </c>
      <c r="D86">
        <v>42</v>
      </c>
      <c r="E86">
        <v>50</v>
      </c>
      <c r="F86">
        <v>10</v>
      </c>
      <c r="G86">
        <v>3</v>
      </c>
      <c r="H86">
        <v>5</v>
      </c>
      <c r="I86">
        <v>70</v>
      </c>
      <c r="J86">
        <v>30</v>
      </c>
      <c r="K86">
        <v>20</v>
      </c>
      <c r="L86">
        <v>10</v>
      </c>
      <c r="M86">
        <v>1</v>
      </c>
      <c r="N86">
        <v>2</v>
      </c>
    </row>
    <row r="87" spans="1:14" x14ac:dyDescent="0.3">
      <c r="A87">
        <v>202212</v>
      </c>
      <c r="B87">
        <v>1</v>
      </c>
      <c r="C87">
        <v>107</v>
      </c>
      <c r="D87">
        <v>51</v>
      </c>
      <c r="E87">
        <v>50</v>
      </c>
      <c r="F87">
        <v>10</v>
      </c>
      <c r="G87">
        <v>3</v>
      </c>
      <c r="H87">
        <v>5</v>
      </c>
      <c r="I87">
        <v>70</v>
      </c>
      <c r="J87">
        <v>30</v>
      </c>
      <c r="K87">
        <v>20</v>
      </c>
      <c r="L87">
        <v>10</v>
      </c>
      <c r="M87">
        <v>1</v>
      </c>
      <c r="N87">
        <v>2</v>
      </c>
    </row>
    <row r="88" spans="1:14" x14ac:dyDescent="0.3">
      <c r="A88">
        <v>202212</v>
      </c>
      <c r="B88">
        <v>1</v>
      </c>
      <c r="C88">
        <v>107</v>
      </c>
      <c r="D88">
        <v>52</v>
      </c>
      <c r="E88">
        <v>50</v>
      </c>
      <c r="F88">
        <v>10</v>
      </c>
      <c r="G88">
        <v>3</v>
      </c>
      <c r="H88">
        <v>5</v>
      </c>
      <c r="I88">
        <v>70</v>
      </c>
      <c r="J88">
        <v>30</v>
      </c>
      <c r="K88">
        <v>20</v>
      </c>
      <c r="L88">
        <v>10</v>
      </c>
      <c r="M88">
        <v>1</v>
      </c>
      <c r="N88">
        <v>2</v>
      </c>
    </row>
    <row r="89" spans="1:14" x14ac:dyDescent="0.3">
      <c r="A89">
        <v>202212</v>
      </c>
      <c r="B89">
        <v>1</v>
      </c>
      <c r="C89">
        <v>107</v>
      </c>
      <c r="D89">
        <v>60</v>
      </c>
      <c r="E89">
        <v>50</v>
      </c>
      <c r="F89">
        <v>10</v>
      </c>
      <c r="G89">
        <v>3</v>
      </c>
      <c r="H89">
        <v>5</v>
      </c>
      <c r="I89">
        <v>70</v>
      </c>
      <c r="J89">
        <v>30</v>
      </c>
      <c r="K89">
        <v>20</v>
      </c>
      <c r="L89">
        <v>10</v>
      </c>
      <c r="M89">
        <v>1</v>
      </c>
      <c r="N89">
        <v>2</v>
      </c>
    </row>
    <row r="90" spans="1:14" x14ac:dyDescent="0.3">
      <c r="A90">
        <v>202212</v>
      </c>
      <c r="B90">
        <v>1</v>
      </c>
      <c r="C90">
        <v>108</v>
      </c>
      <c r="D90">
        <v>11</v>
      </c>
      <c r="E90">
        <v>50</v>
      </c>
      <c r="F90">
        <v>10</v>
      </c>
      <c r="G90">
        <v>3</v>
      </c>
      <c r="H90">
        <v>5</v>
      </c>
      <c r="I90">
        <v>70</v>
      </c>
      <c r="J90">
        <v>30</v>
      </c>
      <c r="K90">
        <v>20</v>
      </c>
      <c r="L90">
        <v>10</v>
      </c>
      <c r="M90">
        <v>1</v>
      </c>
      <c r="N90">
        <v>2</v>
      </c>
    </row>
    <row r="91" spans="1:14" x14ac:dyDescent="0.3">
      <c r="A91">
        <v>202212</v>
      </c>
      <c r="B91">
        <v>1</v>
      </c>
      <c r="C91">
        <v>108</v>
      </c>
      <c r="D91">
        <v>12</v>
      </c>
      <c r="E91">
        <v>50</v>
      </c>
      <c r="F91">
        <v>10</v>
      </c>
      <c r="G91">
        <v>3</v>
      </c>
      <c r="H91">
        <v>5</v>
      </c>
      <c r="I91">
        <v>70</v>
      </c>
      <c r="J91">
        <v>30</v>
      </c>
      <c r="K91">
        <v>20</v>
      </c>
      <c r="L91">
        <v>10</v>
      </c>
      <c r="M91">
        <v>1</v>
      </c>
      <c r="N91">
        <v>2</v>
      </c>
    </row>
    <row r="92" spans="1:14" x14ac:dyDescent="0.3">
      <c r="A92">
        <v>202212</v>
      </c>
      <c r="B92">
        <v>1</v>
      </c>
      <c r="C92">
        <v>108</v>
      </c>
      <c r="D92">
        <v>21</v>
      </c>
      <c r="E92">
        <v>50</v>
      </c>
      <c r="F92">
        <v>10</v>
      </c>
      <c r="G92">
        <v>3</v>
      </c>
      <c r="H92">
        <v>5</v>
      </c>
      <c r="I92">
        <v>70</v>
      </c>
      <c r="J92">
        <v>30</v>
      </c>
      <c r="K92">
        <v>20</v>
      </c>
      <c r="L92">
        <v>10</v>
      </c>
      <c r="M92">
        <v>1</v>
      </c>
      <c r="N92">
        <v>2</v>
      </c>
    </row>
    <row r="93" spans="1:14" x14ac:dyDescent="0.3">
      <c r="A93">
        <v>202212</v>
      </c>
      <c r="B93">
        <v>1</v>
      </c>
      <c r="C93">
        <v>108</v>
      </c>
      <c r="D93">
        <v>22</v>
      </c>
      <c r="E93">
        <v>50</v>
      </c>
      <c r="F93">
        <v>10</v>
      </c>
      <c r="G93">
        <v>3</v>
      </c>
      <c r="H93">
        <v>5</v>
      </c>
      <c r="I93">
        <v>70</v>
      </c>
      <c r="J93">
        <v>30</v>
      </c>
      <c r="K93">
        <v>20</v>
      </c>
      <c r="L93">
        <v>10</v>
      </c>
      <c r="M93">
        <v>1</v>
      </c>
      <c r="N93">
        <v>2</v>
      </c>
    </row>
    <row r="94" spans="1:14" x14ac:dyDescent="0.3">
      <c r="A94">
        <v>202212</v>
      </c>
      <c r="B94">
        <v>1</v>
      </c>
      <c r="C94">
        <v>108</v>
      </c>
      <c r="D94">
        <v>31</v>
      </c>
      <c r="E94">
        <v>50</v>
      </c>
      <c r="F94">
        <v>10</v>
      </c>
      <c r="G94">
        <v>3</v>
      </c>
      <c r="H94">
        <v>5</v>
      </c>
      <c r="I94">
        <v>70</v>
      </c>
      <c r="J94">
        <v>30</v>
      </c>
      <c r="K94">
        <v>20</v>
      </c>
      <c r="L94">
        <v>10</v>
      </c>
      <c r="M94">
        <v>1</v>
      </c>
      <c r="N94">
        <v>2</v>
      </c>
    </row>
    <row r="95" spans="1:14" x14ac:dyDescent="0.3">
      <c r="A95">
        <v>202212</v>
      </c>
      <c r="B95">
        <v>1</v>
      </c>
      <c r="C95">
        <v>108</v>
      </c>
      <c r="D95">
        <v>32</v>
      </c>
      <c r="E95">
        <v>50</v>
      </c>
      <c r="F95">
        <v>10</v>
      </c>
      <c r="G95">
        <v>3</v>
      </c>
      <c r="H95">
        <v>5</v>
      </c>
      <c r="I95">
        <v>70</v>
      </c>
      <c r="J95">
        <v>30</v>
      </c>
      <c r="K95">
        <v>20</v>
      </c>
      <c r="L95">
        <v>10</v>
      </c>
      <c r="M95">
        <v>1</v>
      </c>
      <c r="N95">
        <v>2</v>
      </c>
    </row>
    <row r="96" spans="1:14" x14ac:dyDescent="0.3">
      <c r="A96">
        <v>202212</v>
      </c>
      <c r="B96">
        <v>1</v>
      </c>
      <c r="C96">
        <v>108</v>
      </c>
      <c r="D96">
        <v>41</v>
      </c>
      <c r="E96">
        <v>50</v>
      </c>
      <c r="F96">
        <v>10</v>
      </c>
      <c r="G96">
        <v>3</v>
      </c>
      <c r="H96">
        <v>5</v>
      </c>
      <c r="I96">
        <v>70</v>
      </c>
      <c r="J96">
        <v>30</v>
      </c>
      <c r="K96">
        <v>20</v>
      </c>
      <c r="L96">
        <v>10</v>
      </c>
      <c r="M96">
        <v>1</v>
      </c>
      <c r="N96">
        <v>2</v>
      </c>
    </row>
    <row r="97" spans="1:14" x14ac:dyDescent="0.3">
      <c r="A97">
        <v>202212</v>
      </c>
      <c r="B97">
        <v>1</v>
      </c>
      <c r="C97">
        <v>108</v>
      </c>
      <c r="D97">
        <v>42</v>
      </c>
      <c r="E97">
        <v>50</v>
      </c>
      <c r="F97">
        <v>10</v>
      </c>
      <c r="G97">
        <v>3</v>
      </c>
      <c r="H97">
        <v>5</v>
      </c>
      <c r="I97">
        <v>70</v>
      </c>
      <c r="J97">
        <v>30</v>
      </c>
      <c r="K97">
        <v>20</v>
      </c>
      <c r="L97">
        <v>10</v>
      </c>
      <c r="M97">
        <v>1</v>
      </c>
      <c r="N97">
        <v>2</v>
      </c>
    </row>
    <row r="98" spans="1:14" x14ac:dyDescent="0.3">
      <c r="A98">
        <v>202212</v>
      </c>
      <c r="B98">
        <v>1</v>
      </c>
      <c r="C98">
        <v>108</v>
      </c>
      <c r="D98">
        <v>51</v>
      </c>
      <c r="E98">
        <v>50</v>
      </c>
      <c r="F98">
        <v>10</v>
      </c>
      <c r="G98">
        <v>3</v>
      </c>
      <c r="H98">
        <v>5</v>
      </c>
      <c r="I98">
        <v>70</v>
      </c>
      <c r="J98">
        <v>30</v>
      </c>
      <c r="K98">
        <v>20</v>
      </c>
      <c r="L98">
        <v>10</v>
      </c>
      <c r="M98">
        <v>1</v>
      </c>
      <c r="N98">
        <v>2</v>
      </c>
    </row>
    <row r="99" spans="1:14" x14ac:dyDescent="0.3">
      <c r="A99">
        <v>202212</v>
      </c>
      <c r="B99">
        <v>1</v>
      </c>
      <c r="C99">
        <v>108</v>
      </c>
      <c r="D99">
        <v>52</v>
      </c>
      <c r="E99">
        <v>50</v>
      </c>
      <c r="F99">
        <v>10</v>
      </c>
      <c r="G99">
        <v>3</v>
      </c>
      <c r="H99">
        <v>5</v>
      </c>
      <c r="I99">
        <v>70</v>
      </c>
      <c r="J99">
        <v>30</v>
      </c>
      <c r="K99">
        <v>20</v>
      </c>
      <c r="L99">
        <v>10</v>
      </c>
      <c r="M99">
        <v>1</v>
      </c>
      <c r="N99">
        <v>2</v>
      </c>
    </row>
    <row r="100" spans="1:14" x14ac:dyDescent="0.3">
      <c r="A100">
        <v>202212</v>
      </c>
      <c r="B100">
        <v>1</v>
      </c>
      <c r="C100">
        <v>108</v>
      </c>
      <c r="D100">
        <v>60</v>
      </c>
      <c r="E100">
        <v>50</v>
      </c>
      <c r="F100">
        <v>10</v>
      </c>
      <c r="G100">
        <v>3</v>
      </c>
      <c r="H100">
        <v>5</v>
      </c>
      <c r="I100">
        <v>70</v>
      </c>
      <c r="J100">
        <v>30</v>
      </c>
      <c r="K100">
        <v>20</v>
      </c>
      <c r="L100">
        <v>10</v>
      </c>
      <c r="M100">
        <v>1</v>
      </c>
      <c r="N100">
        <v>2</v>
      </c>
    </row>
    <row r="101" spans="1:14" x14ac:dyDescent="0.3">
      <c r="A101">
        <v>202212</v>
      </c>
      <c r="B101">
        <v>1</v>
      </c>
      <c r="C101">
        <v>109</v>
      </c>
      <c r="D101">
        <v>11</v>
      </c>
      <c r="E101">
        <v>50</v>
      </c>
      <c r="F101">
        <v>10</v>
      </c>
      <c r="G101">
        <v>3</v>
      </c>
      <c r="H101">
        <v>5</v>
      </c>
      <c r="I101">
        <v>70</v>
      </c>
      <c r="J101">
        <v>30</v>
      </c>
      <c r="K101">
        <v>20</v>
      </c>
      <c r="L101">
        <v>10</v>
      </c>
      <c r="M101">
        <v>1</v>
      </c>
      <c r="N101">
        <v>2</v>
      </c>
    </row>
    <row r="102" spans="1:14" x14ac:dyDescent="0.3">
      <c r="A102">
        <v>202212</v>
      </c>
      <c r="B102">
        <v>1</v>
      </c>
      <c r="C102">
        <v>109</v>
      </c>
      <c r="D102">
        <v>12</v>
      </c>
      <c r="E102">
        <v>50</v>
      </c>
      <c r="F102">
        <v>10</v>
      </c>
      <c r="G102">
        <v>3</v>
      </c>
      <c r="H102">
        <v>5</v>
      </c>
      <c r="I102">
        <v>70</v>
      </c>
      <c r="J102">
        <v>30</v>
      </c>
      <c r="K102">
        <v>20</v>
      </c>
      <c r="L102">
        <v>10</v>
      </c>
      <c r="M102">
        <v>1</v>
      </c>
      <c r="N102">
        <v>2</v>
      </c>
    </row>
    <row r="103" spans="1:14" x14ac:dyDescent="0.3">
      <c r="A103">
        <v>202212</v>
      </c>
      <c r="B103">
        <v>1</v>
      </c>
      <c r="C103">
        <v>109</v>
      </c>
      <c r="D103">
        <v>21</v>
      </c>
      <c r="E103">
        <v>50</v>
      </c>
      <c r="F103">
        <v>10</v>
      </c>
      <c r="G103">
        <v>3</v>
      </c>
      <c r="H103">
        <v>5</v>
      </c>
      <c r="I103">
        <v>70</v>
      </c>
      <c r="J103">
        <v>30</v>
      </c>
      <c r="K103">
        <v>20</v>
      </c>
      <c r="L103">
        <v>10</v>
      </c>
      <c r="M103">
        <v>1</v>
      </c>
      <c r="N103">
        <v>2</v>
      </c>
    </row>
    <row r="104" spans="1:14" x14ac:dyDescent="0.3">
      <c r="A104">
        <v>202212</v>
      </c>
      <c r="B104">
        <v>1</v>
      </c>
      <c r="C104">
        <v>109</v>
      </c>
      <c r="D104">
        <v>22</v>
      </c>
      <c r="E104">
        <v>50</v>
      </c>
      <c r="F104">
        <v>10</v>
      </c>
      <c r="G104">
        <v>3</v>
      </c>
      <c r="H104">
        <v>5</v>
      </c>
      <c r="I104">
        <v>70</v>
      </c>
      <c r="J104">
        <v>30</v>
      </c>
      <c r="K104">
        <v>20</v>
      </c>
      <c r="L104">
        <v>10</v>
      </c>
      <c r="M104">
        <v>1</v>
      </c>
      <c r="N104">
        <v>2</v>
      </c>
    </row>
    <row r="105" spans="1:14" x14ac:dyDescent="0.3">
      <c r="A105">
        <v>202212</v>
      </c>
      <c r="B105">
        <v>1</v>
      </c>
      <c r="C105">
        <v>109</v>
      </c>
      <c r="D105">
        <v>31</v>
      </c>
      <c r="E105">
        <v>50</v>
      </c>
      <c r="F105">
        <v>10</v>
      </c>
      <c r="G105">
        <v>3</v>
      </c>
      <c r="H105">
        <v>5</v>
      </c>
      <c r="I105">
        <v>70</v>
      </c>
      <c r="J105">
        <v>30</v>
      </c>
      <c r="K105">
        <v>20</v>
      </c>
      <c r="L105">
        <v>10</v>
      </c>
      <c r="M105">
        <v>1</v>
      </c>
      <c r="N105">
        <v>2</v>
      </c>
    </row>
    <row r="106" spans="1:14" x14ac:dyDescent="0.3">
      <c r="A106">
        <v>202212</v>
      </c>
      <c r="B106">
        <v>1</v>
      </c>
      <c r="C106">
        <v>109</v>
      </c>
      <c r="D106">
        <v>32</v>
      </c>
      <c r="E106">
        <v>50</v>
      </c>
      <c r="F106">
        <v>10</v>
      </c>
      <c r="G106">
        <v>3</v>
      </c>
      <c r="H106">
        <v>5</v>
      </c>
      <c r="I106">
        <v>70</v>
      </c>
      <c r="J106">
        <v>30</v>
      </c>
      <c r="K106">
        <v>20</v>
      </c>
      <c r="L106">
        <v>10</v>
      </c>
      <c r="M106">
        <v>1</v>
      </c>
      <c r="N106">
        <v>2</v>
      </c>
    </row>
    <row r="107" spans="1:14" x14ac:dyDescent="0.3">
      <c r="A107">
        <v>202212</v>
      </c>
      <c r="B107">
        <v>1</v>
      </c>
      <c r="C107">
        <v>109</v>
      </c>
      <c r="D107">
        <v>41</v>
      </c>
      <c r="E107">
        <v>50</v>
      </c>
      <c r="F107">
        <v>10</v>
      </c>
      <c r="G107">
        <v>3</v>
      </c>
      <c r="H107">
        <v>5</v>
      </c>
      <c r="I107">
        <v>70</v>
      </c>
      <c r="J107">
        <v>30</v>
      </c>
      <c r="K107">
        <v>20</v>
      </c>
      <c r="L107">
        <v>10</v>
      </c>
      <c r="M107">
        <v>1</v>
      </c>
      <c r="N107">
        <v>2</v>
      </c>
    </row>
    <row r="108" spans="1:14" x14ac:dyDescent="0.3">
      <c r="A108">
        <v>202212</v>
      </c>
      <c r="B108">
        <v>1</v>
      </c>
      <c r="C108">
        <v>109</v>
      </c>
      <c r="D108">
        <v>42</v>
      </c>
      <c r="E108">
        <v>50</v>
      </c>
      <c r="F108">
        <v>10</v>
      </c>
      <c r="G108">
        <v>3</v>
      </c>
      <c r="H108">
        <v>5</v>
      </c>
      <c r="I108">
        <v>70</v>
      </c>
      <c r="J108">
        <v>30</v>
      </c>
      <c r="K108">
        <v>20</v>
      </c>
      <c r="L108">
        <v>10</v>
      </c>
      <c r="M108">
        <v>1</v>
      </c>
      <c r="N108">
        <v>2</v>
      </c>
    </row>
    <row r="109" spans="1:14" x14ac:dyDescent="0.3">
      <c r="A109">
        <v>202212</v>
      </c>
      <c r="B109">
        <v>1</v>
      </c>
      <c r="C109">
        <v>109</v>
      </c>
      <c r="D109">
        <v>51</v>
      </c>
      <c r="E109">
        <v>50</v>
      </c>
      <c r="F109">
        <v>10</v>
      </c>
      <c r="G109">
        <v>3</v>
      </c>
      <c r="H109">
        <v>5</v>
      </c>
      <c r="I109">
        <v>70</v>
      </c>
      <c r="J109">
        <v>30</v>
      </c>
      <c r="K109">
        <v>20</v>
      </c>
      <c r="L109">
        <v>10</v>
      </c>
      <c r="M109">
        <v>1</v>
      </c>
      <c r="N109">
        <v>2</v>
      </c>
    </row>
    <row r="110" spans="1:14" x14ac:dyDescent="0.3">
      <c r="A110">
        <v>202212</v>
      </c>
      <c r="B110">
        <v>1</v>
      </c>
      <c r="C110">
        <v>109</v>
      </c>
      <c r="D110">
        <v>52</v>
      </c>
      <c r="E110">
        <v>50</v>
      </c>
      <c r="F110">
        <v>10</v>
      </c>
      <c r="G110">
        <v>3</v>
      </c>
      <c r="H110">
        <v>5</v>
      </c>
      <c r="I110">
        <v>70</v>
      </c>
      <c r="J110">
        <v>30</v>
      </c>
      <c r="K110">
        <v>20</v>
      </c>
      <c r="L110">
        <v>10</v>
      </c>
      <c r="M110">
        <v>1</v>
      </c>
      <c r="N110">
        <v>2</v>
      </c>
    </row>
    <row r="111" spans="1:14" x14ac:dyDescent="0.3">
      <c r="A111">
        <v>202212</v>
      </c>
      <c r="B111">
        <v>1</v>
      </c>
      <c r="C111">
        <v>109</v>
      </c>
      <c r="D111">
        <v>60</v>
      </c>
      <c r="E111">
        <v>50</v>
      </c>
      <c r="F111">
        <v>10</v>
      </c>
      <c r="G111">
        <v>3</v>
      </c>
      <c r="H111">
        <v>5</v>
      </c>
      <c r="I111">
        <v>70</v>
      </c>
      <c r="J111">
        <v>30</v>
      </c>
      <c r="K111">
        <v>20</v>
      </c>
      <c r="L111">
        <v>10</v>
      </c>
      <c r="M111">
        <v>1</v>
      </c>
      <c r="N111">
        <v>2</v>
      </c>
    </row>
    <row r="112" spans="1:14" x14ac:dyDescent="0.3">
      <c r="A112">
        <v>202212</v>
      </c>
      <c r="B112">
        <v>1</v>
      </c>
      <c r="C112">
        <v>111</v>
      </c>
      <c r="D112">
        <v>11</v>
      </c>
      <c r="E112">
        <v>50</v>
      </c>
      <c r="F112">
        <v>10</v>
      </c>
      <c r="G112">
        <v>3</v>
      </c>
      <c r="H112">
        <v>5</v>
      </c>
      <c r="I112">
        <v>70</v>
      </c>
      <c r="J112">
        <v>30</v>
      </c>
      <c r="K112">
        <v>20</v>
      </c>
      <c r="L112">
        <v>10</v>
      </c>
      <c r="M112">
        <v>1</v>
      </c>
      <c r="N112">
        <v>2</v>
      </c>
    </row>
    <row r="113" spans="1:14" x14ac:dyDescent="0.3">
      <c r="A113">
        <v>202212</v>
      </c>
      <c r="B113">
        <v>1</v>
      </c>
      <c r="C113">
        <v>111</v>
      </c>
      <c r="D113">
        <v>12</v>
      </c>
      <c r="E113">
        <v>50</v>
      </c>
      <c r="F113">
        <v>10</v>
      </c>
      <c r="G113">
        <v>3</v>
      </c>
      <c r="H113">
        <v>5</v>
      </c>
      <c r="I113">
        <v>70</v>
      </c>
      <c r="J113">
        <v>30</v>
      </c>
      <c r="K113">
        <v>20</v>
      </c>
      <c r="L113">
        <v>10</v>
      </c>
      <c r="M113">
        <v>1</v>
      </c>
      <c r="N113">
        <v>2</v>
      </c>
    </row>
    <row r="114" spans="1:14" x14ac:dyDescent="0.3">
      <c r="A114">
        <v>202212</v>
      </c>
      <c r="B114">
        <v>1</v>
      </c>
      <c r="C114">
        <v>111</v>
      </c>
      <c r="D114">
        <v>21</v>
      </c>
      <c r="E114">
        <v>50</v>
      </c>
      <c r="F114">
        <v>10</v>
      </c>
      <c r="G114">
        <v>3</v>
      </c>
      <c r="H114">
        <v>5</v>
      </c>
      <c r="I114">
        <v>70</v>
      </c>
      <c r="J114">
        <v>30</v>
      </c>
      <c r="K114">
        <v>20</v>
      </c>
      <c r="L114">
        <v>10</v>
      </c>
      <c r="M114">
        <v>1</v>
      </c>
      <c r="N114">
        <v>2</v>
      </c>
    </row>
    <row r="115" spans="1:14" x14ac:dyDescent="0.3">
      <c r="A115">
        <v>202212</v>
      </c>
      <c r="B115">
        <v>1</v>
      </c>
      <c r="C115">
        <v>111</v>
      </c>
      <c r="D115">
        <v>22</v>
      </c>
      <c r="E115">
        <v>50</v>
      </c>
      <c r="F115">
        <v>10</v>
      </c>
      <c r="G115">
        <v>3</v>
      </c>
      <c r="H115">
        <v>5</v>
      </c>
      <c r="I115">
        <v>70</v>
      </c>
      <c r="J115">
        <v>30</v>
      </c>
      <c r="K115">
        <v>20</v>
      </c>
      <c r="L115">
        <v>10</v>
      </c>
      <c r="M115">
        <v>1</v>
      </c>
      <c r="N115">
        <v>2</v>
      </c>
    </row>
    <row r="116" spans="1:14" x14ac:dyDescent="0.3">
      <c r="A116">
        <v>202212</v>
      </c>
      <c r="B116">
        <v>1</v>
      </c>
      <c r="C116">
        <v>111</v>
      </c>
      <c r="D116">
        <v>31</v>
      </c>
      <c r="E116">
        <v>50</v>
      </c>
      <c r="F116">
        <v>10</v>
      </c>
      <c r="G116">
        <v>3</v>
      </c>
      <c r="H116">
        <v>5</v>
      </c>
      <c r="I116">
        <v>70</v>
      </c>
      <c r="J116">
        <v>30</v>
      </c>
      <c r="K116">
        <v>20</v>
      </c>
      <c r="L116">
        <v>10</v>
      </c>
      <c r="M116">
        <v>1</v>
      </c>
      <c r="N116">
        <v>2</v>
      </c>
    </row>
    <row r="117" spans="1:14" x14ac:dyDescent="0.3">
      <c r="A117">
        <v>202212</v>
      </c>
      <c r="B117">
        <v>1</v>
      </c>
      <c r="C117">
        <v>111</v>
      </c>
      <c r="D117">
        <v>32</v>
      </c>
      <c r="E117">
        <v>50</v>
      </c>
      <c r="F117">
        <v>10</v>
      </c>
      <c r="G117">
        <v>3</v>
      </c>
      <c r="H117">
        <v>5</v>
      </c>
      <c r="I117">
        <v>70</v>
      </c>
      <c r="J117">
        <v>30</v>
      </c>
      <c r="K117">
        <v>20</v>
      </c>
      <c r="L117">
        <v>10</v>
      </c>
      <c r="M117">
        <v>1</v>
      </c>
      <c r="N117">
        <v>2</v>
      </c>
    </row>
    <row r="118" spans="1:14" x14ac:dyDescent="0.3">
      <c r="A118">
        <v>202212</v>
      </c>
      <c r="B118">
        <v>1</v>
      </c>
      <c r="C118">
        <v>111</v>
      </c>
      <c r="D118">
        <v>41</v>
      </c>
      <c r="E118">
        <v>50</v>
      </c>
      <c r="F118">
        <v>10</v>
      </c>
      <c r="G118">
        <v>3</v>
      </c>
      <c r="H118">
        <v>5</v>
      </c>
      <c r="I118">
        <v>70</v>
      </c>
      <c r="J118">
        <v>30</v>
      </c>
      <c r="K118">
        <v>20</v>
      </c>
      <c r="L118">
        <v>10</v>
      </c>
      <c r="M118">
        <v>1</v>
      </c>
      <c r="N118">
        <v>2</v>
      </c>
    </row>
    <row r="119" spans="1:14" x14ac:dyDescent="0.3">
      <c r="A119">
        <v>202212</v>
      </c>
      <c r="B119">
        <v>1</v>
      </c>
      <c r="C119">
        <v>111</v>
      </c>
      <c r="D119">
        <v>42</v>
      </c>
      <c r="E119">
        <v>50</v>
      </c>
      <c r="F119">
        <v>10</v>
      </c>
      <c r="G119">
        <v>3</v>
      </c>
      <c r="H119">
        <v>5</v>
      </c>
      <c r="I119">
        <v>70</v>
      </c>
      <c r="J119">
        <v>30</v>
      </c>
      <c r="K119">
        <v>20</v>
      </c>
      <c r="L119">
        <v>10</v>
      </c>
      <c r="M119">
        <v>1</v>
      </c>
      <c r="N119">
        <v>2</v>
      </c>
    </row>
    <row r="120" spans="1:14" x14ac:dyDescent="0.3">
      <c r="A120">
        <v>202212</v>
      </c>
      <c r="B120">
        <v>1</v>
      </c>
      <c r="C120">
        <v>111</v>
      </c>
      <c r="D120">
        <v>51</v>
      </c>
      <c r="E120">
        <v>50</v>
      </c>
      <c r="F120">
        <v>10</v>
      </c>
      <c r="G120">
        <v>3</v>
      </c>
      <c r="H120">
        <v>5</v>
      </c>
      <c r="I120">
        <v>70</v>
      </c>
      <c r="J120">
        <v>30</v>
      </c>
      <c r="K120">
        <v>20</v>
      </c>
      <c r="L120">
        <v>10</v>
      </c>
      <c r="M120">
        <v>1</v>
      </c>
      <c r="N120">
        <v>2</v>
      </c>
    </row>
    <row r="121" spans="1:14" x14ac:dyDescent="0.3">
      <c r="A121">
        <v>202212</v>
      </c>
      <c r="B121">
        <v>1</v>
      </c>
      <c r="C121">
        <v>111</v>
      </c>
      <c r="D121">
        <v>52</v>
      </c>
      <c r="E121">
        <v>50</v>
      </c>
      <c r="F121">
        <v>10</v>
      </c>
      <c r="G121">
        <v>3</v>
      </c>
      <c r="H121">
        <v>5</v>
      </c>
      <c r="I121">
        <v>70</v>
      </c>
      <c r="J121">
        <v>30</v>
      </c>
      <c r="K121">
        <v>20</v>
      </c>
      <c r="L121">
        <v>10</v>
      </c>
      <c r="M121">
        <v>1</v>
      </c>
      <c r="N121">
        <v>2</v>
      </c>
    </row>
    <row r="122" spans="1:14" x14ac:dyDescent="0.3">
      <c r="A122">
        <v>202212</v>
      </c>
      <c r="B122">
        <v>1</v>
      </c>
      <c r="C122">
        <v>111</v>
      </c>
      <c r="D122">
        <v>60</v>
      </c>
      <c r="E122">
        <v>50</v>
      </c>
      <c r="F122">
        <v>10</v>
      </c>
      <c r="G122">
        <v>3</v>
      </c>
      <c r="H122">
        <v>5</v>
      </c>
      <c r="I122">
        <v>70</v>
      </c>
      <c r="J122">
        <v>30</v>
      </c>
      <c r="K122">
        <v>20</v>
      </c>
      <c r="L122">
        <v>10</v>
      </c>
      <c r="M122">
        <v>1</v>
      </c>
      <c r="N122">
        <v>2</v>
      </c>
    </row>
    <row r="123" spans="1:14" x14ac:dyDescent="0.3">
      <c r="A123">
        <v>202212</v>
      </c>
      <c r="B123">
        <v>1</v>
      </c>
      <c r="C123">
        <v>112</v>
      </c>
      <c r="D123">
        <v>11</v>
      </c>
      <c r="E123">
        <v>50</v>
      </c>
      <c r="F123">
        <v>10</v>
      </c>
      <c r="G123">
        <v>3</v>
      </c>
      <c r="H123">
        <v>5</v>
      </c>
      <c r="I123">
        <v>70</v>
      </c>
      <c r="J123">
        <v>30</v>
      </c>
      <c r="K123">
        <v>20</v>
      </c>
      <c r="L123">
        <v>10</v>
      </c>
      <c r="M123">
        <v>1</v>
      </c>
      <c r="N123">
        <v>2</v>
      </c>
    </row>
    <row r="124" spans="1:14" x14ac:dyDescent="0.3">
      <c r="A124">
        <v>202212</v>
      </c>
      <c r="B124">
        <v>1</v>
      </c>
      <c r="C124">
        <v>112</v>
      </c>
      <c r="D124">
        <v>12</v>
      </c>
      <c r="E124">
        <v>50</v>
      </c>
      <c r="F124">
        <v>10</v>
      </c>
      <c r="G124">
        <v>3</v>
      </c>
      <c r="H124">
        <v>5</v>
      </c>
      <c r="I124">
        <v>70</v>
      </c>
      <c r="J124">
        <v>30</v>
      </c>
      <c r="K124">
        <v>20</v>
      </c>
      <c r="L124">
        <v>10</v>
      </c>
      <c r="M124">
        <v>1</v>
      </c>
      <c r="N124">
        <v>2</v>
      </c>
    </row>
    <row r="125" spans="1:14" x14ac:dyDescent="0.3">
      <c r="A125">
        <v>202212</v>
      </c>
      <c r="B125">
        <v>1</v>
      </c>
      <c r="C125">
        <v>112</v>
      </c>
      <c r="D125">
        <v>21</v>
      </c>
      <c r="E125">
        <v>50</v>
      </c>
      <c r="F125">
        <v>10</v>
      </c>
      <c r="G125">
        <v>3</v>
      </c>
      <c r="H125">
        <v>5</v>
      </c>
      <c r="I125">
        <v>70</v>
      </c>
      <c r="J125">
        <v>30</v>
      </c>
      <c r="K125">
        <v>20</v>
      </c>
      <c r="L125">
        <v>10</v>
      </c>
      <c r="M125">
        <v>1</v>
      </c>
      <c r="N125">
        <v>2</v>
      </c>
    </row>
    <row r="126" spans="1:14" x14ac:dyDescent="0.3">
      <c r="A126">
        <v>202212</v>
      </c>
      <c r="B126">
        <v>1</v>
      </c>
      <c r="C126">
        <v>112</v>
      </c>
      <c r="D126">
        <v>22</v>
      </c>
      <c r="E126">
        <v>50</v>
      </c>
      <c r="F126">
        <v>10</v>
      </c>
      <c r="G126">
        <v>3</v>
      </c>
      <c r="H126">
        <v>5</v>
      </c>
      <c r="I126">
        <v>70</v>
      </c>
      <c r="J126">
        <v>30</v>
      </c>
      <c r="K126">
        <v>20</v>
      </c>
      <c r="L126">
        <v>10</v>
      </c>
      <c r="M126">
        <v>1</v>
      </c>
      <c r="N126">
        <v>2</v>
      </c>
    </row>
    <row r="127" spans="1:14" x14ac:dyDescent="0.3">
      <c r="A127">
        <v>202212</v>
      </c>
      <c r="B127">
        <v>1</v>
      </c>
      <c r="C127">
        <v>112</v>
      </c>
      <c r="D127">
        <v>31</v>
      </c>
      <c r="E127">
        <v>50</v>
      </c>
      <c r="F127">
        <v>10</v>
      </c>
      <c r="G127">
        <v>3</v>
      </c>
      <c r="H127">
        <v>5</v>
      </c>
      <c r="I127">
        <v>70</v>
      </c>
      <c r="J127">
        <v>30</v>
      </c>
      <c r="K127">
        <v>20</v>
      </c>
      <c r="L127">
        <v>10</v>
      </c>
      <c r="M127">
        <v>1</v>
      </c>
      <c r="N127">
        <v>2</v>
      </c>
    </row>
    <row r="128" spans="1:14" x14ac:dyDescent="0.3">
      <c r="A128">
        <v>202212</v>
      </c>
      <c r="B128">
        <v>1</v>
      </c>
      <c r="C128">
        <v>112</v>
      </c>
      <c r="D128">
        <v>32</v>
      </c>
      <c r="E128">
        <v>50</v>
      </c>
      <c r="F128">
        <v>10</v>
      </c>
      <c r="G128">
        <v>3</v>
      </c>
      <c r="H128">
        <v>5</v>
      </c>
      <c r="I128">
        <v>70</v>
      </c>
      <c r="J128">
        <v>30</v>
      </c>
      <c r="K128">
        <v>20</v>
      </c>
      <c r="L128">
        <v>10</v>
      </c>
      <c r="M128">
        <v>1</v>
      </c>
      <c r="N128">
        <v>2</v>
      </c>
    </row>
    <row r="129" spans="1:14" x14ac:dyDescent="0.3">
      <c r="A129">
        <v>202212</v>
      </c>
      <c r="B129">
        <v>1</v>
      </c>
      <c r="C129">
        <v>112</v>
      </c>
      <c r="D129">
        <v>41</v>
      </c>
      <c r="E129">
        <v>50</v>
      </c>
      <c r="F129">
        <v>10</v>
      </c>
      <c r="G129">
        <v>3</v>
      </c>
      <c r="H129">
        <v>5</v>
      </c>
      <c r="I129">
        <v>70</v>
      </c>
      <c r="J129">
        <v>30</v>
      </c>
      <c r="K129">
        <v>20</v>
      </c>
      <c r="L129">
        <v>10</v>
      </c>
      <c r="M129">
        <v>1</v>
      </c>
      <c r="N129">
        <v>2</v>
      </c>
    </row>
    <row r="130" spans="1:14" x14ac:dyDescent="0.3">
      <c r="A130">
        <v>202212</v>
      </c>
      <c r="B130">
        <v>1</v>
      </c>
      <c r="C130">
        <v>112</v>
      </c>
      <c r="D130">
        <v>42</v>
      </c>
      <c r="E130">
        <v>50</v>
      </c>
      <c r="F130">
        <v>10</v>
      </c>
      <c r="G130">
        <v>3</v>
      </c>
      <c r="H130">
        <v>5</v>
      </c>
      <c r="I130">
        <v>70</v>
      </c>
      <c r="J130">
        <v>30</v>
      </c>
      <c r="K130">
        <v>20</v>
      </c>
      <c r="L130">
        <v>10</v>
      </c>
      <c r="M130">
        <v>1</v>
      </c>
      <c r="N130">
        <v>2</v>
      </c>
    </row>
    <row r="131" spans="1:14" x14ac:dyDescent="0.3">
      <c r="A131">
        <v>202212</v>
      </c>
      <c r="B131">
        <v>1</v>
      </c>
      <c r="C131">
        <v>112</v>
      </c>
      <c r="D131">
        <v>51</v>
      </c>
      <c r="E131">
        <v>50</v>
      </c>
      <c r="F131">
        <v>10</v>
      </c>
      <c r="G131">
        <v>3</v>
      </c>
      <c r="H131">
        <v>5</v>
      </c>
      <c r="I131">
        <v>70</v>
      </c>
      <c r="J131">
        <v>30</v>
      </c>
      <c r="K131">
        <v>20</v>
      </c>
      <c r="L131">
        <v>10</v>
      </c>
      <c r="M131">
        <v>1</v>
      </c>
      <c r="N131">
        <v>2</v>
      </c>
    </row>
    <row r="132" spans="1:14" x14ac:dyDescent="0.3">
      <c r="A132">
        <v>202212</v>
      </c>
      <c r="B132">
        <v>1</v>
      </c>
      <c r="C132">
        <v>112</v>
      </c>
      <c r="D132">
        <v>52</v>
      </c>
      <c r="E132">
        <v>50</v>
      </c>
      <c r="F132">
        <v>10</v>
      </c>
      <c r="G132">
        <v>3</v>
      </c>
      <c r="H132">
        <v>5</v>
      </c>
      <c r="I132">
        <v>70</v>
      </c>
      <c r="J132">
        <v>30</v>
      </c>
      <c r="K132">
        <v>20</v>
      </c>
      <c r="L132">
        <v>10</v>
      </c>
      <c r="M132">
        <v>1</v>
      </c>
      <c r="N132">
        <v>2</v>
      </c>
    </row>
    <row r="133" spans="1:14" x14ac:dyDescent="0.3">
      <c r="A133">
        <v>202212</v>
      </c>
      <c r="B133">
        <v>1</v>
      </c>
      <c r="C133">
        <v>112</v>
      </c>
      <c r="D133">
        <v>60</v>
      </c>
      <c r="E133">
        <v>50</v>
      </c>
      <c r="F133">
        <v>10</v>
      </c>
      <c r="G133">
        <v>3</v>
      </c>
      <c r="H133">
        <v>5</v>
      </c>
      <c r="I133">
        <v>70</v>
      </c>
      <c r="J133">
        <v>30</v>
      </c>
      <c r="K133">
        <v>20</v>
      </c>
      <c r="L133">
        <v>10</v>
      </c>
      <c r="M133">
        <v>1</v>
      </c>
      <c r="N133">
        <v>2</v>
      </c>
    </row>
    <row r="134" spans="1:14" x14ac:dyDescent="0.3">
      <c r="A134">
        <v>202212</v>
      </c>
      <c r="B134">
        <v>1</v>
      </c>
      <c r="C134">
        <v>113</v>
      </c>
      <c r="D134">
        <v>11</v>
      </c>
      <c r="E134">
        <v>50</v>
      </c>
      <c r="F134">
        <v>10</v>
      </c>
      <c r="G134">
        <v>3</v>
      </c>
      <c r="H134">
        <v>5</v>
      </c>
      <c r="I134">
        <v>70</v>
      </c>
      <c r="J134">
        <v>30</v>
      </c>
      <c r="K134">
        <v>20</v>
      </c>
      <c r="L134">
        <v>10</v>
      </c>
      <c r="M134">
        <v>1</v>
      </c>
      <c r="N134">
        <v>2</v>
      </c>
    </row>
    <row r="135" spans="1:14" x14ac:dyDescent="0.3">
      <c r="A135">
        <v>202212</v>
      </c>
      <c r="B135">
        <v>1</v>
      </c>
      <c r="C135">
        <v>113</v>
      </c>
      <c r="D135">
        <v>12</v>
      </c>
      <c r="E135">
        <v>50</v>
      </c>
      <c r="F135">
        <v>10</v>
      </c>
      <c r="G135">
        <v>3</v>
      </c>
      <c r="H135">
        <v>5</v>
      </c>
      <c r="I135">
        <v>70</v>
      </c>
      <c r="J135">
        <v>30</v>
      </c>
      <c r="K135">
        <v>20</v>
      </c>
      <c r="L135">
        <v>10</v>
      </c>
      <c r="M135">
        <v>1</v>
      </c>
      <c r="N135">
        <v>2</v>
      </c>
    </row>
    <row r="136" spans="1:14" x14ac:dyDescent="0.3">
      <c r="A136">
        <v>202212</v>
      </c>
      <c r="B136">
        <v>1</v>
      </c>
      <c r="C136">
        <v>113</v>
      </c>
      <c r="D136">
        <v>21</v>
      </c>
      <c r="E136">
        <v>50</v>
      </c>
      <c r="F136">
        <v>10</v>
      </c>
      <c r="G136">
        <v>3</v>
      </c>
      <c r="H136">
        <v>5</v>
      </c>
      <c r="I136">
        <v>70</v>
      </c>
      <c r="J136">
        <v>30</v>
      </c>
      <c r="K136">
        <v>20</v>
      </c>
      <c r="L136">
        <v>10</v>
      </c>
      <c r="M136">
        <v>1</v>
      </c>
      <c r="N136">
        <v>2</v>
      </c>
    </row>
    <row r="137" spans="1:14" x14ac:dyDescent="0.3">
      <c r="A137">
        <v>202212</v>
      </c>
      <c r="B137">
        <v>1</v>
      </c>
      <c r="C137">
        <v>113</v>
      </c>
      <c r="D137">
        <v>22</v>
      </c>
      <c r="E137">
        <v>50</v>
      </c>
      <c r="F137">
        <v>10</v>
      </c>
      <c r="G137">
        <v>3</v>
      </c>
      <c r="H137">
        <v>5</v>
      </c>
      <c r="I137">
        <v>70</v>
      </c>
      <c r="J137">
        <v>30</v>
      </c>
      <c r="K137">
        <v>20</v>
      </c>
      <c r="L137">
        <v>10</v>
      </c>
      <c r="M137">
        <v>1</v>
      </c>
      <c r="N137">
        <v>2</v>
      </c>
    </row>
    <row r="138" spans="1:14" x14ac:dyDescent="0.3">
      <c r="A138">
        <v>202212</v>
      </c>
      <c r="B138">
        <v>1</v>
      </c>
      <c r="C138">
        <v>113</v>
      </c>
      <c r="D138">
        <v>31</v>
      </c>
      <c r="E138">
        <v>50</v>
      </c>
      <c r="F138">
        <v>10</v>
      </c>
      <c r="G138">
        <v>3</v>
      </c>
      <c r="H138">
        <v>5</v>
      </c>
      <c r="I138">
        <v>70</v>
      </c>
      <c r="J138">
        <v>30</v>
      </c>
      <c r="K138">
        <v>20</v>
      </c>
      <c r="L138">
        <v>10</v>
      </c>
      <c r="M138">
        <v>1</v>
      </c>
      <c r="N138">
        <v>2</v>
      </c>
    </row>
    <row r="139" spans="1:14" x14ac:dyDescent="0.3">
      <c r="A139">
        <v>202212</v>
      </c>
      <c r="B139">
        <v>1</v>
      </c>
      <c r="C139">
        <v>113</v>
      </c>
      <c r="D139">
        <v>32</v>
      </c>
      <c r="E139">
        <v>50</v>
      </c>
      <c r="F139">
        <v>10</v>
      </c>
      <c r="G139">
        <v>3</v>
      </c>
      <c r="H139">
        <v>5</v>
      </c>
      <c r="I139">
        <v>70</v>
      </c>
      <c r="J139">
        <v>30</v>
      </c>
      <c r="K139">
        <v>20</v>
      </c>
      <c r="L139">
        <v>10</v>
      </c>
      <c r="M139">
        <v>1</v>
      </c>
      <c r="N139">
        <v>2</v>
      </c>
    </row>
    <row r="140" spans="1:14" x14ac:dyDescent="0.3">
      <c r="A140">
        <v>202212</v>
      </c>
      <c r="B140">
        <v>1</v>
      </c>
      <c r="C140">
        <v>113</v>
      </c>
      <c r="D140">
        <v>41</v>
      </c>
      <c r="E140">
        <v>50</v>
      </c>
      <c r="F140">
        <v>10</v>
      </c>
      <c r="G140">
        <v>3</v>
      </c>
      <c r="H140">
        <v>5</v>
      </c>
      <c r="I140">
        <v>70</v>
      </c>
      <c r="J140">
        <v>30</v>
      </c>
      <c r="K140">
        <v>20</v>
      </c>
      <c r="L140">
        <v>10</v>
      </c>
      <c r="M140">
        <v>1</v>
      </c>
      <c r="N140">
        <v>2</v>
      </c>
    </row>
    <row r="141" spans="1:14" x14ac:dyDescent="0.3">
      <c r="A141">
        <v>202212</v>
      </c>
      <c r="B141">
        <v>1</v>
      </c>
      <c r="C141">
        <v>113</v>
      </c>
      <c r="D141">
        <v>42</v>
      </c>
      <c r="E141">
        <v>50</v>
      </c>
      <c r="F141">
        <v>10</v>
      </c>
      <c r="G141">
        <v>3</v>
      </c>
      <c r="H141">
        <v>5</v>
      </c>
      <c r="I141">
        <v>70</v>
      </c>
      <c r="J141">
        <v>30</v>
      </c>
      <c r="K141">
        <v>20</v>
      </c>
      <c r="L141">
        <v>10</v>
      </c>
      <c r="M141">
        <v>1</v>
      </c>
      <c r="N141">
        <v>2</v>
      </c>
    </row>
    <row r="142" spans="1:14" x14ac:dyDescent="0.3">
      <c r="A142">
        <v>202212</v>
      </c>
      <c r="B142">
        <v>1</v>
      </c>
      <c r="C142">
        <v>113</v>
      </c>
      <c r="D142">
        <v>51</v>
      </c>
      <c r="E142">
        <v>50</v>
      </c>
      <c r="F142">
        <v>10</v>
      </c>
      <c r="G142">
        <v>3</v>
      </c>
      <c r="H142">
        <v>5</v>
      </c>
      <c r="I142">
        <v>70</v>
      </c>
      <c r="J142">
        <v>30</v>
      </c>
      <c r="K142">
        <v>20</v>
      </c>
      <c r="L142">
        <v>10</v>
      </c>
      <c r="M142">
        <v>1</v>
      </c>
      <c r="N142">
        <v>2</v>
      </c>
    </row>
    <row r="143" spans="1:14" x14ac:dyDescent="0.3">
      <c r="A143">
        <v>202212</v>
      </c>
      <c r="B143">
        <v>1</v>
      </c>
      <c r="C143">
        <v>113</v>
      </c>
      <c r="D143">
        <v>52</v>
      </c>
      <c r="E143">
        <v>50</v>
      </c>
      <c r="F143">
        <v>10</v>
      </c>
      <c r="G143">
        <v>3</v>
      </c>
      <c r="H143">
        <v>5</v>
      </c>
      <c r="I143">
        <v>70</v>
      </c>
      <c r="J143">
        <v>30</v>
      </c>
      <c r="K143">
        <v>20</v>
      </c>
      <c r="L143">
        <v>10</v>
      </c>
      <c r="M143">
        <v>1</v>
      </c>
      <c r="N143">
        <v>2</v>
      </c>
    </row>
    <row r="144" spans="1:14" x14ac:dyDescent="0.3">
      <c r="A144">
        <v>202212</v>
      </c>
      <c r="B144">
        <v>1</v>
      </c>
      <c r="C144">
        <v>113</v>
      </c>
      <c r="D144">
        <v>60</v>
      </c>
      <c r="E144">
        <v>50</v>
      </c>
      <c r="F144">
        <v>10</v>
      </c>
      <c r="G144">
        <v>3</v>
      </c>
      <c r="H144">
        <v>5</v>
      </c>
      <c r="I144">
        <v>70</v>
      </c>
      <c r="J144">
        <v>30</v>
      </c>
      <c r="K144">
        <v>20</v>
      </c>
      <c r="L144">
        <v>10</v>
      </c>
      <c r="M144">
        <v>1</v>
      </c>
      <c r="N144">
        <v>2</v>
      </c>
    </row>
    <row r="145" spans="1:14" x14ac:dyDescent="0.3">
      <c r="A145">
        <v>202212</v>
      </c>
      <c r="B145">
        <v>1</v>
      </c>
      <c r="C145">
        <v>114</v>
      </c>
      <c r="D145">
        <v>11</v>
      </c>
      <c r="E145">
        <v>50</v>
      </c>
      <c r="F145">
        <v>10</v>
      </c>
      <c r="G145">
        <v>3</v>
      </c>
      <c r="H145">
        <v>5</v>
      </c>
      <c r="I145">
        <v>70</v>
      </c>
      <c r="J145">
        <v>30</v>
      </c>
      <c r="K145">
        <v>20</v>
      </c>
      <c r="L145">
        <v>10</v>
      </c>
      <c r="M145">
        <v>1</v>
      </c>
      <c r="N145">
        <v>2</v>
      </c>
    </row>
    <row r="146" spans="1:14" x14ac:dyDescent="0.3">
      <c r="A146">
        <v>202212</v>
      </c>
      <c r="B146">
        <v>1</v>
      </c>
      <c r="C146">
        <v>114</v>
      </c>
      <c r="D146">
        <v>12</v>
      </c>
      <c r="E146">
        <v>50</v>
      </c>
      <c r="F146">
        <v>10</v>
      </c>
      <c r="G146">
        <v>3</v>
      </c>
      <c r="H146">
        <v>5</v>
      </c>
      <c r="I146">
        <v>70</v>
      </c>
      <c r="J146">
        <v>30</v>
      </c>
      <c r="K146">
        <v>20</v>
      </c>
      <c r="L146">
        <v>10</v>
      </c>
      <c r="M146">
        <v>1</v>
      </c>
      <c r="N146">
        <v>2</v>
      </c>
    </row>
    <row r="147" spans="1:14" x14ac:dyDescent="0.3">
      <c r="A147">
        <v>202212</v>
      </c>
      <c r="B147">
        <v>1</v>
      </c>
      <c r="C147">
        <v>114</v>
      </c>
      <c r="D147">
        <v>21</v>
      </c>
      <c r="E147">
        <v>50</v>
      </c>
      <c r="F147">
        <v>10</v>
      </c>
      <c r="G147">
        <v>3</v>
      </c>
      <c r="H147">
        <v>5</v>
      </c>
      <c r="I147">
        <v>70</v>
      </c>
      <c r="J147">
        <v>30</v>
      </c>
      <c r="K147">
        <v>20</v>
      </c>
      <c r="L147">
        <v>10</v>
      </c>
      <c r="M147">
        <v>1</v>
      </c>
      <c r="N147">
        <v>2</v>
      </c>
    </row>
    <row r="148" spans="1:14" x14ac:dyDescent="0.3">
      <c r="A148">
        <v>202212</v>
      </c>
      <c r="B148">
        <v>1</v>
      </c>
      <c r="C148">
        <v>114</v>
      </c>
      <c r="D148">
        <v>22</v>
      </c>
      <c r="E148">
        <v>50</v>
      </c>
      <c r="F148">
        <v>10</v>
      </c>
      <c r="G148">
        <v>3</v>
      </c>
      <c r="H148">
        <v>5</v>
      </c>
      <c r="I148">
        <v>70</v>
      </c>
      <c r="J148">
        <v>30</v>
      </c>
      <c r="K148">
        <v>20</v>
      </c>
      <c r="L148">
        <v>10</v>
      </c>
      <c r="M148">
        <v>1</v>
      </c>
      <c r="N148">
        <v>2</v>
      </c>
    </row>
    <row r="149" spans="1:14" x14ac:dyDescent="0.3">
      <c r="A149">
        <v>202212</v>
      </c>
      <c r="B149">
        <v>1</v>
      </c>
      <c r="C149">
        <v>114</v>
      </c>
      <c r="D149">
        <v>31</v>
      </c>
      <c r="E149">
        <v>50</v>
      </c>
      <c r="F149">
        <v>10</v>
      </c>
      <c r="G149">
        <v>3</v>
      </c>
      <c r="H149">
        <v>5</v>
      </c>
      <c r="I149">
        <v>70</v>
      </c>
      <c r="J149">
        <v>30</v>
      </c>
      <c r="K149">
        <v>20</v>
      </c>
      <c r="L149">
        <v>10</v>
      </c>
      <c r="M149">
        <v>1</v>
      </c>
      <c r="N149">
        <v>2</v>
      </c>
    </row>
    <row r="150" spans="1:14" x14ac:dyDescent="0.3">
      <c r="A150">
        <v>202212</v>
      </c>
      <c r="B150">
        <v>1</v>
      </c>
      <c r="C150">
        <v>114</v>
      </c>
      <c r="D150">
        <v>32</v>
      </c>
      <c r="E150">
        <v>50</v>
      </c>
      <c r="F150">
        <v>10</v>
      </c>
      <c r="G150">
        <v>3</v>
      </c>
      <c r="H150">
        <v>5</v>
      </c>
      <c r="I150">
        <v>70</v>
      </c>
      <c r="J150">
        <v>30</v>
      </c>
      <c r="K150">
        <v>20</v>
      </c>
      <c r="L150">
        <v>10</v>
      </c>
      <c r="M150">
        <v>1</v>
      </c>
      <c r="N150">
        <v>2</v>
      </c>
    </row>
    <row r="151" spans="1:14" x14ac:dyDescent="0.3">
      <c r="A151">
        <v>202212</v>
      </c>
      <c r="B151">
        <v>1</v>
      </c>
      <c r="C151">
        <v>114</v>
      </c>
      <c r="D151">
        <v>41</v>
      </c>
      <c r="E151">
        <v>50</v>
      </c>
      <c r="F151">
        <v>10</v>
      </c>
      <c r="G151">
        <v>3</v>
      </c>
      <c r="H151">
        <v>5</v>
      </c>
      <c r="I151">
        <v>70</v>
      </c>
      <c r="J151">
        <v>30</v>
      </c>
      <c r="K151">
        <v>20</v>
      </c>
      <c r="L151">
        <v>10</v>
      </c>
      <c r="M151">
        <v>1</v>
      </c>
      <c r="N151">
        <v>2</v>
      </c>
    </row>
    <row r="152" spans="1:14" x14ac:dyDescent="0.3">
      <c r="A152">
        <v>202212</v>
      </c>
      <c r="B152">
        <v>1</v>
      </c>
      <c r="C152">
        <v>114</v>
      </c>
      <c r="D152">
        <v>42</v>
      </c>
      <c r="E152">
        <v>50</v>
      </c>
      <c r="F152">
        <v>10</v>
      </c>
      <c r="G152">
        <v>3</v>
      </c>
      <c r="H152">
        <v>5</v>
      </c>
      <c r="I152">
        <v>70</v>
      </c>
      <c r="J152">
        <v>30</v>
      </c>
      <c r="K152">
        <v>20</v>
      </c>
      <c r="L152">
        <v>10</v>
      </c>
      <c r="M152">
        <v>1</v>
      </c>
      <c r="N152">
        <v>2</v>
      </c>
    </row>
    <row r="153" spans="1:14" x14ac:dyDescent="0.3">
      <c r="A153">
        <v>202212</v>
      </c>
      <c r="B153">
        <v>1</v>
      </c>
      <c r="C153">
        <v>114</v>
      </c>
      <c r="D153">
        <v>51</v>
      </c>
      <c r="E153">
        <v>50</v>
      </c>
      <c r="F153">
        <v>10</v>
      </c>
      <c r="G153">
        <v>3</v>
      </c>
      <c r="H153">
        <v>5</v>
      </c>
      <c r="I153">
        <v>70</v>
      </c>
      <c r="J153">
        <v>30</v>
      </c>
      <c r="K153">
        <v>20</v>
      </c>
      <c r="L153">
        <v>10</v>
      </c>
      <c r="M153">
        <v>1</v>
      </c>
      <c r="N153">
        <v>2</v>
      </c>
    </row>
    <row r="154" spans="1:14" x14ac:dyDescent="0.3">
      <c r="A154">
        <v>202212</v>
      </c>
      <c r="B154">
        <v>1</v>
      </c>
      <c r="C154">
        <v>114</v>
      </c>
      <c r="D154">
        <v>52</v>
      </c>
      <c r="E154">
        <v>50</v>
      </c>
      <c r="F154">
        <v>10</v>
      </c>
      <c r="G154">
        <v>3</v>
      </c>
      <c r="H154">
        <v>5</v>
      </c>
      <c r="I154">
        <v>70</v>
      </c>
      <c r="J154">
        <v>30</v>
      </c>
      <c r="K154">
        <v>20</v>
      </c>
      <c r="L154">
        <v>10</v>
      </c>
      <c r="M154">
        <v>1</v>
      </c>
      <c r="N154">
        <v>2</v>
      </c>
    </row>
    <row r="155" spans="1:14" x14ac:dyDescent="0.3">
      <c r="A155">
        <v>202212</v>
      </c>
      <c r="B155">
        <v>1</v>
      </c>
      <c r="C155">
        <v>114</v>
      </c>
      <c r="D155">
        <v>60</v>
      </c>
      <c r="E155">
        <v>50</v>
      </c>
      <c r="F155">
        <v>10</v>
      </c>
      <c r="G155">
        <v>3</v>
      </c>
      <c r="H155">
        <v>5</v>
      </c>
      <c r="I155">
        <v>70</v>
      </c>
      <c r="J155">
        <v>30</v>
      </c>
      <c r="K155">
        <v>20</v>
      </c>
      <c r="L155">
        <v>10</v>
      </c>
      <c r="M155">
        <v>1</v>
      </c>
      <c r="N155">
        <v>2</v>
      </c>
    </row>
    <row r="156" spans="1:14" x14ac:dyDescent="0.3">
      <c r="A156">
        <v>202212</v>
      </c>
      <c r="B156">
        <v>1</v>
      </c>
      <c r="C156">
        <v>115</v>
      </c>
      <c r="D156">
        <v>11</v>
      </c>
      <c r="E156">
        <v>50</v>
      </c>
      <c r="F156">
        <v>10</v>
      </c>
      <c r="G156">
        <v>3</v>
      </c>
      <c r="H156">
        <v>5</v>
      </c>
      <c r="I156">
        <v>70</v>
      </c>
      <c r="J156">
        <v>30</v>
      </c>
      <c r="K156">
        <v>20</v>
      </c>
      <c r="L156">
        <v>10</v>
      </c>
      <c r="M156">
        <v>1</v>
      </c>
      <c r="N156">
        <v>2</v>
      </c>
    </row>
    <row r="157" spans="1:14" x14ac:dyDescent="0.3">
      <c r="A157">
        <v>202212</v>
      </c>
      <c r="B157">
        <v>1</v>
      </c>
      <c r="C157">
        <v>115</v>
      </c>
      <c r="D157">
        <v>12</v>
      </c>
      <c r="E157">
        <v>50</v>
      </c>
      <c r="F157">
        <v>10</v>
      </c>
      <c r="G157">
        <v>3</v>
      </c>
      <c r="H157">
        <v>5</v>
      </c>
      <c r="I157">
        <v>70</v>
      </c>
      <c r="J157">
        <v>30</v>
      </c>
      <c r="K157">
        <v>20</v>
      </c>
      <c r="L157">
        <v>10</v>
      </c>
      <c r="M157">
        <v>1</v>
      </c>
      <c r="N157">
        <v>2</v>
      </c>
    </row>
    <row r="158" spans="1:14" x14ac:dyDescent="0.3">
      <c r="A158">
        <v>202212</v>
      </c>
      <c r="B158">
        <v>1</v>
      </c>
      <c r="C158">
        <v>115</v>
      </c>
      <c r="D158">
        <v>21</v>
      </c>
      <c r="E158">
        <v>50</v>
      </c>
      <c r="F158">
        <v>10</v>
      </c>
      <c r="G158">
        <v>3</v>
      </c>
      <c r="H158">
        <v>5</v>
      </c>
      <c r="I158">
        <v>70</v>
      </c>
      <c r="J158">
        <v>30</v>
      </c>
      <c r="K158">
        <v>20</v>
      </c>
      <c r="L158">
        <v>10</v>
      </c>
      <c r="M158">
        <v>1</v>
      </c>
      <c r="N158">
        <v>2</v>
      </c>
    </row>
    <row r="159" spans="1:14" x14ac:dyDescent="0.3">
      <c r="A159">
        <v>202212</v>
      </c>
      <c r="B159">
        <v>1</v>
      </c>
      <c r="C159">
        <v>115</v>
      </c>
      <c r="D159">
        <v>22</v>
      </c>
      <c r="E159">
        <v>50</v>
      </c>
      <c r="F159">
        <v>10</v>
      </c>
      <c r="G159">
        <v>3</v>
      </c>
      <c r="H159">
        <v>5</v>
      </c>
      <c r="I159">
        <v>70</v>
      </c>
      <c r="J159">
        <v>30</v>
      </c>
      <c r="K159">
        <v>20</v>
      </c>
      <c r="L159">
        <v>10</v>
      </c>
      <c r="M159">
        <v>1</v>
      </c>
      <c r="N159">
        <v>2</v>
      </c>
    </row>
    <row r="160" spans="1:14" x14ac:dyDescent="0.3">
      <c r="A160">
        <v>202212</v>
      </c>
      <c r="B160">
        <v>1</v>
      </c>
      <c r="C160">
        <v>115</v>
      </c>
      <c r="D160">
        <v>31</v>
      </c>
      <c r="E160">
        <v>50</v>
      </c>
      <c r="F160">
        <v>10</v>
      </c>
      <c r="G160">
        <v>3</v>
      </c>
      <c r="H160">
        <v>5</v>
      </c>
      <c r="I160">
        <v>70</v>
      </c>
      <c r="J160">
        <v>30</v>
      </c>
      <c r="K160">
        <v>20</v>
      </c>
      <c r="L160">
        <v>10</v>
      </c>
      <c r="M160">
        <v>1</v>
      </c>
      <c r="N160">
        <v>2</v>
      </c>
    </row>
    <row r="161" spans="1:14" x14ac:dyDescent="0.3">
      <c r="A161">
        <v>202212</v>
      </c>
      <c r="B161">
        <v>1</v>
      </c>
      <c r="C161">
        <v>115</v>
      </c>
      <c r="D161">
        <v>32</v>
      </c>
      <c r="E161">
        <v>50</v>
      </c>
      <c r="F161">
        <v>10</v>
      </c>
      <c r="G161">
        <v>3</v>
      </c>
      <c r="H161">
        <v>5</v>
      </c>
      <c r="I161">
        <v>70</v>
      </c>
      <c r="J161">
        <v>30</v>
      </c>
      <c r="K161">
        <v>20</v>
      </c>
      <c r="L161">
        <v>10</v>
      </c>
      <c r="M161">
        <v>1</v>
      </c>
      <c r="N161">
        <v>2</v>
      </c>
    </row>
    <row r="162" spans="1:14" x14ac:dyDescent="0.3">
      <c r="A162">
        <v>202212</v>
      </c>
      <c r="B162">
        <v>1</v>
      </c>
      <c r="C162">
        <v>115</v>
      </c>
      <c r="D162">
        <v>41</v>
      </c>
      <c r="E162">
        <v>50</v>
      </c>
      <c r="F162">
        <v>10</v>
      </c>
      <c r="G162">
        <v>3</v>
      </c>
      <c r="H162">
        <v>5</v>
      </c>
      <c r="I162">
        <v>70</v>
      </c>
      <c r="J162">
        <v>30</v>
      </c>
      <c r="K162">
        <v>20</v>
      </c>
      <c r="L162">
        <v>10</v>
      </c>
      <c r="M162">
        <v>1</v>
      </c>
      <c r="N162">
        <v>2</v>
      </c>
    </row>
    <row r="163" spans="1:14" x14ac:dyDescent="0.3">
      <c r="A163">
        <v>202212</v>
      </c>
      <c r="B163">
        <v>1</v>
      </c>
      <c r="C163">
        <v>115</v>
      </c>
      <c r="D163">
        <v>42</v>
      </c>
      <c r="E163">
        <v>50</v>
      </c>
      <c r="F163">
        <v>10</v>
      </c>
      <c r="G163">
        <v>3</v>
      </c>
      <c r="H163">
        <v>5</v>
      </c>
      <c r="I163">
        <v>70</v>
      </c>
      <c r="J163">
        <v>30</v>
      </c>
      <c r="K163">
        <v>20</v>
      </c>
      <c r="L163">
        <v>10</v>
      </c>
      <c r="M163">
        <v>1</v>
      </c>
      <c r="N163">
        <v>2</v>
      </c>
    </row>
    <row r="164" spans="1:14" x14ac:dyDescent="0.3">
      <c r="A164">
        <v>202212</v>
      </c>
      <c r="B164">
        <v>1</v>
      </c>
      <c r="C164">
        <v>115</v>
      </c>
      <c r="D164">
        <v>51</v>
      </c>
      <c r="E164">
        <v>50</v>
      </c>
      <c r="F164">
        <v>10</v>
      </c>
      <c r="G164">
        <v>3</v>
      </c>
      <c r="H164">
        <v>5</v>
      </c>
      <c r="I164">
        <v>70</v>
      </c>
      <c r="J164">
        <v>30</v>
      </c>
      <c r="K164">
        <v>20</v>
      </c>
      <c r="L164">
        <v>10</v>
      </c>
      <c r="M164">
        <v>1</v>
      </c>
      <c r="N164">
        <v>2</v>
      </c>
    </row>
    <row r="165" spans="1:14" x14ac:dyDescent="0.3">
      <c r="A165">
        <v>202212</v>
      </c>
      <c r="B165">
        <v>1</v>
      </c>
      <c r="C165">
        <v>115</v>
      </c>
      <c r="D165">
        <v>52</v>
      </c>
      <c r="E165">
        <v>50</v>
      </c>
      <c r="F165">
        <v>10</v>
      </c>
      <c r="G165">
        <v>3</v>
      </c>
      <c r="H165">
        <v>5</v>
      </c>
      <c r="I165">
        <v>70</v>
      </c>
      <c r="J165">
        <v>30</v>
      </c>
      <c r="K165">
        <v>20</v>
      </c>
      <c r="L165">
        <v>10</v>
      </c>
      <c r="M165">
        <v>1</v>
      </c>
      <c r="N165">
        <v>2</v>
      </c>
    </row>
    <row r="166" spans="1:14" x14ac:dyDescent="0.3">
      <c r="A166">
        <v>202212</v>
      </c>
      <c r="B166">
        <v>1</v>
      </c>
      <c r="C166">
        <v>115</v>
      </c>
      <c r="D166">
        <v>60</v>
      </c>
      <c r="E166">
        <v>50</v>
      </c>
      <c r="F166">
        <v>10</v>
      </c>
      <c r="G166">
        <v>3</v>
      </c>
      <c r="H166">
        <v>5</v>
      </c>
      <c r="I166">
        <v>70</v>
      </c>
      <c r="J166">
        <v>30</v>
      </c>
      <c r="K166">
        <v>20</v>
      </c>
      <c r="L166">
        <v>10</v>
      </c>
      <c r="M166">
        <v>1</v>
      </c>
      <c r="N166">
        <v>2</v>
      </c>
    </row>
  </sheetData>
  <autoFilter ref="A1:O166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workbookViewId="0">
      <selection activeCell="K3" sqref="K3"/>
    </sheetView>
  </sheetViews>
  <sheetFormatPr defaultRowHeight="16.5" x14ac:dyDescent="0.3"/>
  <sheetData>
    <row r="2" spans="1:11" x14ac:dyDescent="0.3">
      <c r="B2" t="s">
        <v>253</v>
      </c>
      <c r="C2" t="s">
        <v>255</v>
      </c>
      <c r="D2" t="s">
        <v>257</v>
      </c>
      <c r="E2" t="s">
        <v>259</v>
      </c>
      <c r="F2" t="s">
        <v>261</v>
      </c>
      <c r="G2" t="s">
        <v>263</v>
      </c>
      <c r="H2" t="s">
        <v>265</v>
      </c>
      <c r="J2" t="s">
        <v>266</v>
      </c>
    </row>
    <row r="3" spans="1:11" x14ac:dyDescent="0.3">
      <c r="A3" t="s">
        <v>252</v>
      </c>
      <c r="B3">
        <v>1</v>
      </c>
      <c r="C3">
        <f>B4</f>
        <v>-0.25</v>
      </c>
      <c r="D3">
        <v>0.25</v>
      </c>
      <c r="E3">
        <v>0</v>
      </c>
      <c r="F3">
        <v>0</v>
      </c>
      <c r="G3">
        <v>0.25</v>
      </c>
      <c r="H3">
        <v>0.25</v>
      </c>
      <c r="J3">
        <v>300</v>
      </c>
      <c r="K3" t="s">
        <v>267</v>
      </c>
    </row>
    <row r="4" spans="1:11" x14ac:dyDescent="0.3">
      <c r="A4" t="s">
        <v>254</v>
      </c>
      <c r="B4">
        <v>-0.25</v>
      </c>
      <c r="C4">
        <v>1</v>
      </c>
      <c r="D4">
        <v>0</v>
      </c>
      <c r="E4">
        <v>0</v>
      </c>
      <c r="F4">
        <v>0.25</v>
      </c>
      <c r="G4">
        <v>0.25</v>
      </c>
      <c r="H4">
        <v>0</v>
      </c>
      <c r="J4">
        <v>5</v>
      </c>
    </row>
    <row r="5" spans="1:11" x14ac:dyDescent="0.3">
      <c r="A5" t="s">
        <v>256</v>
      </c>
      <c r="B5">
        <v>0.25</v>
      </c>
      <c r="C5">
        <v>0</v>
      </c>
      <c r="D5">
        <v>1</v>
      </c>
      <c r="E5">
        <v>0</v>
      </c>
      <c r="F5">
        <v>0</v>
      </c>
      <c r="G5">
        <v>0.5</v>
      </c>
      <c r="H5">
        <v>0.25</v>
      </c>
      <c r="J5">
        <v>10000</v>
      </c>
    </row>
    <row r="6" spans="1:11" x14ac:dyDescent="0.3">
      <c r="A6" t="s">
        <v>258</v>
      </c>
      <c r="B6">
        <v>0</v>
      </c>
      <c r="C6">
        <v>0</v>
      </c>
      <c r="D6">
        <v>0</v>
      </c>
      <c r="E6">
        <v>1</v>
      </c>
      <c r="F6">
        <v>0</v>
      </c>
      <c r="G6">
        <v>0.5</v>
      </c>
      <c r="H6">
        <v>0.25</v>
      </c>
      <c r="J6">
        <v>700</v>
      </c>
    </row>
    <row r="7" spans="1:11" x14ac:dyDescent="0.3">
      <c r="A7" t="s">
        <v>260</v>
      </c>
      <c r="B7">
        <v>0</v>
      </c>
      <c r="C7">
        <v>0.25</v>
      </c>
      <c r="D7">
        <v>0</v>
      </c>
      <c r="E7">
        <v>0</v>
      </c>
      <c r="F7">
        <v>1</v>
      </c>
      <c r="G7">
        <v>0.5</v>
      </c>
      <c r="H7">
        <v>0.25</v>
      </c>
      <c r="J7">
        <v>7000</v>
      </c>
    </row>
    <row r="8" spans="1:11" x14ac:dyDescent="0.3">
      <c r="A8" t="s">
        <v>262</v>
      </c>
      <c r="B8">
        <v>0.25</v>
      </c>
      <c r="C8">
        <v>0.25</v>
      </c>
      <c r="D8">
        <v>0.5</v>
      </c>
      <c r="E8">
        <v>0.5</v>
      </c>
      <c r="F8">
        <v>0.5</v>
      </c>
      <c r="G8">
        <v>1</v>
      </c>
      <c r="H8">
        <v>0.25</v>
      </c>
      <c r="J8">
        <v>5000</v>
      </c>
    </row>
    <row r="9" spans="1:11" x14ac:dyDescent="0.3">
      <c r="A9" t="s">
        <v>264</v>
      </c>
      <c r="B9">
        <v>0.25</v>
      </c>
      <c r="C9">
        <v>0</v>
      </c>
      <c r="D9">
        <v>0.25</v>
      </c>
      <c r="E9">
        <v>0.25</v>
      </c>
      <c r="F9">
        <v>0.25</v>
      </c>
      <c r="G9">
        <v>0.25</v>
      </c>
      <c r="H9">
        <v>1</v>
      </c>
      <c r="J9">
        <v>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K166"/>
  <sheetViews>
    <sheetView workbookViewId="0">
      <selection activeCell="D25" sqref="D25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4" width="15.875" bestFit="1" customWidth="1"/>
    <col min="5" max="5" width="10.375" bestFit="1" customWidth="1"/>
    <col min="6" max="6" width="11" bestFit="1" customWidth="1"/>
    <col min="7" max="7" width="16.625" bestFit="1" customWidth="1"/>
    <col min="8" max="8" width="13" bestFit="1" customWidth="1"/>
    <col min="9" max="9" width="14.75" bestFit="1" customWidth="1"/>
    <col min="10" max="10" width="13.75" bestFit="1" customWidth="1"/>
    <col min="11" max="11" width="13" bestFit="1" customWidth="1"/>
  </cols>
  <sheetData>
    <row r="1" spans="1:11" ht="17.25" thickBot="1" x14ac:dyDescent="0.35">
      <c r="A1" s="9" t="s">
        <v>50</v>
      </c>
      <c r="B1" s="9" t="s">
        <v>52</v>
      </c>
      <c r="C1" s="9" t="s">
        <v>54</v>
      </c>
      <c r="D1" s="9" t="s">
        <v>56</v>
      </c>
      <c r="E1" s="9" t="s">
        <v>188</v>
      </c>
      <c r="F1" s="9" t="s">
        <v>190</v>
      </c>
      <c r="G1" s="9" t="s">
        <v>192</v>
      </c>
      <c r="H1" s="9" t="s">
        <v>185</v>
      </c>
      <c r="I1" s="9" t="s">
        <v>215</v>
      </c>
      <c r="J1" s="9" t="s">
        <v>196</v>
      </c>
      <c r="K1" s="9" t="s">
        <v>194</v>
      </c>
    </row>
    <row r="2" spans="1:11" x14ac:dyDescent="0.3">
      <c r="A2">
        <v>202212</v>
      </c>
      <c r="B2">
        <v>1</v>
      </c>
      <c r="C2">
        <v>100</v>
      </c>
      <c r="D2">
        <v>11</v>
      </c>
      <c r="E2">
        <v>2</v>
      </c>
      <c r="F2">
        <v>1</v>
      </c>
      <c r="G2">
        <v>0</v>
      </c>
      <c r="H2">
        <v>0.1</v>
      </c>
      <c r="I2">
        <v>0</v>
      </c>
      <c r="J2">
        <v>7</v>
      </c>
      <c r="K2">
        <v>0.1</v>
      </c>
    </row>
    <row r="3" spans="1:11" x14ac:dyDescent="0.3">
      <c r="A3">
        <v>202212</v>
      </c>
      <c r="B3">
        <v>1</v>
      </c>
      <c r="C3">
        <v>100</v>
      </c>
      <c r="D3">
        <v>12</v>
      </c>
      <c r="E3">
        <v>2</v>
      </c>
      <c r="F3">
        <v>1</v>
      </c>
      <c r="G3">
        <v>0</v>
      </c>
      <c r="H3">
        <v>0.1</v>
      </c>
      <c r="I3">
        <v>0</v>
      </c>
      <c r="J3">
        <v>7</v>
      </c>
      <c r="K3">
        <v>0.1</v>
      </c>
    </row>
    <row r="4" spans="1:11" x14ac:dyDescent="0.3">
      <c r="A4">
        <v>202212</v>
      </c>
      <c r="B4">
        <v>1</v>
      </c>
      <c r="C4">
        <v>100</v>
      </c>
      <c r="D4">
        <v>21</v>
      </c>
      <c r="E4">
        <v>2</v>
      </c>
      <c r="F4">
        <v>1</v>
      </c>
      <c r="G4">
        <v>0</v>
      </c>
      <c r="H4">
        <v>0.1</v>
      </c>
      <c r="I4">
        <v>0</v>
      </c>
      <c r="J4">
        <v>7</v>
      </c>
      <c r="K4">
        <v>0.1</v>
      </c>
    </row>
    <row r="5" spans="1:11" x14ac:dyDescent="0.3">
      <c r="A5">
        <v>202212</v>
      </c>
      <c r="B5">
        <v>1</v>
      </c>
      <c r="C5">
        <v>100</v>
      </c>
      <c r="D5">
        <v>22</v>
      </c>
      <c r="E5">
        <v>2</v>
      </c>
      <c r="F5">
        <v>1</v>
      </c>
      <c r="G5">
        <v>0</v>
      </c>
      <c r="H5">
        <v>0.1</v>
      </c>
      <c r="I5">
        <v>0</v>
      </c>
      <c r="J5">
        <v>7</v>
      </c>
      <c r="K5">
        <v>0.1</v>
      </c>
    </row>
    <row r="6" spans="1:11" x14ac:dyDescent="0.3">
      <c r="A6">
        <v>202212</v>
      </c>
      <c r="B6">
        <v>1</v>
      </c>
      <c r="C6">
        <v>100</v>
      </c>
      <c r="D6">
        <v>31</v>
      </c>
      <c r="E6">
        <v>2</v>
      </c>
      <c r="F6">
        <v>1</v>
      </c>
      <c r="G6">
        <v>0</v>
      </c>
      <c r="H6">
        <v>0.1</v>
      </c>
      <c r="I6">
        <v>0</v>
      </c>
      <c r="J6">
        <v>7</v>
      </c>
      <c r="K6">
        <v>0.1</v>
      </c>
    </row>
    <row r="7" spans="1:11" x14ac:dyDescent="0.3">
      <c r="A7">
        <v>202212</v>
      </c>
      <c r="B7">
        <v>1</v>
      </c>
      <c r="C7">
        <v>100</v>
      </c>
      <c r="D7">
        <v>32</v>
      </c>
      <c r="E7">
        <v>2</v>
      </c>
      <c r="F7">
        <v>1</v>
      </c>
      <c r="G7">
        <v>0</v>
      </c>
      <c r="H7">
        <v>0.1</v>
      </c>
      <c r="I7">
        <v>0</v>
      </c>
      <c r="J7">
        <v>7</v>
      </c>
      <c r="K7">
        <v>0.1</v>
      </c>
    </row>
    <row r="8" spans="1:11" x14ac:dyDescent="0.3">
      <c r="A8">
        <v>202212</v>
      </c>
      <c r="B8">
        <v>1</v>
      </c>
      <c r="C8">
        <v>100</v>
      </c>
      <c r="D8">
        <v>41</v>
      </c>
      <c r="E8">
        <v>2</v>
      </c>
      <c r="F8">
        <v>1</v>
      </c>
      <c r="G8">
        <v>0</v>
      </c>
      <c r="H8">
        <v>0.1</v>
      </c>
      <c r="I8">
        <v>0</v>
      </c>
      <c r="J8">
        <v>7</v>
      </c>
      <c r="K8">
        <v>0.1</v>
      </c>
    </row>
    <row r="9" spans="1:11" x14ac:dyDescent="0.3">
      <c r="A9">
        <v>202212</v>
      </c>
      <c r="B9">
        <v>1</v>
      </c>
      <c r="C9">
        <v>100</v>
      </c>
      <c r="D9">
        <v>42</v>
      </c>
      <c r="E9">
        <v>2</v>
      </c>
      <c r="F9">
        <v>1</v>
      </c>
      <c r="G9">
        <v>0</v>
      </c>
      <c r="H9">
        <v>0.1</v>
      </c>
      <c r="I9">
        <v>0</v>
      </c>
      <c r="J9">
        <v>7</v>
      </c>
      <c r="K9">
        <v>0.1</v>
      </c>
    </row>
    <row r="10" spans="1:11" x14ac:dyDescent="0.3">
      <c r="A10">
        <v>202212</v>
      </c>
      <c r="B10">
        <v>1</v>
      </c>
      <c r="C10">
        <v>100</v>
      </c>
      <c r="D10">
        <v>51</v>
      </c>
      <c r="E10">
        <v>2</v>
      </c>
      <c r="F10">
        <v>1</v>
      </c>
      <c r="G10">
        <v>0</v>
      </c>
      <c r="H10">
        <v>0.1</v>
      </c>
      <c r="I10">
        <v>0</v>
      </c>
      <c r="J10">
        <v>7</v>
      </c>
      <c r="K10">
        <v>0.1</v>
      </c>
    </row>
    <row r="11" spans="1:11" x14ac:dyDescent="0.3">
      <c r="A11">
        <v>202212</v>
      </c>
      <c r="B11">
        <v>1</v>
      </c>
      <c r="C11">
        <v>100</v>
      </c>
      <c r="D11">
        <v>52</v>
      </c>
      <c r="E11">
        <v>2</v>
      </c>
      <c r="F11">
        <v>1</v>
      </c>
      <c r="G11">
        <v>0</v>
      </c>
      <c r="H11">
        <v>0.1</v>
      </c>
      <c r="I11">
        <v>0</v>
      </c>
      <c r="J11">
        <v>7</v>
      </c>
      <c r="K11">
        <v>0.1</v>
      </c>
    </row>
    <row r="12" spans="1:11" x14ac:dyDescent="0.3">
      <c r="A12">
        <v>202212</v>
      </c>
      <c r="B12">
        <v>1</v>
      </c>
      <c r="C12">
        <v>100</v>
      </c>
      <c r="D12">
        <v>60</v>
      </c>
      <c r="E12">
        <v>2</v>
      </c>
      <c r="F12">
        <v>1</v>
      </c>
      <c r="G12">
        <v>0</v>
      </c>
      <c r="H12">
        <v>0.1</v>
      </c>
      <c r="I12">
        <v>0</v>
      </c>
      <c r="J12">
        <v>7</v>
      </c>
      <c r="K12">
        <v>0.1</v>
      </c>
    </row>
    <row r="13" spans="1:11" x14ac:dyDescent="0.3">
      <c r="A13">
        <v>202212</v>
      </c>
      <c r="B13">
        <v>1</v>
      </c>
      <c r="C13">
        <v>101</v>
      </c>
      <c r="D13">
        <v>11</v>
      </c>
      <c r="E13">
        <v>2</v>
      </c>
      <c r="F13">
        <v>1</v>
      </c>
      <c r="G13">
        <v>0</v>
      </c>
      <c r="H13">
        <v>0.1</v>
      </c>
      <c r="I13">
        <v>0</v>
      </c>
      <c r="J13">
        <v>7</v>
      </c>
      <c r="K13">
        <v>0.1</v>
      </c>
    </row>
    <row r="14" spans="1:11" x14ac:dyDescent="0.3">
      <c r="A14">
        <v>202212</v>
      </c>
      <c r="B14">
        <v>1</v>
      </c>
      <c r="C14">
        <v>101</v>
      </c>
      <c r="D14">
        <v>12</v>
      </c>
      <c r="E14">
        <v>2</v>
      </c>
      <c r="F14">
        <v>1</v>
      </c>
      <c r="G14">
        <v>0</v>
      </c>
      <c r="H14">
        <v>0.1</v>
      </c>
      <c r="I14">
        <v>0</v>
      </c>
      <c r="J14">
        <v>7</v>
      </c>
      <c r="K14">
        <v>0.1</v>
      </c>
    </row>
    <row r="15" spans="1:11" x14ac:dyDescent="0.3">
      <c r="A15">
        <v>202212</v>
      </c>
      <c r="B15">
        <v>1</v>
      </c>
      <c r="C15">
        <v>101</v>
      </c>
      <c r="D15">
        <v>21</v>
      </c>
      <c r="E15">
        <v>2</v>
      </c>
      <c r="F15">
        <v>1</v>
      </c>
      <c r="G15">
        <v>0</v>
      </c>
      <c r="H15">
        <v>0.1</v>
      </c>
      <c r="I15">
        <v>0</v>
      </c>
      <c r="J15">
        <v>7</v>
      </c>
      <c r="K15">
        <v>0.1</v>
      </c>
    </row>
    <row r="16" spans="1:11" x14ac:dyDescent="0.3">
      <c r="A16">
        <v>202212</v>
      </c>
      <c r="B16">
        <v>1</v>
      </c>
      <c r="C16">
        <v>101</v>
      </c>
      <c r="D16">
        <v>22</v>
      </c>
      <c r="E16">
        <v>2</v>
      </c>
      <c r="F16">
        <v>1</v>
      </c>
      <c r="G16">
        <v>0</v>
      </c>
      <c r="H16">
        <v>0.1</v>
      </c>
      <c r="I16">
        <v>0</v>
      </c>
      <c r="J16">
        <v>7</v>
      </c>
      <c r="K16">
        <v>0.1</v>
      </c>
    </row>
    <row r="17" spans="1:11" x14ac:dyDescent="0.3">
      <c r="A17">
        <v>202212</v>
      </c>
      <c r="B17">
        <v>1</v>
      </c>
      <c r="C17">
        <v>101</v>
      </c>
      <c r="D17">
        <v>31</v>
      </c>
      <c r="E17">
        <v>2</v>
      </c>
      <c r="F17">
        <v>1</v>
      </c>
      <c r="G17">
        <v>0</v>
      </c>
      <c r="H17">
        <v>0.1</v>
      </c>
      <c r="I17">
        <v>0</v>
      </c>
      <c r="J17">
        <v>7</v>
      </c>
      <c r="K17">
        <v>0.1</v>
      </c>
    </row>
    <row r="18" spans="1:11" x14ac:dyDescent="0.3">
      <c r="A18">
        <v>202212</v>
      </c>
      <c r="B18">
        <v>1</v>
      </c>
      <c r="C18">
        <v>101</v>
      </c>
      <c r="D18">
        <v>32</v>
      </c>
      <c r="E18">
        <v>2</v>
      </c>
      <c r="F18">
        <v>1</v>
      </c>
      <c r="G18">
        <v>0</v>
      </c>
      <c r="H18">
        <v>0.1</v>
      </c>
      <c r="I18">
        <v>0</v>
      </c>
      <c r="J18">
        <v>7</v>
      </c>
      <c r="K18">
        <v>0.1</v>
      </c>
    </row>
    <row r="19" spans="1:11" x14ac:dyDescent="0.3">
      <c r="A19">
        <v>202212</v>
      </c>
      <c r="B19">
        <v>1</v>
      </c>
      <c r="C19">
        <v>101</v>
      </c>
      <c r="D19">
        <v>41</v>
      </c>
      <c r="E19">
        <v>2</v>
      </c>
      <c r="F19">
        <v>1</v>
      </c>
      <c r="G19">
        <v>0</v>
      </c>
      <c r="H19">
        <v>0.1</v>
      </c>
      <c r="I19">
        <v>0</v>
      </c>
      <c r="J19">
        <v>7</v>
      </c>
      <c r="K19">
        <v>0.1</v>
      </c>
    </row>
    <row r="20" spans="1:11" x14ac:dyDescent="0.3">
      <c r="A20">
        <v>202212</v>
      </c>
      <c r="B20">
        <v>1</v>
      </c>
      <c r="C20">
        <v>101</v>
      </c>
      <c r="D20">
        <v>42</v>
      </c>
      <c r="E20">
        <v>2</v>
      </c>
      <c r="F20">
        <v>1</v>
      </c>
      <c r="G20">
        <v>0</v>
      </c>
      <c r="H20">
        <v>0.1</v>
      </c>
      <c r="I20">
        <v>0</v>
      </c>
      <c r="J20">
        <v>7</v>
      </c>
      <c r="K20">
        <v>0.1</v>
      </c>
    </row>
    <row r="21" spans="1:11" x14ac:dyDescent="0.3">
      <c r="A21">
        <v>202212</v>
      </c>
      <c r="B21">
        <v>1</v>
      </c>
      <c r="C21">
        <v>101</v>
      </c>
      <c r="D21">
        <v>51</v>
      </c>
      <c r="E21">
        <v>2</v>
      </c>
      <c r="F21">
        <v>1</v>
      </c>
      <c r="G21">
        <v>0</v>
      </c>
      <c r="H21">
        <v>0.1</v>
      </c>
      <c r="I21">
        <v>0</v>
      </c>
      <c r="J21">
        <v>7</v>
      </c>
      <c r="K21">
        <v>0.1</v>
      </c>
    </row>
    <row r="22" spans="1:11" x14ac:dyDescent="0.3">
      <c r="A22">
        <v>202212</v>
      </c>
      <c r="B22">
        <v>1</v>
      </c>
      <c r="C22">
        <v>101</v>
      </c>
      <c r="D22">
        <v>52</v>
      </c>
      <c r="E22">
        <v>2</v>
      </c>
      <c r="F22">
        <v>1</v>
      </c>
      <c r="G22">
        <v>0</v>
      </c>
      <c r="H22">
        <v>0.1</v>
      </c>
      <c r="I22">
        <v>0</v>
      </c>
      <c r="J22">
        <v>7</v>
      </c>
      <c r="K22">
        <v>0.1</v>
      </c>
    </row>
    <row r="23" spans="1:11" x14ac:dyDescent="0.3">
      <c r="A23">
        <v>202212</v>
      </c>
      <c r="B23">
        <v>1</v>
      </c>
      <c r="C23">
        <v>101</v>
      </c>
      <c r="D23">
        <v>60</v>
      </c>
      <c r="E23">
        <v>2</v>
      </c>
      <c r="F23">
        <v>1</v>
      </c>
      <c r="G23">
        <v>0</v>
      </c>
      <c r="H23">
        <v>0.1</v>
      </c>
      <c r="I23">
        <v>0</v>
      </c>
      <c r="J23">
        <v>7</v>
      </c>
      <c r="K23">
        <v>0.1</v>
      </c>
    </row>
    <row r="24" spans="1:11" x14ac:dyDescent="0.3">
      <c r="A24">
        <v>202212</v>
      </c>
      <c r="B24">
        <v>1</v>
      </c>
      <c r="C24">
        <v>102</v>
      </c>
      <c r="D24">
        <v>11</v>
      </c>
      <c r="E24">
        <v>2</v>
      </c>
      <c r="F24">
        <v>1</v>
      </c>
      <c r="G24">
        <v>0</v>
      </c>
      <c r="H24">
        <v>0.1</v>
      </c>
      <c r="I24">
        <v>0</v>
      </c>
      <c r="J24">
        <v>7</v>
      </c>
      <c r="K24">
        <v>0.1</v>
      </c>
    </row>
    <row r="25" spans="1:11" x14ac:dyDescent="0.3">
      <c r="A25">
        <v>202212</v>
      </c>
      <c r="B25">
        <v>1</v>
      </c>
      <c r="C25">
        <v>102</v>
      </c>
      <c r="D25">
        <v>12</v>
      </c>
      <c r="E25">
        <v>2</v>
      </c>
      <c r="F25">
        <v>1</v>
      </c>
      <c r="G25">
        <v>0</v>
      </c>
      <c r="H25">
        <v>0.1</v>
      </c>
      <c r="I25">
        <v>0</v>
      </c>
      <c r="J25">
        <v>7</v>
      </c>
      <c r="K25">
        <v>0.1</v>
      </c>
    </row>
    <row r="26" spans="1:11" x14ac:dyDescent="0.3">
      <c r="A26">
        <v>202212</v>
      </c>
      <c r="B26">
        <v>1</v>
      </c>
      <c r="C26">
        <v>102</v>
      </c>
      <c r="D26">
        <v>21</v>
      </c>
      <c r="E26">
        <v>2</v>
      </c>
      <c r="F26">
        <v>1</v>
      </c>
      <c r="G26">
        <v>0</v>
      </c>
      <c r="H26">
        <v>0.1</v>
      </c>
      <c r="I26">
        <v>0</v>
      </c>
      <c r="J26">
        <v>7</v>
      </c>
      <c r="K26">
        <v>0.1</v>
      </c>
    </row>
    <row r="27" spans="1:11" x14ac:dyDescent="0.3">
      <c r="A27">
        <v>202212</v>
      </c>
      <c r="B27">
        <v>1</v>
      </c>
      <c r="C27">
        <v>102</v>
      </c>
      <c r="D27">
        <v>22</v>
      </c>
      <c r="E27">
        <v>2</v>
      </c>
      <c r="F27">
        <v>1</v>
      </c>
      <c r="G27">
        <v>0</v>
      </c>
      <c r="H27">
        <v>0.1</v>
      </c>
      <c r="I27">
        <v>0</v>
      </c>
      <c r="J27">
        <v>7</v>
      </c>
      <c r="K27">
        <v>0.1</v>
      </c>
    </row>
    <row r="28" spans="1:11" x14ac:dyDescent="0.3">
      <c r="A28">
        <v>202212</v>
      </c>
      <c r="B28">
        <v>1</v>
      </c>
      <c r="C28">
        <v>102</v>
      </c>
      <c r="D28">
        <v>31</v>
      </c>
      <c r="E28">
        <v>2</v>
      </c>
      <c r="F28">
        <v>1</v>
      </c>
      <c r="G28">
        <v>0</v>
      </c>
      <c r="H28">
        <v>0.1</v>
      </c>
      <c r="I28">
        <v>0</v>
      </c>
      <c r="J28">
        <v>7</v>
      </c>
      <c r="K28">
        <v>0.1</v>
      </c>
    </row>
    <row r="29" spans="1:11" x14ac:dyDescent="0.3">
      <c r="A29">
        <v>202212</v>
      </c>
      <c r="B29">
        <v>1</v>
      </c>
      <c r="C29">
        <v>102</v>
      </c>
      <c r="D29">
        <v>32</v>
      </c>
      <c r="E29">
        <v>2</v>
      </c>
      <c r="F29">
        <v>1</v>
      </c>
      <c r="G29">
        <v>0</v>
      </c>
      <c r="H29">
        <v>0.1</v>
      </c>
      <c r="I29">
        <v>0</v>
      </c>
      <c r="J29">
        <v>7</v>
      </c>
      <c r="K29">
        <v>0.1</v>
      </c>
    </row>
    <row r="30" spans="1:11" x14ac:dyDescent="0.3">
      <c r="A30">
        <v>202212</v>
      </c>
      <c r="B30">
        <v>1</v>
      </c>
      <c r="C30">
        <v>102</v>
      </c>
      <c r="D30">
        <v>41</v>
      </c>
      <c r="E30">
        <v>2</v>
      </c>
      <c r="F30">
        <v>1</v>
      </c>
      <c r="G30">
        <v>0</v>
      </c>
      <c r="H30">
        <v>0.1</v>
      </c>
      <c r="I30">
        <v>0</v>
      </c>
      <c r="J30">
        <v>7</v>
      </c>
      <c r="K30">
        <v>0.1</v>
      </c>
    </row>
    <row r="31" spans="1:11" x14ac:dyDescent="0.3">
      <c r="A31">
        <v>202212</v>
      </c>
      <c r="B31">
        <v>1</v>
      </c>
      <c r="C31">
        <v>102</v>
      </c>
      <c r="D31">
        <v>42</v>
      </c>
      <c r="E31">
        <v>2</v>
      </c>
      <c r="F31">
        <v>1</v>
      </c>
      <c r="G31">
        <v>0</v>
      </c>
      <c r="H31">
        <v>0.1</v>
      </c>
      <c r="I31">
        <v>0</v>
      </c>
      <c r="J31">
        <v>7</v>
      </c>
      <c r="K31">
        <v>0.1</v>
      </c>
    </row>
    <row r="32" spans="1:11" x14ac:dyDescent="0.3">
      <c r="A32">
        <v>202212</v>
      </c>
      <c r="B32">
        <v>1</v>
      </c>
      <c r="C32">
        <v>102</v>
      </c>
      <c r="D32">
        <v>51</v>
      </c>
      <c r="E32">
        <v>2</v>
      </c>
      <c r="F32">
        <v>1</v>
      </c>
      <c r="G32">
        <v>0</v>
      </c>
      <c r="H32">
        <v>0.1</v>
      </c>
      <c r="I32">
        <v>0</v>
      </c>
      <c r="J32">
        <v>7</v>
      </c>
      <c r="K32">
        <v>0.1</v>
      </c>
    </row>
    <row r="33" spans="1:11" x14ac:dyDescent="0.3">
      <c r="A33">
        <v>202212</v>
      </c>
      <c r="B33">
        <v>1</v>
      </c>
      <c r="C33">
        <v>102</v>
      </c>
      <c r="D33">
        <v>52</v>
      </c>
      <c r="E33">
        <v>2</v>
      </c>
      <c r="F33">
        <v>1</v>
      </c>
      <c r="G33">
        <v>0</v>
      </c>
      <c r="H33">
        <v>0.1</v>
      </c>
      <c r="I33">
        <v>0</v>
      </c>
      <c r="J33">
        <v>7</v>
      </c>
      <c r="K33">
        <v>0.1</v>
      </c>
    </row>
    <row r="34" spans="1:11" x14ac:dyDescent="0.3">
      <c r="A34">
        <v>202212</v>
      </c>
      <c r="B34">
        <v>1</v>
      </c>
      <c r="C34">
        <v>102</v>
      </c>
      <c r="D34">
        <v>60</v>
      </c>
      <c r="E34">
        <v>2</v>
      </c>
      <c r="F34">
        <v>1</v>
      </c>
      <c r="G34">
        <v>0</v>
      </c>
      <c r="H34">
        <v>0.1</v>
      </c>
      <c r="I34">
        <v>0</v>
      </c>
      <c r="J34">
        <v>7</v>
      </c>
      <c r="K34">
        <v>0.1</v>
      </c>
    </row>
    <row r="35" spans="1:11" x14ac:dyDescent="0.3">
      <c r="A35">
        <v>202212</v>
      </c>
      <c r="B35">
        <v>1</v>
      </c>
      <c r="C35">
        <v>103</v>
      </c>
      <c r="D35">
        <v>11</v>
      </c>
      <c r="E35">
        <v>2</v>
      </c>
      <c r="F35">
        <v>1</v>
      </c>
      <c r="G35">
        <v>0</v>
      </c>
      <c r="H35">
        <v>0.1</v>
      </c>
      <c r="I35">
        <v>0</v>
      </c>
      <c r="J35">
        <v>7</v>
      </c>
      <c r="K35">
        <v>0.1</v>
      </c>
    </row>
    <row r="36" spans="1:11" x14ac:dyDescent="0.3">
      <c r="A36">
        <v>202212</v>
      </c>
      <c r="B36">
        <v>1</v>
      </c>
      <c r="C36">
        <v>103</v>
      </c>
      <c r="D36">
        <v>12</v>
      </c>
      <c r="E36">
        <v>2</v>
      </c>
      <c r="F36">
        <v>1</v>
      </c>
      <c r="G36">
        <v>0</v>
      </c>
      <c r="H36">
        <v>0.1</v>
      </c>
      <c r="I36">
        <v>0</v>
      </c>
      <c r="J36">
        <v>7</v>
      </c>
      <c r="K36">
        <v>0.1</v>
      </c>
    </row>
    <row r="37" spans="1:11" x14ac:dyDescent="0.3">
      <c r="A37">
        <v>202212</v>
      </c>
      <c r="B37">
        <v>1</v>
      </c>
      <c r="C37">
        <v>103</v>
      </c>
      <c r="D37">
        <v>21</v>
      </c>
      <c r="E37">
        <v>2</v>
      </c>
      <c r="F37">
        <v>1</v>
      </c>
      <c r="G37">
        <v>0</v>
      </c>
      <c r="H37">
        <v>0.1</v>
      </c>
      <c r="I37">
        <v>0</v>
      </c>
      <c r="J37">
        <v>7</v>
      </c>
      <c r="K37">
        <v>0.1</v>
      </c>
    </row>
    <row r="38" spans="1:11" x14ac:dyDescent="0.3">
      <c r="A38">
        <v>202212</v>
      </c>
      <c r="B38">
        <v>1</v>
      </c>
      <c r="C38">
        <v>103</v>
      </c>
      <c r="D38">
        <v>22</v>
      </c>
      <c r="E38">
        <v>2</v>
      </c>
      <c r="F38">
        <v>1</v>
      </c>
      <c r="G38">
        <v>0</v>
      </c>
      <c r="H38">
        <v>0.1</v>
      </c>
      <c r="I38">
        <v>0</v>
      </c>
      <c r="J38">
        <v>7</v>
      </c>
      <c r="K38">
        <v>0.1</v>
      </c>
    </row>
    <row r="39" spans="1:11" x14ac:dyDescent="0.3">
      <c r="A39">
        <v>202212</v>
      </c>
      <c r="B39">
        <v>1</v>
      </c>
      <c r="C39">
        <v>103</v>
      </c>
      <c r="D39">
        <v>31</v>
      </c>
      <c r="E39">
        <v>2</v>
      </c>
      <c r="F39">
        <v>1</v>
      </c>
      <c r="G39">
        <v>0</v>
      </c>
      <c r="H39">
        <v>0.1</v>
      </c>
      <c r="I39">
        <v>0</v>
      </c>
      <c r="J39">
        <v>7</v>
      </c>
      <c r="K39">
        <v>0.1</v>
      </c>
    </row>
    <row r="40" spans="1:11" x14ac:dyDescent="0.3">
      <c r="A40">
        <v>202212</v>
      </c>
      <c r="B40">
        <v>1</v>
      </c>
      <c r="C40">
        <v>103</v>
      </c>
      <c r="D40">
        <v>32</v>
      </c>
      <c r="E40">
        <v>2</v>
      </c>
      <c r="F40">
        <v>1</v>
      </c>
      <c r="G40">
        <v>0</v>
      </c>
      <c r="H40">
        <v>0.1</v>
      </c>
      <c r="I40">
        <v>0</v>
      </c>
      <c r="J40">
        <v>7</v>
      </c>
      <c r="K40">
        <v>0.1</v>
      </c>
    </row>
    <row r="41" spans="1:11" x14ac:dyDescent="0.3">
      <c r="A41">
        <v>202212</v>
      </c>
      <c r="B41">
        <v>1</v>
      </c>
      <c r="C41">
        <v>103</v>
      </c>
      <c r="D41">
        <v>41</v>
      </c>
      <c r="E41">
        <v>2</v>
      </c>
      <c r="F41">
        <v>1</v>
      </c>
      <c r="G41">
        <v>0</v>
      </c>
      <c r="H41">
        <v>0.1</v>
      </c>
      <c r="I41">
        <v>0</v>
      </c>
      <c r="J41">
        <v>7</v>
      </c>
      <c r="K41">
        <v>0.1</v>
      </c>
    </row>
    <row r="42" spans="1:11" x14ac:dyDescent="0.3">
      <c r="A42">
        <v>202212</v>
      </c>
      <c r="B42">
        <v>1</v>
      </c>
      <c r="C42">
        <v>103</v>
      </c>
      <c r="D42">
        <v>42</v>
      </c>
      <c r="E42">
        <v>2</v>
      </c>
      <c r="F42">
        <v>1</v>
      </c>
      <c r="G42">
        <v>0</v>
      </c>
      <c r="H42">
        <v>0.1</v>
      </c>
      <c r="I42">
        <v>0</v>
      </c>
      <c r="J42">
        <v>7</v>
      </c>
      <c r="K42">
        <v>0.1</v>
      </c>
    </row>
    <row r="43" spans="1:11" x14ac:dyDescent="0.3">
      <c r="A43">
        <v>202212</v>
      </c>
      <c r="B43">
        <v>1</v>
      </c>
      <c r="C43">
        <v>103</v>
      </c>
      <c r="D43">
        <v>51</v>
      </c>
      <c r="E43">
        <v>2</v>
      </c>
      <c r="F43">
        <v>1</v>
      </c>
      <c r="G43">
        <v>0</v>
      </c>
      <c r="H43">
        <v>0.1</v>
      </c>
      <c r="I43">
        <v>0</v>
      </c>
      <c r="J43">
        <v>7</v>
      </c>
      <c r="K43">
        <v>0.1</v>
      </c>
    </row>
    <row r="44" spans="1:11" x14ac:dyDescent="0.3">
      <c r="A44">
        <v>202212</v>
      </c>
      <c r="B44">
        <v>1</v>
      </c>
      <c r="C44">
        <v>103</v>
      </c>
      <c r="D44">
        <v>52</v>
      </c>
      <c r="E44">
        <v>2</v>
      </c>
      <c r="F44">
        <v>1</v>
      </c>
      <c r="G44">
        <v>0</v>
      </c>
      <c r="H44">
        <v>0.1</v>
      </c>
      <c r="I44">
        <v>0</v>
      </c>
      <c r="J44">
        <v>7</v>
      </c>
      <c r="K44">
        <v>0.1</v>
      </c>
    </row>
    <row r="45" spans="1:11" x14ac:dyDescent="0.3">
      <c r="A45">
        <v>202212</v>
      </c>
      <c r="B45">
        <v>1</v>
      </c>
      <c r="C45">
        <v>103</v>
      </c>
      <c r="D45">
        <v>60</v>
      </c>
      <c r="E45">
        <v>2</v>
      </c>
      <c r="F45">
        <v>1</v>
      </c>
      <c r="G45">
        <v>0</v>
      </c>
      <c r="H45">
        <v>0.1</v>
      </c>
      <c r="I45">
        <v>0</v>
      </c>
      <c r="J45">
        <v>7</v>
      </c>
      <c r="K45">
        <v>0.1</v>
      </c>
    </row>
    <row r="46" spans="1:11" x14ac:dyDescent="0.3">
      <c r="A46">
        <v>202212</v>
      </c>
      <c r="B46">
        <v>1</v>
      </c>
      <c r="C46">
        <v>104</v>
      </c>
      <c r="D46">
        <v>11</v>
      </c>
      <c r="E46">
        <v>2</v>
      </c>
      <c r="F46">
        <v>1</v>
      </c>
      <c r="G46">
        <v>0</v>
      </c>
      <c r="H46">
        <v>0.1</v>
      </c>
      <c r="I46">
        <v>0</v>
      </c>
      <c r="J46">
        <v>7</v>
      </c>
      <c r="K46">
        <v>0.1</v>
      </c>
    </row>
    <row r="47" spans="1:11" x14ac:dyDescent="0.3">
      <c r="A47">
        <v>202212</v>
      </c>
      <c r="B47">
        <v>1</v>
      </c>
      <c r="C47">
        <v>104</v>
      </c>
      <c r="D47">
        <v>12</v>
      </c>
      <c r="E47">
        <v>2</v>
      </c>
      <c r="F47">
        <v>1</v>
      </c>
      <c r="G47">
        <v>0</v>
      </c>
      <c r="H47">
        <v>0.1</v>
      </c>
      <c r="I47">
        <v>0</v>
      </c>
      <c r="J47">
        <v>7</v>
      </c>
      <c r="K47">
        <v>0.1</v>
      </c>
    </row>
    <row r="48" spans="1:11" x14ac:dyDescent="0.3">
      <c r="A48">
        <v>202212</v>
      </c>
      <c r="B48">
        <v>1</v>
      </c>
      <c r="C48">
        <v>104</v>
      </c>
      <c r="D48">
        <v>21</v>
      </c>
      <c r="E48">
        <v>2</v>
      </c>
      <c r="F48">
        <v>1</v>
      </c>
      <c r="G48">
        <v>0</v>
      </c>
      <c r="H48">
        <v>0.1</v>
      </c>
      <c r="I48">
        <v>0</v>
      </c>
      <c r="J48">
        <v>7</v>
      </c>
      <c r="K48">
        <v>0.1</v>
      </c>
    </row>
    <row r="49" spans="1:11" x14ac:dyDescent="0.3">
      <c r="A49">
        <v>202212</v>
      </c>
      <c r="B49">
        <v>1</v>
      </c>
      <c r="C49">
        <v>104</v>
      </c>
      <c r="D49">
        <v>22</v>
      </c>
      <c r="E49">
        <v>2</v>
      </c>
      <c r="F49">
        <v>1</v>
      </c>
      <c r="G49">
        <v>0</v>
      </c>
      <c r="H49">
        <v>0.1</v>
      </c>
      <c r="I49">
        <v>0</v>
      </c>
      <c r="J49">
        <v>7</v>
      </c>
      <c r="K49">
        <v>0.1</v>
      </c>
    </row>
    <row r="50" spans="1:11" x14ac:dyDescent="0.3">
      <c r="A50">
        <v>202212</v>
      </c>
      <c r="B50">
        <v>1</v>
      </c>
      <c r="C50">
        <v>104</v>
      </c>
      <c r="D50">
        <v>31</v>
      </c>
      <c r="E50">
        <v>2</v>
      </c>
      <c r="F50">
        <v>1</v>
      </c>
      <c r="G50">
        <v>0</v>
      </c>
      <c r="H50">
        <v>0.1</v>
      </c>
      <c r="I50">
        <v>0</v>
      </c>
      <c r="J50">
        <v>7</v>
      </c>
      <c r="K50">
        <v>0.1</v>
      </c>
    </row>
    <row r="51" spans="1:11" x14ac:dyDescent="0.3">
      <c r="A51">
        <v>202212</v>
      </c>
      <c r="B51">
        <v>1</v>
      </c>
      <c r="C51">
        <v>104</v>
      </c>
      <c r="D51">
        <v>32</v>
      </c>
      <c r="E51">
        <v>2</v>
      </c>
      <c r="F51">
        <v>1</v>
      </c>
      <c r="G51">
        <v>0</v>
      </c>
      <c r="H51">
        <v>0.1</v>
      </c>
      <c r="I51">
        <v>0</v>
      </c>
      <c r="J51">
        <v>7</v>
      </c>
      <c r="K51">
        <v>0.1</v>
      </c>
    </row>
    <row r="52" spans="1:11" x14ac:dyDescent="0.3">
      <c r="A52">
        <v>202212</v>
      </c>
      <c r="B52">
        <v>1</v>
      </c>
      <c r="C52">
        <v>104</v>
      </c>
      <c r="D52">
        <v>41</v>
      </c>
      <c r="E52">
        <v>2</v>
      </c>
      <c r="F52">
        <v>1</v>
      </c>
      <c r="G52">
        <v>0</v>
      </c>
      <c r="H52">
        <v>0.1</v>
      </c>
      <c r="I52">
        <v>0</v>
      </c>
      <c r="J52">
        <v>7</v>
      </c>
      <c r="K52">
        <v>0.1</v>
      </c>
    </row>
    <row r="53" spans="1:11" x14ac:dyDescent="0.3">
      <c r="A53">
        <v>202212</v>
      </c>
      <c r="B53">
        <v>1</v>
      </c>
      <c r="C53">
        <v>104</v>
      </c>
      <c r="D53">
        <v>42</v>
      </c>
      <c r="E53">
        <v>2</v>
      </c>
      <c r="F53">
        <v>1</v>
      </c>
      <c r="G53">
        <v>0</v>
      </c>
      <c r="H53">
        <v>0.1</v>
      </c>
      <c r="I53">
        <v>0</v>
      </c>
      <c r="J53">
        <v>7</v>
      </c>
      <c r="K53">
        <v>0.1</v>
      </c>
    </row>
    <row r="54" spans="1:11" x14ac:dyDescent="0.3">
      <c r="A54">
        <v>202212</v>
      </c>
      <c r="B54">
        <v>1</v>
      </c>
      <c r="C54">
        <v>104</v>
      </c>
      <c r="D54">
        <v>51</v>
      </c>
      <c r="E54">
        <v>2</v>
      </c>
      <c r="F54">
        <v>1</v>
      </c>
      <c r="G54">
        <v>0</v>
      </c>
      <c r="H54">
        <v>0.1</v>
      </c>
      <c r="I54">
        <v>0</v>
      </c>
      <c r="J54">
        <v>7</v>
      </c>
      <c r="K54">
        <v>0.1</v>
      </c>
    </row>
    <row r="55" spans="1:11" x14ac:dyDescent="0.3">
      <c r="A55">
        <v>202212</v>
      </c>
      <c r="B55">
        <v>1</v>
      </c>
      <c r="C55">
        <v>104</v>
      </c>
      <c r="D55">
        <v>52</v>
      </c>
      <c r="E55">
        <v>2</v>
      </c>
      <c r="F55">
        <v>1</v>
      </c>
      <c r="G55">
        <v>0</v>
      </c>
      <c r="H55">
        <v>0.1</v>
      </c>
      <c r="I55">
        <v>0</v>
      </c>
      <c r="J55">
        <v>7</v>
      </c>
      <c r="K55">
        <v>0.1</v>
      </c>
    </row>
    <row r="56" spans="1:11" x14ac:dyDescent="0.3">
      <c r="A56">
        <v>202212</v>
      </c>
      <c r="B56">
        <v>1</v>
      </c>
      <c r="C56">
        <v>104</v>
      </c>
      <c r="D56">
        <v>60</v>
      </c>
      <c r="E56">
        <v>2</v>
      </c>
      <c r="F56">
        <v>1</v>
      </c>
      <c r="G56">
        <v>0</v>
      </c>
      <c r="H56">
        <v>0.1</v>
      </c>
      <c r="I56">
        <v>0</v>
      </c>
      <c r="J56">
        <v>7</v>
      </c>
      <c r="K56">
        <v>0.1</v>
      </c>
    </row>
    <row r="57" spans="1:11" x14ac:dyDescent="0.3">
      <c r="A57">
        <v>202212</v>
      </c>
      <c r="B57">
        <v>1</v>
      </c>
      <c r="C57">
        <v>105</v>
      </c>
      <c r="D57">
        <v>11</v>
      </c>
      <c r="E57">
        <v>2</v>
      </c>
      <c r="F57">
        <v>1</v>
      </c>
      <c r="G57">
        <v>0</v>
      </c>
      <c r="H57">
        <v>0.1</v>
      </c>
      <c r="I57">
        <v>0</v>
      </c>
      <c r="J57">
        <v>7</v>
      </c>
      <c r="K57">
        <v>0.1</v>
      </c>
    </row>
    <row r="58" spans="1:11" x14ac:dyDescent="0.3">
      <c r="A58">
        <v>202212</v>
      </c>
      <c r="B58">
        <v>1</v>
      </c>
      <c r="C58">
        <v>105</v>
      </c>
      <c r="D58">
        <v>12</v>
      </c>
      <c r="E58">
        <v>2</v>
      </c>
      <c r="F58">
        <v>1</v>
      </c>
      <c r="G58">
        <v>0</v>
      </c>
      <c r="H58">
        <v>0.1</v>
      </c>
      <c r="I58">
        <v>0</v>
      </c>
      <c r="J58">
        <v>7</v>
      </c>
      <c r="K58">
        <v>0.1</v>
      </c>
    </row>
    <row r="59" spans="1:11" x14ac:dyDescent="0.3">
      <c r="A59">
        <v>202212</v>
      </c>
      <c r="B59">
        <v>1</v>
      </c>
      <c r="C59">
        <v>105</v>
      </c>
      <c r="D59">
        <v>21</v>
      </c>
      <c r="E59">
        <v>2</v>
      </c>
      <c r="F59">
        <v>1</v>
      </c>
      <c r="G59">
        <v>0</v>
      </c>
      <c r="H59">
        <v>0.1</v>
      </c>
      <c r="I59">
        <v>0</v>
      </c>
      <c r="J59">
        <v>7</v>
      </c>
      <c r="K59">
        <v>0.1</v>
      </c>
    </row>
    <row r="60" spans="1:11" x14ac:dyDescent="0.3">
      <c r="A60">
        <v>202212</v>
      </c>
      <c r="B60">
        <v>1</v>
      </c>
      <c r="C60">
        <v>105</v>
      </c>
      <c r="D60">
        <v>22</v>
      </c>
      <c r="E60">
        <v>2</v>
      </c>
      <c r="F60">
        <v>1</v>
      </c>
      <c r="G60">
        <v>0</v>
      </c>
      <c r="H60">
        <v>0.1</v>
      </c>
      <c r="I60">
        <v>0</v>
      </c>
      <c r="J60">
        <v>7</v>
      </c>
      <c r="K60">
        <v>0.1</v>
      </c>
    </row>
    <row r="61" spans="1:11" x14ac:dyDescent="0.3">
      <c r="A61">
        <v>202212</v>
      </c>
      <c r="B61">
        <v>1</v>
      </c>
      <c r="C61">
        <v>105</v>
      </c>
      <c r="D61">
        <v>31</v>
      </c>
      <c r="E61">
        <v>2</v>
      </c>
      <c r="F61">
        <v>1</v>
      </c>
      <c r="G61">
        <v>0</v>
      </c>
      <c r="H61">
        <v>0.1</v>
      </c>
      <c r="I61">
        <v>0</v>
      </c>
      <c r="J61">
        <v>7</v>
      </c>
      <c r="K61">
        <v>0.1</v>
      </c>
    </row>
    <row r="62" spans="1:11" x14ac:dyDescent="0.3">
      <c r="A62">
        <v>202212</v>
      </c>
      <c r="B62">
        <v>1</v>
      </c>
      <c r="C62">
        <v>105</v>
      </c>
      <c r="D62">
        <v>32</v>
      </c>
      <c r="E62">
        <v>2</v>
      </c>
      <c r="F62">
        <v>1</v>
      </c>
      <c r="G62">
        <v>0</v>
      </c>
      <c r="H62">
        <v>0.1</v>
      </c>
      <c r="I62">
        <v>0</v>
      </c>
      <c r="J62">
        <v>7</v>
      </c>
      <c r="K62">
        <v>0.1</v>
      </c>
    </row>
    <row r="63" spans="1:11" x14ac:dyDescent="0.3">
      <c r="A63">
        <v>202212</v>
      </c>
      <c r="B63">
        <v>1</v>
      </c>
      <c r="C63">
        <v>105</v>
      </c>
      <c r="D63">
        <v>41</v>
      </c>
      <c r="E63">
        <v>2</v>
      </c>
      <c r="F63">
        <v>1</v>
      </c>
      <c r="G63">
        <v>0</v>
      </c>
      <c r="H63">
        <v>0.1</v>
      </c>
      <c r="I63">
        <v>0</v>
      </c>
      <c r="J63">
        <v>7</v>
      </c>
      <c r="K63">
        <v>0.1</v>
      </c>
    </row>
    <row r="64" spans="1:11" x14ac:dyDescent="0.3">
      <c r="A64">
        <v>202212</v>
      </c>
      <c r="B64">
        <v>1</v>
      </c>
      <c r="C64">
        <v>105</v>
      </c>
      <c r="D64">
        <v>42</v>
      </c>
      <c r="E64">
        <v>2</v>
      </c>
      <c r="F64">
        <v>1</v>
      </c>
      <c r="G64">
        <v>0</v>
      </c>
      <c r="H64">
        <v>0.1</v>
      </c>
      <c r="I64">
        <v>0</v>
      </c>
      <c r="J64">
        <v>7</v>
      </c>
      <c r="K64">
        <v>0.1</v>
      </c>
    </row>
    <row r="65" spans="1:11" x14ac:dyDescent="0.3">
      <c r="A65">
        <v>202212</v>
      </c>
      <c r="B65">
        <v>1</v>
      </c>
      <c r="C65">
        <v>105</v>
      </c>
      <c r="D65">
        <v>51</v>
      </c>
      <c r="E65">
        <v>2</v>
      </c>
      <c r="F65">
        <v>1</v>
      </c>
      <c r="G65">
        <v>0</v>
      </c>
      <c r="H65">
        <v>0.1</v>
      </c>
      <c r="I65">
        <v>0</v>
      </c>
      <c r="J65">
        <v>7</v>
      </c>
      <c r="K65">
        <v>0.1</v>
      </c>
    </row>
    <row r="66" spans="1:11" x14ac:dyDescent="0.3">
      <c r="A66">
        <v>202212</v>
      </c>
      <c r="B66">
        <v>1</v>
      </c>
      <c r="C66">
        <v>105</v>
      </c>
      <c r="D66">
        <v>52</v>
      </c>
      <c r="E66">
        <v>2</v>
      </c>
      <c r="F66">
        <v>1</v>
      </c>
      <c r="G66">
        <v>0</v>
      </c>
      <c r="H66">
        <v>0.1</v>
      </c>
      <c r="I66">
        <v>0</v>
      </c>
      <c r="J66">
        <v>7</v>
      </c>
      <c r="K66">
        <v>0.1</v>
      </c>
    </row>
    <row r="67" spans="1:11" x14ac:dyDescent="0.3">
      <c r="A67">
        <v>202212</v>
      </c>
      <c r="B67">
        <v>1</v>
      </c>
      <c r="C67">
        <v>105</v>
      </c>
      <c r="D67">
        <v>60</v>
      </c>
      <c r="E67">
        <v>2</v>
      </c>
      <c r="F67">
        <v>1</v>
      </c>
      <c r="G67">
        <v>0</v>
      </c>
      <c r="H67">
        <v>0.1</v>
      </c>
      <c r="I67">
        <v>0</v>
      </c>
      <c r="J67">
        <v>7</v>
      </c>
      <c r="K67">
        <v>0.1</v>
      </c>
    </row>
    <row r="68" spans="1:11" x14ac:dyDescent="0.3">
      <c r="A68">
        <v>202212</v>
      </c>
      <c r="B68">
        <v>1</v>
      </c>
      <c r="C68">
        <v>106</v>
      </c>
      <c r="D68">
        <v>11</v>
      </c>
      <c r="E68">
        <v>2</v>
      </c>
      <c r="F68">
        <v>1</v>
      </c>
      <c r="G68">
        <v>0</v>
      </c>
      <c r="H68">
        <v>0.1</v>
      </c>
      <c r="I68">
        <v>0</v>
      </c>
      <c r="J68">
        <v>7</v>
      </c>
      <c r="K68">
        <v>0.1</v>
      </c>
    </row>
    <row r="69" spans="1:11" x14ac:dyDescent="0.3">
      <c r="A69">
        <v>202212</v>
      </c>
      <c r="B69">
        <v>1</v>
      </c>
      <c r="C69">
        <v>106</v>
      </c>
      <c r="D69">
        <v>12</v>
      </c>
      <c r="E69">
        <v>2</v>
      </c>
      <c r="F69">
        <v>1</v>
      </c>
      <c r="G69">
        <v>0</v>
      </c>
      <c r="H69">
        <v>0.1</v>
      </c>
      <c r="I69">
        <v>0</v>
      </c>
      <c r="J69">
        <v>7</v>
      </c>
      <c r="K69">
        <v>0.1</v>
      </c>
    </row>
    <row r="70" spans="1:11" x14ac:dyDescent="0.3">
      <c r="A70">
        <v>202212</v>
      </c>
      <c r="B70">
        <v>1</v>
      </c>
      <c r="C70">
        <v>106</v>
      </c>
      <c r="D70">
        <v>21</v>
      </c>
      <c r="E70">
        <v>2</v>
      </c>
      <c r="F70">
        <v>1</v>
      </c>
      <c r="G70">
        <v>0</v>
      </c>
      <c r="H70">
        <v>0.1</v>
      </c>
      <c r="I70">
        <v>0</v>
      </c>
      <c r="J70">
        <v>7</v>
      </c>
      <c r="K70">
        <v>0.1</v>
      </c>
    </row>
    <row r="71" spans="1:11" x14ac:dyDescent="0.3">
      <c r="A71">
        <v>202212</v>
      </c>
      <c r="B71">
        <v>1</v>
      </c>
      <c r="C71">
        <v>106</v>
      </c>
      <c r="D71">
        <v>22</v>
      </c>
      <c r="E71">
        <v>2</v>
      </c>
      <c r="F71">
        <v>1</v>
      </c>
      <c r="G71">
        <v>0</v>
      </c>
      <c r="H71">
        <v>0.1</v>
      </c>
      <c r="I71">
        <v>0</v>
      </c>
      <c r="J71">
        <v>7</v>
      </c>
      <c r="K71">
        <v>0.1</v>
      </c>
    </row>
    <row r="72" spans="1:11" x14ac:dyDescent="0.3">
      <c r="A72">
        <v>202212</v>
      </c>
      <c r="B72">
        <v>1</v>
      </c>
      <c r="C72">
        <v>106</v>
      </c>
      <c r="D72">
        <v>31</v>
      </c>
      <c r="E72">
        <v>2</v>
      </c>
      <c r="F72">
        <v>1</v>
      </c>
      <c r="G72">
        <v>0</v>
      </c>
      <c r="H72">
        <v>0.1</v>
      </c>
      <c r="I72">
        <v>0</v>
      </c>
      <c r="J72">
        <v>7</v>
      </c>
      <c r="K72">
        <v>0.1</v>
      </c>
    </row>
    <row r="73" spans="1:11" x14ac:dyDescent="0.3">
      <c r="A73">
        <v>202212</v>
      </c>
      <c r="B73">
        <v>1</v>
      </c>
      <c r="C73">
        <v>106</v>
      </c>
      <c r="D73">
        <v>32</v>
      </c>
      <c r="E73">
        <v>2</v>
      </c>
      <c r="F73">
        <v>1</v>
      </c>
      <c r="G73">
        <v>0</v>
      </c>
      <c r="H73">
        <v>0.1</v>
      </c>
      <c r="I73">
        <v>0</v>
      </c>
      <c r="J73">
        <v>7</v>
      </c>
      <c r="K73">
        <v>0.1</v>
      </c>
    </row>
    <row r="74" spans="1:11" x14ac:dyDescent="0.3">
      <c r="A74">
        <v>202212</v>
      </c>
      <c r="B74">
        <v>1</v>
      </c>
      <c r="C74">
        <v>106</v>
      </c>
      <c r="D74">
        <v>41</v>
      </c>
      <c r="E74">
        <v>2</v>
      </c>
      <c r="F74">
        <v>1</v>
      </c>
      <c r="G74">
        <v>0</v>
      </c>
      <c r="H74">
        <v>0.1</v>
      </c>
      <c r="I74">
        <v>0</v>
      </c>
      <c r="J74">
        <v>7</v>
      </c>
      <c r="K74">
        <v>0.1</v>
      </c>
    </row>
    <row r="75" spans="1:11" x14ac:dyDescent="0.3">
      <c r="A75">
        <v>202212</v>
      </c>
      <c r="B75">
        <v>1</v>
      </c>
      <c r="C75">
        <v>106</v>
      </c>
      <c r="D75">
        <v>42</v>
      </c>
      <c r="E75">
        <v>2</v>
      </c>
      <c r="F75">
        <v>1</v>
      </c>
      <c r="G75">
        <v>0</v>
      </c>
      <c r="H75">
        <v>0.1</v>
      </c>
      <c r="I75">
        <v>0</v>
      </c>
      <c r="J75">
        <v>7</v>
      </c>
      <c r="K75">
        <v>0.1</v>
      </c>
    </row>
    <row r="76" spans="1:11" x14ac:dyDescent="0.3">
      <c r="A76">
        <v>202212</v>
      </c>
      <c r="B76">
        <v>1</v>
      </c>
      <c r="C76">
        <v>106</v>
      </c>
      <c r="D76">
        <v>51</v>
      </c>
      <c r="E76">
        <v>2</v>
      </c>
      <c r="F76">
        <v>1</v>
      </c>
      <c r="G76">
        <v>0</v>
      </c>
      <c r="H76">
        <v>0.1</v>
      </c>
      <c r="I76">
        <v>0</v>
      </c>
      <c r="J76">
        <v>7</v>
      </c>
      <c r="K76">
        <v>0.1</v>
      </c>
    </row>
    <row r="77" spans="1:11" x14ac:dyDescent="0.3">
      <c r="A77">
        <v>202212</v>
      </c>
      <c r="B77">
        <v>1</v>
      </c>
      <c r="C77">
        <v>106</v>
      </c>
      <c r="D77">
        <v>52</v>
      </c>
      <c r="E77">
        <v>2</v>
      </c>
      <c r="F77">
        <v>1</v>
      </c>
      <c r="G77">
        <v>0</v>
      </c>
      <c r="H77">
        <v>0.1</v>
      </c>
      <c r="I77">
        <v>0</v>
      </c>
      <c r="J77">
        <v>7</v>
      </c>
      <c r="K77">
        <v>0.1</v>
      </c>
    </row>
    <row r="78" spans="1:11" x14ac:dyDescent="0.3">
      <c r="A78">
        <v>202212</v>
      </c>
      <c r="B78">
        <v>1</v>
      </c>
      <c r="C78">
        <v>106</v>
      </c>
      <c r="D78">
        <v>60</v>
      </c>
      <c r="E78">
        <v>2</v>
      </c>
      <c r="F78">
        <v>1</v>
      </c>
      <c r="G78">
        <v>0</v>
      </c>
      <c r="H78">
        <v>0.1</v>
      </c>
      <c r="I78">
        <v>0</v>
      </c>
      <c r="J78">
        <v>7</v>
      </c>
      <c r="K78">
        <v>0.1</v>
      </c>
    </row>
    <row r="79" spans="1:11" x14ac:dyDescent="0.3">
      <c r="A79">
        <v>202212</v>
      </c>
      <c r="B79">
        <v>1</v>
      </c>
      <c r="C79">
        <v>107</v>
      </c>
      <c r="D79">
        <v>11</v>
      </c>
      <c r="E79">
        <v>2</v>
      </c>
      <c r="F79">
        <v>1</v>
      </c>
      <c r="G79">
        <v>0</v>
      </c>
      <c r="H79">
        <v>0.1</v>
      </c>
      <c r="I79">
        <v>0</v>
      </c>
      <c r="J79">
        <v>7</v>
      </c>
      <c r="K79">
        <v>0.1</v>
      </c>
    </row>
    <row r="80" spans="1:11" x14ac:dyDescent="0.3">
      <c r="A80">
        <v>202212</v>
      </c>
      <c r="B80">
        <v>1</v>
      </c>
      <c r="C80">
        <v>107</v>
      </c>
      <c r="D80">
        <v>12</v>
      </c>
      <c r="E80">
        <v>2</v>
      </c>
      <c r="F80">
        <v>1</v>
      </c>
      <c r="G80">
        <v>0</v>
      </c>
      <c r="H80">
        <v>0.1</v>
      </c>
      <c r="I80">
        <v>0</v>
      </c>
      <c r="J80">
        <v>7</v>
      </c>
      <c r="K80">
        <v>0.1</v>
      </c>
    </row>
    <row r="81" spans="1:11" x14ac:dyDescent="0.3">
      <c r="A81">
        <v>202212</v>
      </c>
      <c r="B81">
        <v>1</v>
      </c>
      <c r="C81">
        <v>107</v>
      </c>
      <c r="D81">
        <v>21</v>
      </c>
      <c r="E81">
        <v>2</v>
      </c>
      <c r="F81">
        <v>1</v>
      </c>
      <c r="G81">
        <v>0</v>
      </c>
      <c r="H81">
        <v>0.1</v>
      </c>
      <c r="I81">
        <v>0</v>
      </c>
      <c r="J81">
        <v>7</v>
      </c>
      <c r="K81">
        <v>0.1</v>
      </c>
    </row>
    <row r="82" spans="1:11" x14ac:dyDescent="0.3">
      <c r="A82">
        <v>202212</v>
      </c>
      <c r="B82">
        <v>1</v>
      </c>
      <c r="C82">
        <v>107</v>
      </c>
      <c r="D82">
        <v>22</v>
      </c>
      <c r="E82">
        <v>2</v>
      </c>
      <c r="F82">
        <v>1</v>
      </c>
      <c r="G82">
        <v>0</v>
      </c>
      <c r="H82">
        <v>0.1</v>
      </c>
      <c r="I82">
        <v>0</v>
      </c>
      <c r="J82">
        <v>7</v>
      </c>
      <c r="K82">
        <v>0.1</v>
      </c>
    </row>
    <row r="83" spans="1:11" x14ac:dyDescent="0.3">
      <c r="A83">
        <v>202212</v>
      </c>
      <c r="B83">
        <v>1</v>
      </c>
      <c r="C83">
        <v>107</v>
      </c>
      <c r="D83">
        <v>31</v>
      </c>
      <c r="E83">
        <v>2</v>
      </c>
      <c r="F83">
        <v>1</v>
      </c>
      <c r="G83">
        <v>0</v>
      </c>
      <c r="H83">
        <v>0.1</v>
      </c>
      <c r="I83">
        <v>0</v>
      </c>
      <c r="J83">
        <v>7</v>
      </c>
      <c r="K83">
        <v>0.1</v>
      </c>
    </row>
    <row r="84" spans="1:11" x14ac:dyDescent="0.3">
      <c r="A84">
        <v>202212</v>
      </c>
      <c r="B84">
        <v>1</v>
      </c>
      <c r="C84">
        <v>107</v>
      </c>
      <c r="D84">
        <v>32</v>
      </c>
      <c r="E84">
        <v>2</v>
      </c>
      <c r="F84">
        <v>1</v>
      </c>
      <c r="G84">
        <v>0</v>
      </c>
      <c r="H84">
        <v>0.1</v>
      </c>
      <c r="I84">
        <v>0</v>
      </c>
      <c r="J84">
        <v>7</v>
      </c>
      <c r="K84">
        <v>0.1</v>
      </c>
    </row>
    <row r="85" spans="1:11" x14ac:dyDescent="0.3">
      <c r="A85">
        <v>202212</v>
      </c>
      <c r="B85">
        <v>1</v>
      </c>
      <c r="C85">
        <v>107</v>
      </c>
      <c r="D85">
        <v>41</v>
      </c>
      <c r="E85">
        <v>2</v>
      </c>
      <c r="F85">
        <v>1</v>
      </c>
      <c r="G85">
        <v>0</v>
      </c>
      <c r="H85">
        <v>0.1</v>
      </c>
      <c r="I85">
        <v>0</v>
      </c>
      <c r="J85">
        <v>7</v>
      </c>
      <c r="K85">
        <v>0.1</v>
      </c>
    </row>
    <row r="86" spans="1:11" x14ac:dyDescent="0.3">
      <c r="A86">
        <v>202212</v>
      </c>
      <c r="B86">
        <v>1</v>
      </c>
      <c r="C86">
        <v>107</v>
      </c>
      <c r="D86">
        <v>42</v>
      </c>
      <c r="E86">
        <v>2</v>
      </c>
      <c r="F86">
        <v>1</v>
      </c>
      <c r="G86">
        <v>0</v>
      </c>
      <c r="H86">
        <v>0.1</v>
      </c>
      <c r="I86">
        <v>0</v>
      </c>
      <c r="J86">
        <v>7</v>
      </c>
      <c r="K86">
        <v>0.1</v>
      </c>
    </row>
    <row r="87" spans="1:11" x14ac:dyDescent="0.3">
      <c r="A87">
        <v>202212</v>
      </c>
      <c r="B87">
        <v>1</v>
      </c>
      <c r="C87">
        <v>107</v>
      </c>
      <c r="D87">
        <v>51</v>
      </c>
      <c r="E87">
        <v>2</v>
      </c>
      <c r="F87">
        <v>1</v>
      </c>
      <c r="G87">
        <v>0</v>
      </c>
      <c r="H87">
        <v>0.1</v>
      </c>
      <c r="I87">
        <v>0</v>
      </c>
      <c r="J87">
        <v>7</v>
      </c>
      <c r="K87">
        <v>0.1</v>
      </c>
    </row>
    <row r="88" spans="1:11" x14ac:dyDescent="0.3">
      <c r="A88">
        <v>202212</v>
      </c>
      <c r="B88">
        <v>1</v>
      </c>
      <c r="C88">
        <v>107</v>
      </c>
      <c r="D88">
        <v>52</v>
      </c>
      <c r="E88">
        <v>2</v>
      </c>
      <c r="F88">
        <v>1</v>
      </c>
      <c r="G88">
        <v>0</v>
      </c>
      <c r="H88">
        <v>0.1</v>
      </c>
      <c r="I88">
        <v>0</v>
      </c>
      <c r="J88">
        <v>7</v>
      </c>
      <c r="K88">
        <v>0.1</v>
      </c>
    </row>
    <row r="89" spans="1:11" x14ac:dyDescent="0.3">
      <c r="A89">
        <v>202212</v>
      </c>
      <c r="B89">
        <v>1</v>
      </c>
      <c r="C89">
        <v>107</v>
      </c>
      <c r="D89">
        <v>60</v>
      </c>
      <c r="E89">
        <v>2</v>
      </c>
      <c r="F89">
        <v>1</v>
      </c>
      <c r="G89">
        <v>0</v>
      </c>
      <c r="H89">
        <v>0.1</v>
      </c>
      <c r="I89">
        <v>0</v>
      </c>
      <c r="J89">
        <v>7</v>
      </c>
      <c r="K89">
        <v>0.1</v>
      </c>
    </row>
    <row r="90" spans="1:11" x14ac:dyDescent="0.3">
      <c r="A90">
        <v>202212</v>
      </c>
      <c r="B90">
        <v>1</v>
      </c>
      <c r="C90">
        <v>108</v>
      </c>
      <c r="D90">
        <v>11</v>
      </c>
      <c r="E90">
        <v>2</v>
      </c>
      <c r="F90">
        <v>1</v>
      </c>
      <c r="G90">
        <v>0</v>
      </c>
      <c r="H90">
        <v>0.1</v>
      </c>
      <c r="I90">
        <v>0</v>
      </c>
      <c r="J90">
        <v>7</v>
      </c>
      <c r="K90">
        <v>0.1</v>
      </c>
    </row>
    <row r="91" spans="1:11" x14ac:dyDescent="0.3">
      <c r="A91">
        <v>202212</v>
      </c>
      <c r="B91">
        <v>1</v>
      </c>
      <c r="C91">
        <v>108</v>
      </c>
      <c r="D91">
        <v>12</v>
      </c>
      <c r="E91">
        <v>2</v>
      </c>
      <c r="F91">
        <v>1</v>
      </c>
      <c r="G91">
        <v>0</v>
      </c>
      <c r="H91">
        <v>0.1</v>
      </c>
      <c r="I91">
        <v>0</v>
      </c>
      <c r="J91">
        <v>7</v>
      </c>
      <c r="K91">
        <v>0.1</v>
      </c>
    </row>
    <row r="92" spans="1:11" x14ac:dyDescent="0.3">
      <c r="A92">
        <v>202212</v>
      </c>
      <c r="B92">
        <v>1</v>
      </c>
      <c r="C92">
        <v>108</v>
      </c>
      <c r="D92">
        <v>21</v>
      </c>
      <c r="E92">
        <v>2</v>
      </c>
      <c r="F92">
        <v>1</v>
      </c>
      <c r="G92">
        <v>0</v>
      </c>
      <c r="H92">
        <v>0.1</v>
      </c>
      <c r="I92">
        <v>0</v>
      </c>
      <c r="J92">
        <v>7</v>
      </c>
      <c r="K92">
        <v>0.1</v>
      </c>
    </row>
    <row r="93" spans="1:11" x14ac:dyDescent="0.3">
      <c r="A93">
        <v>202212</v>
      </c>
      <c r="B93">
        <v>1</v>
      </c>
      <c r="C93">
        <v>108</v>
      </c>
      <c r="D93">
        <v>22</v>
      </c>
      <c r="E93">
        <v>2</v>
      </c>
      <c r="F93">
        <v>1</v>
      </c>
      <c r="G93">
        <v>0</v>
      </c>
      <c r="H93">
        <v>0.1</v>
      </c>
      <c r="I93">
        <v>0</v>
      </c>
      <c r="J93">
        <v>7</v>
      </c>
      <c r="K93">
        <v>0.1</v>
      </c>
    </row>
    <row r="94" spans="1:11" x14ac:dyDescent="0.3">
      <c r="A94">
        <v>202212</v>
      </c>
      <c r="B94">
        <v>1</v>
      </c>
      <c r="C94">
        <v>108</v>
      </c>
      <c r="D94">
        <v>31</v>
      </c>
      <c r="E94">
        <v>2</v>
      </c>
      <c r="F94">
        <v>1</v>
      </c>
      <c r="G94">
        <v>0</v>
      </c>
      <c r="H94">
        <v>0.1</v>
      </c>
      <c r="I94">
        <v>0</v>
      </c>
      <c r="J94">
        <v>7</v>
      </c>
      <c r="K94">
        <v>0.1</v>
      </c>
    </row>
    <row r="95" spans="1:11" x14ac:dyDescent="0.3">
      <c r="A95">
        <v>202212</v>
      </c>
      <c r="B95">
        <v>1</v>
      </c>
      <c r="C95">
        <v>108</v>
      </c>
      <c r="D95">
        <v>32</v>
      </c>
      <c r="E95">
        <v>2</v>
      </c>
      <c r="F95">
        <v>1</v>
      </c>
      <c r="G95">
        <v>0</v>
      </c>
      <c r="H95">
        <v>0.1</v>
      </c>
      <c r="I95">
        <v>0</v>
      </c>
      <c r="J95">
        <v>7</v>
      </c>
      <c r="K95">
        <v>0.1</v>
      </c>
    </row>
    <row r="96" spans="1:11" x14ac:dyDescent="0.3">
      <c r="A96">
        <v>202212</v>
      </c>
      <c r="B96">
        <v>1</v>
      </c>
      <c r="C96">
        <v>108</v>
      </c>
      <c r="D96">
        <v>41</v>
      </c>
      <c r="E96">
        <v>2</v>
      </c>
      <c r="F96">
        <v>1</v>
      </c>
      <c r="G96">
        <v>0</v>
      </c>
      <c r="H96">
        <v>0.1</v>
      </c>
      <c r="I96">
        <v>0</v>
      </c>
      <c r="J96">
        <v>7</v>
      </c>
      <c r="K96">
        <v>0.1</v>
      </c>
    </row>
    <row r="97" spans="1:11" x14ac:dyDescent="0.3">
      <c r="A97">
        <v>202212</v>
      </c>
      <c r="B97">
        <v>1</v>
      </c>
      <c r="C97">
        <v>108</v>
      </c>
      <c r="D97">
        <v>42</v>
      </c>
      <c r="E97">
        <v>2</v>
      </c>
      <c r="F97">
        <v>1</v>
      </c>
      <c r="G97">
        <v>0</v>
      </c>
      <c r="H97">
        <v>0.1</v>
      </c>
      <c r="I97">
        <v>0</v>
      </c>
      <c r="J97">
        <v>7</v>
      </c>
      <c r="K97">
        <v>0.1</v>
      </c>
    </row>
    <row r="98" spans="1:11" x14ac:dyDescent="0.3">
      <c r="A98">
        <v>202212</v>
      </c>
      <c r="B98">
        <v>1</v>
      </c>
      <c r="C98">
        <v>108</v>
      </c>
      <c r="D98">
        <v>51</v>
      </c>
      <c r="E98">
        <v>2</v>
      </c>
      <c r="F98">
        <v>1</v>
      </c>
      <c r="G98">
        <v>0</v>
      </c>
      <c r="H98">
        <v>0.1</v>
      </c>
      <c r="I98">
        <v>0</v>
      </c>
      <c r="J98">
        <v>7</v>
      </c>
      <c r="K98">
        <v>0.1</v>
      </c>
    </row>
    <row r="99" spans="1:11" x14ac:dyDescent="0.3">
      <c r="A99">
        <v>202212</v>
      </c>
      <c r="B99">
        <v>1</v>
      </c>
      <c r="C99">
        <v>108</v>
      </c>
      <c r="D99">
        <v>52</v>
      </c>
      <c r="E99">
        <v>2</v>
      </c>
      <c r="F99">
        <v>1</v>
      </c>
      <c r="G99">
        <v>0</v>
      </c>
      <c r="H99">
        <v>0.1</v>
      </c>
      <c r="I99">
        <v>0</v>
      </c>
      <c r="J99">
        <v>7</v>
      </c>
      <c r="K99">
        <v>0.1</v>
      </c>
    </row>
    <row r="100" spans="1:11" x14ac:dyDescent="0.3">
      <c r="A100">
        <v>202212</v>
      </c>
      <c r="B100">
        <v>1</v>
      </c>
      <c r="C100">
        <v>108</v>
      </c>
      <c r="D100">
        <v>60</v>
      </c>
      <c r="E100">
        <v>2</v>
      </c>
      <c r="F100">
        <v>1</v>
      </c>
      <c r="G100">
        <v>0</v>
      </c>
      <c r="H100">
        <v>0.1</v>
      </c>
      <c r="I100">
        <v>0</v>
      </c>
      <c r="J100">
        <v>7</v>
      </c>
      <c r="K100">
        <v>0.1</v>
      </c>
    </row>
    <row r="101" spans="1:11" x14ac:dyDescent="0.3">
      <c r="A101">
        <v>202212</v>
      </c>
      <c r="B101">
        <v>1</v>
      </c>
      <c r="C101">
        <v>109</v>
      </c>
      <c r="D101">
        <v>11</v>
      </c>
      <c r="E101">
        <v>2</v>
      </c>
      <c r="F101">
        <v>1</v>
      </c>
      <c r="G101">
        <v>0</v>
      </c>
      <c r="H101">
        <v>0.1</v>
      </c>
      <c r="I101">
        <v>0</v>
      </c>
      <c r="J101">
        <v>7</v>
      </c>
      <c r="K101">
        <v>0.1</v>
      </c>
    </row>
    <row r="102" spans="1:11" x14ac:dyDescent="0.3">
      <c r="A102">
        <v>202212</v>
      </c>
      <c r="B102">
        <v>1</v>
      </c>
      <c r="C102">
        <v>109</v>
      </c>
      <c r="D102">
        <v>12</v>
      </c>
      <c r="E102">
        <v>2</v>
      </c>
      <c r="F102">
        <v>1</v>
      </c>
      <c r="G102">
        <v>0</v>
      </c>
      <c r="H102">
        <v>0.1</v>
      </c>
      <c r="I102">
        <v>0</v>
      </c>
      <c r="J102">
        <v>7</v>
      </c>
      <c r="K102">
        <v>0.1</v>
      </c>
    </row>
    <row r="103" spans="1:11" x14ac:dyDescent="0.3">
      <c r="A103">
        <v>202212</v>
      </c>
      <c r="B103">
        <v>1</v>
      </c>
      <c r="C103">
        <v>109</v>
      </c>
      <c r="D103">
        <v>21</v>
      </c>
      <c r="E103">
        <v>2</v>
      </c>
      <c r="F103">
        <v>1</v>
      </c>
      <c r="G103">
        <v>0</v>
      </c>
      <c r="H103">
        <v>0.1</v>
      </c>
      <c r="I103">
        <v>0</v>
      </c>
      <c r="J103">
        <v>7</v>
      </c>
      <c r="K103">
        <v>0.1</v>
      </c>
    </row>
    <row r="104" spans="1:11" x14ac:dyDescent="0.3">
      <c r="A104">
        <v>202212</v>
      </c>
      <c r="B104">
        <v>1</v>
      </c>
      <c r="C104">
        <v>109</v>
      </c>
      <c r="D104">
        <v>22</v>
      </c>
      <c r="E104">
        <v>2</v>
      </c>
      <c r="F104">
        <v>1</v>
      </c>
      <c r="G104">
        <v>0</v>
      </c>
      <c r="H104">
        <v>0.1</v>
      </c>
      <c r="I104">
        <v>0</v>
      </c>
      <c r="J104">
        <v>7</v>
      </c>
      <c r="K104">
        <v>0.1</v>
      </c>
    </row>
    <row r="105" spans="1:11" x14ac:dyDescent="0.3">
      <c r="A105">
        <v>202212</v>
      </c>
      <c r="B105">
        <v>1</v>
      </c>
      <c r="C105">
        <v>109</v>
      </c>
      <c r="D105">
        <v>31</v>
      </c>
      <c r="E105">
        <v>2</v>
      </c>
      <c r="F105">
        <v>1</v>
      </c>
      <c r="G105">
        <v>0</v>
      </c>
      <c r="H105">
        <v>0.1</v>
      </c>
      <c r="I105">
        <v>0</v>
      </c>
      <c r="J105">
        <v>7</v>
      </c>
      <c r="K105">
        <v>0.1</v>
      </c>
    </row>
    <row r="106" spans="1:11" x14ac:dyDescent="0.3">
      <c r="A106">
        <v>202212</v>
      </c>
      <c r="B106">
        <v>1</v>
      </c>
      <c r="C106">
        <v>109</v>
      </c>
      <c r="D106">
        <v>32</v>
      </c>
      <c r="E106">
        <v>2</v>
      </c>
      <c r="F106">
        <v>1</v>
      </c>
      <c r="G106">
        <v>0</v>
      </c>
      <c r="H106">
        <v>0.1</v>
      </c>
      <c r="I106">
        <v>0</v>
      </c>
      <c r="J106">
        <v>7</v>
      </c>
      <c r="K106">
        <v>0.1</v>
      </c>
    </row>
    <row r="107" spans="1:11" x14ac:dyDescent="0.3">
      <c r="A107">
        <v>202212</v>
      </c>
      <c r="B107">
        <v>1</v>
      </c>
      <c r="C107">
        <v>109</v>
      </c>
      <c r="D107">
        <v>41</v>
      </c>
      <c r="E107">
        <v>2</v>
      </c>
      <c r="F107">
        <v>1</v>
      </c>
      <c r="G107">
        <v>0</v>
      </c>
      <c r="H107">
        <v>0.1</v>
      </c>
      <c r="I107">
        <v>0</v>
      </c>
      <c r="J107">
        <v>7</v>
      </c>
      <c r="K107">
        <v>0.1</v>
      </c>
    </row>
    <row r="108" spans="1:11" x14ac:dyDescent="0.3">
      <c r="A108">
        <v>202212</v>
      </c>
      <c r="B108">
        <v>1</v>
      </c>
      <c r="C108">
        <v>109</v>
      </c>
      <c r="D108">
        <v>42</v>
      </c>
      <c r="E108">
        <v>2</v>
      </c>
      <c r="F108">
        <v>1</v>
      </c>
      <c r="G108">
        <v>0</v>
      </c>
      <c r="H108">
        <v>0.1</v>
      </c>
      <c r="I108">
        <v>0</v>
      </c>
      <c r="J108">
        <v>7</v>
      </c>
      <c r="K108">
        <v>0.1</v>
      </c>
    </row>
    <row r="109" spans="1:11" x14ac:dyDescent="0.3">
      <c r="A109">
        <v>202212</v>
      </c>
      <c r="B109">
        <v>1</v>
      </c>
      <c r="C109">
        <v>109</v>
      </c>
      <c r="D109">
        <v>51</v>
      </c>
      <c r="E109">
        <v>2</v>
      </c>
      <c r="F109">
        <v>1</v>
      </c>
      <c r="G109">
        <v>0</v>
      </c>
      <c r="H109">
        <v>0.1</v>
      </c>
      <c r="I109">
        <v>0</v>
      </c>
      <c r="J109">
        <v>7</v>
      </c>
      <c r="K109">
        <v>0.1</v>
      </c>
    </row>
    <row r="110" spans="1:11" x14ac:dyDescent="0.3">
      <c r="A110">
        <v>202212</v>
      </c>
      <c r="B110">
        <v>1</v>
      </c>
      <c r="C110">
        <v>109</v>
      </c>
      <c r="D110">
        <v>52</v>
      </c>
      <c r="E110">
        <v>2</v>
      </c>
      <c r="F110">
        <v>1</v>
      </c>
      <c r="G110">
        <v>0</v>
      </c>
      <c r="H110">
        <v>0.1</v>
      </c>
      <c r="I110">
        <v>0</v>
      </c>
      <c r="J110">
        <v>7</v>
      </c>
      <c r="K110">
        <v>0.1</v>
      </c>
    </row>
    <row r="111" spans="1:11" x14ac:dyDescent="0.3">
      <c r="A111">
        <v>202212</v>
      </c>
      <c r="B111">
        <v>1</v>
      </c>
      <c r="C111">
        <v>109</v>
      </c>
      <c r="D111">
        <v>60</v>
      </c>
      <c r="E111">
        <v>2</v>
      </c>
      <c r="F111">
        <v>1</v>
      </c>
      <c r="G111">
        <v>0</v>
      </c>
      <c r="H111">
        <v>0.1</v>
      </c>
      <c r="I111">
        <v>0</v>
      </c>
      <c r="J111">
        <v>7</v>
      </c>
      <c r="K111">
        <v>0.1</v>
      </c>
    </row>
    <row r="112" spans="1:11" x14ac:dyDescent="0.3">
      <c r="A112">
        <v>202212</v>
      </c>
      <c r="B112">
        <v>1</v>
      </c>
      <c r="C112">
        <v>111</v>
      </c>
      <c r="D112">
        <v>11</v>
      </c>
      <c r="E112">
        <v>2</v>
      </c>
      <c r="F112">
        <v>1</v>
      </c>
      <c r="G112">
        <v>0</v>
      </c>
      <c r="H112">
        <v>0.1</v>
      </c>
      <c r="I112">
        <v>0</v>
      </c>
      <c r="J112">
        <v>7</v>
      </c>
      <c r="K112">
        <v>0.1</v>
      </c>
    </row>
    <row r="113" spans="1:11" x14ac:dyDescent="0.3">
      <c r="A113">
        <v>202212</v>
      </c>
      <c r="B113">
        <v>1</v>
      </c>
      <c r="C113">
        <v>111</v>
      </c>
      <c r="D113">
        <v>12</v>
      </c>
      <c r="E113">
        <v>2</v>
      </c>
      <c r="F113">
        <v>1</v>
      </c>
      <c r="G113">
        <v>0</v>
      </c>
      <c r="H113">
        <v>0.1</v>
      </c>
      <c r="I113">
        <v>0</v>
      </c>
      <c r="J113">
        <v>7</v>
      </c>
      <c r="K113">
        <v>0.1</v>
      </c>
    </row>
    <row r="114" spans="1:11" x14ac:dyDescent="0.3">
      <c r="A114">
        <v>202212</v>
      </c>
      <c r="B114">
        <v>1</v>
      </c>
      <c r="C114">
        <v>111</v>
      </c>
      <c r="D114">
        <v>21</v>
      </c>
      <c r="E114">
        <v>2</v>
      </c>
      <c r="F114">
        <v>1</v>
      </c>
      <c r="G114">
        <v>0</v>
      </c>
      <c r="H114">
        <v>0.1</v>
      </c>
      <c r="I114">
        <v>0</v>
      </c>
      <c r="J114">
        <v>7</v>
      </c>
      <c r="K114">
        <v>0.1</v>
      </c>
    </row>
    <row r="115" spans="1:11" x14ac:dyDescent="0.3">
      <c r="A115">
        <v>202212</v>
      </c>
      <c r="B115">
        <v>1</v>
      </c>
      <c r="C115">
        <v>111</v>
      </c>
      <c r="D115">
        <v>22</v>
      </c>
      <c r="E115">
        <v>2</v>
      </c>
      <c r="F115">
        <v>1</v>
      </c>
      <c r="G115">
        <v>0</v>
      </c>
      <c r="H115">
        <v>0.1</v>
      </c>
      <c r="I115">
        <v>0</v>
      </c>
      <c r="J115">
        <v>7</v>
      </c>
      <c r="K115">
        <v>0.1</v>
      </c>
    </row>
    <row r="116" spans="1:11" x14ac:dyDescent="0.3">
      <c r="A116">
        <v>202212</v>
      </c>
      <c r="B116">
        <v>1</v>
      </c>
      <c r="C116">
        <v>111</v>
      </c>
      <c r="D116">
        <v>31</v>
      </c>
      <c r="E116">
        <v>2</v>
      </c>
      <c r="F116">
        <v>1</v>
      </c>
      <c r="G116">
        <v>0</v>
      </c>
      <c r="H116">
        <v>0.1</v>
      </c>
      <c r="I116">
        <v>0</v>
      </c>
      <c r="J116">
        <v>7</v>
      </c>
      <c r="K116">
        <v>0.1</v>
      </c>
    </row>
    <row r="117" spans="1:11" x14ac:dyDescent="0.3">
      <c r="A117">
        <v>202212</v>
      </c>
      <c r="B117">
        <v>1</v>
      </c>
      <c r="C117">
        <v>111</v>
      </c>
      <c r="D117">
        <v>32</v>
      </c>
      <c r="E117">
        <v>2</v>
      </c>
      <c r="F117">
        <v>1</v>
      </c>
      <c r="G117">
        <v>0</v>
      </c>
      <c r="H117">
        <v>0.1</v>
      </c>
      <c r="I117">
        <v>0</v>
      </c>
      <c r="J117">
        <v>7</v>
      </c>
      <c r="K117">
        <v>0.1</v>
      </c>
    </row>
    <row r="118" spans="1:11" x14ac:dyDescent="0.3">
      <c r="A118">
        <v>202212</v>
      </c>
      <c r="B118">
        <v>1</v>
      </c>
      <c r="C118">
        <v>111</v>
      </c>
      <c r="D118">
        <v>41</v>
      </c>
      <c r="E118">
        <v>2</v>
      </c>
      <c r="F118">
        <v>1</v>
      </c>
      <c r="G118">
        <v>0</v>
      </c>
      <c r="H118">
        <v>0.1</v>
      </c>
      <c r="I118">
        <v>0</v>
      </c>
      <c r="J118">
        <v>7</v>
      </c>
      <c r="K118">
        <v>0.1</v>
      </c>
    </row>
    <row r="119" spans="1:11" x14ac:dyDescent="0.3">
      <c r="A119">
        <v>202212</v>
      </c>
      <c r="B119">
        <v>1</v>
      </c>
      <c r="C119">
        <v>111</v>
      </c>
      <c r="D119">
        <v>42</v>
      </c>
      <c r="E119">
        <v>2</v>
      </c>
      <c r="F119">
        <v>1</v>
      </c>
      <c r="G119">
        <v>0</v>
      </c>
      <c r="H119">
        <v>0.1</v>
      </c>
      <c r="I119">
        <v>0</v>
      </c>
      <c r="J119">
        <v>7</v>
      </c>
      <c r="K119">
        <v>0.1</v>
      </c>
    </row>
    <row r="120" spans="1:11" x14ac:dyDescent="0.3">
      <c r="A120">
        <v>202212</v>
      </c>
      <c r="B120">
        <v>1</v>
      </c>
      <c r="C120">
        <v>111</v>
      </c>
      <c r="D120">
        <v>51</v>
      </c>
      <c r="E120">
        <v>2</v>
      </c>
      <c r="F120">
        <v>1</v>
      </c>
      <c r="G120">
        <v>0</v>
      </c>
      <c r="H120">
        <v>0.1</v>
      </c>
      <c r="I120">
        <v>0</v>
      </c>
      <c r="J120">
        <v>7</v>
      </c>
      <c r="K120">
        <v>0.1</v>
      </c>
    </row>
    <row r="121" spans="1:11" x14ac:dyDescent="0.3">
      <c r="A121">
        <v>202212</v>
      </c>
      <c r="B121">
        <v>1</v>
      </c>
      <c r="C121">
        <v>111</v>
      </c>
      <c r="D121">
        <v>52</v>
      </c>
      <c r="E121">
        <v>2</v>
      </c>
      <c r="F121">
        <v>1</v>
      </c>
      <c r="G121">
        <v>0</v>
      </c>
      <c r="H121">
        <v>0.1</v>
      </c>
      <c r="I121">
        <v>0</v>
      </c>
      <c r="J121">
        <v>7</v>
      </c>
      <c r="K121">
        <v>0.1</v>
      </c>
    </row>
    <row r="122" spans="1:11" x14ac:dyDescent="0.3">
      <c r="A122">
        <v>202212</v>
      </c>
      <c r="B122">
        <v>1</v>
      </c>
      <c r="C122">
        <v>111</v>
      </c>
      <c r="D122">
        <v>60</v>
      </c>
      <c r="E122">
        <v>2</v>
      </c>
      <c r="F122">
        <v>1</v>
      </c>
      <c r="G122">
        <v>0</v>
      </c>
      <c r="H122">
        <v>0.1</v>
      </c>
      <c r="I122">
        <v>0</v>
      </c>
      <c r="J122">
        <v>7</v>
      </c>
      <c r="K122">
        <v>0.1</v>
      </c>
    </row>
    <row r="123" spans="1:11" x14ac:dyDescent="0.3">
      <c r="A123">
        <v>202212</v>
      </c>
      <c r="B123">
        <v>1</v>
      </c>
      <c r="C123">
        <v>112</v>
      </c>
      <c r="D123">
        <v>11</v>
      </c>
      <c r="E123">
        <v>2</v>
      </c>
      <c r="F123">
        <v>1</v>
      </c>
      <c r="G123">
        <v>0</v>
      </c>
      <c r="H123">
        <v>0.1</v>
      </c>
      <c r="I123">
        <v>0</v>
      </c>
      <c r="J123">
        <v>7</v>
      </c>
      <c r="K123">
        <v>0.1</v>
      </c>
    </row>
    <row r="124" spans="1:11" x14ac:dyDescent="0.3">
      <c r="A124">
        <v>202212</v>
      </c>
      <c r="B124">
        <v>1</v>
      </c>
      <c r="C124">
        <v>112</v>
      </c>
      <c r="D124">
        <v>12</v>
      </c>
      <c r="E124">
        <v>2</v>
      </c>
      <c r="F124">
        <v>1</v>
      </c>
      <c r="G124">
        <v>0</v>
      </c>
      <c r="H124">
        <v>0.1</v>
      </c>
      <c r="I124">
        <v>0</v>
      </c>
      <c r="J124">
        <v>7</v>
      </c>
      <c r="K124">
        <v>0.1</v>
      </c>
    </row>
    <row r="125" spans="1:11" x14ac:dyDescent="0.3">
      <c r="A125">
        <v>202212</v>
      </c>
      <c r="B125">
        <v>1</v>
      </c>
      <c r="C125">
        <v>112</v>
      </c>
      <c r="D125">
        <v>21</v>
      </c>
      <c r="E125">
        <v>2</v>
      </c>
      <c r="F125">
        <v>1</v>
      </c>
      <c r="G125">
        <v>0</v>
      </c>
      <c r="H125">
        <v>0.1</v>
      </c>
      <c r="I125">
        <v>0</v>
      </c>
      <c r="J125">
        <v>7</v>
      </c>
      <c r="K125">
        <v>0.1</v>
      </c>
    </row>
    <row r="126" spans="1:11" x14ac:dyDescent="0.3">
      <c r="A126">
        <v>202212</v>
      </c>
      <c r="B126">
        <v>1</v>
      </c>
      <c r="C126">
        <v>112</v>
      </c>
      <c r="D126">
        <v>22</v>
      </c>
      <c r="E126">
        <v>2</v>
      </c>
      <c r="F126">
        <v>1</v>
      </c>
      <c r="G126">
        <v>0</v>
      </c>
      <c r="H126">
        <v>0.1</v>
      </c>
      <c r="I126">
        <v>0</v>
      </c>
      <c r="J126">
        <v>7</v>
      </c>
      <c r="K126">
        <v>0.1</v>
      </c>
    </row>
    <row r="127" spans="1:11" x14ac:dyDescent="0.3">
      <c r="A127">
        <v>202212</v>
      </c>
      <c r="B127">
        <v>1</v>
      </c>
      <c r="C127">
        <v>112</v>
      </c>
      <c r="D127">
        <v>31</v>
      </c>
      <c r="E127">
        <v>2</v>
      </c>
      <c r="F127">
        <v>1</v>
      </c>
      <c r="G127">
        <v>0</v>
      </c>
      <c r="H127">
        <v>0.1</v>
      </c>
      <c r="I127">
        <v>0</v>
      </c>
      <c r="J127">
        <v>7</v>
      </c>
      <c r="K127">
        <v>0.1</v>
      </c>
    </row>
    <row r="128" spans="1:11" x14ac:dyDescent="0.3">
      <c r="A128">
        <v>202212</v>
      </c>
      <c r="B128">
        <v>1</v>
      </c>
      <c r="C128">
        <v>112</v>
      </c>
      <c r="D128">
        <v>32</v>
      </c>
      <c r="E128">
        <v>2</v>
      </c>
      <c r="F128">
        <v>1</v>
      </c>
      <c r="G128">
        <v>0</v>
      </c>
      <c r="H128">
        <v>0.1</v>
      </c>
      <c r="I128">
        <v>0</v>
      </c>
      <c r="J128">
        <v>7</v>
      </c>
      <c r="K128">
        <v>0.1</v>
      </c>
    </row>
    <row r="129" spans="1:11" x14ac:dyDescent="0.3">
      <c r="A129">
        <v>202212</v>
      </c>
      <c r="B129">
        <v>1</v>
      </c>
      <c r="C129">
        <v>112</v>
      </c>
      <c r="D129">
        <v>41</v>
      </c>
      <c r="E129">
        <v>2</v>
      </c>
      <c r="F129">
        <v>1</v>
      </c>
      <c r="G129">
        <v>0</v>
      </c>
      <c r="H129">
        <v>0.1</v>
      </c>
      <c r="I129">
        <v>0</v>
      </c>
      <c r="J129">
        <v>7</v>
      </c>
      <c r="K129">
        <v>0.1</v>
      </c>
    </row>
    <row r="130" spans="1:11" x14ac:dyDescent="0.3">
      <c r="A130">
        <v>202212</v>
      </c>
      <c r="B130">
        <v>1</v>
      </c>
      <c r="C130">
        <v>112</v>
      </c>
      <c r="D130">
        <v>42</v>
      </c>
      <c r="E130">
        <v>2</v>
      </c>
      <c r="F130">
        <v>1</v>
      </c>
      <c r="G130">
        <v>0</v>
      </c>
      <c r="H130">
        <v>0.1</v>
      </c>
      <c r="I130">
        <v>0</v>
      </c>
      <c r="J130">
        <v>7</v>
      </c>
      <c r="K130">
        <v>0.1</v>
      </c>
    </row>
    <row r="131" spans="1:11" x14ac:dyDescent="0.3">
      <c r="A131">
        <v>202212</v>
      </c>
      <c r="B131">
        <v>1</v>
      </c>
      <c r="C131">
        <v>112</v>
      </c>
      <c r="D131">
        <v>51</v>
      </c>
      <c r="E131">
        <v>2</v>
      </c>
      <c r="F131">
        <v>1</v>
      </c>
      <c r="G131">
        <v>0</v>
      </c>
      <c r="H131">
        <v>0.1</v>
      </c>
      <c r="I131">
        <v>0</v>
      </c>
      <c r="J131">
        <v>7</v>
      </c>
      <c r="K131">
        <v>0.1</v>
      </c>
    </row>
    <row r="132" spans="1:11" x14ac:dyDescent="0.3">
      <c r="A132">
        <v>202212</v>
      </c>
      <c r="B132">
        <v>1</v>
      </c>
      <c r="C132">
        <v>112</v>
      </c>
      <c r="D132">
        <v>52</v>
      </c>
      <c r="E132">
        <v>2</v>
      </c>
      <c r="F132">
        <v>1</v>
      </c>
      <c r="G132">
        <v>0</v>
      </c>
      <c r="H132">
        <v>0.1</v>
      </c>
      <c r="I132">
        <v>0</v>
      </c>
      <c r="J132">
        <v>7</v>
      </c>
      <c r="K132">
        <v>0.1</v>
      </c>
    </row>
    <row r="133" spans="1:11" x14ac:dyDescent="0.3">
      <c r="A133">
        <v>202212</v>
      </c>
      <c r="B133">
        <v>1</v>
      </c>
      <c r="C133">
        <v>112</v>
      </c>
      <c r="D133">
        <v>60</v>
      </c>
      <c r="E133">
        <v>2</v>
      </c>
      <c r="F133">
        <v>1</v>
      </c>
      <c r="G133">
        <v>0</v>
      </c>
      <c r="H133">
        <v>0.1</v>
      </c>
      <c r="I133">
        <v>0</v>
      </c>
      <c r="J133">
        <v>7</v>
      </c>
      <c r="K133">
        <v>0.1</v>
      </c>
    </row>
    <row r="134" spans="1:11" x14ac:dyDescent="0.3">
      <c r="A134">
        <v>202212</v>
      </c>
      <c r="B134">
        <v>1</v>
      </c>
      <c r="C134">
        <v>113</v>
      </c>
      <c r="D134">
        <v>11</v>
      </c>
      <c r="E134">
        <v>2</v>
      </c>
      <c r="F134">
        <v>1</v>
      </c>
      <c r="G134">
        <v>0</v>
      </c>
      <c r="H134">
        <v>0.1</v>
      </c>
      <c r="I134">
        <v>0</v>
      </c>
      <c r="J134">
        <v>7</v>
      </c>
      <c r="K134">
        <v>0.1</v>
      </c>
    </row>
    <row r="135" spans="1:11" x14ac:dyDescent="0.3">
      <c r="A135">
        <v>202212</v>
      </c>
      <c r="B135">
        <v>1</v>
      </c>
      <c r="C135">
        <v>113</v>
      </c>
      <c r="D135">
        <v>12</v>
      </c>
      <c r="E135">
        <v>2</v>
      </c>
      <c r="F135">
        <v>1</v>
      </c>
      <c r="G135">
        <v>0</v>
      </c>
      <c r="H135">
        <v>0.1</v>
      </c>
      <c r="I135">
        <v>0</v>
      </c>
      <c r="J135">
        <v>7</v>
      </c>
      <c r="K135">
        <v>0.1</v>
      </c>
    </row>
    <row r="136" spans="1:11" x14ac:dyDescent="0.3">
      <c r="A136">
        <v>202212</v>
      </c>
      <c r="B136">
        <v>1</v>
      </c>
      <c r="C136">
        <v>113</v>
      </c>
      <c r="D136">
        <v>21</v>
      </c>
      <c r="E136">
        <v>2</v>
      </c>
      <c r="F136">
        <v>1</v>
      </c>
      <c r="G136">
        <v>0</v>
      </c>
      <c r="H136">
        <v>0.1</v>
      </c>
      <c r="I136">
        <v>0</v>
      </c>
      <c r="J136">
        <v>7</v>
      </c>
      <c r="K136">
        <v>0.1</v>
      </c>
    </row>
    <row r="137" spans="1:11" x14ac:dyDescent="0.3">
      <c r="A137">
        <v>202212</v>
      </c>
      <c r="B137">
        <v>1</v>
      </c>
      <c r="C137">
        <v>113</v>
      </c>
      <c r="D137">
        <v>22</v>
      </c>
      <c r="E137">
        <v>2</v>
      </c>
      <c r="F137">
        <v>1</v>
      </c>
      <c r="G137">
        <v>0</v>
      </c>
      <c r="H137">
        <v>0.1</v>
      </c>
      <c r="I137">
        <v>0</v>
      </c>
      <c r="J137">
        <v>7</v>
      </c>
      <c r="K137">
        <v>0.1</v>
      </c>
    </row>
    <row r="138" spans="1:11" x14ac:dyDescent="0.3">
      <c r="A138">
        <v>202212</v>
      </c>
      <c r="B138">
        <v>1</v>
      </c>
      <c r="C138">
        <v>113</v>
      </c>
      <c r="D138">
        <v>31</v>
      </c>
      <c r="E138">
        <v>2</v>
      </c>
      <c r="F138">
        <v>1</v>
      </c>
      <c r="G138">
        <v>0</v>
      </c>
      <c r="H138">
        <v>0.1</v>
      </c>
      <c r="I138">
        <v>0</v>
      </c>
      <c r="J138">
        <v>7</v>
      </c>
      <c r="K138">
        <v>0.1</v>
      </c>
    </row>
    <row r="139" spans="1:11" x14ac:dyDescent="0.3">
      <c r="A139">
        <v>202212</v>
      </c>
      <c r="B139">
        <v>1</v>
      </c>
      <c r="C139">
        <v>113</v>
      </c>
      <c r="D139">
        <v>32</v>
      </c>
      <c r="E139">
        <v>2</v>
      </c>
      <c r="F139">
        <v>1</v>
      </c>
      <c r="G139">
        <v>0</v>
      </c>
      <c r="H139">
        <v>0.1</v>
      </c>
      <c r="I139">
        <v>0</v>
      </c>
      <c r="J139">
        <v>7</v>
      </c>
      <c r="K139">
        <v>0.1</v>
      </c>
    </row>
    <row r="140" spans="1:11" x14ac:dyDescent="0.3">
      <c r="A140">
        <v>202212</v>
      </c>
      <c r="B140">
        <v>1</v>
      </c>
      <c r="C140">
        <v>113</v>
      </c>
      <c r="D140">
        <v>41</v>
      </c>
      <c r="E140">
        <v>2</v>
      </c>
      <c r="F140">
        <v>1</v>
      </c>
      <c r="G140">
        <v>0</v>
      </c>
      <c r="H140">
        <v>0.1</v>
      </c>
      <c r="I140">
        <v>0</v>
      </c>
      <c r="J140">
        <v>7</v>
      </c>
      <c r="K140">
        <v>0.1</v>
      </c>
    </row>
    <row r="141" spans="1:11" x14ac:dyDescent="0.3">
      <c r="A141">
        <v>202212</v>
      </c>
      <c r="B141">
        <v>1</v>
      </c>
      <c r="C141">
        <v>113</v>
      </c>
      <c r="D141">
        <v>42</v>
      </c>
      <c r="E141">
        <v>2</v>
      </c>
      <c r="F141">
        <v>1</v>
      </c>
      <c r="G141">
        <v>0</v>
      </c>
      <c r="H141">
        <v>0.1</v>
      </c>
      <c r="I141">
        <v>0</v>
      </c>
      <c r="J141">
        <v>7</v>
      </c>
      <c r="K141">
        <v>0.1</v>
      </c>
    </row>
    <row r="142" spans="1:11" x14ac:dyDescent="0.3">
      <c r="A142">
        <v>202212</v>
      </c>
      <c r="B142">
        <v>1</v>
      </c>
      <c r="C142">
        <v>113</v>
      </c>
      <c r="D142">
        <v>51</v>
      </c>
      <c r="E142">
        <v>2</v>
      </c>
      <c r="F142">
        <v>1</v>
      </c>
      <c r="G142">
        <v>0</v>
      </c>
      <c r="H142">
        <v>0.1</v>
      </c>
      <c r="I142">
        <v>0</v>
      </c>
      <c r="J142">
        <v>7</v>
      </c>
      <c r="K142">
        <v>0.1</v>
      </c>
    </row>
    <row r="143" spans="1:11" x14ac:dyDescent="0.3">
      <c r="A143">
        <v>202212</v>
      </c>
      <c r="B143">
        <v>1</v>
      </c>
      <c r="C143">
        <v>113</v>
      </c>
      <c r="D143">
        <v>52</v>
      </c>
      <c r="E143">
        <v>2</v>
      </c>
      <c r="F143">
        <v>1</v>
      </c>
      <c r="G143">
        <v>0</v>
      </c>
      <c r="H143">
        <v>0.1</v>
      </c>
      <c r="I143">
        <v>0</v>
      </c>
      <c r="J143">
        <v>7</v>
      </c>
      <c r="K143">
        <v>0.1</v>
      </c>
    </row>
    <row r="144" spans="1:11" x14ac:dyDescent="0.3">
      <c r="A144">
        <v>202212</v>
      </c>
      <c r="B144">
        <v>1</v>
      </c>
      <c r="C144">
        <v>113</v>
      </c>
      <c r="D144">
        <v>60</v>
      </c>
      <c r="E144">
        <v>2</v>
      </c>
      <c r="F144">
        <v>1</v>
      </c>
      <c r="G144">
        <v>0</v>
      </c>
      <c r="H144">
        <v>0.1</v>
      </c>
      <c r="I144">
        <v>0</v>
      </c>
      <c r="J144">
        <v>7</v>
      </c>
      <c r="K144">
        <v>0.1</v>
      </c>
    </row>
    <row r="145" spans="1:11" x14ac:dyDescent="0.3">
      <c r="A145">
        <v>202212</v>
      </c>
      <c r="B145">
        <v>1</v>
      </c>
      <c r="C145">
        <v>114</v>
      </c>
      <c r="D145">
        <v>11</v>
      </c>
      <c r="E145">
        <v>2</v>
      </c>
      <c r="F145">
        <v>1</v>
      </c>
      <c r="G145">
        <v>0</v>
      </c>
      <c r="H145">
        <v>0.1</v>
      </c>
      <c r="I145">
        <v>0</v>
      </c>
      <c r="J145">
        <v>7</v>
      </c>
      <c r="K145">
        <v>0.1</v>
      </c>
    </row>
    <row r="146" spans="1:11" x14ac:dyDescent="0.3">
      <c r="A146">
        <v>202212</v>
      </c>
      <c r="B146">
        <v>1</v>
      </c>
      <c r="C146">
        <v>114</v>
      </c>
      <c r="D146">
        <v>12</v>
      </c>
      <c r="E146">
        <v>2</v>
      </c>
      <c r="F146">
        <v>1</v>
      </c>
      <c r="G146">
        <v>0</v>
      </c>
      <c r="H146">
        <v>0.1</v>
      </c>
      <c r="I146">
        <v>0</v>
      </c>
      <c r="J146">
        <v>7</v>
      </c>
      <c r="K146">
        <v>0.1</v>
      </c>
    </row>
    <row r="147" spans="1:11" x14ac:dyDescent="0.3">
      <c r="A147">
        <v>202212</v>
      </c>
      <c r="B147">
        <v>1</v>
      </c>
      <c r="C147">
        <v>114</v>
      </c>
      <c r="D147">
        <v>21</v>
      </c>
      <c r="E147">
        <v>2</v>
      </c>
      <c r="F147">
        <v>1</v>
      </c>
      <c r="G147">
        <v>0</v>
      </c>
      <c r="H147">
        <v>0.1</v>
      </c>
      <c r="I147">
        <v>0</v>
      </c>
      <c r="J147">
        <v>7</v>
      </c>
      <c r="K147">
        <v>0.1</v>
      </c>
    </row>
    <row r="148" spans="1:11" x14ac:dyDescent="0.3">
      <c r="A148">
        <v>202212</v>
      </c>
      <c r="B148">
        <v>1</v>
      </c>
      <c r="C148">
        <v>114</v>
      </c>
      <c r="D148">
        <v>22</v>
      </c>
      <c r="E148">
        <v>2</v>
      </c>
      <c r="F148">
        <v>1</v>
      </c>
      <c r="G148">
        <v>0</v>
      </c>
      <c r="H148">
        <v>0.1</v>
      </c>
      <c r="I148">
        <v>0</v>
      </c>
      <c r="J148">
        <v>7</v>
      </c>
      <c r="K148">
        <v>0.1</v>
      </c>
    </row>
    <row r="149" spans="1:11" x14ac:dyDescent="0.3">
      <c r="A149">
        <v>202212</v>
      </c>
      <c r="B149">
        <v>1</v>
      </c>
      <c r="C149">
        <v>114</v>
      </c>
      <c r="D149">
        <v>31</v>
      </c>
      <c r="E149">
        <v>2</v>
      </c>
      <c r="F149">
        <v>1</v>
      </c>
      <c r="G149">
        <v>0</v>
      </c>
      <c r="H149">
        <v>0.1</v>
      </c>
      <c r="I149">
        <v>0</v>
      </c>
      <c r="J149">
        <v>7</v>
      </c>
      <c r="K149">
        <v>0.1</v>
      </c>
    </row>
    <row r="150" spans="1:11" x14ac:dyDescent="0.3">
      <c r="A150">
        <v>202212</v>
      </c>
      <c r="B150">
        <v>1</v>
      </c>
      <c r="C150">
        <v>114</v>
      </c>
      <c r="D150">
        <v>32</v>
      </c>
      <c r="E150">
        <v>2</v>
      </c>
      <c r="F150">
        <v>1</v>
      </c>
      <c r="G150">
        <v>0</v>
      </c>
      <c r="H150">
        <v>0.1</v>
      </c>
      <c r="I150">
        <v>0</v>
      </c>
      <c r="J150">
        <v>7</v>
      </c>
      <c r="K150">
        <v>0.1</v>
      </c>
    </row>
    <row r="151" spans="1:11" x14ac:dyDescent="0.3">
      <c r="A151">
        <v>202212</v>
      </c>
      <c r="B151">
        <v>1</v>
      </c>
      <c r="C151">
        <v>114</v>
      </c>
      <c r="D151">
        <v>41</v>
      </c>
      <c r="E151">
        <v>2</v>
      </c>
      <c r="F151">
        <v>1</v>
      </c>
      <c r="G151">
        <v>0</v>
      </c>
      <c r="H151">
        <v>0.1</v>
      </c>
      <c r="I151">
        <v>0</v>
      </c>
      <c r="J151">
        <v>7</v>
      </c>
      <c r="K151">
        <v>0.1</v>
      </c>
    </row>
    <row r="152" spans="1:11" x14ac:dyDescent="0.3">
      <c r="A152">
        <v>202212</v>
      </c>
      <c r="B152">
        <v>1</v>
      </c>
      <c r="C152">
        <v>114</v>
      </c>
      <c r="D152">
        <v>42</v>
      </c>
      <c r="E152">
        <v>2</v>
      </c>
      <c r="F152">
        <v>1</v>
      </c>
      <c r="G152">
        <v>0</v>
      </c>
      <c r="H152">
        <v>0.1</v>
      </c>
      <c r="I152">
        <v>0</v>
      </c>
      <c r="J152">
        <v>7</v>
      </c>
      <c r="K152">
        <v>0.1</v>
      </c>
    </row>
    <row r="153" spans="1:11" x14ac:dyDescent="0.3">
      <c r="A153">
        <v>202212</v>
      </c>
      <c r="B153">
        <v>1</v>
      </c>
      <c r="C153">
        <v>114</v>
      </c>
      <c r="D153">
        <v>51</v>
      </c>
      <c r="E153">
        <v>2</v>
      </c>
      <c r="F153">
        <v>1</v>
      </c>
      <c r="G153">
        <v>0</v>
      </c>
      <c r="H153">
        <v>0.1</v>
      </c>
      <c r="I153">
        <v>0</v>
      </c>
      <c r="J153">
        <v>7</v>
      </c>
      <c r="K153">
        <v>0.1</v>
      </c>
    </row>
    <row r="154" spans="1:11" x14ac:dyDescent="0.3">
      <c r="A154">
        <v>202212</v>
      </c>
      <c r="B154">
        <v>1</v>
      </c>
      <c r="C154">
        <v>114</v>
      </c>
      <c r="D154">
        <v>52</v>
      </c>
      <c r="E154">
        <v>2</v>
      </c>
      <c r="F154">
        <v>1</v>
      </c>
      <c r="G154">
        <v>0</v>
      </c>
      <c r="H154">
        <v>0.1</v>
      </c>
      <c r="I154">
        <v>0</v>
      </c>
      <c r="J154">
        <v>7</v>
      </c>
      <c r="K154">
        <v>0.1</v>
      </c>
    </row>
    <row r="155" spans="1:11" x14ac:dyDescent="0.3">
      <c r="A155">
        <v>202212</v>
      </c>
      <c r="B155">
        <v>1</v>
      </c>
      <c r="C155">
        <v>114</v>
      </c>
      <c r="D155">
        <v>60</v>
      </c>
      <c r="E155">
        <v>2</v>
      </c>
      <c r="F155">
        <v>1</v>
      </c>
      <c r="G155">
        <v>0</v>
      </c>
      <c r="H155">
        <v>0.1</v>
      </c>
      <c r="I155">
        <v>0</v>
      </c>
      <c r="J155">
        <v>7</v>
      </c>
      <c r="K155">
        <v>0.1</v>
      </c>
    </row>
    <row r="156" spans="1:11" x14ac:dyDescent="0.3">
      <c r="A156">
        <v>202212</v>
      </c>
      <c r="B156">
        <v>1</v>
      </c>
      <c r="C156">
        <v>115</v>
      </c>
      <c r="D156">
        <v>11</v>
      </c>
      <c r="E156">
        <v>2</v>
      </c>
      <c r="F156">
        <v>1</v>
      </c>
      <c r="G156">
        <v>0</v>
      </c>
      <c r="H156">
        <v>0.1</v>
      </c>
      <c r="I156">
        <v>0</v>
      </c>
      <c r="J156">
        <v>7</v>
      </c>
      <c r="K156">
        <v>0.1</v>
      </c>
    </row>
    <row r="157" spans="1:11" x14ac:dyDescent="0.3">
      <c r="A157">
        <v>202212</v>
      </c>
      <c r="B157">
        <v>1</v>
      </c>
      <c r="C157">
        <v>115</v>
      </c>
      <c r="D157">
        <v>12</v>
      </c>
      <c r="E157">
        <v>2</v>
      </c>
      <c r="F157">
        <v>1</v>
      </c>
      <c r="G157">
        <v>0</v>
      </c>
      <c r="H157">
        <v>0.1</v>
      </c>
      <c r="I157">
        <v>0</v>
      </c>
      <c r="J157">
        <v>7</v>
      </c>
      <c r="K157">
        <v>0.1</v>
      </c>
    </row>
    <row r="158" spans="1:11" x14ac:dyDescent="0.3">
      <c r="A158">
        <v>202212</v>
      </c>
      <c r="B158">
        <v>1</v>
      </c>
      <c r="C158">
        <v>115</v>
      </c>
      <c r="D158">
        <v>21</v>
      </c>
      <c r="E158">
        <v>2</v>
      </c>
      <c r="F158">
        <v>1</v>
      </c>
      <c r="G158">
        <v>0</v>
      </c>
      <c r="H158">
        <v>0.1</v>
      </c>
      <c r="I158">
        <v>0</v>
      </c>
      <c r="J158">
        <v>7</v>
      </c>
      <c r="K158">
        <v>0.1</v>
      </c>
    </row>
    <row r="159" spans="1:11" x14ac:dyDescent="0.3">
      <c r="A159">
        <v>202212</v>
      </c>
      <c r="B159">
        <v>1</v>
      </c>
      <c r="C159">
        <v>115</v>
      </c>
      <c r="D159">
        <v>22</v>
      </c>
      <c r="E159">
        <v>2</v>
      </c>
      <c r="F159">
        <v>1</v>
      </c>
      <c r="G159">
        <v>0</v>
      </c>
      <c r="H159">
        <v>0.1</v>
      </c>
      <c r="I159">
        <v>0</v>
      </c>
      <c r="J159">
        <v>7</v>
      </c>
      <c r="K159">
        <v>0.1</v>
      </c>
    </row>
    <row r="160" spans="1:11" x14ac:dyDescent="0.3">
      <c r="A160">
        <v>202212</v>
      </c>
      <c r="B160">
        <v>1</v>
      </c>
      <c r="C160">
        <v>115</v>
      </c>
      <c r="D160">
        <v>31</v>
      </c>
      <c r="E160">
        <v>2</v>
      </c>
      <c r="F160">
        <v>1</v>
      </c>
      <c r="G160">
        <v>0</v>
      </c>
      <c r="H160">
        <v>0.1</v>
      </c>
      <c r="I160">
        <v>0</v>
      </c>
      <c r="J160">
        <v>7</v>
      </c>
      <c r="K160">
        <v>0.1</v>
      </c>
    </row>
    <row r="161" spans="1:11" x14ac:dyDescent="0.3">
      <c r="A161">
        <v>202212</v>
      </c>
      <c r="B161">
        <v>1</v>
      </c>
      <c r="C161">
        <v>115</v>
      </c>
      <c r="D161">
        <v>32</v>
      </c>
      <c r="E161">
        <v>2</v>
      </c>
      <c r="F161">
        <v>1</v>
      </c>
      <c r="G161">
        <v>0</v>
      </c>
      <c r="H161">
        <v>0.1</v>
      </c>
      <c r="I161">
        <v>0</v>
      </c>
      <c r="J161">
        <v>7</v>
      </c>
      <c r="K161">
        <v>0.1</v>
      </c>
    </row>
    <row r="162" spans="1:11" x14ac:dyDescent="0.3">
      <c r="A162">
        <v>202212</v>
      </c>
      <c r="B162">
        <v>1</v>
      </c>
      <c r="C162">
        <v>115</v>
      </c>
      <c r="D162">
        <v>41</v>
      </c>
      <c r="E162">
        <v>2</v>
      </c>
      <c r="F162">
        <v>1</v>
      </c>
      <c r="G162">
        <v>0</v>
      </c>
      <c r="H162">
        <v>0.1</v>
      </c>
      <c r="I162">
        <v>0</v>
      </c>
      <c r="J162">
        <v>7</v>
      </c>
      <c r="K162">
        <v>0.1</v>
      </c>
    </row>
    <row r="163" spans="1:11" x14ac:dyDescent="0.3">
      <c r="A163">
        <v>202212</v>
      </c>
      <c r="B163">
        <v>1</v>
      </c>
      <c r="C163">
        <v>115</v>
      </c>
      <c r="D163">
        <v>42</v>
      </c>
      <c r="E163">
        <v>2</v>
      </c>
      <c r="F163">
        <v>1</v>
      </c>
      <c r="G163">
        <v>0</v>
      </c>
      <c r="H163">
        <v>0.1</v>
      </c>
      <c r="I163">
        <v>0</v>
      </c>
      <c r="J163">
        <v>7</v>
      </c>
      <c r="K163">
        <v>0.1</v>
      </c>
    </row>
    <row r="164" spans="1:11" x14ac:dyDescent="0.3">
      <c r="A164">
        <v>202212</v>
      </c>
      <c r="B164">
        <v>1</v>
      </c>
      <c r="C164">
        <v>115</v>
      </c>
      <c r="D164">
        <v>51</v>
      </c>
      <c r="E164">
        <v>2</v>
      </c>
      <c r="F164">
        <v>1</v>
      </c>
      <c r="G164">
        <v>0</v>
      </c>
      <c r="H164">
        <v>0.1</v>
      </c>
      <c r="I164">
        <v>0</v>
      </c>
      <c r="J164">
        <v>7</v>
      </c>
      <c r="K164">
        <v>0.1</v>
      </c>
    </row>
    <row r="165" spans="1:11" x14ac:dyDescent="0.3">
      <c r="A165">
        <v>202212</v>
      </c>
      <c r="B165">
        <v>1</v>
      </c>
      <c r="C165">
        <v>115</v>
      </c>
      <c r="D165">
        <v>52</v>
      </c>
      <c r="E165">
        <v>2</v>
      </c>
      <c r="F165">
        <v>1</v>
      </c>
      <c r="G165">
        <v>0</v>
      </c>
      <c r="H165">
        <v>0.1</v>
      </c>
      <c r="I165">
        <v>0</v>
      </c>
      <c r="J165">
        <v>7</v>
      </c>
      <c r="K165">
        <v>0.1</v>
      </c>
    </row>
    <row r="166" spans="1:11" x14ac:dyDescent="0.3">
      <c r="A166">
        <v>202212</v>
      </c>
      <c r="B166">
        <v>1</v>
      </c>
      <c r="C166">
        <v>115</v>
      </c>
      <c r="D166">
        <v>60</v>
      </c>
      <c r="E166">
        <v>2</v>
      </c>
      <c r="F166">
        <v>1</v>
      </c>
      <c r="G166">
        <v>0</v>
      </c>
      <c r="H166">
        <v>0.1</v>
      </c>
      <c r="I166">
        <v>0</v>
      </c>
      <c r="J166">
        <v>7</v>
      </c>
      <c r="K166">
        <v>0.1</v>
      </c>
    </row>
  </sheetData>
  <autoFilter ref="A1:K166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I5"/>
  <sheetViews>
    <sheetView workbookViewId="0">
      <selection activeCell="I4" sqref="I4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5" width="13.75" bestFit="1" customWidth="1"/>
    <col min="6" max="6" width="11" bestFit="1" customWidth="1"/>
    <col min="7" max="7" width="15.875" bestFit="1" customWidth="1"/>
    <col min="8" max="8" width="14.375" bestFit="1" customWidth="1"/>
    <col min="9" max="9" width="19.375" bestFit="1" customWidth="1"/>
  </cols>
  <sheetData>
    <row r="1" spans="1:9" ht="17.25" thickBot="1" x14ac:dyDescent="0.35">
      <c r="A1" s="9" t="s">
        <v>50</v>
      </c>
      <c r="B1" s="9" t="s">
        <v>52</v>
      </c>
      <c r="C1" s="9" t="s">
        <v>77</v>
      </c>
      <c r="D1" s="9" t="s">
        <v>82</v>
      </c>
      <c r="E1" s="9" t="s">
        <v>84</v>
      </c>
      <c r="F1" s="9" t="s">
        <v>86</v>
      </c>
      <c r="G1" s="9" t="s">
        <v>88</v>
      </c>
      <c r="H1" s="9" t="s">
        <v>89</v>
      </c>
      <c r="I1" s="9" t="s">
        <v>90</v>
      </c>
    </row>
    <row r="2" spans="1:9" x14ac:dyDescent="0.3">
      <c r="A2">
        <v>202212</v>
      </c>
      <c r="B2">
        <v>1</v>
      </c>
      <c r="C2">
        <v>1</v>
      </c>
      <c r="D2">
        <v>100000000</v>
      </c>
      <c r="E2">
        <v>100</v>
      </c>
      <c r="F2">
        <v>1000</v>
      </c>
      <c r="G2">
        <v>1000</v>
      </c>
      <c r="H2">
        <v>10</v>
      </c>
      <c r="I2">
        <v>100</v>
      </c>
    </row>
    <row r="3" spans="1:9" x14ac:dyDescent="0.3">
      <c r="A3">
        <v>202212</v>
      </c>
      <c r="B3">
        <v>1</v>
      </c>
      <c r="C3">
        <v>2</v>
      </c>
      <c r="D3">
        <v>100000000</v>
      </c>
      <c r="E3">
        <v>100</v>
      </c>
      <c r="F3">
        <v>1000</v>
      </c>
      <c r="G3">
        <v>1000</v>
      </c>
      <c r="H3">
        <v>10</v>
      </c>
      <c r="I3">
        <v>100</v>
      </c>
    </row>
    <row r="4" spans="1:9" x14ac:dyDescent="0.3">
      <c r="A4">
        <v>202212</v>
      </c>
      <c r="B4">
        <v>1</v>
      </c>
      <c r="C4">
        <v>3</v>
      </c>
      <c r="D4">
        <v>100000000</v>
      </c>
      <c r="E4">
        <v>100</v>
      </c>
      <c r="F4">
        <v>1000</v>
      </c>
      <c r="G4">
        <v>1000</v>
      </c>
      <c r="H4">
        <v>10</v>
      </c>
      <c r="I4">
        <v>100</v>
      </c>
    </row>
    <row r="5" spans="1:9" x14ac:dyDescent="0.3">
      <c r="A5">
        <v>202212</v>
      </c>
      <c r="B5">
        <v>1</v>
      </c>
      <c r="C5">
        <v>4</v>
      </c>
      <c r="D5">
        <v>100000000</v>
      </c>
      <c r="E5">
        <v>100</v>
      </c>
      <c r="F5">
        <v>1000</v>
      </c>
      <c r="G5">
        <v>1000</v>
      </c>
      <c r="H5">
        <v>10</v>
      </c>
      <c r="I5">
        <v>100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P2"/>
  <sheetViews>
    <sheetView tabSelected="1" workbookViewId="0">
      <selection activeCell="E13" sqref="E13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4" width="15.875" bestFit="1" customWidth="1"/>
    <col min="5" max="5" width="13.75" bestFit="1" customWidth="1"/>
    <col min="6" max="6" width="10.375" bestFit="1" customWidth="1"/>
    <col min="7" max="7" width="17.875" bestFit="1" customWidth="1"/>
    <col min="8" max="8" width="15.875" bestFit="1" customWidth="1"/>
    <col min="9" max="9" width="13.75" bestFit="1" customWidth="1"/>
    <col min="10" max="10" width="10.375" bestFit="1" customWidth="1"/>
    <col min="11" max="11" width="17.875" bestFit="1" customWidth="1"/>
    <col min="12" max="12" width="15.875" bestFit="1" customWidth="1"/>
    <col min="13" max="13" width="12.875" bestFit="1" customWidth="1"/>
    <col min="14" max="14" width="14.75" bestFit="1" customWidth="1"/>
  </cols>
  <sheetData>
    <row r="1" spans="1:16" ht="17.25" thickBot="1" x14ac:dyDescent="0.35">
      <c r="A1" s="9" t="s">
        <v>50</v>
      </c>
      <c r="B1" s="9" t="s">
        <v>52</v>
      </c>
      <c r="C1" s="9" t="s">
        <v>501</v>
      </c>
      <c r="D1" s="9" t="s">
        <v>502</v>
      </c>
      <c r="E1" s="9" t="s">
        <v>503</v>
      </c>
      <c r="F1" s="9" t="s">
        <v>504</v>
      </c>
      <c r="G1" s="9" t="s">
        <v>493</v>
      </c>
      <c r="H1" s="9" t="s">
        <v>494</v>
      </c>
      <c r="I1" s="9" t="s">
        <v>495</v>
      </c>
      <c r="J1" s="9" t="s">
        <v>496</v>
      </c>
      <c r="K1" s="9" t="s">
        <v>410</v>
      </c>
      <c r="L1" s="9" t="s">
        <v>400</v>
      </c>
      <c r="M1" s="9" t="s">
        <v>411</v>
      </c>
      <c r="N1" s="9" t="s">
        <v>406</v>
      </c>
      <c r="O1" s="9" t="s">
        <v>247</v>
      </c>
      <c r="P1" s="9" t="s">
        <v>248</v>
      </c>
    </row>
    <row r="2" spans="1:16" x14ac:dyDescent="0.3">
      <c r="A2">
        <v>202212</v>
      </c>
      <c r="B2">
        <v>1</v>
      </c>
      <c r="C2">
        <v>100</v>
      </c>
      <c r="D2">
        <v>500</v>
      </c>
      <c r="E2">
        <v>700</v>
      </c>
      <c r="F2">
        <v>300</v>
      </c>
      <c r="G2">
        <v>1000</v>
      </c>
      <c r="H2">
        <v>50</v>
      </c>
      <c r="I2">
        <v>70</v>
      </c>
      <c r="J2">
        <v>30</v>
      </c>
      <c r="K2">
        <v>100</v>
      </c>
      <c r="L2">
        <v>50</v>
      </c>
      <c r="M2">
        <v>70</v>
      </c>
      <c r="N2">
        <v>30</v>
      </c>
      <c r="O2">
        <v>2.8069999999999999</v>
      </c>
      <c r="P2">
        <v>1.44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8"/>
  <sheetViews>
    <sheetView topLeftCell="A25" workbookViewId="0">
      <selection activeCell="B53" sqref="B53"/>
    </sheetView>
  </sheetViews>
  <sheetFormatPr defaultRowHeight="16.5" x14ac:dyDescent="0.3"/>
  <cols>
    <col min="1" max="1" width="3.875" customWidth="1"/>
    <col min="2" max="2" width="24.5" bestFit="1" customWidth="1"/>
    <col min="3" max="3" width="24.5" style="1" bestFit="1" customWidth="1"/>
    <col min="4" max="5" width="3.75" customWidth="1"/>
    <col min="6" max="7" width="22.375" bestFit="1" customWidth="1"/>
    <col min="8" max="9" width="4.625" customWidth="1"/>
    <col min="10" max="10" width="18.125" bestFit="1" customWidth="1"/>
    <col min="11" max="11" width="22.375" style="1" bestFit="1" customWidth="1"/>
  </cols>
  <sheetData>
    <row r="2" spans="2:11" x14ac:dyDescent="0.3">
      <c r="B2" s="2" t="s">
        <v>225</v>
      </c>
      <c r="C2" s="2" t="s">
        <v>198</v>
      </c>
      <c r="F2" s="2" t="s">
        <v>220</v>
      </c>
      <c r="G2" s="2" t="s">
        <v>219</v>
      </c>
      <c r="J2" s="2" t="s">
        <v>93</v>
      </c>
      <c r="K2" s="2" t="s">
        <v>226</v>
      </c>
    </row>
    <row r="3" spans="2:11" x14ac:dyDescent="0.3">
      <c r="B3" s="3" t="s">
        <v>51</v>
      </c>
      <c r="C3" s="3" t="s">
        <v>1</v>
      </c>
      <c r="F3" s="3" t="s">
        <v>51</v>
      </c>
      <c r="G3" s="3" t="s">
        <v>1</v>
      </c>
      <c r="J3" s="3" t="s">
        <v>51</v>
      </c>
      <c r="K3" s="3" t="s">
        <v>1</v>
      </c>
    </row>
    <row r="4" spans="2:11" x14ac:dyDescent="0.3">
      <c r="B4" s="3" t="s">
        <v>53</v>
      </c>
      <c r="C4" s="3" t="s">
        <v>2</v>
      </c>
      <c r="F4" s="3" t="s">
        <v>53</v>
      </c>
      <c r="G4" s="3" t="s">
        <v>2</v>
      </c>
      <c r="J4" s="3" t="s">
        <v>53</v>
      </c>
      <c r="K4" s="3" t="s">
        <v>2</v>
      </c>
    </row>
    <row r="5" spans="2:11" x14ac:dyDescent="0.3">
      <c r="B5" s="3" t="s">
        <v>55</v>
      </c>
      <c r="C5" s="3" t="s">
        <v>3</v>
      </c>
      <c r="F5" s="3" t="s">
        <v>55</v>
      </c>
      <c r="G5" s="3" t="s">
        <v>3</v>
      </c>
      <c r="J5" s="6" t="s">
        <v>97</v>
      </c>
      <c r="K5" s="6" t="s">
        <v>33</v>
      </c>
    </row>
    <row r="6" spans="2:11" x14ac:dyDescent="0.3">
      <c r="B6" s="3" t="s">
        <v>57</v>
      </c>
      <c r="C6" s="3" t="s">
        <v>4</v>
      </c>
      <c r="F6" s="3" t="s">
        <v>57</v>
      </c>
      <c r="G6" s="3" t="s">
        <v>4</v>
      </c>
      <c r="J6" s="6" t="s">
        <v>98</v>
      </c>
      <c r="K6" s="6" t="s">
        <v>34</v>
      </c>
    </row>
    <row r="7" spans="2:11" x14ac:dyDescent="0.3">
      <c r="B7" s="4" t="s">
        <v>58</v>
      </c>
      <c r="C7" s="4" t="s">
        <v>5</v>
      </c>
      <c r="F7" s="4" t="s">
        <v>210</v>
      </c>
      <c r="G7" s="4" t="s">
        <v>205</v>
      </c>
      <c r="J7" s="6" t="s">
        <v>99</v>
      </c>
      <c r="K7" s="6" t="s">
        <v>35</v>
      </c>
    </row>
    <row r="8" spans="2:11" x14ac:dyDescent="0.3">
      <c r="B8" s="4" t="s">
        <v>59</v>
      </c>
      <c r="C8" s="4" t="s">
        <v>6</v>
      </c>
      <c r="F8" s="4" t="s">
        <v>211</v>
      </c>
      <c r="G8" s="4" t="s">
        <v>206</v>
      </c>
      <c r="J8" s="6" t="s">
        <v>100</v>
      </c>
      <c r="K8" s="6" t="s">
        <v>36</v>
      </c>
    </row>
    <row r="9" spans="2:11" x14ac:dyDescent="0.3">
      <c r="B9" s="4" t="s">
        <v>60</v>
      </c>
      <c r="C9" s="4" t="s">
        <v>7</v>
      </c>
      <c r="F9" s="4" t="s">
        <v>212</v>
      </c>
      <c r="G9" s="4" t="s">
        <v>207</v>
      </c>
      <c r="J9" s="6" t="s">
        <v>101</v>
      </c>
      <c r="K9" s="6" t="s">
        <v>37</v>
      </c>
    </row>
    <row r="10" spans="2:11" x14ac:dyDescent="0.3">
      <c r="B10" s="4" t="s">
        <v>63</v>
      </c>
      <c r="C10" s="4" t="s">
        <v>8</v>
      </c>
      <c r="F10" s="4" t="s">
        <v>213</v>
      </c>
      <c r="G10" s="4" t="s">
        <v>208</v>
      </c>
      <c r="J10" s="6" t="s">
        <v>102</v>
      </c>
      <c r="K10" s="6" t="s">
        <v>38</v>
      </c>
    </row>
    <row r="11" spans="2:11" x14ac:dyDescent="0.3">
      <c r="B11" s="4" t="s">
        <v>65</v>
      </c>
      <c r="C11" s="4" t="s">
        <v>9</v>
      </c>
      <c r="F11" s="4" t="s">
        <v>214</v>
      </c>
      <c r="G11" s="4" t="s">
        <v>209</v>
      </c>
      <c r="J11" s="6" t="s">
        <v>103</v>
      </c>
      <c r="K11" s="6" t="s">
        <v>39</v>
      </c>
    </row>
    <row r="12" spans="2:11" x14ac:dyDescent="0.3">
      <c r="B12" s="4" t="s">
        <v>67</v>
      </c>
      <c r="C12" s="4" t="s">
        <v>10</v>
      </c>
      <c r="F12" s="19" t="s">
        <v>222</v>
      </c>
      <c r="G12" s="19" t="s">
        <v>221</v>
      </c>
      <c r="J12" s="6" t="s">
        <v>94</v>
      </c>
      <c r="K12" s="6" t="s">
        <v>240</v>
      </c>
    </row>
    <row r="13" spans="2:11" x14ac:dyDescent="0.3">
      <c r="B13" s="4" t="s">
        <v>69</v>
      </c>
      <c r="C13" s="4" t="s">
        <v>11</v>
      </c>
      <c r="F13" s="21"/>
      <c r="G13" s="22"/>
      <c r="K13" s="14"/>
    </row>
    <row r="14" spans="2:11" x14ac:dyDescent="0.3">
      <c r="B14" s="4" t="s">
        <v>71</v>
      </c>
      <c r="C14" s="4" t="s">
        <v>12</v>
      </c>
      <c r="G14" s="20"/>
      <c r="K14" s="14"/>
    </row>
    <row r="15" spans="2:11" x14ac:dyDescent="0.3">
      <c r="B15" s="4" t="s">
        <v>73</v>
      </c>
      <c r="C15" s="4" t="s">
        <v>13</v>
      </c>
      <c r="K15" s="14"/>
    </row>
    <row r="16" spans="2:11" x14ac:dyDescent="0.3">
      <c r="B16" s="4" t="s">
        <v>75</v>
      </c>
      <c r="C16" s="4" t="s">
        <v>14</v>
      </c>
      <c r="K16" s="14"/>
    </row>
    <row r="17" spans="2:11" x14ac:dyDescent="0.3">
      <c r="B17" s="1"/>
      <c r="K17" s="15"/>
    </row>
    <row r="18" spans="2:11" x14ac:dyDescent="0.3">
      <c r="B18" s="2" t="s">
        <v>224</v>
      </c>
      <c r="C18" s="2" t="s">
        <v>199</v>
      </c>
      <c r="F18" s="2" t="s">
        <v>229</v>
      </c>
      <c r="G18" s="2" t="s">
        <v>223</v>
      </c>
      <c r="J18" s="2" t="s">
        <v>250</v>
      </c>
      <c r="K18" s="2" t="s">
        <v>249</v>
      </c>
    </row>
    <row r="19" spans="2:11" x14ac:dyDescent="0.3">
      <c r="B19" s="3" t="s">
        <v>51</v>
      </c>
      <c r="C19" s="3" t="s">
        <v>1</v>
      </c>
      <c r="F19" s="3" t="s">
        <v>51</v>
      </c>
      <c r="G19" s="3" t="s">
        <v>1</v>
      </c>
      <c r="J19" s="3" t="s">
        <v>51</v>
      </c>
      <c r="K19" s="3" t="s">
        <v>1</v>
      </c>
    </row>
    <row r="20" spans="2:11" x14ac:dyDescent="0.3">
      <c r="B20" s="3" t="s">
        <v>53</v>
      </c>
      <c r="C20" s="3" t="s">
        <v>2</v>
      </c>
      <c r="F20" s="3" t="s">
        <v>53</v>
      </c>
      <c r="G20" s="3" t="s">
        <v>2</v>
      </c>
      <c r="J20" s="3" t="s">
        <v>53</v>
      </c>
      <c r="K20" s="3" t="s">
        <v>2</v>
      </c>
    </row>
    <row r="21" spans="2:11" x14ac:dyDescent="0.3">
      <c r="B21" s="3" t="s">
        <v>55</v>
      </c>
      <c r="C21" s="3" t="s">
        <v>3</v>
      </c>
      <c r="E21">
        <v>101</v>
      </c>
      <c r="F21" s="6" t="s">
        <v>97</v>
      </c>
      <c r="G21" s="6" t="s">
        <v>33</v>
      </c>
      <c r="J21" s="4" t="s">
        <v>241</v>
      </c>
      <c r="K21" s="4" t="s">
        <v>205</v>
      </c>
    </row>
    <row r="22" spans="2:11" x14ac:dyDescent="0.3">
      <c r="B22" s="3" t="s">
        <v>57</v>
      </c>
      <c r="C22" s="3" t="s">
        <v>4</v>
      </c>
      <c r="E22">
        <v>102</v>
      </c>
      <c r="F22" s="6" t="s">
        <v>98</v>
      </c>
      <c r="G22" s="6" t="s">
        <v>34</v>
      </c>
      <c r="J22" s="4" t="s">
        <v>242</v>
      </c>
      <c r="K22" s="4" t="s">
        <v>206</v>
      </c>
    </row>
    <row r="23" spans="2:11" x14ac:dyDescent="0.3">
      <c r="B23" s="4" t="s">
        <v>189</v>
      </c>
      <c r="C23" s="4" t="s">
        <v>5</v>
      </c>
      <c r="E23">
        <v>103</v>
      </c>
      <c r="F23" s="6" t="s">
        <v>107</v>
      </c>
      <c r="G23" s="4" t="s">
        <v>43</v>
      </c>
      <c r="J23" s="4" t="s">
        <v>243</v>
      </c>
      <c r="K23" s="4" t="s">
        <v>207</v>
      </c>
    </row>
    <row r="24" spans="2:11" x14ac:dyDescent="0.3">
      <c r="B24" s="4" t="s">
        <v>191</v>
      </c>
      <c r="C24" s="4" t="s">
        <v>6</v>
      </c>
      <c r="E24">
        <v>104</v>
      </c>
      <c r="F24" s="6" t="s">
        <v>108</v>
      </c>
      <c r="G24" s="4" t="s">
        <v>44</v>
      </c>
      <c r="J24" s="4" t="s">
        <v>244</v>
      </c>
      <c r="K24" s="4" t="s">
        <v>208</v>
      </c>
    </row>
    <row r="25" spans="2:11" x14ac:dyDescent="0.3">
      <c r="B25" s="4" t="s">
        <v>193</v>
      </c>
      <c r="C25" s="4" t="s">
        <v>7</v>
      </c>
      <c r="E25">
        <v>105</v>
      </c>
      <c r="F25" s="6" t="s">
        <v>100</v>
      </c>
      <c r="G25" s="6" t="s">
        <v>36</v>
      </c>
      <c r="J25" s="4" t="s">
        <v>245</v>
      </c>
      <c r="K25" s="4" t="s">
        <v>209</v>
      </c>
    </row>
    <row r="26" spans="2:11" x14ac:dyDescent="0.3">
      <c r="B26" s="4" t="s">
        <v>187</v>
      </c>
      <c r="C26" s="4" t="s">
        <v>183</v>
      </c>
      <c r="E26">
        <v>106</v>
      </c>
      <c r="F26" s="6" t="s">
        <v>104</v>
      </c>
      <c r="G26" s="6" t="s">
        <v>40</v>
      </c>
      <c r="J26" s="6" t="s">
        <v>110</v>
      </c>
      <c r="K26" s="6" t="s">
        <v>239</v>
      </c>
    </row>
    <row r="27" spans="2:11" x14ac:dyDescent="0.3">
      <c r="B27" s="4" t="s">
        <v>216</v>
      </c>
      <c r="C27" s="4" t="s">
        <v>218</v>
      </c>
      <c r="E27">
        <v>107</v>
      </c>
      <c r="F27" s="6" t="s">
        <v>105</v>
      </c>
      <c r="G27" s="6" t="s">
        <v>41</v>
      </c>
      <c r="J27" s="6" t="s">
        <v>97</v>
      </c>
      <c r="K27" s="6" t="s">
        <v>33</v>
      </c>
    </row>
    <row r="28" spans="2:11" x14ac:dyDescent="0.3">
      <c r="B28" s="4" t="s">
        <v>197</v>
      </c>
      <c r="C28" s="4" t="s">
        <v>217</v>
      </c>
      <c r="E28">
        <v>108</v>
      </c>
      <c r="F28" s="6" t="s">
        <v>106</v>
      </c>
      <c r="G28" s="4" t="s">
        <v>42</v>
      </c>
      <c r="J28" s="6" t="s">
        <v>98</v>
      </c>
      <c r="K28" s="6" t="s">
        <v>34</v>
      </c>
    </row>
    <row r="29" spans="2:11" x14ac:dyDescent="0.3">
      <c r="B29" s="4" t="s">
        <v>195</v>
      </c>
      <c r="C29" s="4" t="s">
        <v>184</v>
      </c>
      <c r="E29">
        <v>109</v>
      </c>
      <c r="F29" s="6" t="s">
        <v>102</v>
      </c>
      <c r="G29" s="6" t="s">
        <v>38</v>
      </c>
      <c r="J29" s="6" t="s">
        <v>99</v>
      </c>
      <c r="K29" s="6" t="s">
        <v>35</v>
      </c>
    </row>
    <row r="30" spans="2:11" x14ac:dyDescent="0.3">
      <c r="J30" s="6" t="s">
        <v>100</v>
      </c>
      <c r="K30" s="6" t="s">
        <v>36</v>
      </c>
    </row>
    <row r="31" spans="2:11" x14ac:dyDescent="0.3">
      <c r="B31" s="2" t="s">
        <v>234</v>
      </c>
      <c r="C31" s="2" t="s">
        <v>20</v>
      </c>
      <c r="F31" s="2" t="s">
        <v>228</v>
      </c>
      <c r="G31" s="2" t="s">
        <v>17</v>
      </c>
      <c r="J31" s="6" t="s">
        <v>101</v>
      </c>
      <c r="K31" s="6" t="s">
        <v>37</v>
      </c>
    </row>
    <row r="32" spans="2:11" x14ac:dyDescent="0.3">
      <c r="B32" s="3" t="s">
        <v>51</v>
      </c>
      <c r="C32" s="3" t="s">
        <v>1</v>
      </c>
      <c r="F32" s="3" t="s">
        <v>51</v>
      </c>
      <c r="G32" s="3" t="s">
        <v>1</v>
      </c>
      <c r="J32" s="6" t="s">
        <v>102</v>
      </c>
      <c r="K32" s="6" t="s">
        <v>38</v>
      </c>
    </row>
    <row r="33" spans="2:11" x14ac:dyDescent="0.3">
      <c r="B33" s="3" t="s">
        <v>53</v>
      </c>
      <c r="C33" s="3" t="s">
        <v>2</v>
      </c>
      <c r="F33" s="3" t="s">
        <v>53</v>
      </c>
      <c r="G33" s="3" t="s">
        <v>2</v>
      </c>
      <c r="J33" s="6" t="s">
        <v>103</v>
      </c>
      <c r="K33" s="6" t="s">
        <v>39</v>
      </c>
    </row>
    <row r="34" spans="2:11" x14ac:dyDescent="0.3">
      <c r="B34" s="3" t="s">
        <v>78</v>
      </c>
      <c r="C34" s="3" t="s">
        <v>18</v>
      </c>
      <c r="F34" s="4" t="s">
        <v>230</v>
      </c>
      <c r="G34" s="6" t="s">
        <v>227</v>
      </c>
      <c r="J34" s="6" t="s">
        <v>94</v>
      </c>
      <c r="K34" s="6" t="s">
        <v>32</v>
      </c>
    </row>
    <row r="35" spans="2:11" x14ac:dyDescent="0.3">
      <c r="B35" s="4" t="s">
        <v>83</v>
      </c>
      <c r="C35" s="4" t="s">
        <v>21</v>
      </c>
      <c r="F35" s="4" t="s">
        <v>231</v>
      </c>
      <c r="G35" s="6" t="s">
        <v>154</v>
      </c>
      <c r="J35" s="6" t="s">
        <v>246</v>
      </c>
      <c r="K35" s="6" t="s">
        <v>31</v>
      </c>
    </row>
    <row r="36" spans="2:11" x14ac:dyDescent="0.3">
      <c r="B36" s="4" t="s">
        <v>85</v>
      </c>
      <c r="C36" s="4" t="s">
        <v>23</v>
      </c>
      <c r="F36" s="4" t="s">
        <v>232</v>
      </c>
      <c r="G36" s="4" t="s">
        <v>155</v>
      </c>
      <c r="J36" s="6" t="s">
        <v>251</v>
      </c>
      <c r="K36" s="6" t="s">
        <v>30</v>
      </c>
    </row>
    <row r="37" spans="2:11" x14ac:dyDescent="0.3">
      <c r="B37" s="4" t="s">
        <v>87</v>
      </c>
      <c r="C37" s="4" t="s">
        <v>22</v>
      </c>
      <c r="F37" s="4" t="s">
        <v>233</v>
      </c>
      <c r="G37" s="4" t="s">
        <v>156</v>
      </c>
    </row>
    <row r="38" spans="2:11" x14ac:dyDescent="0.3">
      <c r="B38" s="4" t="s">
        <v>88</v>
      </c>
      <c r="C38" s="4" t="s">
        <v>24</v>
      </c>
      <c r="J38" s="23" t="s">
        <v>478</v>
      </c>
    </row>
    <row r="39" spans="2:11" x14ac:dyDescent="0.3">
      <c r="B39" s="4" t="s">
        <v>89</v>
      </c>
      <c r="C39" s="4" t="s">
        <v>25</v>
      </c>
    </row>
    <row r="40" spans="2:11" x14ac:dyDescent="0.3">
      <c r="B40" s="4" t="s">
        <v>90</v>
      </c>
      <c r="C40" s="4" t="s">
        <v>26</v>
      </c>
    </row>
    <row r="42" spans="2:11" x14ac:dyDescent="0.3">
      <c r="B42" s="2" t="s">
        <v>479</v>
      </c>
      <c r="C42" s="2" t="s">
        <v>200</v>
      </c>
    </row>
    <row r="43" spans="2:11" x14ac:dyDescent="0.3">
      <c r="B43" s="3" t="s">
        <v>51</v>
      </c>
      <c r="C43" s="3" t="s">
        <v>1</v>
      </c>
    </row>
    <row r="44" spans="2:11" x14ac:dyDescent="0.3">
      <c r="B44" s="3" t="s">
        <v>53</v>
      </c>
      <c r="C44" s="3" t="s">
        <v>2</v>
      </c>
    </row>
    <row r="45" spans="2:11" x14ac:dyDescent="0.3">
      <c r="B45" s="4" t="s">
        <v>489</v>
      </c>
      <c r="C45" s="4" t="s">
        <v>485</v>
      </c>
    </row>
    <row r="46" spans="2:11" x14ac:dyDescent="0.3">
      <c r="B46" s="4" t="s">
        <v>490</v>
      </c>
      <c r="C46" s="4" t="s">
        <v>486</v>
      </c>
    </row>
    <row r="47" spans="2:11" x14ac:dyDescent="0.3">
      <c r="B47" s="4" t="s">
        <v>491</v>
      </c>
      <c r="C47" s="4" t="s">
        <v>487</v>
      </c>
    </row>
    <row r="48" spans="2:11" x14ac:dyDescent="0.3">
      <c r="B48" s="4" t="s">
        <v>492</v>
      </c>
      <c r="C48" s="4" t="s">
        <v>488</v>
      </c>
    </row>
    <row r="49" spans="2:3" x14ac:dyDescent="0.3">
      <c r="B49" s="4" t="s">
        <v>493</v>
      </c>
      <c r="C49" s="4" t="s">
        <v>497</v>
      </c>
    </row>
    <row r="50" spans="2:3" x14ac:dyDescent="0.3">
      <c r="B50" s="4" t="s">
        <v>494</v>
      </c>
      <c r="C50" s="4" t="s">
        <v>498</v>
      </c>
    </row>
    <row r="51" spans="2:3" x14ac:dyDescent="0.3">
      <c r="B51" s="4" t="s">
        <v>495</v>
      </c>
      <c r="C51" s="4" t="s">
        <v>499</v>
      </c>
    </row>
    <row r="52" spans="2:3" x14ac:dyDescent="0.3">
      <c r="B52" s="4" t="s">
        <v>496</v>
      </c>
      <c r="C52" s="4" t="s">
        <v>500</v>
      </c>
    </row>
    <row r="53" spans="2:3" x14ac:dyDescent="0.3">
      <c r="B53" s="4" t="s">
        <v>480</v>
      </c>
      <c r="C53" s="4" t="s">
        <v>484</v>
      </c>
    </row>
    <row r="54" spans="2:3" x14ac:dyDescent="0.3">
      <c r="B54" s="4" t="s">
        <v>481</v>
      </c>
      <c r="C54" s="4" t="s">
        <v>391</v>
      </c>
    </row>
    <row r="55" spans="2:3" x14ac:dyDescent="0.3">
      <c r="B55" s="4" t="s">
        <v>482</v>
      </c>
      <c r="C55" s="4" t="s">
        <v>398</v>
      </c>
    </row>
    <row r="56" spans="2:3" x14ac:dyDescent="0.3">
      <c r="B56" s="4" t="s">
        <v>483</v>
      </c>
      <c r="C56" s="4" t="s">
        <v>385</v>
      </c>
    </row>
    <row r="57" spans="2:3" x14ac:dyDescent="0.3">
      <c r="B57" s="6" t="s">
        <v>111</v>
      </c>
      <c r="C57" s="6">
        <v>1.44</v>
      </c>
    </row>
    <row r="58" spans="2:3" x14ac:dyDescent="0.3">
      <c r="B58" s="6" t="s">
        <v>112</v>
      </c>
      <c r="C58" s="6">
        <v>2.8069999999999999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1"/>
  <sheetViews>
    <sheetView workbookViewId="0">
      <selection activeCell="H17" sqref="H17"/>
    </sheetView>
  </sheetViews>
  <sheetFormatPr defaultRowHeight="16.5" x14ac:dyDescent="0.3"/>
  <cols>
    <col min="1" max="1" width="3.875" customWidth="1"/>
    <col min="2" max="2" width="28.25" bestFit="1" customWidth="1"/>
    <col min="3" max="3" width="24.5" style="1" bestFit="1" customWidth="1"/>
    <col min="4" max="4" width="34.125" bestFit="1" customWidth="1"/>
    <col min="5" max="5" width="3.75" customWidth="1"/>
    <col min="6" max="6" width="22.375" bestFit="1" customWidth="1"/>
    <col min="7" max="7" width="27.625" bestFit="1" customWidth="1"/>
    <col min="8" max="8" width="40.875" bestFit="1" customWidth="1"/>
    <col min="9" max="9" width="4.625" customWidth="1"/>
    <col min="10" max="10" width="18.125" bestFit="1" customWidth="1"/>
    <col min="11" max="11" width="22.375" style="1" bestFit="1" customWidth="1"/>
  </cols>
  <sheetData>
    <row r="2" spans="1:12" x14ac:dyDescent="0.3">
      <c r="A2" t="s">
        <v>463</v>
      </c>
      <c r="B2" s="2" t="s">
        <v>268</v>
      </c>
      <c r="C2" s="2" t="s">
        <v>271</v>
      </c>
      <c r="E2" t="s">
        <v>432</v>
      </c>
      <c r="F2" s="2" t="s">
        <v>379</v>
      </c>
      <c r="G2" s="2" t="s">
        <v>380</v>
      </c>
      <c r="J2" s="2" t="s">
        <v>421</v>
      </c>
      <c r="K2" s="2" t="s">
        <v>269</v>
      </c>
    </row>
    <row r="3" spans="1:12" x14ac:dyDescent="0.3">
      <c r="B3" s="3" t="s">
        <v>51</v>
      </c>
      <c r="C3" s="3" t="s">
        <v>1</v>
      </c>
      <c r="F3" s="3" t="s">
        <v>51</v>
      </c>
      <c r="G3" s="3" t="s">
        <v>1</v>
      </c>
      <c r="J3" s="3" t="s">
        <v>51</v>
      </c>
      <c r="K3" s="3" t="s">
        <v>1</v>
      </c>
    </row>
    <row r="4" spans="1:12" x14ac:dyDescent="0.3">
      <c r="B4" s="3" t="s">
        <v>53</v>
      </c>
      <c r="C4" s="3" t="s">
        <v>2</v>
      </c>
      <c r="F4" s="3" t="s">
        <v>53</v>
      </c>
      <c r="G4" s="3" t="s">
        <v>2</v>
      </c>
      <c r="J4" s="3" t="s">
        <v>53</v>
      </c>
      <c r="K4" s="3" t="s">
        <v>2</v>
      </c>
    </row>
    <row r="5" spans="1:12" x14ac:dyDescent="0.3">
      <c r="B5" s="3" t="s">
        <v>55</v>
      </c>
      <c r="C5" s="3" t="s">
        <v>3</v>
      </c>
      <c r="F5" s="3" t="s">
        <v>55</v>
      </c>
      <c r="G5" s="3" t="s">
        <v>3</v>
      </c>
      <c r="I5">
        <v>1</v>
      </c>
      <c r="J5" s="4" t="s">
        <v>297</v>
      </c>
      <c r="K5" s="4" t="s">
        <v>286</v>
      </c>
    </row>
    <row r="6" spans="1:12" x14ac:dyDescent="0.3">
      <c r="B6" s="3" t="s">
        <v>274</v>
      </c>
      <c r="C6" s="3" t="s">
        <v>275</v>
      </c>
      <c r="F6" s="3" t="s">
        <v>274</v>
      </c>
      <c r="G6" s="3" t="s">
        <v>275</v>
      </c>
      <c r="I6">
        <v>2</v>
      </c>
      <c r="J6" s="4" t="s">
        <v>299</v>
      </c>
      <c r="K6" s="4" t="s">
        <v>293</v>
      </c>
    </row>
    <row r="7" spans="1:12" x14ac:dyDescent="0.3">
      <c r="B7" s="3" t="s">
        <v>272</v>
      </c>
      <c r="C7" s="3" t="s">
        <v>4</v>
      </c>
      <c r="F7" s="3" t="s">
        <v>272</v>
      </c>
      <c r="G7" s="3" t="s">
        <v>4</v>
      </c>
      <c r="I7">
        <v>3</v>
      </c>
      <c r="J7" s="6" t="s">
        <v>422</v>
      </c>
      <c r="K7" s="6" t="s">
        <v>423</v>
      </c>
    </row>
    <row r="8" spans="1:12" x14ac:dyDescent="0.3">
      <c r="A8">
        <v>1</v>
      </c>
      <c r="B8" s="4" t="s">
        <v>364</v>
      </c>
      <c r="C8" s="4" t="s">
        <v>276</v>
      </c>
      <c r="D8" t="s">
        <v>367</v>
      </c>
      <c r="E8">
        <v>1</v>
      </c>
      <c r="F8" s="4" t="s">
        <v>381</v>
      </c>
      <c r="G8" s="4" t="s">
        <v>382</v>
      </c>
      <c r="H8" s="14" t="s">
        <v>417</v>
      </c>
      <c r="I8">
        <f>I7+1</f>
        <v>4</v>
      </c>
      <c r="J8" s="6" t="s">
        <v>424</v>
      </c>
      <c r="K8" s="6" t="s">
        <v>425</v>
      </c>
    </row>
    <row r="9" spans="1:12" x14ac:dyDescent="0.3">
      <c r="A9">
        <v>2</v>
      </c>
      <c r="B9" s="4" t="s">
        <v>237</v>
      </c>
      <c r="C9" s="4" t="s">
        <v>202</v>
      </c>
      <c r="E9">
        <v>2</v>
      </c>
      <c r="F9" s="4" t="s">
        <v>400</v>
      </c>
      <c r="G9" s="4" t="s">
        <v>391</v>
      </c>
      <c r="H9" s="14"/>
      <c r="I9">
        <f t="shared" ref="I9:I12" si="0">I8+1</f>
        <v>5</v>
      </c>
      <c r="J9" s="6" t="s">
        <v>426</v>
      </c>
      <c r="K9" s="6" t="s">
        <v>427</v>
      </c>
    </row>
    <row r="10" spans="1:12" x14ac:dyDescent="0.3">
      <c r="A10">
        <f>A9+1</f>
        <v>3</v>
      </c>
      <c r="B10" s="4" t="s">
        <v>374</v>
      </c>
      <c r="C10" s="4" t="s">
        <v>277</v>
      </c>
      <c r="E10">
        <f>E9+1</f>
        <v>3</v>
      </c>
      <c r="F10" s="4" t="s">
        <v>401</v>
      </c>
      <c r="G10" s="4" t="s">
        <v>387</v>
      </c>
      <c r="H10" s="14"/>
      <c r="I10">
        <f t="shared" si="0"/>
        <v>6</v>
      </c>
      <c r="J10" s="6" t="s">
        <v>429</v>
      </c>
      <c r="K10" s="6" t="s">
        <v>428</v>
      </c>
      <c r="L10" s="14" t="s">
        <v>477</v>
      </c>
    </row>
    <row r="11" spans="1:12" x14ac:dyDescent="0.3">
      <c r="A11">
        <f t="shared" ref="A11:A29" si="1">A10+1</f>
        <v>4</v>
      </c>
      <c r="B11" s="4" t="s">
        <v>295</v>
      </c>
      <c r="C11" s="4" t="s">
        <v>278</v>
      </c>
      <c r="E11">
        <f t="shared" ref="E11:E28" si="2">E10+1</f>
        <v>4</v>
      </c>
      <c r="F11" s="4" t="s">
        <v>402</v>
      </c>
      <c r="G11" s="4" t="s">
        <v>390</v>
      </c>
      <c r="H11" s="14"/>
      <c r="I11">
        <f t="shared" si="0"/>
        <v>7</v>
      </c>
      <c r="J11" s="6" t="s">
        <v>431</v>
      </c>
      <c r="K11" s="6" t="s">
        <v>239</v>
      </c>
      <c r="L11" s="14" t="s">
        <v>476</v>
      </c>
    </row>
    <row r="12" spans="1:12" x14ac:dyDescent="0.3">
      <c r="A12">
        <f t="shared" si="1"/>
        <v>5</v>
      </c>
      <c r="B12" s="4" t="s">
        <v>375</v>
      </c>
      <c r="C12" s="4" t="s">
        <v>279</v>
      </c>
      <c r="D12" t="s">
        <v>368</v>
      </c>
      <c r="E12">
        <f t="shared" si="2"/>
        <v>5</v>
      </c>
      <c r="F12" s="4" t="s">
        <v>403</v>
      </c>
      <c r="G12" s="4" t="s">
        <v>389</v>
      </c>
      <c r="H12" s="14" t="s">
        <v>418</v>
      </c>
      <c r="I12">
        <f t="shared" si="0"/>
        <v>8</v>
      </c>
      <c r="J12" s="6" t="s">
        <v>430</v>
      </c>
      <c r="K12" s="6">
        <v>0.15</v>
      </c>
    </row>
    <row r="13" spans="1:12" x14ac:dyDescent="0.3">
      <c r="A13">
        <f t="shared" si="1"/>
        <v>6</v>
      </c>
      <c r="B13" s="4" t="s">
        <v>376</v>
      </c>
      <c r="C13" s="4" t="s">
        <v>280</v>
      </c>
      <c r="E13">
        <f t="shared" si="2"/>
        <v>6</v>
      </c>
      <c r="F13" s="4" t="s">
        <v>404</v>
      </c>
      <c r="G13" s="4" t="s">
        <v>388</v>
      </c>
      <c r="H13" s="14"/>
      <c r="K13" s="14"/>
    </row>
    <row r="14" spans="1:12" x14ac:dyDescent="0.3">
      <c r="A14">
        <f t="shared" si="1"/>
        <v>7</v>
      </c>
      <c r="B14" s="4" t="s">
        <v>374</v>
      </c>
      <c r="C14" s="4" t="s">
        <v>281</v>
      </c>
      <c r="E14">
        <f t="shared" si="2"/>
        <v>7</v>
      </c>
      <c r="F14" s="4" t="s">
        <v>401</v>
      </c>
      <c r="G14" s="4" t="s">
        <v>387</v>
      </c>
      <c r="H14" s="14"/>
      <c r="K14" s="14"/>
    </row>
    <row r="15" spans="1:12" x14ac:dyDescent="0.3">
      <c r="A15">
        <f t="shared" si="1"/>
        <v>8</v>
      </c>
      <c r="B15" s="4" t="s">
        <v>377</v>
      </c>
      <c r="C15" s="4" t="s">
        <v>282</v>
      </c>
      <c r="E15">
        <f t="shared" si="2"/>
        <v>8</v>
      </c>
      <c r="F15" s="4" t="s">
        <v>405</v>
      </c>
      <c r="G15" s="4" t="s">
        <v>386</v>
      </c>
      <c r="H15" s="14"/>
      <c r="K15" s="14"/>
    </row>
    <row r="16" spans="1:12" x14ac:dyDescent="0.3">
      <c r="A16">
        <f t="shared" si="1"/>
        <v>9</v>
      </c>
      <c r="B16" s="4" t="s">
        <v>238</v>
      </c>
      <c r="C16" s="4" t="s">
        <v>204</v>
      </c>
      <c r="E16">
        <f t="shared" si="2"/>
        <v>9</v>
      </c>
      <c r="F16" s="4" t="s">
        <v>406</v>
      </c>
      <c r="G16" s="4" t="s">
        <v>385</v>
      </c>
      <c r="H16" s="14"/>
      <c r="K16" s="14"/>
    </row>
    <row r="17" spans="1:11" x14ac:dyDescent="0.3">
      <c r="A17">
        <f t="shared" si="1"/>
        <v>10</v>
      </c>
      <c r="B17" s="4" t="s">
        <v>60</v>
      </c>
      <c r="C17" s="4" t="s">
        <v>283</v>
      </c>
      <c r="E17">
        <f t="shared" si="2"/>
        <v>10</v>
      </c>
      <c r="F17" s="4" t="s">
        <v>192</v>
      </c>
      <c r="G17" s="4" t="s">
        <v>384</v>
      </c>
      <c r="H17" s="14"/>
      <c r="K17" s="14"/>
    </row>
    <row r="18" spans="1:11" x14ac:dyDescent="0.3">
      <c r="A18">
        <f t="shared" si="1"/>
        <v>11</v>
      </c>
      <c r="B18" s="4" t="s">
        <v>378</v>
      </c>
      <c r="C18" s="4" t="s">
        <v>284</v>
      </c>
      <c r="E18">
        <f t="shared" si="2"/>
        <v>11</v>
      </c>
      <c r="F18" s="4" t="s">
        <v>407</v>
      </c>
      <c r="G18" s="4" t="s">
        <v>383</v>
      </c>
      <c r="H18" s="14"/>
      <c r="K18" s="14"/>
    </row>
    <row r="19" spans="1:11" x14ac:dyDescent="0.3">
      <c r="A19">
        <f t="shared" si="1"/>
        <v>12</v>
      </c>
      <c r="B19" s="4" t="s">
        <v>296</v>
      </c>
      <c r="C19" s="4" t="s">
        <v>285</v>
      </c>
      <c r="E19">
        <f t="shared" si="2"/>
        <v>12</v>
      </c>
      <c r="F19" s="4" t="s">
        <v>408</v>
      </c>
      <c r="G19" s="4" t="s">
        <v>392</v>
      </c>
      <c r="H19" s="14"/>
      <c r="K19" s="14"/>
    </row>
    <row r="20" spans="1:11" x14ac:dyDescent="0.3">
      <c r="A20">
        <f t="shared" si="1"/>
        <v>13</v>
      </c>
      <c r="B20" s="4" t="s">
        <v>297</v>
      </c>
      <c r="C20" s="4" t="s">
        <v>286</v>
      </c>
      <c r="D20" t="s">
        <v>369</v>
      </c>
      <c r="E20">
        <f t="shared" si="2"/>
        <v>13</v>
      </c>
      <c r="F20" s="4" t="s">
        <v>414</v>
      </c>
      <c r="G20" s="4" t="s">
        <v>413</v>
      </c>
      <c r="H20" s="14" t="s">
        <v>419</v>
      </c>
      <c r="K20" s="14"/>
    </row>
    <row r="21" spans="1:11" x14ac:dyDescent="0.3">
      <c r="A21">
        <f t="shared" si="1"/>
        <v>14</v>
      </c>
      <c r="B21" s="4" t="s">
        <v>59</v>
      </c>
      <c r="C21" s="4" t="s">
        <v>287</v>
      </c>
      <c r="E21">
        <f t="shared" si="2"/>
        <v>14</v>
      </c>
      <c r="F21" s="4" t="s">
        <v>190</v>
      </c>
      <c r="G21" s="4" t="s">
        <v>393</v>
      </c>
      <c r="H21" s="14"/>
      <c r="K21" s="14"/>
    </row>
    <row r="22" spans="1:11" x14ac:dyDescent="0.3">
      <c r="A22">
        <f t="shared" si="1"/>
        <v>15</v>
      </c>
      <c r="B22" s="4" t="s">
        <v>58</v>
      </c>
      <c r="C22" s="4" t="s">
        <v>288</v>
      </c>
      <c r="E22">
        <f t="shared" si="2"/>
        <v>15</v>
      </c>
      <c r="F22" s="4" t="s">
        <v>188</v>
      </c>
      <c r="G22" s="4" t="s">
        <v>394</v>
      </c>
      <c r="H22" s="14"/>
      <c r="K22" s="14"/>
    </row>
    <row r="23" spans="1:11" x14ac:dyDescent="0.3">
      <c r="A23">
        <f t="shared" si="1"/>
        <v>16</v>
      </c>
      <c r="B23" s="4" t="s">
        <v>294</v>
      </c>
      <c r="C23" s="4" t="s">
        <v>289</v>
      </c>
      <c r="E23">
        <f t="shared" si="2"/>
        <v>16</v>
      </c>
      <c r="F23" s="4" t="s">
        <v>409</v>
      </c>
      <c r="G23" s="4" t="s">
        <v>395</v>
      </c>
      <c r="H23" s="14"/>
      <c r="K23" s="14"/>
    </row>
    <row r="24" spans="1:11" x14ac:dyDescent="0.3">
      <c r="A24">
        <f t="shared" si="1"/>
        <v>17</v>
      </c>
      <c r="B24" s="4" t="s">
        <v>60</v>
      </c>
      <c r="C24" s="4" t="s">
        <v>290</v>
      </c>
      <c r="E24">
        <f t="shared" si="2"/>
        <v>17</v>
      </c>
      <c r="F24" s="4" t="s">
        <v>192</v>
      </c>
      <c r="G24" s="4" t="s">
        <v>396</v>
      </c>
      <c r="H24" s="14"/>
      <c r="K24" s="14"/>
    </row>
    <row r="25" spans="1:11" x14ac:dyDescent="0.3">
      <c r="A25">
        <f t="shared" si="1"/>
        <v>18</v>
      </c>
      <c r="B25" s="4" t="s">
        <v>236</v>
      </c>
      <c r="C25" s="4" t="s">
        <v>201</v>
      </c>
      <c r="E25">
        <f t="shared" si="2"/>
        <v>18</v>
      </c>
      <c r="F25" s="4" t="s">
        <v>410</v>
      </c>
      <c r="G25" s="4" t="s">
        <v>397</v>
      </c>
      <c r="H25" s="14"/>
      <c r="K25" s="14"/>
    </row>
    <row r="26" spans="1:11" x14ac:dyDescent="0.3">
      <c r="A26">
        <f t="shared" si="1"/>
        <v>19</v>
      </c>
      <c r="B26" s="4" t="s">
        <v>235</v>
      </c>
      <c r="C26" s="4" t="s">
        <v>203</v>
      </c>
      <c r="E26">
        <f t="shared" si="2"/>
        <v>19</v>
      </c>
      <c r="F26" s="4" t="s">
        <v>411</v>
      </c>
      <c r="G26" s="4" t="s">
        <v>398</v>
      </c>
      <c r="H26" s="14"/>
      <c r="K26" s="14"/>
    </row>
    <row r="27" spans="1:11" x14ac:dyDescent="0.3">
      <c r="A27">
        <f t="shared" si="1"/>
        <v>20</v>
      </c>
      <c r="B27" s="4" t="s">
        <v>298</v>
      </c>
      <c r="C27" s="4" t="s">
        <v>291</v>
      </c>
      <c r="E27">
        <f t="shared" si="2"/>
        <v>20</v>
      </c>
      <c r="F27" s="4" t="s">
        <v>412</v>
      </c>
      <c r="G27" s="4" t="s">
        <v>399</v>
      </c>
      <c r="H27" s="14"/>
      <c r="K27" s="14"/>
    </row>
    <row r="28" spans="1:11" x14ac:dyDescent="0.3">
      <c r="A28">
        <f t="shared" si="1"/>
        <v>21</v>
      </c>
      <c r="B28" s="4" t="s">
        <v>300</v>
      </c>
      <c r="C28" s="4" t="s">
        <v>292</v>
      </c>
      <c r="E28">
        <f t="shared" si="2"/>
        <v>21</v>
      </c>
      <c r="F28" s="4" t="s">
        <v>415</v>
      </c>
      <c r="G28" s="4" t="s">
        <v>416</v>
      </c>
      <c r="H28" s="14" t="s">
        <v>420</v>
      </c>
      <c r="K28"/>
    </row>
    <row r="29" spans="1:11" x14ac:dyDescent="0.3">
      <c r="A29">
        <f t="shared" si="1"/>
        <v>22</v>
      </c>
      <c r="B29" s="4" t="s">
        <v>299</v>
      </c>
      <c r="C29" s="4" t="s">
        <v>293</v>
      </c>
      <c r="D29" t="s">
        <v>370</v>
      </c>
      <c r="H29" s="14"/>
      <c r="K29"/>
    </row>
    <row r="30" spans="1:11" x14ac:dyDescent="0.3">
      <c r="B30" s="1"/>
      <c r="K30"/>
    </row>
    <row r="31" spans="1:11" x14ac:dyDescent="0.3">
      <c r="A31" t="s">
        <v>464</v>
      </c>
      <c r="B31" s="2" t="s">
        <v>301</v>
      </c>
      <c r="C31" s="2" t="s">
        <v>302</v>
      </c>
      <c r="E31" t="s">
        <v>466</v>
      </c>
      <c r="F31" s="2" t="s">
        <v>433</v>
      </c>
      <c r="G31" s="2" t="s">
        <v>434</v>
      </c>
      <c r="K31"/>
    </row>
    <row r="32" spans="1:11" x14ac:dyDescent="0.3">
      <c r="B32" s="3" t="s">
        <v>51</v>
      </c>
      <c r="C32" s="3" t="s">
        <v>1</v>
      </c>
      <c r="F32" s="3" t="s">
        <v>51</v>
      </c>
      <c r="G32" s="3" t="s">
        <v>1</v>
      </c>
      <c r="K32"/>
    </row>
    <row r="33" spans="1:11" x14ac:dyDescent="0.3">
      <c r="B33" s="3" t="s">
        <v>53</v>
      </c>
      <c r="C33" s="3" t="s">
        <v>2</v>
      </c>
      <c r="F33" s="3" t="s">
        <v>53</v>
      </c>
      <c r="G33" s="3" t="s">
        <v>2</v>
      </c>
      <c r="K33"/>
    </row>
    <row r="34" spans="1:11" x14ac:dyDescent="0.3">
      <c r="B34" s="3" t="s">
        <v>274</v>
      </c>
      <c r="C34" s="3" t="s">
        <v>275</v>
      </c>
      <c r="F34" s="3" t="s">
        <v>274</v>
      </c>
      <c r="G34" s="3" t="s">
        <v>275</v>
      </c>
      <c r="K34"/>
    </row>
    <row r="35" spans="1:11" x14ac:dyDescent="0.3">
      <c r="B35" s="3" t="s">
        <v>272</v>
      </c>
      <c r="C35" s="3" t="s">
        <v>4</v>
      </c>
      <c r="F35" s="3" t="s">
        <v>272</v>
      </c>
      <c r="G35" s="3" t="s">
        <v>4</v>
      </c>
      <c r="K35"/>
    </row>
    <row r="36" spans="1:11" x14ac:dyDescent="0.3">
      <c r="A36">
        <v>1</v>
      </c>
      <c r="B36" s="4" t="s">
        <v>360</v>
      </c>
      <c r="C36" s="4" t="s">
        <v>303</v>
      </c>
      <c r="F36" s="3" t="s">
        <v>435</v>
      </c>
      <c r="G36" s="3" t="s">
        <v>436</v>
      </c>
      <c r="K36"/>
    </row>
    <row r="37" spans="1:11" x14ac:dyDescent="0.3">
      <c r="A37">
        <v>2</v>
      </c>
      <c r="B37" s="4" t="s">
        <v>361</v>
      </c>
      <c r="C37" s="4" t="s">
        <v>304</v>
      </c>
      <c r="E37">
        <v>1</v>
      </c>
      <c r="F37" s="4" t="s">
        <v>83</v>
      </c>
      <c r="G37" s="4" t="s">
        <v>21</v>
      </c>
      <c r="K37"/>
    </row>
    <row r="38" spans="1:11" x14ac:dyDescent="0.3">
      <c r="A38">
        <f>A37+1</f>
        <v>3</v>
      </c>
      <c r="B38" s="4" t="s">
        <v>359</v>
      </c>
      <c r="C38" s="4" t="s">
        <v>305</v>
      </c>
      <c r="E38">
        <f>E37+1</f>
        <v>2</v>
      </c>
      <c r="F38" s="4" t="s">
        <v>85</v>
      </c>
      <c r="G38" s="4" t="s">
        <v>23</v>
      </c>
      <c r="K38"/>
    </row>
    <row r="39" spans="1:11" x14ac:dyDescent="0.3">
      <c r="A39">
        <f t="shared" ref="A39:A43" si="3">A38+1</f>
        <v>4</v>
      </c>
      <c r="B39" s="4" t="s">
        <v>314</v>
      </c>
      <c r="C39" s="4" t="s">
        <v>306</v>
      </c>
      <c r="D39" t="s">
        <v>371</v>
      </c>
      <c r="E39">
        <f t="shared" ref="E39:E44" si="4">E38+1</f>
        <v>3</v>
      </c>
      <c r="F39" s="4" t="s">
        <v>439</v>
      </c>
      <c r="G39" s="4" t="s">
        <v>337</v>
      </c>
      <c r="H39" s="14" t="s">
        <v>449</v>
      </c>
      <c r="K39"/>
    </row>
    <row r="40" spans="1:11" x14ac:dyDescent="0.3">
      <c r="A40">
        <f t="shared" si="3"/>
        <v>5</v>
      </c>
      <c r="B40" s="4" t="s">
        <v>362</v>
      </c>
      <c r="C40" s="4" t="s">
        <v>307</v>
      </c>
      <c r="E40">
        <f t="shared" si="4"/>
        <v>4</v>
      </c>
      <c r="F40" s="4" t="s">
        <v>438</v>
      </c>
      <c r="G40" s="4" t="s">
        <v>437</v>
      </c>
      <c r="H40" s="14" t="s">
        <v>448</v>
      </c>
      <c r="K40"/>
    </row>
    <row r="41" spans="1:11" x14ac:dyDescent="0.3">
      <c r="A41">
        <f t="shared" si="3"/>
        <v>6</v>
      </c>
      <c r="B41" s="4" t="s">
        <v>363</v>
      </c>
      <c r="C41" s="4" t="s">
        <v>308</v>
      </c>
      <c r="E41">
        <f t="shared" si="4"/>
        <v>5</v>
      </c>
      <c r="F41" s="4" t="s">
        <v>440</v>
      </c>
      <c r="G41" s="4" t="s">
        <v>441</v>
      </c>
      <c r="K41"/>
    </row>
    <row r="42" spans="1:11" x14ac:dyDescent="0.3">
      <c r="A42">
        <f t="shared" si="3"/>
        <v>7</v>
      </c>
      <c r="B42" s="4" t="s">
        <v>315</v>
      </c>
      <c r="C42" s="4" t="s">
        <v>309</v>
      </c>
      <c r="D42" s="18" t="s">
        <v>372</v>
      </c>
      <c r="E42">
        <f t="shared" si="4"/>
        <v>6</v>
      </c>
      <c r="F42" s="4" t="s">
        <v>443</v>
      </c>
      <c r="G42" s="4" t="s">
        <v>442</v>
      </c>
      <c r="K42"/>
    </row>
    <row r="43" spans="1:11" x14ac:dyDescent="0.3">
      <c r="A43">
        <f t="shared" si="3"/>
        <v>8</v>
      </c>
      <c r="B43" s="4" t="s">
        <v>313</v>
      </c>
      <c r="C43" s="4" t="s">
        <v>310</v>
      </c>
      <c r="D43" t="s">
        <v>373</v>
      </c>
      <c r="E43">
        <f t="shared" si="4"/>
        <v>7</v>
      </c>
      <c r="F43" s="4" t="s">
        <v>446</v>
      </c>
      <c r="G43" s="4" t="s">
        <v>444</v>
      </c>
      <c r="K43"/>
    </row>
    <row r="44" spans="1:11" x14ac:dyDescent="0.3">
      <c r="E44">
        <f t="shared" si="4"/>
        <v>8</v>
      </c>
      <c r="F44" s="6" t="s">
        <v>445</v>
      </c>
      <c r="G44" s="6" t="s">
        <v>39</v>
      </c>
      <c r="H44" s="18" t="s">
        <v>447</v>
      </c>
      <c r="K44"/>
    </row>
    <row r="45" spans="1:11" x14ac:dyDescent="0.3">
      <c r="A45" t="s">
        <v>465</v>
      </c>
      <c r="B45" s="2" t="s">
        <v>316</v>
      </c>
      <c r="C45" s="2" t="s">
        <v>311</v>
      </c>
      <c r="K45"/>
    </row>
    <row r="46" spans="1:11" x14ac:dyDescent="0.3">
      <c r="B46" s="3" t="s">
        <v>51</v>
      </c>
      <c r="C46" s="3" t="s">
        <v>1</v>
      </c>
      <c r="K46"/>
    </row>
    <row r="47" spans="1:11" x14ac:dyDescent="0.3">
      <c r="B47" s="3" t="s">
        <v>53</v>
      </c>
      <c r="C47" s="3" t="s">
        <v>2</v>
      </c>
      <c r="E47" t="s">
        <v>467</v>
      </c>
      <c r="F47" s="2" t="s">
        <v>273</v>
      </c>
      <c r="G47" s="2" t="s">
        <v>270</v>
      </c>
      <c r="K47"/>
    </row>
    <row r="48" spans="1:11" x14ac:dyDescent="0.3">
      <c r="B48" s="3" t="s">
        <v>274</v>
      </c>
      <c r="C48" s="3" t="s">
        <v>275</v>
      </c>
      <c r="F48" s="3" t="s">
        <v>51</v>
      </c>
      <c r="G48" s="3" t="s">
        <v>1</v>
      </c>
      <c r="K48"/>
    </row>
    <row r="49" spans="1:11" x14ac:dyDescent="0.3">
      <c r="B49" s="3" t="s">
        <v>272</v>
      </c>
      <c r="C49" s="3" t="s">
        <v>4</v>
      </c>
      <c r="F49" s="3" t="s">
        <v>53</v>
      </c>
      <c r="G49" s="3" t="s">
        <v>2</v>
      </c>
      <c r="K49"/>
    </row>
    <row r="50" spans="1:11" x14ac:dyDescent="0.3">
      <c r="A50">
        <v>1</v>
      </c>
      <c r="B50" s="4" t="s">
        <v>313</v>
      </c>
      <c r="C50" s="4" t="s">
        <v>312</v>
      </c>
      <c r="F50" s="3" t="s">
        <v>274</v>
      </c>
      <c r="G50" s="3" t="s">
        <v>275</v>
      </c>
      <c r="K50"/>
    </row>
    <row r="51" spans="1:11" x14ac:dyDescent="0.3">
      <c r="A51">
        <v>2</v>
      </c>
      <c r="B51" s="4" t="s">
        <v>353</v>
      </c>
      <c r="C51" s="4" t="s">
        <v>317</v>
      </c>
      <c r="F51" s="3" t="s">
        <v>272</v>
      </c>
      <c r="G51" s="3" t="s">
        <v>4</v>
      </c>
      <c r="K51"/>
    </row>
    <row r="52" spans="1:11" x14ac:dyDescent="0.3">
      <c r="A52">
        <f>A51+1</f>
        <v>3</v>
      </c>
      <c r="B52" s="4" t="s">
        <v>354</v>
      </c>
      <c r="C52" s="4" t="s">
        <v>318</v>
      </c>
      <c r="F52" s="3" t="s">
        <v>435</v>
      </c>
      <c r="G52" s="3" t="s">
        <v>436</v>
      </c>
      <c r="K52"/>
    </row>
    <row r="53" spans="1:11" x14ac:dyDescent="0.3">
      <c r="A53">
        <f t="shared" ref="A53:A71" si="5">A52+1</f>
        <v>4</v>
      </c>
      <c r="B53" s="4" t="s">
        <v>355</v>
      </c>
      <c r="C53" s="4" t="s">
        <v>319</v>
      </c>
      <c r="E53">
        <v>1</v>
      </c>
      <c r="F53" s="4" t="s">
        <v>450</v>
      </c>
      <c r="G53" s="4" t="s">
        <v>451</v>
      </c>
      <c r="K53"/>
    </row>
    <row r="54" spans="1:11" x14ac:dyDescent="0.3">
      <c r="A54">
        <f t="shared" si="5"/>
        <v>5</v>
      </c>
      <c r="B54" s="4" t="s">
        <v>356</v>
      </c>
      <c r="C54" s="4" t="s">
        <v>320</v>
      </c>
      <c r="E54">
        <v>2</v>
      </c>
      <c r="F54" s="4" t="s">
        <v>352</v>
      </c>
      <c r="G54" s="4" t="s">
        <v>326</v>
      </c>
      <c r="H54" s="14" t="s">
        <v>468</v>
      </c>
    </row>
    <row r="55" spans="1:11" x14ac:dyDescent="0.3">
      <c r="A55">
        <f t="shared" si="5"/>
        <v>6</v>
      </c>
      <c r="B55" s="4" t="s">
        <v>358</v>
      </c>
      <c r="C55" s="4" t="s">
        <v>321</v>
      </c>
      <c r="E55">
        <f>E54+1</f>
        <v>3</v>
      </c>
      <c r="F55" s="4" t="s">
        <v>350</v>
      </c>
      <c r="G55" s="4" t="s">
        <v>336</v>
      </c>
      <c r="H55" s="14" t="s">
        <v>469</v>
      </c>
    </row>
    <row r="56" spans="1:11" x14ac:dyDescent="0.3">
      <c r="A56">
        <f t="shared" si="5"/>
        <v>7</v>
      </c>
      <c r="B56" s="4" t="s">
        <v>357</v>
      </c>
      <c r="C56" s="4" t="s">
        <v>322</v>
      </c>
      <c r="E56">
        <f t="shared" ref="E56:E62" si="6">E55+1</f>
        <v>4</v>
      </c>
      <c r="F56" s="4" t="s">
        <v>452</v>
      </c>
      <c r="G56" s="4" t="s">
        <v>441</v>
      </c>
      <c r="H56" s="14" t="s">
        <v>470</v>
      </c>
    </row>
    <row r="57" spans="1:11" x14ac:dyDescent="0.3">
      <c r="A57" s="16">
        <f t="shared" si="5"/>
        <v>8</v>
      </c>
      <c r="B57" s="17" t="s">
        <v>343</v>
      </c>
      <c r="C57" s="17" t="s">
        <v>323</v>
      </c>
      <c r="D57" t="s">
        <v>365</v>
      </c>
      <c r="E57">
        <f t="shared" si="6"/>
        <v>5</v>
      </c>
      <c r="F57" s="4" t="s">
        <v>453</v>
      </c>
      <c r="G57" s="4" t="s">
        <v>441</v>
      </c>
      <c r="H57" s="14" t="s">
        <v>471</v>
      </c>
    </row>
    <row r="58" spans="1:11" x14ac:dyDescent="0.3">
      <c r="A58">
        <f>A57+1</f>
        <v>9</v>
      </c>
      <c r="B58" s="4" t="s">
        <v>344</v>
      </c>
      <c r="C58" s="4" t="s">
        <v>324</v>
      </c>
      <c r="E58">
        <f t="shared" si="6"/>
        <v>6</v>
      </c>
      <c r="F58" s="4" t="s">
        <v>461</v>
      </c>
      <c r="G58" s="4" t="s">
        <v>454</v>
      </c>
      <c r="H58" s="14" t="s">
        <v>472</v>
      </c>
    </row>
    <row r="59" spans="1:11" x14ac:dyDescent="0.3">
      <c r="A59">
        <f t="shared" si="5"/>
        <v>10</v>
      </c>
      <c r="B59" s="4" t="s">
        <v>345</v>
      </c>
      <c r="C59" s="4" t="s">
        <v>325</v>
      </c>
      <c r="E59">
        <f t="shared" si="6"/>
        <v>7</v>
      </c>
      <c r="F59" s="4" t="s">
        <v>462</v>
      </c>
      <c r="G59" s="4" t="s">
        <v>455</v>
      </c>
      <c r="H59" s="14" t="s">
        <v>472</v>
      </c>
    </row>
    <row r="60" spans="1:11" x14ac:dyDescent="0.3">
      <c r="A60">
        <f t="shared" si="5"/>
        <v>11</v>
      </c>
      <c r="B60" s="4" t="s">
        <v>352</v>
      </c>
      <c r="C60" s="4" t="s">
        <v>326</v>
      </c>
      <c r="E60">
        <f t="shared" si="6"/>
        <v>8</v>
      </c>
      <c r="F60" s="6" t="s">
        <v>460</v>
      </c>
      <c r="G60" s="6" t="s">
        <v>456</v>
      </c>
      <c r="H60" s="14" t="s">
        <v>473</v>
      </c>
    </row>
    <row r="61" spans="1:11" x14ac:dyDescent="0.3">
      <c r="A61">
        <f t="shared" si="5"/>
        <v>12</v>
      </c>
      <c r="B61" s="4" t="s">
        <v>338</v>
      </c>
      <c r="C61" s="4" t="s">
        <v>327</v>
      </c>
      <c r="E61">
        <f t="shared" si="6"/>
        <v>9</v>
      </c>
      <c r="F61" s="6" t="s">
        <v>458</v>
      </c>
      <c r="G61" s="6" t="s">
        <v>457</v>
      </c>
      <c r="H61" s="14" t="s">
        <v>474</v>
      </c>
    </row>
    <row r="62" spans="1:11" x14ac:dyDescent="0.3">
      <c r="A62">
        <f t="shared" si="5"/>
        <v>13</v>
      </c>
      <c r="B62" s="4" t="s">
        <v>339</v>
      </c>
      <c r="C62" s="4" t="s">
        <v>328</v>
      </c>
      <c r="E62">
        <f t="shared" si="6"/>
        <v>10</v>
      </c>
      <c r="F62" s="6" t="s">
        <v>459</v>
      </c>
      <c r="G62" s="6" t="s">
        <v>425</v>
      </c>
      <c r="H62" s="14" t="s">
        <v>475</v>
      </c>
    </row>
    <row r="63" spans="1:11" x14ac:dyDescent="0.3">
      <c r="A63">
        <f t="shared" si="5"/>
        <v>14</v>
      </c>
      <c r="B63" s="4" t="s">
        <v>340</v>
      </c>
      <c r="C63" s="4" t="s">
        <v>329</v>
      </c>
    </row>
    <row r="64" spans="1:11" x14ac:dyDescent="0.3">
      <c r="A64">
        <f t="shared" si="5"/>
        <v>15</v>
      </c>
      <c r="B64" s="4" t="s">
        <v>341</v>
      </c>
      <c r="C64" s="4" t="s">
        <v>330</v>
      </c>
    </row>
    <row r="65" spans="1:4" x14ac:dyDescent="0.3">
      <c r="A65">
        <f t="shared" si="5"/>
        <v>16</v>
      </c>
      <c r="B65" s="4" t="s">
        <v>346</v>
      </c>
      <c r="C65" s="4" t="s">
        <v>331</v>
      </c>
    </row>
    <row r="66" spans="1:4" x14ac:dyDescent="0.3">
      <c r="A66">
        <f t="shared" si="5"/>
        <v>17</v>
      </c>
      <c r="B66" s="4" t="s">
        <v>342</v>
      </c>
      <c r="C66" s="4" t="s">
        <v>332</v>
      </c>
    </row>
    <row r="67" spans="1:4" x14ac:dyDescent="0.3">
      <c r="A67">
        <f t="shared" si="5"/>
        <v>18</v>
      </c>
      <c r="B67" s="4" t="s">
        <v>347</v>
      </c>
      <c r="C67" s="4" t="s">
        <v>333</v>
      </c>
    </row>
    <row r="68" spans="1:4" x14ac:dyDescent="0.3">
      <c r="A68">
        <f t="shared" si="5"/>
        <v>19</v>
      </c>
      <c r="B68" s="4" t="s">
        <v>348</v>
      </c>
      <c r="C68" s="4" t="s">
        <v>334</v>
      </c>
    </row>
    <row r="69" spans="1:4" x14ac:dyDescent="0.3">
      <c r="A69">
        <f t="shared" si="5"/>
        <v>20</v>
      </c>
      <c r="B69" s="4" t="s">
        <v>349</v>
      </c>
      <c r="C69" s="4" t="s">
        <v>335</v>
      </c>
    </row>
    <row r="70" spans="1:4" x14ac:dyDescent="0.3">
      <c r="A70">
        <f t="shared" si="5"/>
        <v>21</v>
      </c>
      <c r="B70" s="4" t="s">
        <v>350</v>
      </c>
      <c r="C70" s="4" t="s">
        <v>336</v>
      </c>
    </row>
    <row r="71" spans="1:4" x14ac:dyDescent="0.3">
      <c r="A71">
        <f t="shared" si="5"/>
        <v>22</v>
      </c>
      <c r="B71" s="4" t="s">
        <v>351</v>
      </c>
      <c r="C71" s="4" t="s">
        <v>337</v>
      </c>
      <c r="D71" t="s">
        <v>366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workbookViewId="0">
      <selection activeCell="K20" sqref="K20"/>
    </sheetView>
  </sheetViews>
  <sheetFormatPr defaultRowHeight="16.5" x14ac:dyDescent="0.3"/>
  <cols>
    <col min="1" max="1" width="3.875" customWidth="1"/>
    <col min="2" max="2" width="24.5" style="1" bestFit="1" customWidth="1"/>
    <col min="3" max="3" width="3.75" customWidth="1"/>
    <col min="4" max="4" width="22.375" bestFit="1" customWidth="1"/>
    <col min="5" max="5" width="4.625" customWidth="1"/>
    <col min="6" max="6" width="22.375" style="1" bestFit="1" customWidth="1"/>
    <col min="7" max="7" width="3.75" customWidth="1"/>
    <col min="8" max="8" width="3.375" customWidth="1"/>
    <col min="9" max="9" width="24.5" bestFit="1" customWidth="1"/>
    <col min="10" max="10" width="5.625" customWidth="1"/>
    <col min="11" max="11" width="22.375" bestFit="1" customWidth="1"/>
    <col min="13" max="13" width="18.75" bestFit="1" customWidth="1"/>
  </cols>
  <sheetData>
    <row r="1" spans="2:13" x14ac:dyDescent="0.3">
      <c r="G1" s="7"/>
      <c r="H1" s="8"/>
    </row>
    <row r="2" spans="2:13" x14ac:dyDescent="0.3">
      <c r="B2" s="2" t="s">
        <v>0</v>
      </c>
      <c r="D2" s="2" t="s">
        <v>15</v>
      </c>
      <c r="F2" s="2" t="s">
        <v>29</v>
      </c>
      <c r="G2" s="7"/>
      <c r="H2" s="8"/>
      <c r="I2" s="2" t="s">
        <v>49</v>
      </c>
      <c r="K2" s="2" t="s">
        <v>113</v>
      </c>
      <c r="M2" s="2" t="s">
        <v>93</v>
      </c>
    </row>
    <row r="3" spans="2:13" x14ac:dyDescent="0.3">
      <c r="B3" s="3" t="s">
        <v>1</v>
      </c>
      <c r="D3" s="3" t="s">
        <v>1</v>
      </c>
      <c r="F3" s="3" t="s">
        <v>1</v>
      </c>
      <c r="G3" s="7"/>
      <c r="H3" s="8"/>
      <c r="I3" s="3" t="s">
        <v>51</v>
      </c>
      <c r="K3" s="3" t="s">
        <v>51</v>
      </c>
      <c r="M3" s="3" t="s">
        <v>51</v>
      </c>
    </row>
    <row r="4" spans="2:13" x14ac:dyDescent="0.3">
      <c r="B4" s="3" t="s">
        <v>2</v>
      </c>
      <c r="D4" s="3" t="s">
        <v>2</v>
      </c>
      <c r="F4" s="3" t="s">
        <v>2</v>
      </c>
      <c r="G4" s="7"/>
      <c r="H4" s="8"/>
      <c r="I4" s="3" t="s">
        <v>53</v>
      </c>
      <c r="K4" s="3" t="s">
        <v>53</v>
      </c>
      <c r="M4" s="3" t="s">
        <v>53</v>
      </c>
    </row>
    <row r="5" spans="2:13" x14ac:dyDescent="0.3">
      <c r="B5" s="3" t="s">
        <v>3</v>
      </c>
      <c r="D5" s="3" t="s">
        <v>3</v>
      </c>
      <c r="F5" s="3" t="s">
        <v>4</v>
      </c>
      <c r="G5" s="7"/>
      <c r="H5" s="8"/>
      <c r="I5" s="3" t="s">
        <v>55</v>
      </c>
      <c r="K5" s="3" t="s">
        <v>55</v>
      </c>
      <c r="M5" s="3" t="s">
        <v>57</v>
      </c>
    </row>
    <row r="6" spans="2:13" x14ac:dyDescent="0.3">
      <c r="B6" s="3" t="s">
        <v>4</v>
      </c>
      <c r="D6" s="3" t="s">
        <v>4</v>
      </c>
      <c r="F6" s="6" t="s">
        <v>30</v>
      </c>
      <c r="G6" s="7"/>
      <c r="H6" s="8"/>
      <c r="I6" s="3" t="s">
        <v>57</v>
      </c>
      <c r="K6" s="3" t="s">
        <v>57</v>
      </c>
      <c r="M6" s="6" t="s">
        <v>94</v>
      </c>
    </row>
    <row r="7" spans="2:13" x14ac:dyDescent="0.3">
      <c r="B7" s="4" t="s">
        <v>5</v>
      </c>
      <c r="D7" s="4" t="s">
        <v>16</v>
      </c>
      <c r="F7" s="6" t="s">
        <v>31</v>
      </c>
      <c r="G7" s="7"/>
      <c r="H7" s="8"/>
      <c r="I7" s="4" t="s">
        <v>58</v>
      </c>
      <c r="K7" s="4" t="s">
        <v>76</v>
      </c>
      <c r="M7" s="6" t="s">
        <v>95</v>
      </c>
    </row>
    <row r="8" spans="2:13" x14ac:dyDescent="0.3">
      <c r="B8" s="4" t="s">
        <v>6</v>
      </c>
      <c r="D8" s="5"/>
      <c r="F8" s="6" t="s">
        <v>32</v>
      </c>
      <c r="G8" s="7"/>
      <c r="H8" s="8"/>
      <c r="I8" s="4" t="s">
        <v>59</v>
      </c>
      <c r="K8" s="5"/>
      <c r="M8" s="6" t="s">
        <v>96</v>
      </c>
    </row>
    <row r="9" spans="2:13" x14ac:dyDescent="0.3">
      <c r="B9" s="4" t="s">
        <v>7</v>
      </c>
      <c r="D9" s="2" t="s">
        <v>17</v>
      </c>
      <c r="F9" s="6" t="s">
        <v>33</v>
      </c>
      <c r="G9" s="7"/>
      <c r="H9" s="8"/>
      <c r="I9" s="4" t="s">
        <v>60</v>
      </c>
      <c r="K9" s="2" t="s">
        <v>114</v>
      </c>
      <c r="M9" s="6" t="s">
        <v>97</v>
      </c>
    </row>
    <row r="10" spans="2:13" x14ac:dyDescent="0.3">
      <c r="B10" s="4" t="s">
        <v>8</v>
      </c>
      <c r="D10" s="3" t="s">
        <v>1</v>
      </c>
      <c r="F10" s="6" t="s">
        <v>34</v>
      </c>
      <c r="G10" s="7"/>
      <c r="H10" s="8"/>
      <c r="I10" s="4" t="s">
        <v>63</v>
      </c>
      <c r="K10" s="3" t="s">
        <v>51</v>
      </c>
      <c r="M10" s="6" t="s">
        <v>98</v>
      </c>
    </row>
    <row r="11" spans="2:13" x14ac:dyDescent="0.3">
      <c r="B11" s="4" t="s">
        <v>9</v>
      </c>
      <c r="D11" s="3" t="s">
        <v>2</v>
      </c>
      <c r="F11" s="6" t="s">
        <v>35</v>
      </c>
      <c r="G11" s="7"/>
      <c r="H11" s="8"/>
      <c r="I11" s="4" t="s">
        <v>65</v>
      </c>
      <c r="K11" s="3" t="s">
        <v>53</v>
      </c>
      <c r="M11" s="6" t="s">
        <v>99</v>
      </c>
    </row>
    <row r="12" spans="2:13" x14ac:dyDescent="0.3">
      <c r="B12" s="4" t="s">
        <v>10</v>
      </c>
      <c r="D12" s="3" t="s">
        <v>18</v>
      </c>
      <c r="F12" s="6" t="s">
        <v>36</v>
      </c>
      <c r="G12" s="7"/>
      <c r="H12" s="8"/>
      <c r="I12" s="4" t="s">
        <v>67</v>
      </c>
      <c r="K12" s="3" t="s">
        <v>78</v>
      </c>
      <c r="M12" s="6" t="s">
        <v>100</v>
      </c>
    </row>
    <row r="13" spans="2:13" x14ac:dyDescent="0.3">
      <c r="B13" s="4" t="s">
        <v>11</v>
      </c>
      <c r="D13" s="3" t="s">
        <v>19</v>
      </c>
      <c r="F13" s="6" t="s">
        <v>37</v>
      </c>
      <c r="G13" s="7"/>
      <c r="H13" s="8"/>
      <c r="I13" s="4" t="s">
        <v>69</v>
      </c>
      <c r="K13" s="3" t="s">
        <v>79</v>
      </c>
      <c r="M13" s="6" t="s">
        <v>101</v>
      </c>
    </row>
    <row r="14" spans="2:13" x14ac:dyDescent="0.3">
      <c r="B14" s="4" t="s">
        <v>12</v>
      </c>
      <c r="D14" s="4" t="s">
        <v>16</v>
      </c>
      <c r="F14" s="6" t="s">
        <v>38</v>
      </c>
      <c r="G14" s="7"/>
      <c r="H14" s="8"/>
      <c r="I14" s="4" t="s">
        <v>71</v>
      </c>
      <c r="K14" s="4" t="s">
        <v>80</v>
      </c>
      <c r="M14" s="6" t="s">
        <v>102</v>
      </c>
    </row>
    <row r="15" spans="2:13" x14ac:dyDescent="0.3">
      <c r="B15" s="4" t="s">
        <v>13</v>
      </c>
      <c r="F15" s="6" t="s">
        <v>39</v>
      </c>
      <c r="G15" s="7"/>
      <c r="H15" s="8"/>
      <c r="I15" s="4" t="s">
        <v>73</v>
      </c>
      <c r="M15" s="6" t="s">
        <v>103</v>
      </c>
    </row>
    <row r="16" spans="2:13" x14ac:dyDescent="0.3">
      <c r="B16" s="4" t="s">
        <v>14</v>
      </c>
      <c r="D16" s="2" t="s">
        <v>20</v>
      </c>
      <c r="F16" s="6" t="s">
        <v>40</v>
      </c>
      <c r="G16" s="7"/>
      <c r="H16" s="8"/>
      <c r="I16" s="4" t="s">
        <v>75</v>
      </c>
      <c r="K16" s="2" t="s">
        <v>81</v>
      </c>
      <c r="M16" s="6" t="s">
        <v>104</v>
      </c>
    </row>
    <row r="17" spans="2:13" x14ac:dyDescent="0.3">
      <c r="D17" s="3" t="s">
        <v>1</v>
      </c>
      <c r="F17" s="6" t="s">
        <v>41</v>
      </c>
      <c r="G17" s="7"/>
      <c r="H17" s="8"/>
      <c r="I17" s="1"/>
      <c r="K17" s="3" t="s">
        <v>51</v>
      </c>
      <c r="M17" s="6" t="s">
        <v>105</v>
      </c>
    </row>
    <row r="18" spans="2:13" x14ac:dyDescent="0.3">
      <c r="B18" s="2" t="s">
        <v>165</v>
      </c>
      <c r="D18" s="3" t="s">
        <v>2</v>
      </c>
      <c r="F18" s="4" t="s">
        <v>42</v>
      </c>
      <c r="G18" s="7"/>
      <c r="H18" s="8"/>
      <c r="I18" s="2" t="s">
        <v>166</v>
      </c>
      <c r="K18" s="3" t="s">
        <v>53</v>
      </c>
      <c r="M18" s="6" t="s">
        <v>106</v>
      </c>
    </row>
    <row r="19" spans="2:13" x14ac:dyDescent="0.3">
      <c r="B19" s="3" t="s">
        <v>1</v>
      </c>
      <c r="D19" s="3" t="s">
        <v>18</v>
      </c>
      <c r="F19" s="4" t="s">
        <v>43</v>
      </c>
      <c r="G19" s="7"/>
      <c r="H19" s="8"/>
      <c r="I19" s="3" t="s">
        <v>51</v>
      </c>
      <c r="K19" s="3" t="s">
        <v>78</v>
      </c>
      <c r="M19" s="6" t="s">
        <v>107</v>
      </c>
    </row>
    <row r="20" spans="2:13" x14ac:dyDescent="0.3">
      <c r="B20" s="3" t="s">
        <v>2</v>
      </c>
      <c r="D20" s="3" t="s">
        <v>19</v>
      </c>
      <c r="F20" s="4" t="s">
        <v>44</v>
      </c>
      <c r="G20" s="7"/>
      <c r="H20" s="8"/>
      <c r="I20" s="3" t="s">
        <v>53</v>
      </c>
      <c r="K20" s="3" t="s">
        <v>79</v>
      </c>
      <c r="M20" s="6" t="s">
        <v>108</v>
      </c>
    </row>
    <row r="21" spans="2:13" x14ac:dyDescent="0.3">
      <c r="B21" s="3" t="s">
        <v>3</v>
      </c>
      <c r="D21" s="4" t="s">
        <v>21</v>
      </c>
      <c r="G21" s="7"/>
      <c r="H21" s="8"/>
      <c r="I21" s="3" t="s">
        <v>55</v>
      </c>
      <c r="K21" s="4" t="s">
        <v>83</v>
      </c>
      <c r="M21" s="1"/>
    </row>
    <row r="22" spans="2:13" x14ac:dyDescent="0.3">
      <c r="B22" s="3" t="s">
        <v>4</v>
      </c>
      <c r="D22" s="4" t="s">
        <v>23</v>
      </c>
      <c r="F22" s="2" t="s">
        <v>45</v>
      </c>
      <c r="G22" s="7"/>
      <c r="H22" s="8"/>
      <c r="I22" s="3" t="s">
        <v>57</v>
      </c>
      <c r="K22" s="4" t="s">
        <v>85</v>
      </c>
      <c r="M22" s="2" t="s">
        <v>109</v>
      </c>
    </row>
    <row r="23" spans="2:13" x14ac:dyDescent="0.3">
      <c r="B23" s="4" t="s">
        <v>5</v>
      </c>
      <c r="D23" s="4" t="s">
        <v>22</v>
      </c>
      <c r="F23" s="3" t="s">
        <v>1</v>
      </c>
      <c r="G23" s="7"/>
      <c r="H23" s="8"/>
      <c r="I23" s="4" t="s">
        <v>58</v>
      </c>
      <c r="K23" s="4" t="s">
        <v>87</v>
      </c>
      <c r="M23" s="3" t="s">
        <v>51</v>
      </c>
    </row>
    <row r="24" spans="2:13" x14ac:dyDescent="0.3">
      <c r="B24" s="4" t="s">
        <v>6</v>
      </c>
      <c r="D24" s="4" t="s">
        <v>24</v>
      </c>
      <c r="F24" s="3" t="s">
        <v>2</v>
      </c>
      <c r="G24" s="7"/>
      <c r="H24" s="8"/>
      <c r="I24" s="4" t="s">
        <v>59</v>
      </c>
      <c r="K24" s="4" t="s">
        <v>88</v>
      </c>
      <c r="M24" s="3" t="s">
        <v>53</v>
      </c>
    </row>
    <row r="25" spans="2:13" x14ac:dyDescent="0.3">
      <c r="B25" s="4" t="s">
        <v>7</v>
      </c>
      <c r="D25" s="4" t="s">
        <v>25</v>
      </c>
      <c r="F25" s="6" t="s">
        <v>46</v>
      </c>
      <c r="G25" s="7"/>
      <c r="H25" s="8"/>
      <c r="I25" s="4" t="s">
        <v>60</v>
      </c>
      <c r="K25" s="4" t="s">
        <v>89</v>
      </c>
      <c r="M25" s="6" t="s">
        <v>110</v>
      </c>
    </row>
    <row r="26" spans="2:13" x14ac:dyDescent="0.3">
      <c r="B26" s="4" t="s">
        <v>183</v>
      </c>
      <c r="D26" s="4" t="s">
        <v>26</v>
      </c>
      <c r="F26" s="6" t="s">
        <v>47</v>
      </c>
      <c r="G26" s="7"/>
      <c r="H26" s="8"/>
      <c r="I26" s="4" t="s">
        <v>187</v>
      </c>
      <c r="K26" s="4" t="s">
        <v>90</v>
      </c>
      <c r="M26" s="6" t="s">
        <v>111</v>
      </c>
    </row>
    <row r="27" spans="2:13" x14ac:dyDescent="0.3">
      <c r="B27" s="4" t="s">
        <v>9</v>
      </c>
      <c r="D27" s="4" t="s">
        <v>27</v>
      </c>
      <c r="F27" s="6" t="s">
        <v>48</v>
      </c>
      <c r="G27" s="7"/>
      <c r="H27" s="8"/>
      <c r="I27" s="4" t="s">
        <v>65</v>
      </c>
      <c r="K27" s="4" t="s">
        <v>91</v>
      </c>
      <c r="M27" s="6" t="s">
        <v>112</v>
      </c>
    </row>
    <row r="28" spans="2:13" x14ac:dyDescent="0.3">
      <c r="B28" s="4" t="s">
        <v>184</v>
      </c>
      <c r="D28" s="4" t="s">
        <v>28</v>
      </c>
      <c r="G28" s="7"/>
      <c r="H28" s="8"/>
      <c r="I28" s="4" t="s">
        <v>61</v>
      </c>
      <c r="K28" s="4" t="s">
        <v>92</v>
      </c>
      <c r="M28" s="1"/>
    </row>
    <row r="29" spans="2:13" x14ac:dyDescent="0.3">
      <c r="G29" s="7"/>
      <c r="H29" s="8"/>
      <c r="I29" s="4" t="s">
        <v>186</v>
      </c>
      <c r="M29" s="1"/>
    </row>
    <row r="30" spans="2:13" x14ac:dyDescent="0.3">
      <c r="B30" s="5"/>
      <c r="G30" s="7"/>
      <c r="H30" s="8"/>
      <c r="M30" s="1"/>
    </row>
    <row r="31" spans="2:13" x14ac:dyDescent="0.3">
      <c r="B31" s="5"/>
      <c r="G31" s="7"/>
      <c r="H31" s="8"/>
    </row>
    <row r="32" spans="2:13" x14ac:dyDescent="0.3">
      <c r="B32" s="13"/>
      <c r="G32" s="7"/>
      <c r="H32" s="8"/>
    </row>
    <row r="33" spans="2:8" x14ac:dyDescent="0.3">
      <c r="B33" s="13"/>
      <c r="G33" s="7"/>
      <c r="H33" s="8"/>
    </row>
    <row r="34" spans="2:8" x14ac:dyDescent="0.3">
      <c r="B34" s="1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6"/>
  <sheetViews>
    <sheetView workbookViewId="0">
      <selection activeCell="G12" sqref="G12"/>
    </sheetView>
  </sheetViews>
  <sheetFormatPr defaultRowHeight="16.5" x14ac:dyDescent="0.3"/>
  <cols>
    <col min="1" max="1" width="3.25" customWidth="1"/>
    <col min="2" max="2" width="24.5" bestFit="1" customWidth="1"/>
    <col min="3" max="3" width="17.625" bestFit="1" customWidth="1"/>
    <col min="4" max="4" width="46.125" bestFit="1" customWidth="1"/>
    <col min="6" max="6" width="16.5" bestFit="1" customWidth="1"/>
    <col min="7" max="7" width="10.875" customWidth="1"/>
    <col min="8" max="8" width="23.5" bestFit="1" customWidth="1"/>
    <col min="9" max="9" width="47.25" bestFit="1" customWidth="1"/>
  </cols>
  <sheetData>
    <row r="2" spans="2:9" x14ac:dyDescent="0.3">
      <c r="B2" s="10" t="s">
        <v>120</v>
      </c>
      <c r="C2" s="10" t="s">
        <v>119</v>
      </c>
      <c r="D2" s="10" t="s">
        <v>118</v>
      </c>
      <c r="F2" s="10" t="s">
        <v>119</v>
      </c>
      <c r="G2" s="10" t="s">
        <v>121</v>
      </c>
      <c r="H2" s="10" t="s">
        <v>139</v>
      </c>
      <c r="I2" s="10" t="s">
        <v>117</v>
      </c>
    </row>
    <row r="3" spans="2:9" x14ac:dyDescent="0.3">
      <c r="B3" s="3" t="s">
        <v>3</v>
      </c>
      <c r="C3" s="3" t="s">
        <v>55</v>
      </c>
      <c r="D3" s="11" t="s">
        <v>143</v>
      </c>
      <c r="F3" s="3" t="s">
        <v>55</v>
      </c>
      <c r="G3" s="11">
        <v>100</v>
      </c>
      <c r="H3" s="11" t="s">
        <v>138</v>
      </c>
      <c r="I3" s="11"/>
    </row>
    <row r="4" spans="2:9" x14ac:dyDescent="0.3">
      <c r="B4" s="3" t="s">
        <v>4</v>
      </c>
      <c r="C4" s="3" t="s">
        <v>57</v>
      </c>
      <c r="D4" s="11" t="s">
        <v>151</v>
      </c>
      <c r="F4" s="3" t="s">
        <v>55</v>
      </c>
      <c r="G4" s="11">
        <v>101</v>
      </c>
      <c r="H4" s="11" t="s">
        <v>124</v>
      </c>
      <c r="I4" s="11" t="s">
        <v>122</v>
      </c>
    </row>
    <row r="5" spans="2:9" x14ac:dyDescent="0.3">
      <c r="B5" s="3" t="s">
        <v>18</v>
      </c>
      <c r="C5" s="3" t="s">
        <v>78</v>
      </c>
      <c r="D5" s="11" t="s">
        <v>157</v>
      </c>
      <c r="F5" s="3" t="s">
        <v>55</v>
      </c>
      <c r="G5" s="11">
        <v>102</v>
      </c>
      <c r="H5" s="11" t="s">
        <v>123</v>
      </c>
      <c r="I5" s="11" t="s">
        <v>125</v>
      </c>
    </row>
    <row r="6" spans="2:9" x14ac:dyDescent="0.3">
      <c r="B6" s="3" t="s">
        <v>19</v>
      </c>
      <c r="C6" s="3" t="s">
        <v>79</v>
      </c>
      <c r="D6" s="11" t="s">
        <v>164</v>
      </c>
      <c r="F6" s="3" t="s">
        <v>55</v>
      </c>
      <c r="G6" s="11">
        <v>103</v>
      </c>
      <c r="H6" s="11" t="s">
        <v>126</v>
      </c>
      <c r="I6" s="11" t="s">
        <v>140</v>
      </c>
    </row>
    <row r="7" spans="2:9" x14ac:dyDescent="0.3">
      <c r="F7" s="3" t="s">
        <v>55</v>
      </c>
      <c r="G7" s="11">
        <v>104</v>
      </c>
      <c r="H7" s="11" t="s">
        <v>127</v>
      </c>
      <c r="I7" s="11" t="s">
        <v>141</v>
      </c>
    </row>
    <row r="8" spans="2:9" x14ac:dyDescent="0.3">
      <c r="F8" s="3" t="s">
        <v>55</v>
      </c>
      <c r="G8" s="11">
        <v>105</v>
      </c>
      <c r="H8" s="11" t="s">
        <v>128</v>
      </c>
      <c r="I8" s="11" t="s">
        <v>142</v>
      </c>
    </row>
    <row r="9" spans="2:9" x14ac:dyDescent="0.3">
      <c r="F9" s="3" t="s">
        <v>55</v>
      </c>
      <c r="G9" s="11">
        <v>106</v>
      </c>
      <c r="H9" s="11" t="s">
        <v>129</v>
      </c>
      <c r="I9" s="11" t="s">
        <v>167</v>
      </c>
    </row>
    <row r="10" spans="2:9" x14ac:dyDescent="0.3">
      <c r="F10" s="3" t="s">
        <v>55</v>
      </c>
      <c r="G10" s="11">
        <v>107</v>
      </c>
      <c r="H10" s="11" t="s">
        <v>130</v>
      </c>
      <c r="I10" s="11" t="s">
        <v>168</v>
      </c>
    </row>
    <row r="11" spans="2:9" x14ac:dyDescent="0.3">
      <c r="F11" s="3" t="s">
        <v>55</v>
      </c>
      <c r="G11" s="11">
        <v>108</v>
      </c>
      <c r="H11" s="11" t="s">
        <v>131</v>
      </c>
      <c r="I11" s="11" t="s">
        <v>169</v>
      </c>
    </row>
    <row r="12" spans="2:9" x14ac:dyDescent="0.3">
      <c r="F12" s="3" t="s">
        <v>55</v>
      </c>
      <c r="G12" s="11">
        <v>109</v>
      </c>
      <c r="H12" s="11" t="s">
        <v>132</v>
      </c>
      <c r="I12" s="11" t="s">
        <v>170</v>
      </c>
    </row>
    <row r="13" spans="2:9" x14ac:dyDescent="0.3">
      <c r="F13" s="3" t="s">
        <v>55</v>
      </c>
      <c r="G13" s="11">
        <v>110</v>
      </c>
      <c r="H13" s="11"/>
      <c r="I13" s="11"/>
    </row>
    <row r="14" spans="2:9" x14ac:dyDescent="0.3">
      <c r="F14" s="3" t="s">
        <v>55</v>
      </c>
      <c r="G14" s="11">
        <v>111</v>
      </c>
      <c r="H14" s="11" t="s">
        <v>133</v>
      </c>
      <c r="I14" s="11" t="s">
        <v>171</v>
      </c>
    </row>
    <row r="15" spans="2:9" x14ac:dyDescent="0.3">
      <c r="F15" s="3" t="s">
        <v>55</v>
      </c>
      <c r="G15" s="11">
        <v>112</v>
      </c>
      <c r="H15" s="11" t="s">
        <v>134</v>
      </c>
      <c r="I15" s="11" t="s">
        <v>171</v>
      </c>
    </row>
    <row r="16" spans="2:9" x14ac:dyDescent="0.3">
      <c r="F16" s="3" t="s">
        <v>55</v>
      </c>
      <c r="G16" s="11">
        <v>113</v>
      </c>
      <c r="H16" s="11" t="s">
        <v>135</v>
      </c>
      <c r="I16" s="11" t="s">
        <v>171</v>
      </c>
    </row>
    <row r="17" spans="6:9" x14ac:dyDescent="0.3">
      <c r="F17" s="3" t="s">
        <v>55</v>
      </c>
      <c r="G17" s="11">
        <v>114</v>
      </c>
      <c r="H17" s="11" t="s">
        <v>136</v>
      </c>
      <c r="I17" s="11" t="s">
        <v>171</v>
      </c>
    </row>
    <row r="18" spans="6:9" x14ac:dyDescent="0.3">
      <c r="F18" s="3" t="s">
        <v>55</v>
      </c>
      <c r="G18" s="11">
        <v>115</v>
      </c>
      <c r="H18" s="11" t="s">
        <v>137</v>
      </c>
      <c r="I18" s="11" t="s">
        <v>171</v>
      </c>
    </row>
    <row r="19" spans="6:9" x14ac:dyDescent="0.3">
      <c r="F19" s="3" t="s">
        <v>55</v>
      </c>
      <c r="G19" s="11">
        <v>116</v>
      </c>
      <c r="H19" s="11"/>
      <c r="I19" s="11"/>
    </row>
    <row r="20" spans="6:9" x14ac:dyDescent="0.3">
      <c r="F20" s="3" t="s">
        <v>55</v>
      </c>
      <c r="G20" s="11">
        <v>117</v>
      </c>
      <c r="H20" s="11"/>
      <c r="I20" s="11"/>
    </row>
    <row r="21" spans="6:9" x14ac:dyDescent="0.3">
      <c r="F21" s="3" t="s">
        <v>55</v>
      </c>
      <c r="G21" s="11">
        <v>118</v>
      </c>
      <c r="H21" s="11"/>
      <c r="I21" s="11"/>
    </row>
    <row r="22" spans="6:9" x14ac:dyDescent="0.3">
      <c r="F22" s="3" t="s">
        <v>55</v>
      </c>
      <c r="G22" s="11">
        <v>119</v>
      </c>
      <c r="H22" s="11"/>
      <c r="I22" s="11"/>
    </row>
    <row r="23" spans="6:9" x14ac:dyDescent="0.3">
      <c r="F23" s="3" t="s">
        <v>55</v>
      </c>
      <c r="G23" s="11">
        <v>120</v>
      </c>
      <c r="H23" s="11"/>
      <c r="I23" s="11"/>
    </row>
    <row r="24" spans="6:9" x14ac:dyDescent="0.3">
      <c r="F24" s="3" t="s">
        <v>57</v>
      </c>
      <c r="G24" s="12">
        <v>10</v>
      </c>
      <c r="H24" s="11" t="s">
        <v>145</v>
      </c>
      <c r="I24" s="11" t="s">
        <v>150</v>
      </c>
    </row>
    <row r="25" spans="6:9" x14ac:dyDescent="0.3">
      <c r="F25" s="3" t="s">
        <v>57</v>
      </c>
      <c r="G25" s="11">
        <v>11</v>
      </c>
      <c r="H25" s="11" t="s">
        <v>145</v>
      </c>
      <c r="I25" s="11" t="s">
        <v>172</v>
      </c>
    </row>
    <row r="26" spans="6:9" x14ac:dyDescent="0.3">
      <c r="F26" s="3" t="s">
        <v>57</v>
      </c>
      <c r="G26" s="11">
        <v>12</v>
      </c>
      <c r="H26" s="11" t="s">
        <v>145</v>
      </c>
      <c r="I26" s="11" t="s">
        <v>173</v>
      </c>
    </row>
    <row r="27" spans="6:9" x14ac:dyDescent="0.3">
      <c r="F27" s="3" t="s">
        <v>57</v>
      </c>
      <c r="G27" s="12">
        <v>20</v>
      </c>
      <c r="H27" s="11" t="s">
        <v>146</v>
      </c>
      <c r="I27" s="11" t="s">
        <v>150</v>
      </c>
    </row>
    <row r="28" spans="6:9" x14ac:dyDescent="0.3">
      <c r="F28" s="3" t="s">
        <v>57</v>
      </c>
      <c r="G28" s="11">
        <v>21</v>
      </c>
      <c r="H28" s="11" t="s">
        <v>146</v>
      </c>
      <c r="I28" s="11" t="s">
        <v>172</v>
      </c>
    </row>
    <row r="29" spans="6:9" x14ac:dyDescent="0.3">
      <c r="F29" s="3" t="s">
        <v>57</v>
      </c>
      <c r="G29" s="11">
        <v>22</v>
      </c>
      <c r="H29" s="11" t="s">
        <v>146</v>
      </c>
      <c r="I29" s="11" t="s">
        <v>173</v>
      </c>
    </row>
    <row r="30" spans="6:9" x14ac:dyDescent="0.3">
      <c r="F30" s="3" t="s">
        <v>57</v>
      </c>
      <c r="G30" s="12">
        <v>30</v>
      </c>
      <c r="H30" s="11" t="s">
        <v>147</v>
      </c>
      <c r="I30" s="11" t="s">
        <v>150</v>
      </c>
    </row>
    <row r="31" spans="6:9" x14ac:dyDescent="0.3">
      <c r="F31" s="3" t="s">
        <v>57</v>
      </c>
      <c r="G31" s="11">
        <v>31</v>
      </c>
      <c r="H31" s="11" t="s">
        <v>147</v>
      </c>
      <c r="I31" s="11" t="s">
        <v>172</v>
      </c>
    </row>
    <row r="32" spans="6:9" x14ac:dyDescent="0.3">
      <c r="F32" s="3" t="s">
        <v>57</v>
      </c>
      <c r="G32" s="11">
        <v>32</v>
      </c>
      <c r="H32" s="11" t="s">
        <v>147</v>
      </c>
      <c r="I32" s="11" t="s">
        <v>173</v>
      </c>
    </row>
    <row r="33" spans="6:9" x14ac:dyDescent="0.3">
      <c r="F33" s="3" t="s">
        <v>57</v>
      </c>
      <c r="G33" s="12">
        <v>40</v>
      </c>
      <c r="H33" s="11" t="s">
        <v>148</v>
      </c>
      <c r="I33" s="11" t="s">
        <v>150</v>
      </c>
    </row>
    <row r="34" spans="6:9" x14ac:dyDescent="0.3">
      <c r="F34" s="3" t="s">
        <v>57</v>
      </c>
      <c r="G34" s="11">
        <v>41</v>
      </c>
      <c r="H34" s="11" t="s">
        <v>148</v>
      </c>
      <c r="I34" s="11" t="s">
        <v>172</v>
      </c>
    </row>
    <row r="35" spans="6:9" x14ac:dyDescent="0.3">
      <c r="F35" s="3" t="s">
        <v>57</v>
      </c>
      <c r="G35" s="11">
        <v>42</v>
      </c>
      <c r="H35" s="11" t="s">
        <v>148</v>
      </c>
      <c r="I35" s="11" t="s">
        <v>173</v>
      </c>
    </row>
    <row r="36" spans="6:9" x14ac:dyDescent="0.3">
      <c r="F36" s="3" t="s">
        <v>57</v>
      </c>
      <c r="G36" s="12">
        <v>50</v>
      </c>
      <c r="H36" s="11" t="s">
        <v>149</v>
      </c>
      <c r="I36" s="11" t="s">
        <v>150</v>
      </c>
    </row>
    <row r="37" spans="6:9" x14ac:dyDescent="0.3">
      <c r="F37" s="3" t="s">
        <v>57</v>
      </c>
      <c r="G37" s="11">
        <v>51</v>
      </c>
      <c r="H37" s="11" t="s">
        <v>149</v>
      </c>
      <c r="I37" s="11" t="s">
        <v>172</v>
      </c>
    </row>
    <row r="38" spans="6:9" x14ac:dyDescent="0.3">
      <c r="F38" s="3" t="s">
        <v>57</v>
      </c>
      <c r="G38" s="11">
        <v>52</v>
      </c>
      <c r="H38" s="11" t="s">
        <v>149</v>
      </c>
      <c r="I38" s="11" t="s">
        <v>173</v>
      </c>
    </row>
    <row r="39" spans="6:9" x14ac:dyDescent="0.3">
      <c r="F39" s="3" t="s">
        <v>57</v>
      </c>
      <c r="G39" s="11">
        <v>60</v>
      </c>
      <c r="H39" s="11" t="s">
        <v>144</v>
      </c>
      <c r="I39" s="11" t="s">
        <v>150</v>
      </c>
    </row>
    <row r="40" spans="6:9" x14ac:dyDescent="0.3">
      <c r="F40" s="3" t="s">
        <v>152</v>
      </c>
      <c r="G40" s="12">
        <v>1</v>
      </c>
      <c r="H40" s="11" t="s">
        <v>153</v>
      </c>
      <c r="I40" s="11"/>
    </row>
    <row r="41" spans="6:9" x14ac:dyDescent="0.3">
      <c r="F41" s="3" t="s">
        <v>152</v>
      </c>
      <c r="G41" s="11">
        <v>2</v>
      </c>
      <c r="H41" s="11" t="s">
        <v>154</v>
      </c>
      <c r="I41" s="11"/>
    </row>
    <row r="42" spans="6:9" x14ac:dyDescent="0.3">
      <c r="F42" s="3" t="s">
        <v>152</v>
      </c>
      <c r="G42" s="11">
        <v>3</v>
      </c>
      <c r="H42" s="11" t="s">
        <v>155</v>
      </c>
      <c r="I42" s="11"/>
    </row>
    <row r="43" spans="6:9" x14ac:dyDescent="0.3">
      <c r="F43" s="3" t="s">
        <v>152</v>
      </c>
      <c r="G43" s="11">
        <v>4</v>
      </c>
      <c r="H43" s="11" t="s">
        <v>156</v>
      </c>
      <c r="I43" s="11"/>
    </row>
    <row r="44" spans="6:9" x14ac:dyDescent="0.3">
      <c r="F44" s="3" t="s">
        <v>79</v>
      </c>
      <c r="G44" s="11">
        <v>1</v>
      </c>
      <c r="H44" s="11" t="s">
        <v>158</v>
      </c>
      <c r="I44" s="11" t="s">
        <v>161</v>
      </c>
    </row>
    <row r="45" spans="6:9" x14ac:dyDescent="0.3">
      <c r="F45" s="3" t="s">
        <v>79</v>
      </c>
      <c r="G45" s="11">
        <v>2</v>
      </c>
      <c r="H45" s="11" t="s">
        <v>159</v>
      </c>
      <c r="I45" s="11" t="s">
        <v>162</v>
      </c>
    </row>
    <row r="46" spans="6:9" x14ac:dyDescent="0.3">
      <c r="F46" s="3" t="s">
        <v>79</v>
      </c>
      <c r="G46" s="11">
        <v>3</v>
      </c>
      <c r="H46" s="11" t="s">
        <v>160</v>
      </c>
      <c r="I46" s="11" t="s">
        <v>163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H11" sqref="H11"/>
    </sheetView>
  </sheetViews>
  <sheetFormatPr defaultRowHeight="16.5" x14ac:dyDescent="0.3"/>
  <cols>
    <col min="2" max="2" width="24.5" bestFit="1" customWidth="1"/>
    <col min="4" max="4" width="19.375" customWidth="1"/>
    <col min="6" max="6" width="27.75" customWidth="1"/>
  </cols>
  <sheetData>
    <row r="2" spans="2:6" x14ac:dyDescent="0.3">
      <c r="B2" s="2" t="s">
        <v>182</v>
      </c>
      <c r="D2" s="2" t="s">
        <v>174</v>
      </c>
      <c r="F2" s="2" t="s">
        <v>181</v>
      </c>
    </row>
    <row r="3" spans="2:6" x14ac:dyDescent="0.3">
      <c r="B3" s="3" t="s">
        <v>1</v>
      </c>
      <c r="D3" s="3" t="s">
        <v>1</v>
      </c>
      <c r="F3" s="3" t="s">
        <v>1</v>
      </c>
    </row>
    <row r="4" spans="2:6" x14ac:dyDescent="0.3">
      <c r="B4" s="3" t="s">
        <v>2</v>
      </c>
      <c r="D4" s="3" t="s">
        <v>2</v>
      </c>
      <c r="F4" s="3" t="s">
        <v>2</v>
      </c>
    </row>
    <row r="5" spans="2:6" x14ac:dyDescent="0.3">
      <c r="B5" s="4" t="s">
        <v>174</v>
      </c>
      <c r="D5" s="6" t="s">
        <v>33</v>
      </c>
      <c r="F5" s="4" t="s">
        <v>174</v>
      </c>
    </row>
    <row r="6" spans="2:6" x14ac:dyDescent="0.3">
      <c r="B6" s="4" t="s">
        <v>175</v>
      </c>
      <c r="D6" s="6" t="s">
        <v>34</v>
      </c>
      <c r="F6" s="4" t="s">
        <v>175</v>
      </c>
    </row>
    <row r="7" spans="2:6" x14ac:dyDescent="0.3">
      <c r="B7" s="4" t="s">
        <v>177</v>
      </c>
      <c r="D7" s="6" t="s">
        <v>35</v>
      </c>
      <c r="F7" s="4" t="s">
        <v>177</v>
      </c>
    </row>
    <row r="8" spans="2:6" x14ac:dyDescent="0.3">
      <c r="B8" s="4" t="s">
        <v>178</v>
      </c>
      <c r="D8" s="6" t="s">
        <v>36</v>
      </c>
      <c r="F8" s="4" t="s">
        <v>178</v>
      </c>
    </row>
    <row r="9" spans="2:6" x14ac:dyDescent="0.3">
      <c r="B9" s="4" t="s">
        <v>179</v>
      </c>
      <c r="D9" s="6" t="s">
        <v>37</v>
      </c>
      <c r="F9" s="4" t="s">
        <v>179</v>
      </c>
    </row>
    <row r="10" spans="2:6" x14ac:dyDescent="0.3">
      <c r="B10" s="6" t="s">
        <v>176</v>
      </c>
      <c r="D10" s="6" t="s">
        <v>38</v>
      </c>
      <c r="F10" s="6" t="s">
        <v>176</v>
      </c>
    </row>
    <row r="11" spans="2:6" x14ac:dyDescent="0.3">
      <c r="B11" s="4" t="s">
        <v>180</v>
      </c>
      <c r="D11" s="6" t="s">
        <v>39</v>
      </c>
      <c r="F11" s="4" t="s">
        <v>180</v>
      </c>
    </row>
    <row r="12" spans="2:6" x14ac:dyDescent="0.3">
      <c r="B12" s="4"/>
      <c r="D12" s="6" t="s">
        <v>176</v>
      </c>
    </row>
    <row r="13" spans="2:6" x14ac:dyDescent="0.3">
      <c r="B13" s="4"/>
      <c r="D13" s="6" t="s">
        <v>174</v>
      </c>
    </row>
    <row r="14" spans="2:6" x14ac:dyDescent="0.3">
      <c r="B14" s="4"/>
      <c r="D14" s="4"/>
    </row>
    <row r="15" spans="2:6" x14ac:dyDescent="0.3">
      <c r="D15" s="4"/>
    </row>
    <row r="16" spans="2:6" x14ac:dyDescent="0.3">
      <c r="D16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LTerm_CE</vt:lpstr>
      <vt:lpstr>LTerm_RE</vt:lpstr>
      <vt:lpstr>LTerm_Cat_DT</vt:lpstr>
      <vt:lpstr>LTerm_Others</vt:lpstr>
      <vt:lpstr>논리물리_장기손보</vt:lpstr>
      <vt:lpstr>논리물리_일반손보</vt:lpstr>
      <vt:lpstr>논리물리_장기손보_old</vt:lpstr>
      <vt:lpstr>CODE</vt:lpstr>
      <vt:lpstr>논리물리_KICS비율</vt:lpstr>
      <vt:lpstr>상관계수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2023-02-11T08:43:11Z</dcterms:created>
  <dcterms:modified xsi:type="dcterms:W3CDTF">2023-02-21T22:28:47Z</dcterms:modified>
</cp:coreProperties>
</file>