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240" yWindow="75" windowWidth="15600" windowHeight="7995"/>
  </bookViews>
  <sheets>
    <sheet name="Hoja1" sheetId="1" r:id="rId1"/>
  </sheets>
  <definedNames>
    <definedName name="_xlnm.Print_Area" localSheetId="0">Hoja1!$A$1:$H$142</definedName>
    <definedName name="_xlnm.Print_Titles" localSheetId="0">Hoja1!$1:$6</definedName>
  </definedNames>
  <calcPr calcId="162913"/>
</workbook>
</file>

<file path=xl/calcChain.xml><?xml version="1.0" encoding="utf-8"?>
<calcChain xmlns="http://schemas.openxmlformats.org/spreadsheetml/2006/main">
  <c r="G96" i="1" l="1"/>
  <c r="G90" i="1"/>
  <c r="G79" i="1"/>
  <c r="G69" i="1"/>
  <c r="G52" i="1"/>
  <c r="E113" i="1" l="1"/>
  <c r="E106" i="1"/>
  <c r="G30" i="1"/>
</calcChain>
</file>

<file path=xl/sharedStrings.xml><?xml version="1.0" encoding="utf-8"?>
<sst xmlns="http://schemas.openxmlformats.org/spreadsheetml/2006/main" count="201" uniqueCount="112">
  <si>
    <t>PERSONAL</t>
  </si>
  <si>
    <t>En caso de rotación de éste personal pasa por un periodo de cuarentena no menor de siete</t>
  </si>
  <si>
    <t>Al personal se le realiza la prueba de sensibilidad al menos una vez al año?</t>
  </si>
  <si>
    <t>Existen registros?</t>
  </si>
  <si>
    <t>Al personal de primer ingreso se le realiza la prueba de sensibilidad?</t>
  </si>
  <si>
    <t>Se realiza esta prueba a otras personas autorizadas antes de ingresar a las instalaciones?</t>
  </si>
  <si>
    <t>Cubre el uniforme la totalidad del cuerpo?</t>
  </si>
  <si>
    <t>Es de uso exclusivo para este próposito?</t>
  </si>
  <si>
    <t xml:space="preserve">Existe procedimiento escrito para descontaminar o desactivar el uniforme antes de lavarse  </t>
  </si>
  <si>
    <t>o desecharse?</t>
  </si>
  <si>
    <t>Utilizan los operarios equipo de protección durante todas las etapas del proceso productivo donde hay contacto directo con el principio activo?</t>
  </si>
  <si>
    <t>INSTALACIONES</t>
  </si>
  <si>
    <t xml:space="preserve">capacitación? </t>
  </si>
  <si>
    <t>Existe un procedimiento escrito para el acceso a las áreas de trabajo?</t>
  </si>
  <si>
    <t>Existen exclusas independientes para el ingreso de operarios y materiales para todas las</t>
  </si>
  <si>
    <t>áreas de producción? ( a excepción de empaque secundario)?</t>
  </si>
  <si>
    <t xml:space="preserve">Cuentan las exclusas con diferencial de presión que eviten la salida de contaminación a las </t>
  </si>
  <si>
    <t>áreas adyacentes?</t>
  </si>
  <si>
    <t>Se cuenta con un procedimiento escrito para la desactivación y sanitización de las áreas?</t>
  </si>
  <si>
    <t>Se realiza análisis de trazas después de la desactivación y sanitización de las áreas.?</t>
  </si>
  <si>
    <t>Cuenta el laboratorio fabricante con un sistema para el tratamiento de aguas residuales?</t>
  </si>
  <si>
    <t>Cumple con los parámetros ambientales establecidos en la legislación ambiental?</t>
  </si>
  <si>
    <t>SISTEMA DE AIRE</t>
  </si>
  <si>
    <t>Se verifica que el aire recirculado carece de contaminación?</t>
  </si>
  <si>
    <t>Existen registros que garanticen la no contaminación del ambiente?</t>
  </si>
  <si>
    <t>Utiliza filtros hepa terminal?</t>
  </si>
  <si>
    <t>Existen dispositivos para medir los diferenciales de presión?</t>
  </si>
  <si>
    <t>Existe un procedimiento escrito para la desactivación, limpieza de ductos, destrucción de residuos y filtros usados en las instalaciones?</t>
  </si>
  <si>
    <t>Existen registros  del cumplimiento?</t>
  </si>
  <si>
    <t>EQUIPOS</t>
  </si>
  <si>
    <t>Son los equipos exclusivos para éstas áreas?</t>
  </si>
  <si>
    <t>Cuenta con un procedimiento escrito para la desactivación y</t>
  </si>
  <si>
    <t>Se realiza análisis de trazas después de la desactivación y sanitización de los equipos?</t>
  </si>
  <si>
    <t>Se realiza el mantenimiento preventivo de los equipos de acuerdo a un programa y procedimiento</t>
  </si>
  <si>
    <t>escrito, dentro de las instalaciones?</t>
  </si>
  <si>
    <t>CONTROL DE CALIDAD</t>
  </si>
  <si>
    <t>¿Existe un procedimiento escrito para desactivar el recipiente en el que se traslada la muestra a otras instalaciones de la empresa para la verificación de la calidad?</t>
  </si>
  <si>
    <t>Laboratorios Bonin</t>
  </si>
  <si>
    <t>ASEGURAMIENTO DE CALIDAD</t>
  </si>
  <si>
    <t>CAPITULO</t>
  </si>
  <si>
    <t>ARTICULO</t>
  </si>
  <si>
    <t>TITULO</t>
  </si>
  <si>
    <t>CRITERIO</t>
  </si>
  <si>
    <t>CUMPLE</t>
  </si>
  <si>
    <t>NO CUMPLE</t>
  </si>
  <si>
    <t>CRITICO</t>
  </si>
  <si>
    <t>MAYOR</t>
  </si>
  <si>
    <t>INFORMATIVO</t>
  </si>
  <si>
    <t>Permisos de Funcionamiento y nombramiento de representante ante el Ministerio de Salud</t>
  </si>
  <si>
    <t>*Organigrama</t>
  </si>
  <si>
    <t>*Calificación del personal</t>
  </si>
  <si>
    <t>*Descriptores de puesto</t>
  </si>
  <si>
    <t>ANEXO B NORMATIVO</t>
  </si>
  <si>
    <t>Estabilidades: Programa de Estabilidades</t>
  </si>
  <si>
    <t>7,2,3</t>
  </si>
  <si>
    <t>7,1,1</t>
  </si>
  <si>
    <t>7,1,2</t>
  </si>
  <si>
    <t>11,1,1</t>
  </si>
  <si>
    <t>Guía basada en el  REGLAMENTO TÉCNICO CENTROAMERICANO (RTCA 11.03.59:11)</t>
  </si>
  <si>
    <t>2. ASPECTOS A EVALUAR</t>
  </si>
  <si>
    <t>1. DATOS GENERALES</t>
  </si>
  <si>
    <t>PUNTAJE</t>
  </si>
  <si>
    <t>PUNTAJE TOTAL</t>
  </si>
  <si>
    <t>3. RESULTADOS DE AUDITORIA</t>
  </si>
  <si>
    <t>CALIFICACIÓN</t>
  </si>
  <si>
    <t>PUNTAJE TEÓRICO</t>
  </si>
  <si>
    <t xml:space="preserve">CAPÍTULOS </t>
  </si>
  <si>
    <t>Capítulo 2: Personal</t>
  </si>
  <si>
    <t>Capítulo 3: Instalaciones</t>
  </si>
  <si>
    <t>Capítulo 4: Sistema de aire</t>
  </si>
  <si>
    <t>Capítulo 5: Equipos</t>
  </si>
  <si>
    <t>Capítulo 6: Control de Calidad</t>
  </si>
  <si>
    <t>RESULTADO</t>
  </si>
  <si>
    <t>_____________________________________________________________________________________________________________________</t>
  </si>
  <si>
    <t>4. DICTAMEN</t>
  </si>
  <si>
    <t xml:space="preserve">La Empresa: ____________________________________________ Cumple:______ No Cumple:_______ Con las Buenas Prácticas de </t>
  </si>
  <si>
    <t>Manufactura, exigidos por Laboratorios Bonin.</t>
  </si>
  <si>
    <t>Capítulo 6: Requisitos</t>
  </si>
  <si>
    <t>Capítulo 10: Materiales y Productos</t>
  </si>
  <si>
    <t>Capítulo 11: Documentación</t>
  </si>
  <si>
    <t>Capítulo 14: Control de Calidad</t>
  </si>
  <si>
    <t>Capítulo 7: Organización y Personal</t>
  </si>
  <si>
    <t>APROBADO:</t>
  </si>
  <si>
    <t xml:space="preserve">RECHAZADO: </t>
  </si>
  <si>
    <t xml:space="preserve">Realizado Por: </t>
  </si>
  <si>
    <t>Fecha de Inspección: _______________________</t>
  </si>
  <si>
    <t>Documentación: farmacopeas y fuentes utilizadas vigentes</t>
  </si>
  <si>
    <t>Existe un procedimiento que garantice la disminución del riesgo de contaminación al personal que labora en estas áreas?</t>
  </si>
  <si>
    <t>Nivel Organizacional de Equipo:</t>
  </si>
  <si>
    <t>Materias Primas: aprobación de proveedores, análisis para control de calidad, procedimiento de calificación de proveedores, certificados de calidad.</t>
  </si>
  <si>
    <t>dias,  o se cuenta con un procedimiento  validado de monitoreo para justificar la disminución de este período?</t>
  </si>
  <si>
    <t>Se realiza la capacitación especifica para el personal de esta área?</t>
  </si>
  <si>
    <t>Se tienen registros de la evaluación práctica de la capacitación?</t>
  </si>
  <si>
    <t>El acceso a las áreas de producción es sólo del personal y para personas autorizadas, previa</t>
  </si>
  <si>
    <t>Existen registros de la capacitación previa?</t>
  </si>
  <si>
    <t>sanitización de los equipos?</t>
  </si>
  <si>
    <t>Control de calidad Fisicoquímicos-Microbiológicos y Aseguramiento de Calidad:  *Procedimiento para análisis de Materia Prima, *Registros de análisis de Materia Prima, * Procedimiento de análisis de producto en proceso y terminado</t>
  </si>
  <si>
    <t>Sistema de Calidad: Desviaciones, *Procedimiento y registro de Desviaciones, *Procedimiento y Registro de control de Cambios, * Procedimiento y registro de auditorias internas y externas, *Programa y registro de capacitaciones, * Procedimiento de Muestras de retención</t>
  </si>
  <si>
    <t>Se realiza análisis de trazas después de la desactivación y sanitización de las áreas?</t>
  </si>
  <si>
    <t>OBSERVACIONES</t>
  </si>
  <si>
    <t>Representante Legal:</t>
  </si>
  <si>
    <t xml:space="preserve">Nombre de la Empresa: _______________________________________ </t>
  </si>
  <si>
    <t>Telefono/Fax:</t>
  </si>
  <si>
    <t>Dirección:__________________________________________________________________________________________________________</t>
  </si>
  <si>
    <t>Productos que suministra:______________________________________________________________________________________________</t>
  </si>
  <si>
    <t xml:space="preserve">Correo Eletrónico:_______________________________________________ </t>
  </si>
  <si>
    <t>GUIA PARA AUDITORIA  A PROVEEDORES  DE  PRODUCTOS FARMACEUTICOS BETA-LACTAMICOS (DERIVADOS PENICILINICOS Y CEFALOSPORINAS)</t>
  </si>
  <si>
    <t>Versión: 03</t>
  </si>
  <si>
    <t>Código:                   FO-AC-149-03</t>
  </si>
  <si>
    <t>OBSERVACIONES:______________________________________________________________________________________________________</t>
  </si>
  <si>
    <t>Fecha Vigencia: 30/09/2022</t>
  </si>
  <si>
    <t>Fecha Vencimiento:30/09/2024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</si>
</sst>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* #,##0.00\ [$€]_-;\-* #,##0.00\ [$€]_-;_-* &quot;-&quot;??\ [$€]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5" fontId="12" fillId="0" borderId="0" applyFont="0" applyFill="0" applyBorder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2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0" fillId="0" borderId="8" applyNumberFormat="0" applyFill="0" applyAlignment="0" applyProtection="0"/>
    <xf numFmtId="0" fontId="21" fillId="0" borderId="9" applyNumberFormat="0" applyFill="0" applyAlignment="0" applyProtection="0"/>
    <xf numFmtId="0" fontId="12" fillId="0" borderId="0" applyProtection="0"/>
  </cellStyleXfs>
  <cellXfs count="187">
    <xf numFmtId="0" fontId="0" fillId="0" borderId="0" xfId="0"/>
    <xf numFmtId="0" fontId="0" fillId="0" borderId="0" xfId="0"/>
    <xf numFmtId="0" fontId="22" fillId="25" borderId="0" xfId="0" applyFont="1" applyFill="1"/>
    <xf numFmtId="0" fontId="24" fillId="0" borderId="21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/>
    <xf numFmtId="0" fontId="0" fillId="0" borderId="18" xfId="0" applyBorder="1"/>
    <xf numFmtId="0" fontId="0" fillId="0" borderId="15" xfId="0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/>
    <xf numFmtId="0" fontId="0" fillId="0" borderId="1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5" xfId="0" applyBorder="1" applyAlignment="1">
      <alignment wrapText="1"/>
    </xf>
    <xf numFmtId="1" fontId="0" fillId="0" borderId="0" xfId="0" applyNumberFormat="1"/>
    <xf numFmtId="0" fontId="2" fillId="0" borderId="13" xfId="0" applyFont="1" applyBorder="1" applyAlignment="1">
      <alignment wrapText="1"/>
    </xf>
    <xf numFmtId="0" fontId="24" fillId="0" borderId="1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12" xfId="0" applyFill="1" applyBorder="1"/>
    <xf numFmtId="0" fontId="2" fillId="0" borderId="16" xfId="0" applyFont="1" applyBorder="1" applyAlignment="1">
      <alignment horizontal="center" vertical="center"/>
    </xf>
    <xf numFmtId="164" fontId="26" fillId="24" borderId="13" xfId="44" applyNumberFormat="1" applyFont="1" applyFill="1" applyBorder="1" applyAlignment="1">
      <alignment horizontal="center" vertical="center" wrapText="1"/>
    </xf>
    <xf numFmtId="164" fontId="26" fillId="24" borderId="15" xfId="44" applyNumberFormat="1" applyFont="1" applyFill="1" applyBorder="1" applyAlignment="1">
      <alignment horizontal="center" vertical="center" wrapText="1"/>
    </xf>
    <xf numFmtId="164" fontId="26" fillId="24" borderId="18" xfId="44" applyNumberFormat="1" applyFont="1" applyFill="1" applyBorder="1" applyAlignment="1">
      <alignment horizontal="center" vertical="center" wrapText="1"/>
    </xf>
    <xf numFmtId="164" fontId="26" fillId="24" borderId="16" xfId="44" applyNumberFormat="1" applyFont="1" applyFill="1" applyBorder="1" applyAlignment="1">
      <alignment horizontal="center" vertical="center" wrapText="1"/>
    </xf>
    <xf numFmtId="164" fontId="26" fillId="24" borderId="24" xfId="44" applyNumberFormat="1" applyFont="1" applyFill="1" applyBorder="1" applyAlignment="1">
      <alignment horizontal="center" vertical="center" wrapText="1"/>
    </xf>
    <xf numFmtId="164" fontId="26" fillId="24" borderId="14" xfId="44" applyNumberFormat="1" applyFont="1" applyFill="1" applyBorder="1" applyAlignment="1">
      <alignment horizontal="center" vertical="center" wrapText="1"/>
    </xf>
    <xf numFmtId="164" fontId="26" fillId="24" borderId="25" xfId="44" applyNumberFormat="1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" fontId="27" fillId="24" borderId="16" xfId="44" applyNumberFormat="1" applyFont="1" applyFill="1" applyBorder="1" applyAlignment="1">
      <alignment horizontal="center" vertical="center" wrapText="1"/>
    </xf>
    <xf numFmtId="1" fontId="27" fillId="24" borderId="15" xfId="44" applyNumberFormat="1" applyFont="1" applyFill="1" applyBorder="1" applyAlignment="1">
      <alignment horizontal="center" vertical="center" wrapText="1"/>
    </xf>
    <xf numFmtId="1" fontId="27" fillId="24" borderId="28" xfId="44" applyNumberFormat="1" applyFont="1" applyFill="1" applyBorder="1" applyAlignment="1">
      <alignment horizontal="center" vertical="center" wrapText="1"/>
    </xf>
    <xf numFmtId="1" fontId="27" fillId="24" borderId="27" xfId="44" applyNumberFormat="1" applyFont="1" applyFill="1" applyBorder="1" applyAlignment="1">
      <alignment horizontal="center" vertical="center" wrapText="1"/>
    </xf>
    <xf numFmtId="0" fontId="0" fillId="0" borderId="16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24" fillId="0" borderId="15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164" fontId="26" fillId="24" borderId="18" xfId="44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3" fillId="25" borderId="0" xfId="0" applyNumberFormat="1" applyFont="1" applyFill="1" applyBorder="1" applyAlignment="1">
      <alignment vertical="top" wrapText="1"/>
    </xf>
    <xf numFmtId="49" fontId="23" fillId="25" borderId="29" xfId="0" applyNumberFormat="1" applyFont="1" applyFill="1" applyBorder="1" applyAlignment="1">
      <alignment vertical="top" wrapText="1"/>
    </xf>
    <xf numFmtId="49" fontId="23" fillId="25" borderId="0" xfId="0" applyNumberFormat="1" applyFont="1" applyFill="1" applyBorder="1" applyAlignment="1">
      <alignment vertical="top"/>
    </xf>
    <xf numFmtId="0" fontId="0" fillId="0" borderId="12" xfId="0" applyBorder="1"/>
    <xf numFmtId="1" fontId="27" fillId="24" borderId="0" xfId="44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0" fillId="0" borderId="10" xfId="0" applyFill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9" fontId="28" fillId="26" borderId="21" xfId="0" applyNumberFormat="1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 wrapText="1"/>
    </xf>
    <xf numFmtId="164" fontId="26" fillId="24" borderId="0" xfId="44" applyNumberFormat="1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49" fontId="23" fillId="25" borderId="0" xfId="0" applyNumberFormat="1" applyFont="1" applyFill="1" applyBorder="1" applyAlignment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49" fontId="28" fillId="26" borderId="20" xfId="0" applyNumberFormat="1" applyFont="1" applyFill="1" applyBorder="1" applyAlignment="1">
      <alignment vertical="center"/>
    </xf>
    <xf numFmtId="49" fontId="28" fillId="26" borderId="22" xfId="0" applyNumberFormat="1" applyFont="1" applyFill="1" applyBorder="1" applyAlignment="1">
      <alignment vertical="center"/>
    </xf>
    <xf numFmtId="49" fontId="23" fillId="25" borderId="32" xfId="0" applyNumberFormat="1" applyFont="1" applyFill="1" applyBorder="1" applyAlignment="1">
      <alignment vertical="top" wrapText="1"/>
    </xf>
    <xf numFmtId="0" fontId="0" fillId="0" borderId="32" xfId="0" applyBorder="1"/>
    <xf numFmtId="49" fontId="23" fillId="25" borderId="11" xfId="0" applyNumberFormat="1" applyFont="1" applyFill="1" applyBorder="1" applyAlignment="1">
      <alignment vertical="top" wrapText="1"/>
    </xf>
    <xf numFmtId="164" fontId="25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wrapText="1"/>
    </xf>
    <xf numFmtId="164" fontId="27" fillId="24" borderId="0" xfId="44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/>
    <xf numFmtId="0" fontId="22" fillId="25" borderId="0" xfId="0" applyFont="1" applyFill="1" applyBorder="1"/>
    <xf numFmtId="1" fontId="27" fillId="24" borderId="26" xfId="44" applyNumberFormat="1" applyFont="1" applyFill="1" applyBorder="1" applyAlignment="1">
      <alignment horizontal="center" vertical="center" wrapText="1"/>
    </xf>
    <xf numFmtId="164" fontId="26" fillId="24" borderId="18" xfId="44" applyNumberFormat="1" applyFont="1" applyFill="1" applyBorder="1" applyAlignment="1">
      <alignment horizontal="center" vertical="center" wrapText="1"/>
    </xf>
    <xf numFmtId="164" fontId="26" fillId="24" borderId="10" xfId="44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" fontId="27" fillId="24" borderId="33" xfId="44" applyNumberFormat="1" applyFont="1" applyFill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25" fillId="0" borderId="10" xfId="0" applyNumberFormat="1" applyFont="1" applyBorder="1" applyAlignment="1">
      <alignment horizontal="center" vertical="center" wrapText="1"/>
    </xf>
    <xf numFmtId="0" fontId="2" fillId="26" borderId="21" xfId="0" applyFont="1" applyFill="1" applyBorder="1" applyAlignment="1">
      <alignment horizontal="center" wrapText="1"/>
    </xf>
    <xf numFmtId="0" fontId="2" fillId="26" borderId="20" xfId="0" applyFont="1" applyFill="1" applyBorder="1" applyAlignment="1">
      <alignment horizontal="center" wrapText="1"/>
    </xf>
    <xf numFmtId="0" fontId="2" fillId="26" borderId="22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49" fontId="23" fillId="25" borderId="30" xfId="0" applyNumberFormat="1" applyFont="1" applyFill="1" applyBorder="1" applyAlignment="1">
      <alignment horizontal="right" wrapText="1"/>
    </xf>
    <xf numFmtId="49" fontId="23" fillId="25" borderId="0" xfId="0" applyNumberFormat="1" applyFont="1" applyFill="1" applyBorder="1" applyAlignment="1">
      <alignment horizontal="right" vertical="top" wrapText="1"/>
    </xf>
    <xf numFmtId="0" fontId="0" fillId="0" borderId="18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27" fillId="24" borderId="26" xfId="44" applyNumberFormat="1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" fontId="27" fillId="24" borderId="18" xfId="44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1" fontId="27" fillId="24" borderId="18" xfId="44" applyNumberFormat="1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1" fontId="26" fillId="24" borderId="18" xfId="44" applyNumberFormat="1" applyFont="1" applyFill="1" applyBorder="1" applyAlignment="1">
      <alignment horizontal="center" vertical="center" wrapText="1"/>
    </xf>
    <xf numFmtId="1" fontId="26" fillId="24" borderId="13" xfId="44" applyNumberFormat="1" applyFont="1" applyFill="1" applyBorder="1" applyAlignment="1">
      <alignment horizontal="center" vertical="center" wrapText="1"/>
    </xf>
    <xf numFmtId="1" fontId="26" fillId="24" borderId="15" xfId="44" applyNumberFormat="1" applyFont="1" applyFill="1" applyBorder="1" applyAlignment="1">
      <alignment horizontal="center" vertical="center" wrapText="1"/>
    </xf>
    <xf numFmtId="1" fontId="25" fillId="0" borderId="31" xfId="0" applyNumberFormat="1" applyFont="1" applyBorder="1" applyAlignment="1">
      <alignment horizontal="center" vertical="center" wrapText="1"/>
    </xf>
    <xf numFmtId="1" fontId="25" fillId="0" borderId="13" xfId="0" applyNumberFormat="1" applyFont="1" applyBorder="1" applyAlignment="1">
      <alignment horizontal="center" vertical="center" wrapText="1"/>
    </xf>
    <xf numFmtId="1" fontId="25" fillId="0" borderId="15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26" fillId="24" borderId="18" xfId="44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26" borderId="12" xfId="0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0" fontId="2" fillId="26" borderId="28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8" xfId="0" applyBorder="1" applyAlignment="1"/>
    <xf numFmtId="0" fontId="0" fillId="0" borderId="15" xfId="0" applyBorder="1" applyAlignment="1"/>
    <xf numFmtId="49" fontId="28" fillId="26" borderId="21" xfId="0" applyNumberFormat="1" applyFont="1" applyFill="1" applyBorder="1" applyAlignment="1">
      <alignment horizontal="left" wrapText="1"/>
    </xf>
    <xf numFmtId="49" fontId="28" fillId="26" borderId="20" xfId="0" applyNumberFormat="1" applyFont="1" applyFill="1" applyBorder="1" applyAlignment="1">
      <alignment horizontal="left" wrapText="1"/>
    </xf>
    <xf numFmtId="49" fontId="28" fillId="26" borderId="22" xfId="0" applyNumberFormat="1" applyFont="1" applyFill="1" applyBorder="1" applyAlignment="1">
      <alignment horizontal="left" wrapText="1"/>
    </xf>
    <xf numFmtId="0" fontId="1" fillId="0" borderId="14" xfId="0" applyFont="1" applyBorder="1" applyAlignment="1">
      <alignment horizontal="center" vertical="center" wrapText="1"/>
    </xf>
    <xf numFmtId="49" fontId="22" fillId="25" borderId="24" xfId="0" applyNumberFormat="1" applyFont="1" applyFill="1" applyBorder="1" applyAlignment="1">
      <alignment horizontal="center" vertical="top" wrapText="1"/>
    </xf>
    <xf numFmtId="0" fontId="0" fillId="0" borderId="26" xfId="0" applyFont="1" applyBorder="1" applyAlignment="1">
      <alignment wrapText="1"/>
    </xf>
    <xf numFmtId="49" fontId="22" fillId="25" borderId="14" xfId="0" applyNumberFormat="1" applyFont="1" applyFill="1" applyBorder="1" applyAlignment="1">
      <alignment horizontal="center" vertical="top" wrapText="1"/>
    </xf>
    <xf numFmtId="0" fontId="0" fillId="0" borderId="19" xfId="0" applyFont="1" applyBorder="1" applyAlignment="1">
      <alignment wrapText="1"/>
    </xf>
    <xf numFmtId="49" fontId="22" fillId="25" borderId="25" xfId="0" applyNumberFormat="1" applyFont="1" applyFill="1" applyBorder="1" applyAlignment="1">
      <alignment horizontal="center" vertical="top" wrapText="1"/>
    </xf>
    <xf numFmtId="0" fontId="0" fillId="0" borderId="27" xfId="0" applyFont="1" applyBorder="1" applyAlignment="1">
      <alignment wrapText="1"/>
    </xf>
    <xf numFmtId="0" fontId="24" fillId="0" borderId="18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25" fillId="0" borderId="1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49" fontId="23" fillId="25" borderId="0" xfId="0" applyNumberFormat="1" applyFont="1" applyFill="1" applyBorder="1" applyAlignment="1">
      <alignment horizontal="left" vertical="top" wrapText="1"/>
    </xf>
    <xf numFmtId="0" fontId="32" fillId="25" borderId="16" xfId="0" applyFont="1" applyFill="1" applyBorder="1" applyAlignment="1">
      <alignment horizontal="left" vertical="top" wrapText="1"/>
    </xf>
    <xf numFmtId="0" fontId="32" fillId="25" borderId="18" xfId="0" applyFont="1" applyFill="1" applyBorder="1" applyAlignment="1">
      <alignment horizontal="center"/>
    </xf>
    <xf numFmtId="0" fontId="31" fillId="25" borderId="24" xfId="0" applyFont="1" applyFill="1" applyBorder="1" applyAlignment="1">
      <alignment horizontal="center" vertical="center"/>
    </xf>
    <xf numFmtId="0" fontId="31" fillId="25" borderId="26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/>
    </xf>
    <xf numFmtId="0" fontId="31" fillId="25" borderId="27" xfId="0" applyFont="1" applyFill="1" applyBorder="1" applyAlignment="1">
      <alignment horizontal="center"/>
    </xf>
    <xf numFmtId="0" fontId="22" fillId="25" borderId="15" xfId="0" applyFont="1" applyFill="1" applyBorder="1" applyAlignment="1">
      <alignment horizontal="center"/>
    </xf>
    <xf numFmtId="0" fontId="30" fillId="25" borderId="24" xfId="0" applyFont="1" applyFill="1" applyBorder="1" applyAlignment="1">
      <alignment horizontal="center" vertical="center" wrapText="1"/>
    </xf>
    <xf numFmtId="0" fontId="30" fillId="25" borderId="17" xfId="0" applyFont="1" applyFill="1" applyBorder="1" applyAlignment="1">
      <alignment horizontal="center" vertical="center" wrapText="1"/>
    </xf>
    <xf numFmtId="0" fontId="30" fillId="25" borderId="26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30" fillId="25" borderId="0" xfId="0" applyFont="1" applyFill="1" applyBorder="1" applyAlignment="1">
      <alignment horizontal="center" vertical="center" wrapText="1"/>
    </xf>
    <xf numFmtId="0" fontId="30" fillId="25" borderId="19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25" xfId="0" applyFont="1" applyBorder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30" fillId="0" borderId="27" xfId="0" applyFont="1" applyBorder="1" applyAlignment="1">
      <alignment horizontal="center" wrapText="1"/>
    </xf>
    <xf numFmtId="49" fontId="28" fillId="26" borderId="21" xfId="0" applyNumberFormat="1" applyFont="1" applyFill="1" applyBorder="1" applyAlignment="1">
      <alignment horizontal="left" vertical="center" wrapText="1"/>
    </xf>
    <xf numFmtId="49" fontId="28" fillId="26" borderId="20" xfId="0" applyNumberFormat="1" applyFont="1" applyFill="1" applyBorder="1" applyAlignment="1">
      <alignment horizontal="left" vertical="center" wrapText="1"/>
    </xf>
    <xf numFmtId="49" fontId="28" fillId="26" borderId="22" xfId="0" applyNumberFormat="1" applyFont="1" applyFill="1" applyBorder="1" applyAlignment="1">
      <alignment horizontal="left" vertical="center" wrapText="1"/>
    </xf>
    <xf numFmtId="0" fontId="27" fillId="24" borderId="13" xfId="44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</cellXfs>
  <cellStyles count="45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Incorrecto 2" xfId="33"/>
    <cellStyle name="Neutral 2" xfId="34"/>
    <cellStyle name="Normal" xfId="0" builtinId="0"/>
    <cellStyle name="Normal 2" xfId="1"/>
    <cellStyle name="Normal 3" xfId="44"/>
    <cellStyle name="Notas 2" xfId="35"/>
    <cellStyle name="Salida 2" xfId="36"/>
    <cellStyle name="Texto de advertencia 2" xfId="37"/>
    <cellStyle name="Texto explicativo 2" xfId="38"/>
    <cellStyle name="Título 1 2" xfId="40"/>
    <cellStyle name="Título 2 2" xfId="41"/>
    <cellStyle name="Título 3 2" xfId="42"/>
    <cellStyle name="Título 4" xfId="39"/>
    <cellStyle name="Total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174238</xdr:colOff>
      <xdr:row>0</xdr:row>
      <xdr:rowOff>243933</xdr:rowOff>
    </xdr:from>
    <xdr:to>
      <xdr:col>1</xdr:col>
      <xdr:colOff>917653</xdr:colOff>
      <xdr:row>4</xdr:row>
      <xdr:rowOff>101524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8" y="243933"/>
          <a:ext cx="1370671" cy="1088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990600</xdr:colOff>
      <xdr:row>125</xdr:row>
      <xdr:rowOff>9525</xdr:rowOff>
    </xdr:from>
    <xdr:to>
      <xdr:col>2</xdr:col>
      <xdr:colOff>1476375</xdr:colOff>
      <xdr:row>127</xdr:row>
      <xdr:rowOff>95250</xdr:rowOff>
    </xdr:to>
    <xdr:sp macro="" textlink="">
      <xdr:nvSpPr>
        <xdr:cNvPr id="6" name="5 Rectángulo"/>
        <xdr:cNvSpPr/>
      </xdr:nvSpPr>
      <xdr:spPr>
        <a:xfrm>
          <a:off x="2238375" y="42748200"/>
          <a:ext cx="485775" cy="4667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990600</xdr:colOff>
      <xdr:row>129</xdr:row>
      <xdr:rowOff>1</xdr:rowOff>
    </xdr:from>
    <xdr:to>
      <xdr:col>2</xdr:col>
      <xdr:colOff>1476375</xdr:colOff>
      <xdr:row>131</xdr:row>
      <xdr:rowOff>114301</xdr:rowOff>
    </xdr:to>
    <xdr:sp macro="" textlink="">
      <xdr:nvSpPr>
        <xdr:cNvPr id="8" name="7 Rectángulo"/>
        <xdr:cNvSpPr/>
      </xdr:nvSpPr>
      <xdr:spPr>
        <a:xfrm>
          <a:off x="2238375" y="43500676"/>
          <a:ext cx="485775" cy="495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3</xdr:col>
      <xdr:colOff>841375</xdr:colOff>
      <xdr:row>12</xdr:row>
      <xdr:rowOff>47625</xdr:rowOff>
    </xdr:from>
    <xdr:ext cx="184731" cy="264560"/>
    <xdr:sp macro="" textlink="">
      <xdr:nvSpPr>
        <xdr:cNvPr id="3" name="CuadroTexto 2"/>
        <xdr:cNvSpPr txBox="1"/>
      </xdr:nvSpPr>
      <xdr:spPr>
        <a:xfrm>
          <a:off x="4921250" y="282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view="pageBreakPreview" zoomScale="82" zoomScaleNormal="100" zoomScaleSheetLayoutView="82" workbookViewId="0">
      <selection activeCell="A43" sqref="A43:XFD45"/>
    </sheetView>
  </sheetViews>
  <sheetFormatPr baseColWidth="10" defaultRowHeight="15" x14ac:dyDescent="0.25"/>
  <cols>
    <col min="1" max="1" width="9.42578125" customWidth="1"/>
    <col min="2" max="2" width="17.5703125" customWidth="1"/>
    <col min="3" max="3" width="42.85546875" customWidth="1"/>
    <col min="4" max="4" width="15" customWidth="1"/>
    <col min="5" max="5" width="9.5703125" customWidth="1"/>
    <col min="6" max="6" width="10.85546875" style="1" customWidth="1"/>
    <col min="7" max="7" width="9.28515625" customWidth="1"/>
    <col min="8" max="8" width="17.7109375" customWidth="1"/>
  </cols>
  <sheetData>
    <row r="1" spans="1:11" ht="43.5" customHeight="1" x14ac:dyDescent="0.25">
      <c r="A1" s="150" t="s">
        <v>37</v>
      </c>
      <c r="B1" s="151"/>
      <c r="C1" s="171" t="s">
        <v>106</v>
      </c>
      <c r="D1" s="172"/>
      <c r="E1" s="172"/>
      <c r="F1" s="173"/>
      <c r="G1" s="164" t="s">
        <v>108</v>
      </c>
      <c r="H1" s="164"/>
      <c r="I1" s="2"/>
      <c r="J1" s="2"/>
      <c r="K1" s="2"/>
    </row>
    <row r="2" spans="1:11" ht="22.5" x14ac:dyDescent="0.3">
      <c r="A2" s="152"/>
      <c r="B2" s="153"/>
      <c r="C2" s="174"/>
      <c r="D2" s="175"/>
      <c r="E2" s="175"/>
      <c r="F2" s="176"/>
      <c r="G2" s="165" t="s">
        <v>107</v>
      </c>
      <c r="H2" s="165"/>
      <c r="I2" s="2"/>
      <c r="J2" s="2"/>
      <c r="K2" s="2"/>
    </row>
    <row r="3" spans="1:11" ht="15.75" customHeight="1" x14ac:dyDescent="0.25">
      <c r="A3" s="152"/>
      <c r="B3" s="153"/>
      <c r="C3" s="174"/>
      <c r="D3" s="175"/>
      <c r="E3" s="175"/>
      <c r="F3" s="175"/>
      <c r="G3" s="166" t="s">
        <v>110</v>
      </c>
      <c r="H3" s="167"/>
      <c r="I3" s="2"/>
      <c r="J3" s="2"/>
      <c r="K3" s="2"/>
    </row>
    <row r="4" spans="1:11" x14ac:dyDescent="0.25">
      <c r="A4" s="152"/>
      <c r="B4" s="153"/>
      <c r="C4" s="177" t="s">
        <v>38</v>
      </c>
      <c r="D4" s="178"/>
      <c r="E4" s="178"/>
      <c r="F4" s="178"/>
      <c r="G4" s="168" t="s">
        <v>111</v>
      </c>
      <c r="H4" s="169"/>
      <c r="I4" s="2"/>
      <c r="J4" s="2"/>
      <c r="K4" s="2"/>
    </row>
    <row r="5" spans="1:11" x14ac:dyDescent="0.25">
      <c r="A5" s="154"/>
      <c r="B5" s="155"/>
      <c r="C5" s="179"/>
      <c r="D5" s="180"/>
      <c r="E5" s="180"/>
      <c r="F5" s="181"/>
      <c r="G5" s="170"/>
      <c r="H5" s="170"/>
      <c r="I5" s="2"/>
      <c r="J5" s="2"/>
      <c r="K5" s="2"/>
    </row>
    <row r="6" spans="1:11" s="1" customFormat="1" ht="12" customHeight="1" thickBot="1" x14ac:dyDescent="0.3">
      <c r="A6" s="59"/>
      <c r="B6" s="57"/>
      <c r="C6" s="57"/>
      <c r="D6" s="57"/>
      <c r="E6" s="57"/>
      <c r="F6" s="57"/>
      <c r="G6" s="57"/>
      <c r="I6" s="2"/>
      <c r="J6" s="2"/>
      <c r="K6" s="2"/>
    </row>
    <row r="7" spans="1:11" s="1" customFormat="1" ht="17.25" customHeight="1" thickBot="1" x14ac:dyDescent="0.3">
      <c r="A7" s="182" t="s">
        <v>60</v>
      </c>
      <c r="B7" s="183"/>
      <c r="C7" s="183"/>
      <c r="D7" s="183"/>
      <c r="E7" s="183"/>
      <c r="F7" s="183"/>
      <c r="G7" s="183"/>
      <c r="H7" s="184"/>
      <c r="I7" s="2"/>
      <c r="J7" s="2"/>
      <c r="K7" s="2"/>
    </row>
    <row r="8" spans="1:11" s="1" customFormat="1" ht="24" customHeight="1" x14ac:dyDescent="0.25">
      <c r="A8" s="77" t="s">
        <v>101</v>
      </c>
      <c r="B8" s="57"/>
      <c r="C8" s="57"/>
      <c r="D8" s="105" t="s">
        <v>100</v>
      </c>
      <c r="E8" s="105"/>
      <c r="F8" s="82"/>
      <c r="G8" s="82"/>
      <c r="H8" s="83"/>
      <c r="I8" s="2"/>
      <c r="J8" s="2"/>
      <c r="K8" s="2"/>
    </row>
    <row r="9" spans="1:11" s="1" customFormat="1" ht="10.5" customHeight="1" x14ac:dyDescent="0.25">
      <c r="A9" s="57"/>
      <c r="B9" s="57"/>
      <c r="C9" s="57"/>
      <c r="D9" s="57"/>
      <c r="E9" s="57"/>
      <c r="F9" s="57"/>
      <c r="G9" s="57"/>
      <c r="I9" s="91"/>
      <c r="J9" s="91"/>
      <c r="K9" s="2"/>
    </row>
    <row r="10" spans="1:11" s="1" customFormat="1" x14ac:dyDescent="0.25">
      <c r="A10" s="59" t="s">
        <v>103</v>
      </c>
      <c r="B10" s="57"/>
      <c r="C10" s="57"/>
      <c r="D10" s="57"/>
      <c r="E10" s="57"/>
      <c r="F10" s="57"/>
      <c r="G10" s="57"/>
      <c r="I10" s="91"/>
      <c r="J10" s="91"/>
      <c r="K10" s="2"/>
    </row>
    <row r="11" spans="1:11" s="1" customFormat="1" ht="9" customHeight="1" x14ac:dyDescent="0.25">
      <c r="A11" s="57"/>
      <c r="B11" s="57"/>
      <c r="C11" s="57"/>
      <c r="D11" s="57"/>
      <c r="E11" s="57"/>
      <c r="F11" s="57"/>
      <c r="G11" s="57"/>
      <c r="I11" s="91"/>
      <c r="J11" s="91"/>
      <c r="K11" s="2"/>
    </row>
    <row r="12" spans="1:11" s="1" customFormat="1" ht="21" customHeight="1" x14ac:dyDescent="0.25">
      <c r="A12" s="59" t="s">
        <v>105</v>
      </c>
      <c r="B12" s="57"/>
      <c r="C12" s="57"/>
      <c r="D12" s="106" t="s">
        <v>102</v>
      </c>
      <c r="E12" s="106"/>
      <c r="F12" s="84"/>
      <c r="G12" s="84"/>
      <c r="H12" s="8"/>
      <c r="I12" s="91"/>
      <c r="J12" s="91"/>
      <c r="K12" s="2"/>
    </row>
    <row r="13" spans="1:11" s="1" customFormat="1" ht="11.25" customHeight="1" x14ac:dyDescent="0.25">
      <c r="A13" s="57"/>
      <c r="B13" s="57"/>
      <c r="C13" s="57"/>
      <c r="D13" s="57"/>
      <c r="E13" s="57"/>
      <c r="F13" s="57"/>
      <c r="G13" s="57"/>
      <c r="I13" s="91"/>
      <c r="J13" s="91"/>
      <c r="K13" s="2"/>
    </row>
    <row r="14" spans="1:11" s="1" customFormat="1" x14ac:dyDescent="0.25">
      <c r="A14" s="59" t="s">
        <v>104</v>
      </c>
      <c r="B14" s="57"/>
      <c r="C14" s="57"/>
      <c r="D14" s="57"/>
      <c r="E14" s="57"/>
      <c r="F14" s="57"/>
      <c r="G14" s="57"/>
      <c r="I14" s="91"/>
      <c r="J14" s="91"/>
      <c r="K14" s="2"/>
    </row>
    <row r="15" spans="1:11" s="1" customFormat="1" x14ac:dyDescent="0.25">
      <c r="A15" s="57"/>
      <c r="B15" s="57"/>
      <c r="C15" s="57"/>
      <c r="D15" s="57"/>
      <c r="E15" s="57"/>
      <c r="F15" s="57"/>
      <c r="G15" s="57"/>
      <c r="I15" s="91"/>
      <c r="J15" s="91"/>
      <c r="K15" s="2"/>
    </row>
    <row r="16" spans="1:11" s="1" customFormat="1" ht="0.75" customHeight="1" thickBot="1" x14ac:dyDescent="0.3">
      <c r="A16" s="57"/>
      <c r="B16" s="57"/>
      <c r="C16" s="57"/>
      <c r="D16" s="57"/>
      <c r="E16" s="57"/>
      <c r="F16" s="57"/>
      <c r="G16" s="57"/>
      <c r="I16" s="2"/>
      <c r="J16" s="2"/>
      <c r="K16" s="2"/>
    </row>
    <row r="17" spans="1:11" s="1" customFormat="1" ht="17.25" customHeight="1" thickBot="1" x14ac:dyDescent="0.3">
      <c r="A17" s="71" t="s">
        <v>59</v>
      </c>
      <c r="B17" s="80"/>
      <c r="C17" s="80"/>
      <c r="D17" s="80"/>
      <c r="E17" s="80"/>
      <c r="F17" s="80"/>
      <c r="G17" s="80"/>
      <c r="H17" s="81"/>
      <c r="I17" s="2"/>
      <c r="J17" s="2"/>
      <c r="K17" s="2"/>
    </row>
    <row r="18" spans="1:11" s="1" customFormat="1" x14ac:dyDescent="0.25">
      <c r="A18" s="57"/>
      <c r="B18" s="57"/>
      <c r="C18" s="57"/>
      <c r="D18" s="57"/>
      <c r="E18" s="57"/>
      <c r="F18" s="57"/>
      <c r="G18" s="57"/>
      <c r="I18" s="2"/>
      <c r="J18" s="2"/>
      <c r="K18" s="2"/>
    </row>
    <row r="19" spans="1:11" s="1" customFormat="1" x14ac:dyDescent="0.25">
      <c r="A19" s="163" t="s">
        <v>58</v>
      </c>
      <c r="B19" s="163"/>
      <c r="C19" s="163"/>
      <c r="D19" s="163"/>
      <c r="E19" s="163"/>
      <c r="F19" s="163"/>
      <c r="G19" s="163"/>
      <c r="I19" s="2"/>
      <c r="J19" s="2"/>
      <c r="K19" s="2"/>
    </row>
    <row r="20" spans="1:11" ht="7.5" customHeight="1" thickBot="1" x14ac:dyDescent="0.3">
      <c r="A20" s="58"/>
      <c r="B20" s="58"/>
      <c r="C20" s="58"/>
      <c r="D20" s="58"/>
      <c r="E20" s="58"/>
      <c r="F20" s="58"/>
      <c r="G20" s="58"/>
    </row>
    <row r="21" spans="1:11" ht="26.25" thickBot="1" x14ac:dyDescent="0.3">
      <c r="A21" s="5" t="s">
        <v>39</v>
      </c>
      <c r="B21" s="5" t="s">
        <v>40</v>
      </c>
      <c r="C21" s="3" t="s">
        <v>41</v>
      </c>
      <c r="D21" s="5" t="s">
        <v>42</v>
      </c>
      <c r="E21" s="4" t="s">
        <v>43</v>
      </c>
      <c r="F21" s="5" t="s">
        <v>44</v>
      </c>
      <c r="G21" s="5" t="s">
        <v>61</v>
      </c>
      <c r="H21" s="5" t="s">
        <v>99</v>
      </c>
    </row>
    <row r="22" spans="1:11" s="1" customFormat="1" ht="30" x14ac:dyDescent="0.25">
      <c r="A22" s="39">
        <v>6</v>
      </c>
      <c r="B22" s="38">
        <v>6.1</v>
      </c>
      <c r="C22" s="9" t="s">
        <v>48</v>
      </c>
      <c r="D22" s="44" t="s">
        <v>45</v>
      </c>
      <c r="E22" s="23"/>
      <c r="F22" s="50"/>
      <c r="G22" s="50">
        <v>20</v>
      </c>
      <c r="H22" s="12"/>
    </row>
    <row r="23" spans="1:11" s="1" customFormat="1" x14ac:dyDescent="0.25">
      <c r="A23" s="160">
        <v>7</v>
      </c>
      <c r="B23" s="160" t="s">
        <v>55</v>
      </c>
      <c r="C23" s="25" t="s">
        <v>88</v>
      </c>
      <c r="D23" s="156" t="s">
        <v>46</v>
      </c>
      <c r="E23" s="158"/>
      <c r="F23" s="110"/>
      <c r="G23" s="116">
        <v>10</v>
      </c>
      <c r="H23" s="107"/>
    </row>
    <row r="24" spans="1:11" s="1" customFormat="1" x14ac:dyDescent="0.25">
      <c r="A24" s="161"/>
      <c r="B24" s="161"/>
      <c r="C24" s="26" t="s">
        <v>49</v>
      </c>
      <c r="D24" s="157"/>
      <c r="E24" s="159"/>
      <c r="F24" s="111"/>
      <c r="G24" s="117"/>
      <c r="H24" s="104"/>
    </row>
    <row r="25" spans="1:11" s="1" customFormat="1" ht="15.75" x14ac:dyDescent="0.25">
      <c r="A25" s="161"/>
      <c r="B25" s="36" t="s">
        <v>56</v>
      </c>
      <c r="C25" s="27" t="s">
        <v>51</v>
      </c>
      <c r="D25" s="42" t="s">
        <v>46</v>
      </c>
      <c r="E25" s="60"/>
      <c r="F25" s="17"/>
      <c r="G25" s="28">
        <v>10</v>
      </c>
      <c r="H25" s="17"/>
    </row>
    <row r="26" spans="1:11" s="1" customFormat="1" ht="15.75" x14ac:dyDescent="0.25">
      <c r="A26" s="162"/>
      <c r="B26" s="37" t="s">
        <v>54</v>
      </c>
      <c r="C26" s="8" t="s">
        <v>50</v>
      </c>
      <c r="D26" s="43" t="s">
        <v>46</v>
      </c>
      <c r="E26" s="26"/>
      <c r="F26" s="12"/>
      <c r="G26" s="56">
        <v>10</v>
      </c>
      <c r="H26" s="17"/>
    </row>
    <row r="27" spans="1:11" s="1" customFormat="1" ht="60" x14ac:dyDescent="0.25">
      <c r="A27" s="40">
        <v>10</v>
      </c>
      <c r="B27" s="36">
        <v>10.199999999999999</v>
      </c>
      <c r="C27" s="78" t="s">
        <v>89</v>
      </c>
      <c r="D27" s="42" t="s">
        <v>46</v>
      </c>
      <c r="E27" s="60"/>
      <c r="F27" s="17"/>
      <c r="G27" s="28">
        <v>10</v>
      </c>
      <c r="H27" s="17"/>
    </row>
    <row r="28" spans="1:11" s="1" customFormat="1" ht="30" x14ac:dyDescent="0.25">
      <c r="A28" s="40">
        <v>11</v>
      </c>
      <c r="B28" s="36" t="s">
        <v>57</v>
      </c>
      <c r="C28" s="78" t="s">
        <v>86</v>
      </c>
      <c r="D28" s="42" t="s">
        <v>45</v>
      </c>
      <c r="E28" s="6"/>
      <c r="F28" s="17"/>
      <c r="G28" s="28">
        <v>20</v>
      </c>
      <c r="H28" s="17"/>
    </row>
    <row r="29" spans="1:11" s="1" customFormat="1" ht="16.5" thickBot="1" x14ac:dyDescent="0.3">
      <c r="A29" s="65">
        <v>14</v>
      </c>
      <c r="B29" s="66">
        <v>14.5</v>
      </c>
      <c r="C29" s="67" t="s">
        <v>53</v>
      </c>
      <c r="D29" s="42" t="s">
        <v>45</v>
      </c>
      <c r="E29" s="25"/>
      <c r="F29" s="13"/>
      <c r="G29" s="55">
        <v>20</v>
      </c>
      <c r="H29" s="17"/>
    </row>
    <row r="30" spans="1:11" s="1" customFormat="1" ht="16.5" thickBot="1" x14ac:dyDescent="0.3">
      <c r="A30" s="41"/>
      <c r="B30" s="63"/>
      <c r="C30" s="24"/>
      <c r="D30" s="64"/>
      <c r="E30" s="108" t="s">
        <v>62</v>
      </c>
      <c r="F30" s="109"/>
      <c r="G30" s="70">
        <f>SUM(G22:G29)</f>
        <v>100</v>
      </c>
    </row>
    <row r="31" spans="1:11" s="1" customFormat="1" ht="6.75" customHeight="1" thickBot="1" x14ac:dyDescent="0.3">
      <c r="A31" s="41"/>
      <c r="B31" s="63"/>
      <c r="C31" s="24"/>
      <c r="D31" s="64"/>
      <c r="E31" s="62"/>
      <c r="F31" s="62"/>
      <c r="G31" s="62"/>
    </row>
    <row r="32" spans="1:11" ht="15.75" customHeight="1" thickBot="1" x14ac:dyDescent="0.3">
      <c r="A32" s="100" t="s">
        <v>52</v>
      </c>
      <c r="B32" s="101"/>
      <c r="C32" s="101"/>
      <c r="D32" s="101"/>
      <c r="E32" s="101"/>
      <c r="F32" s="101"/>
      <c r="G32" s="101"/>
      <c r="H32" s="102"/>
    </row>
    <row r="33" spans="1:8" s="1" customFormat="1" ht="15.75" thickBot="1" x14ac:dyDescent="0.3">
      <c r="A33" s="5" t="s">
        <v>39</v>
      </c>
      <c r="B33" s="5" t="s">
        <v>40</v>
      </c>
      <c r="C33" s="3" t="s">
        <v>41</v>
      </c>
      <c r="D33" s="5" t="s">
        <v>42</v>
      </c>
      <c r="E33" s="4" t="s">
        <v>43</v>
      </c>
      <c r="F33" s="5" t="s">
        <v>44</v>
      </c>
      <c r="G33" s="5" t="s">
        <v>61</v>
      </c>
      <c r="H33" s="5" t="s">
        <v>99</v>
      </c>
    </row>
    <row r="34" spans="1:8" ht="15.75" x14ac:dyDescent="0.25">
      <c r="A34" s="125">
        <v>2</v>
      </c>
      <c r="B34" s="53"/>
      <c r="C34" s="15" t="s">
        <v>0</v>
      </c>
      <c r="D34" s="114" t="s">
        <v>45</v>
      </c>
      <c r="E34" s="110"/>
      <c r="F34" s="110"/>
      <c r="G34" s="116">
        <v>3</v>
      </c>
      <c r="H34" s="103"/>
    </row>
    <row r="35" spans="1:8" ht="45" customHeight="1" x14ac:dyDescent="0.25">
      <c r="A35" s="126"/>
      <c r="B35" s="29">
        <v>2.1</v>
      </c>
      <c r="C35" s="54" t="s">
        <v>1</v>
      </c>
      <c r="D35" s="131"/>
      <c r="E35" s="121"/>
      <c r="F35" s="121"/>
      <c r="G35" s="122"/>
      <c r="H35" s="103"/>
    </row>
    <row r="36" spans="1:8" ht="45" x14ac:dyDescent="0.25">
      <c r="A36" s="126"/>
      <c r="B36" s="30"/>
      <c r="C36" s="52" t="s">
        <v>90</v>
      </c>
      <c r="D36" s="115"/>
      <c r="E36" s="111"/>
      <c r="F36" s="111"/>
      <c r="G36" s="117"/>
      <c r="H36" s="104"/>
    </row>
    <row r="37" spans="1:8" ht="30" x14ac:dyDescent="0.25">
      <c r="A37" s="126"/>
      <c r="B37" s="132">
        <v>2.2000000000000002</v>
      </c>
      <c r="C37" s="7" t="s">
        <v>2</v>
      </c>
      <c r="D37" s="44" t="s">
        <v>45</v>
      </c>
      <c r="E37" s="17"/>
      <c r="F37" s="17"/>
      <c r="G37" s="28">
        <v>5</v>
      </c>
      <c r="H37" s="17"/>
    </row>
    <row r="38" spans="1:8" ht="15" customHeight="1" x14ac:dyDescent="0.25">
      <c r="A38" s="126"/>
      <c r="B38" s="133"/>
      <c r="C38" s="7" t="s">
        <v>3</v>
      </c>
      <c r="D38" s="44" t="s">
        <v>46</v>
      </c>
      <c r="E38" s="17"/>
      <c r="F38" s="17"/>
      <c r="G38" s="28">
        <v>2</v>
      </c>
      <c r="H38" s="17"/>
    </row>
    <row r="39" spans="1:8" ht="30" x14ac:dyDescent="0.25">
      <c r="A39" s="126"/>
      <c r="B39" s="133"/>
      <c r="C39" s="7" t="s">
        <v>4</v>
      </c>
      <c r="D39" s="44" t="s">
        <v>45</v>
      </c>
      <c r="E39" s="17"/>
      <c r="F39" s="17"/>
      <c r="G39" s="28">
        <v>3</v>
      </c>
      <c r="H39" s="17"/>
    </row>
    <row r="40" spans="1:8" ht="15" customHeight="1" x14ac:dyDescent="0.25">
      <c r="A40" s="126"/>
      <c r="B40" s="133"/>
      <c r="C40" s="7" t="s">
        <v>3</v>
      </c>
      <c r="D40" s="44" t="s">
        <v>46</v>
      </c>
      <c r="E40" s="17"/>
      <c r="F40" s="17"/>
      <c r="G40" s="28">
        <v>2</v>
      </c>
      <c r="H40" s="17"/>
    </row>
    <row r="41" spans="1:8" ht="45" x14ac:dyDescent="0.25">
      <c r="A41" s="127"/>
      <c r="B41" s="134"/>
      <c r="C41" s="9" t="s">
        <v>5</v>
      </c>
      <c r="D41" s="45" t="s">
        <v>45</v>
      </c>
      <c r="E41" s="12"/>
      <c r="F41" s="12"/>
      <c r="G41" s="56">
        <v>3</v>
      </c>
      <c r="H41" s="17"/>
    </row>
    <row r="42" spans="1:8" s="90" customFormat="1" ht="15" customHeight="1" thickBot="1" x14ac:dyDescent="0.3">
      <c r="A42" s="85"/>
      <c r="B42" s="86"/>
      <c r="C42" s="87"/>
      <c r="D42" s="88"/>
      <c r="E42" s="89"/>
      <c r="F42" s="89"/>
      <c r="G42" s="89"/>
    </row>
    <row r="43" spans="1:8" s="1" customFormat="1" ht="15" customHeight="1" thickBot="1" x14ac:dyDescent="0.3">
      <c r="A43" s="5" t="s">
        <v>39</v>
      </c>
      <c r="B43" s="5" t="s">
        <v>40</v>
      </c>
      <c r="C43" s="3" t="s">
        <v>41</v>
      </c>
      <c r="D43" s="5" t="s">
        <v>42</v>
      </c>
      <c r="E43" s="4" t="s">
        <v>43</v>
      </c>
      <c r="F43" s="5" t="s">
        <v>44</v>
      </c>
      <c r="G43" s="5" t="s">
        <v>61</v>
      </c>
      <c r="H43" s="5" t="s">
        <v>99</v>
      </c>
    </row>
    <row r="44" spans="1:8" ht="30" x14ac:dyDescent="0.25">
      <c r="A44" s="128">
        <v>2</v>
      </c>
      <c r="B44" s="31">
        <v>2.2999999999999998</v>
      </c>
      <c r="C44" s="7" t="s">
        <v>91</v>
      </c>
      <c r="D44" s="44" t="s">
        <v>46</v>
      </c>
      <c r="E44" s="17"/>
      <c r="F44" s="17"/>
      <c r="G44" s="28">
        <v>2</v>
      </c>
      <c r="H44" s="12"/>
    </row>
    <row r="45" spans="1:8" ht="30" x14ac:dyDescent="0.25">
      <c r="A45" s="129"/>
      <c r="B45" s="30"/>
      <c r="C45" s="79" t="s">
        <v>92</v>
      </c>
      <c r="D45" s="45" t="s">
        <v>46</v>
      </c>
      <c r="E45" s="12"/>
      <c r="F45" s="12"/>
      <c r="G45" s="56">
        <v>2</v>
      </c>
      <c r="H45" s="17"/>
    </row>
    <row r="46" spans="1:8" ht="45" x14ac:dyDescent="0.25">
      <c r="A46" s="129"/>
      <c r="B46" s="32">
        <v>2.4</v>
      </c>
      <c r="C46" s="78" t="s">
        <v>87</v>
      </c>
      <c r="D46" s="44" t="s">
        <v>46</v>
      </c>
      <c r="E46" s="17"/>
      <c r="F46" s="17"/>
      <c r="G46" s="28">
        <v>2</v>
      </c>
      <c r="H46" s="17"/>
    </row>
    <row r="47" spans="1:8" ht="15.75" x14ac:dyDescent="0.25">
      <c r="A47" s="129"/>
      <c r="B47" s="31">
        <v>2.5</v>
      </c>
      <c r="C47" s="7" t="s">
        <v>6</v>
      </c>
      <c r="D47" s="44" t="s">
        <v>46</v>
      </c>
      <c r="E47" s="17"/>
      <c r="F47" s="17"/>
      <c r="G47" s="28">
        <v>2</v>
      </c>
      <c r="H47" s="17"/>
    </row>
    <row r="48" spans="1:8" ht="15.75" x14ac:dyDescent="0.25">
      <c r="A48" s="129"/>
      <c r="B48" s="29"/>
      <c r="C48" s="7" t="s">
        <v>7</v>
      </c>
      <c r="D48" s="44" t="s">
        <v>47</v>
      </c>
      <c r="E48" s="17"/>
      <c r="F48" s="17"/>
      <c r="G48" s="28">
        <v>1</v>
      </c>
      <c r="H48" s="17"/>
    </row>
    <row r="49" spans="1:9" ht="45" x14ac:dyDescent="0.25">
      <c r="A49" s="129"/>
      <c r="B49" s="29"/>
      <c r="C49" s="10" t="s">
        <v>8</v>
      </c>
      <c r="D49" s="118" t="s">
        <v>46</v>
      </c>
      <c r="E49" s="110"/>
      <c r="F49" s="110"/>
      <c r="G49" s="116">
        <v>2</v>
      </c>
      <c r="H49" s="107"/>
    </row>
    <row r="50" spans="1:9" ht="15.75" x14ac:dyDescent="0.25">
      <c r="A50" s="129"/>
      <c r="B50" s="30"/>
      <c r="C50" s="9" t="s">
        <v>9</v>
      </c>
      <c r="D50" s="120"/>
      <c r="E50" s="111"/>
      <c r="F50" s="111"/>
      <c r="G50" s="117"/>
      <c r="H50" s="104"/>
    </row>
    <row r="51" spans="1:9" ht="60.75" thickBot="1" x14ac:dyDescent="0.3">
      <c r="A51" s="130"/>
      <c r="B51" s="32">
        <v>2.6</v>
      </c>
      <c r="C51" s="11" t="s">
        <v>10</v>
      </c>
      <c r="D51" s="44" t="s">
        <v>45</v>
      </c>
      <c r="E51" s="17"/>
      <c r="F51" s="17"/>
      <c r="G51" s="28">
        <v>5</v>
      </c>
      <c r="H51" s="17"/>
    </row>
    <row r="52" spans="1:9" s="1" customFormat="1" ht="16.5" thickBot="1" x14ac:dyDescent="0.3">
      <c r="A52" s="99"/>
      <c r="B52" s="94"/>
      <c r="C52" s="95"/>
      <c r="D52" s="96"/>
      <c r="E52" s="108" t="s">
        <v>62</v>
      </c>
      <c r="F52" s="109"/>
      <c r="G52" s="70">
        <f>SUM(G34:G41:G44:G51)</f>
        <v>34</v>
      </c>
      <c r="H52" s="25"/>
      <c r="I52" s="62"/>
    </row>
    <row r="53" spans="1:9" ht="15.75" x14ac:dyDescent="0.25">
      <c r="A53" s="125">
        <v>3</v>
      </c>
      <c r="B53" s="53"/>
      <c r="C53" s="15" t="s">
        <v>11</v>
      </c>
      <c r="D53" s="118" t="s">
        <v>46</v>
      </c>
      <c r="E53" s="110"/>
      <c r="F53" s="110"/>
      <c r="G53" s="116">
        <v>2</v>
      </c>
      <c r="H53" s="107"/>
    </row>
    <row r="54" spans="1:9" ht="45" customHeight="1" x14ac:dyDescent="0.25">
      <c r="A54" s="135"/>
      <c r="B54" s="29">
        <v>3.2</v>
      </c>
      <c r="C54" s="54" t="s">
        <v>93</v>
      </c>
      <c r="D54" s="119"/>
      <c r="E54" s="121"/>
      <c r="F54" s="121"/>
      <c r="G54" s="122"/>
      <c r="H54" s="103"/>
    </row>
    <row r="55" spans="1:9" ht="15.75" x14ac:dyDescent="0.25">
      <c r="A55" s="135"/>
      <c r="B55" s="29"/>
      <c r="C55" s="52" t="s">
        <v>12</v>
      </c>
      <c r="D55" s="120"/>
      <c r="E55" s="111"/>
      <c r="F55" s="111"/>
      <c r="G55" s="117"/>
      <c r="H55" s="104"/>
    </row>
    <row r="56" spans="1:9" ht="15.75" x14ac:dyDescent="0.25">
      <c r="A56" s="135"/>
      <c r="B56" s="29"/>
      <c r="C56" s="19" t="s">
        <v>94</v>
      </c>
      <c r="D56" s="46" t="s">
        <v>46</v>
      </c>
      <c r="E56" s="17"/>
      <c r="F56" s="17"/>
      <c r="G56" s="28">
        <v>2</v>
      </c>
      <c r="H56" s="17"/>
    </row>
    <row r="57" spans="1:9" ht="30" x14ac:dyDescent="0.25">
      <c r="A57" s="135"/>
      <c r="B57" s="30"/>
      <c r="C57" s="52" t="s">
        <v>13</v>
      </c>
      <c r="D57" s="47" t="s">
        <v>46</v>
      </c>
      <c r="E57" s="12"/>
      <c r="F57" s="12"/>
      <c r="G57" s="56">
        <v>2</v>
      </c>
      <c r="H57" s="17"/>
    </row>
    <row r="58" spans="1:9" ht="45" x14ac:dyDescent="0.25">
      <c r="A58" s="135"/>
      <c r="B58" s="53">
        <v>3.3</v>
      </c>
      <c r="C58" s="51" t="s">
        <v>14</v>
      </c>
      <c r="D58" s="118" t="s">
        <v>45</v>
      </c>
      <c r="E58" s="110"/>
      <c r="F58" s="110"/>
      <c r="G58" s="116">
        <v>3</v>
      </c>
      <c r="H58" s="107"/>
    </row>
    <row r="59" spans="1:9" ht="30" x14ac:dyDescent="0.25">
      <c r="A59" s="135"/>
      <c r="B59" s="29"/>
      <c r="C59" s="52" t="s">
        <v>15</v>
      </c>
      <c r="D59" s="120"/>
      <c r="E59" s="111"/>
      <c r="F59" s="111"/>
      <c r="G59" s="117"/>
      <c r="H59" s="104"/>
    </row>
    <row r="60" spans="1:9" ht="45" x14ac:dyDescent="0.25">
      <c r="A60" s="135"/>
      <c r="B60" s="29"/>
      <c r="C60" s="51" t="s">
        <v>16</v>
      </c>
      <c r="D60" s="118" t="s">
        <v>45</v>
      </c>
      <c r="E60" s="110"/>
      <c r="F60" s="110"/>
      <c r="G60" s="116">
        <v>3</v>
      </c>
      <c r="H60" s="107"/>
    </row>
    <row r="61" spans="1:9" ht="15.75" x14ac:dyDescent="0.25">
      <c r="A61" s="135"/>
      <c r="B61" s="30"/>
      <c r="C61" s="52" t="s">
        <v>17</v>
      </c>
      <c r="D61" s="120"/>
      <c r="E61" s="111"/>
      <c r="F61" s="111"/>
      <c r="G61" s="117"/>
      <c r="H61" s="104"/>
    </row>
    <row r="62" spans="1:9" ht="45" customHeight="1" x14ac:dyDescent="0.25">
      <c r="A62" s="135"/>
      <c r="B62" s="53">
        <v>3.4</v>
      </c>
      <c r="C62" s="19" t="s">
        <v>18</v>
      </c>
      <c r="D62" s="44" t="s">
        <v>46</v>
      </c>
      <c r="E62" s="17"/>
      <c r="F62" s="17"/>
      <c r="G62" s="28">
        <v>2</v>
      </c>
      <c r="H62" s="17"/>
    </row>
    <row r="63" spans="1:9" ht="15.75" x14ac:dyDescent="0.25">
      <c r="A63" s="135"/>
      <c r="B63" s="30"/>
      <c r="C63" s="19" t="s">
        <v>3</v>
      </c>
      <c r="D63" s="44" t="s">
        <v>46</v>
      </c>
      <c r="E63" s="17"/>
      <c r="F63" s="17"/>
      <c r="G63" s="28">
        <v>2</v>
      </c>
      <c r="H63" s="17"/>
    </row>
    <row r="64" spans="1:9" ht="30" x14ac:dyDescent="0.25">
      <c r="A64" s="135"/>
      <c r="B64" s="53">
        <v>3.5</v>
      </c>
      <c r="C64" s="19" t="s">
        <v>19</v>
      </c>
      <c r="D64" s="44" t="s">
        <v>46</v>
      </c>
      <c r="E64" s="17"/>
      <c r="F64" s="17"/>
      <c r="G64" s="28">
        <v>2</v>
      </c>
      <c r="H64" s="17"/>
    </row>
    <row r="65" spans="1:9" ht="30" x14ac:dyDescent="0.25">
      <c r="A65" s="135"/>
      <c r="B65" s="30"/>
      <c r="C65" s="19" t="s">
        <v>98</v>
      </c>
      <c r="D65" s="44" t="s">
        <v>46</v>
      </c>
      <c r="E65" s="17"/>
      <c r="F65" s="17"/>
      <c r="G65" s="28">
        <v>2</v>
      </c>
      <c r="H65" s="17"/>
    </row>
    <row r="66" spans="1:9" ht="45" x14ac:dyDescent="0.25">
      <c r="A66" s="135"/>
      <c r="B66" s="53">
        <v>3.6</v>
      </c>
      <c r="C66" s="19" t="s">
        <v>20</v>
      </c>
      <c r="D66" s="44" t="s">
        <v>45</v>
      </c>
      <c r="E66" s="17"/>
      <c r="F66" s="17"/>
      <c r="G66" s="28">
        <v>3</v>
      </c>
      <c r="H66" s="17"/>
    </row>
    <row r="67" spans="1:9" ht="30" x14ac:dyDescent="0.25">
      <c r="A67" s="135"/>
      <c r="B67" s="29"/>
      <c r="C67" s="19" t="s">
        <v>21</v>
      </c>
      <c r="D67" s="44" t="s">
        <v>46</v>
      </c>
      <c r="E67" s="17"/>
      <c r="F67" s="17"/>
      <c r="G67" s="28">
        <v>2</v>
      </c>
      <c r="H67" s="17"/>
    </row>
    <row r="68" spans="1:9" ht="16.5" thickBot="1" x14ac:dyDescent="0.3">
      <c r="A68" s="136"/>
      <c r="B68" s="30"/>
      <c r="C68" s="19" t="s">
        <v>3</v>
      </c>
      <c r="D68" s="44" t="s">
        <v>46</v>
      </c>
      <c r="E68" s="17"/>
      <c r="F68" s="17"/>
      <c r="G68" s="28">
        <v>2</v>
      </c>
      <c r="H68" s="17"/>
    </row>
    <row r="69" spans="1:9" s="1" customFormat="1" ht="16.5" thickBot="1" x14ac:dyDescent="0.3">
      <c r="A69" s="72"/>
      <c r="B69" s="73"/>
      <c r="C69" s="10"/>
      <c r="D69" s="61"/>
      <c r="E69" s="108" t="s">
        <v>62</v>
      </c>
      <c r="F69" s="109"/>
      <c r="G69" s="70">
        <f>SUM(G53:G68)</f>
        <v>27</v>
      </c>
    </row>
    <row r="70" spans="1:9" s="1" customFormat="1" ht="15" customHeight="1" thickBot="1" x14ac:dyDescent="0.3">
      <c r="A70" s="5" t="s">
        <v>39</v>
      </c>
      <c r="B70" s="5" t="s">
        <v>40</v>
      </c>
      <c r="C70" s="3" t="s">
        <v>41</v>
      </c>
      <c r="D70" s="5" t="s">
        <v>42</v>
      </c>
      <c r="E70" s="4" t="s">
        <v>43</v>
      </c>
      <c r="F70" s="5" t="s">
        <v>44</v>
      </c>
      <c r="G70" s="5" t="s">
        <v>61</v>
      </c>
      <c r="H70" s="5" t="s">
        <v>99</v>
      </c>
    </row>
    <row r="71" spans="1:9" ht="15.75" x14ac:dyDescent="0.25">
      <c r="A71" s="126">
        <v>4</v>
      </c>
      <c r="B71" s="29"/>
      <c r="C71" s="22" t="s">
        <v>22</v>
      </c>
      <c r="D71" s="185" t="s">
        <v>46</v>
      </c>
      <c r="E71" s="121"/>
      <c r="F71" s="121"/>
      <c r="G71" s="122">
        <v>2</v>
      </c>
      <c r="H71" s="104"/>
    </row>
    <row r="72" spans="1:9" ht="30" x14ac:dyDescent="0.25">
      <c r="A72" s="135"/>
      <c r="B72" s="29">
        <v>4.0999999999999996</v>
      </c>
      <c r="C72" s="14" t="s">
        <v>23</v>
      </c>
      <c r="D72" s="186"/>
      <c r="E72" s="111"/>
      <c r="F72" s="111"/>
      <c r="G72" s="117"/>
      <c r="H72" s="137"/>
    </row>
    <row r="73" spans="1:9" ht="30" x14ac:dyDescent="0.25">
      <c r="A73" s="135"/>
      <c r="B73" s="29"/>
      <c r="C73" s="19" t="s">
        <v>24</v>
      </c>
      <c r="D73" s="44" t="s">
        <v>45</v>
      </c>
      <c r="E73" s="17"/>
      <c r="F73" s="17"/>
      <c r="G73" s="28">
        <v>3</v>
      </c>
      <c r="H73" s="17"/>
    </row>
    <row r="74" spans="1:9" ht="15.75" x14ac:dyDescent="0.25">
      <c r="A74" s="135"/>
      <c r="B74" s="30"/>
      <c r="C74" s="19" t="s">
        <v>25</v>
      </c>
      <c r="D74" s="44" t="s">
        <v>45</v>
      </c>
      <c r="E74" s="17"/>
      <c r="F74" s="17"/>
      <c r="G74" s="28">
        <v>3</v>
      </c>
      <c r="H74" s="17"/>
    </row>
    <row r="75" spans="1:9" ht="30" x14ac:dyDescent="0.25">
      <c r="A75" s="135"/>
      <c r="B75" s="31">
        <v>4.2</v>
      </c>
      <c r="C75" s="19" t="s">
        <v>26</v>
      </c>
      <c r="D75" s="44" t="s">
        <v>46</v>
      </c>
      <c r="E75" s="17"/>
      <c r="F75" s="17"/>
      <c r="G75" s="28">
        <v>2</v>
      </c>
      <c r="H75" s="17"/>
    </row>
    <row r="76" spans="1:9" ht="15.75" x14ac:dyDescent="0.25">
      <c r="A76" s="135"/>
      <c r="B76" s="30"/>
      <c r="C76" s="19" t="s">
        <v>3</v>
      </c>
      <c r="D76" s="44" t="s">
        <v>46</v>
      </c>
      <c r="E76" s="17"/>
      <c r="F76" s="17"/>
      <c r="G76" s="28">
        <v>2</v>
      </c>
      <c r="H76" s="17"/>
    </row>
    <row r="77" spans="1:9" ht="60" x14ac:dyDescent="0.25">
      <c r="A77" s="135"/>
      <c r="B77" s="31">
        <v>4.3</v>
      </c>
      <c r="C77" s="19" t="s">
        <v>27</v>
      </c>
      <c r="D77" s="44" t="s">
        <v>46</v>
      </c>
      <c r="E77" s="17"/>
      <c r="F77" s="17"/>
      <c r="G77" s="28">
        <v>2</v>
      </c>
      <c r="H77" s="17"/>
    </row>
    <row r="78" spans="1:9" ht="16.5" thickBot="1" x14ac:dyDescent="0.3">
      <c r="A78" s="136"/>
      <c r="B78" s="30"/>
      <c r="C78" s="19" t="s">
        <v>28</v>
      </c>
      <c r="D78" s="44" t="s">
        <v>45</v>
      </c>
      <c r="E78" s="17"/>
      <c r="F78" s="17"/>
      <c r="G78" s="28">
        <v>3</v>
      </c>
      <c r="H78" s="17"/>
    </row>
    <row r="79" spans="1:9" s="1" customFormat="1" ht="16.5" thickBot="1" x14ac:dyDescent="0.3">
      <c r="A79" s="97"/>
      <c r="B79" s="94"/>
      <c r="C79" s="95"/>
      <c r="D79" s="92"/>
      <c r="E79" s="108" t="s">
        <v>62</v>
      </c>
      <c r="F79" s="109"/>
      <c r="G79" s="70">
        <f>SUM(G71:G78)</f>
        <v>17</v>
      </c>
      <c r="H79" s="25"/>
      <c r="I79" s="62"/>
    </row>
    <row r="80" spans="1:9" ht="15.75" x14ac:dyDescent="0.25">
      <c r="A80" s="125">
        <v>5</v>
      </c>
      <c r="B80" s="31"/>
      <c r="C80" s="15" t="s">
        <v>29</v>
      </c>
      <c r="D80" s="123" t="s">
        <v>47</v>
      </c>
      <c r="E80" s="144"/>
      <c r="F80" s="144"/>
      <c r="G80" s="112">
        <v>1</v>
      </c>
      <c r="H80" s="107"/>
    </row>
    <row r="81" spans="1:9" ht="30" customHeight="1" x14ac:dyDescent="0.25">
      <c r="A81" s="119"/>
      <c r="B81" s="29">
        <v>5.0999999999999996</v>
      </c>
      <c r="C81" s="16" t="s">
        <v>30</v>
      </c>
      <c r="D81" s="124"/>
      <c r="E81" s="145"/>
      <c r="F81" s="145"/>
      <c r="G81" s="113"/>
      <c r="H81" s="104"/>
    </row>
    <row r="82" spans="1:9" ht="30" x14ac:dyDescent="0.25">
      <c r="A82" s="149"/>
      <c r="B82" s="33">
        <v>5.2</v>
      </c>
      <c r="C82" s="18" t="s">
        <v>31</v>
      </c>
      <c r="D82" s="118" t="s">
        <v>46</v>
      </c>
      <c r="E82" s="110"/>
      <c r="F82" s="110"/>
      <c r="G82" s="116">
        <v>2</v>
      </c>
      <c r="H82" s="107"/>
    </row>
    <row r="83" spans="1:9" ht="15.75" x14ac:dyDescent="0.25">
      <c r="A83" s="149"/>
      <c r="B83" s="34"/>
      <c r="C83" s="14" t="s">
        <v>95</v>
      </c>
      <c r="D83" s="120"/>
      <c r="E83" s="111"/>
      <c r="F83" s="111"/>
      <c r="G83" s="117"/>
      <c r="H83" s="104"/>
    </row>
    <row r="84" spans="1:9" ht="15.75" x14ac:dyDescent="0.25">
      <c r="A84" s="149"/>
      <c r="B84" s="35"/>
      <c r="C84" s="14" t="s">
        <v>3</v>
      </c>
      <c r="D84" s="44" t="s">
        <v>46</v>
      </c>
      <c r="E84" s="17"/>
      <c r="F84" s="17"/>
      <c r="G84" s="28">
        <v>2</v>
      </c>
      <c r="H84" s="17"/>
    </row>
    <row r="85" spans="1:9" ht="30" x14ac:dyDescent="0.25">
      <c r="A85" s="119"/>
      <c r="B85" s="31">
        <v>5.3</v>
      </c>
      <c r="C85" s="19" t="s">
        <v>32</v>
      </c>
      <c r="D85" s="44" t="s">
        <v>46</v>
      </c>
      <c r="E85" s="17"/>
      <c r="F85" s="17"/>
      <c r="G85" s="28">
        <v>2</v>
      </c>
      <c r="H85" s="17"/>
    </row>
    <row r="86" spans="1:9" ht="15.75" x14ac:dyDescent="0.25">
      <c r="A86" s="119"/>
      <c r="B86" s="30"/>
      <c r="C86" s="18" t="s">
        <v>3</v>
      </c>
      <c r="D86" s="44" t="s">
        <v>46</v>
      </c>
      <c r="E86" s="17"/>
      <c r="F86" s="17"/>
      <c r="G86" s="28">
        <v>2</v>
      </c>
      <c r="H86" s="17"/>
    </row>
    <row r="87" spans="1:9" ht="45" x14ac:dyDescent="0.25">
      <c r="A87" s="119"/>
      <c r="B87" s="33">
        <v>5.4</v>
      </c>
      <c r="C87" s="18" t="s">
        <v>33</v>
      </c>
      <c r="D87" s="114" t="s">
        <v>46</v>
      </c>
      <c r="E87" s="110"/>
      <c r="F87" s="110"/>
      <c r="G87" s="116">
        <v>2</v>
      </c>
      <c r="H87" s="107"/>
    </row>
    <row r="88" spans="1:9" ht="15.75" x14ac:dyDescent="0.25">
      <c r="A88" s="119"/>
      <c r="B88" s="34"/>
      <c r="C88" s="14" t="s">
        <v>34</v>
      </c>
      <c r="D88" s="115"/>
      <c r="E88" s="111"/>
      <c r="F88" s="111"/>
      <c r="G88" s="117"/>
      <c r="H88" s="104"/>
    </row>
    <row r="89" spans="1:9" ht="16.5" thickBot="1" x14ac:dyDescent="0.3">
      <c r="A89" s="120"/>
      <c r="B89" s="30"/>
      <c r="C89" s="16" t="s">
        <v>3</v>
      </c>
      <c r="D89" s="44" t="s">
        <v>46</v>
      </c>
      <c r="E89" s="17"/>
      <c r="F89" s="17"/>
      <c r="G89" s="28">
        <v>2</v>
      </c>
      <c r="H89" s="17"/>
    </row>
    <row r="90" spans="1:9" s="1" customFormat="1" ht="16.5" thickBot="1" x14ac:dyDescent="0.3">
      <c r="A90" s="98"/>
      <c r="B90" s="73"/>
      <c r="C90" s="7"/>
      <c r="D90" s="96"/>
      <c r="E90" s="108" t="s">
        <v>62</v>
      </c>
      <c r="F90" s="109"/>
      <c r="G90" s="70">
        <f>SUM(G80:G89)</f>
        <v>13</v>
      </c>
      <c r="H90" s="25"/>
      <c r="I90" s="62"/>
    </row>
    <row r="91" spans="1:9" ht="15.75" x14ac:dyDescent="0.25">
      <c r="A91" s="125">
        <v>6</v>
      </c>
      <c r="B91" s="93"/>
      <c r="C91" s="15" t="s">
        <v>35</v>
      </c>
      <c r="D91" s="114" t="s">
        <v>46</v>
      </c>
      <c r="E91" s="110"/>
      <c r="F91" s="110"/>
      <c r="G91" s="116">
        <v>2</v>
      </c>
      <c r="H91" s="107"/>
    </row>
    <row r="92" spans="1:9" ht="75" customHeight="1" x14ac:dyDescent="0.25">
      <c r="A92" s="119"/>
      <c r="B92" s="34">
        <v>6.1</v>
      </c>
      <c r="C92" s="16" t="s">
        <v>36</v>
      </c>
      <c r="D92" s="115"/>
      <c r="E92" s="111"/>
      <c r="F92" s="111"/>
      <c r="G92" s="117"/>
      <c r="H92" s="104"/>
    </row>
    <row r="93" spans="1:9" s="1" customFormat="1" ht="97.5" customHeight="1" x14ac:dyDescent="0.25">
      <c r="A93" s="119"/>
      <c r="B93" s="34"/>
      <c r="C93" s="48" t="s">
        <v>96</v>
      </c>
      <c r="D93" s="74" t="s">
        <v>46</v>
      </c>
      <c r="E93" s="52"/>
      <c r="F93" s="52"/>
      <c r="G93" s="75">
        <v>3</v>
      </c>
      <c r="H93" s="17"/>
    </row>
    <row r="94" spans="1:9" s="1" customFormat="1" ht="105" customHeight="1" x14ac:dyDescent="0.25">
      <c r="A94" s="119"/>
      <c r="B94" s="34"/>
      <c r="C94" s="49" t="s">
        <v>97</v>
      </c>
      <c r="D94" s="42" t="s">
        <v>46</v>
      </c>
      <c r="E94" s="52"/>
      <c r="F94" s="52"/>
      <c r="G94" s="75">
        <v>2</v>
      </c>
      <c r="H94" s="17"/>
    </row>
    <row r="95" spans="1:9" ht="16.5" thickBot="1" x14ac:dyDescent="0.3">
      <c r="A95" s="120"/>
      <c r="B95" s="30"/>
      <c r="C95" s="20" t="s">
        <v>3</v>
      </c>
      <c r="D95" s="45" t="s">
        <v>46</v>
      </c>
      <c r="E95" s="17"/>
      <c r="F95" s="17"/>
      <c r="G95" s="28">
        <v>2</v>
      </c>
      <c r="H95" s="17"/>
    </row>
    <row r="96" spans="1:9" ht="15.75" thickBot="1" x14ac:dyDescent="0.3">
      <c r="A96" s="21"/>
      <c r="E96" s="108" t="s">
        <v>62</v>
      </c>
      <c r="F96" s="109"/>
      <c r="G96" s="76">
        <f>SUM(G91:G95)</f>
        <v>9</v>
      </c>
    </row>
    <row r="97" spans="1:11" s="1" customFormat="1" ht="17.25" customHeight="1" thickBot="1" x14ac:dyDescent="0.35">
      <c r="A97" s="146" t="s">
        <v>63</v>
      </c>
      <c r="B97" s="147"/>
      <c r="C97" s="147"/>
      <c r="D97" s="147"/>
      <c r="E97" s="147"/>
      <c r="F97" s="147"/>
      <c r="G97" s="147"/>
      <c r="H97" s="148"/>
      <c r="I97" s="2"/>
      <c r="J97" s="2"/>
      <c r="K97" s="2"/>
    </row>
    <row r="98" spans="1:11" s="1" customFormat="1" x14ac:dyDescent="0.25"/>
    <row r="99" spans="1:11" s="1" customFormat="1" x14ac:dyDescent="0.25"/>
    <row r="100" spans="1:11" s="1" customFormat="1" x14ac:dyDescent="0.25">
      <c r="C100" s="69" t="s">
        <v>66</v>
      </c>
      <c r="D100" s="69" t="s">
        <v>64</v>
      </c>
      <c r="E100" s="143" t="s">
        <v>65</v>
      </c>
      <c r="F100" s="143"/>
    </row>
    <row r="101" spans="1:11" s="1" customFormat="1" x14ac:dyDescent="0.25">
      <c r="C101" s="17" t="s">
        <v>77</v>
      </c>
      <c r="D101" s="17"/>
      <c r="E101" s="137">
        <v>20</v>
      </c>
      <c r="F101" s="137"/>
    </row>
    <row r="102" spans="1:11" s="1" customFormat="1" x14ac:dyDescent="0.25">
      <c r="C102" s="17" t="s">
        <v>81</v>
      </c>
      <c r="D102" s="17"/>
      <c r="E102" s="137">
        <v>30</v>
      </c>
      <c r="F102" s="137"/>
    </row>
    <row r="103" spans="1:11" s="1" customFormat="1" x14ac:dyDescent="0.25">
      <c r="C103" s="17" t="s">
        <v>78</v>
      </c>
      <c r="D103" s="17"/>
      <c r="E103" s="137">
        <v>10</v>
      </c>
      <c r="F103" s="137"/>
    </row>
    <row r="104" spans="1:11" s="1" customFormat="1" x14ac:dyDescent="0.25">
      <c r="C104" s="17" t="s">
        <v>79</v>
      </c>
      <c r="D104" s="17"/>
      <c r="E104" s="137">
        <v>20</v>
      </c>
      <c r="F104" s="137"/>
    </row>
    <row r="105" spans="1:11" s="1" customFormat="1" x14ac:dyDescent="0.25">
      <c r="C105" s="13" t="s">
        <v>80</v>
      </c>
      <c r="D105" s="13"/>
      <c r="E105" s="107">
        <v>20</v>
      </c>
      <c r="F105" s="107"/>
    </row>
    <row r="106" spans="1:11" s="1" customFormat="1" x14ac:dyDescent="0.25">
      <c r="C106" s="69" t="s">
        <v>72</v>
      </c>
      <c r="D106" s="68"/>
      <c r="E106" s="138">
        <f>SUM(E101:E105)</f>
        <v>100</v>
      </c>
      <c r="F106" s="139"/>
    </row>
    <row r="107" spans="1:11" s="1" customFormat="1" x14ac:dyDescent="0.25">
      <c r="C107" s="140" t="s">
        <v>52</v>
      </c>
      <c r="D107" s="141"/>
      <c r="E107" s="141"/>
      <c r="F107" s="142"/>
    </row>
    <row r="108" spans="1:11" s="1" customFormat="1" x14ac:dyDescent="0.25">
      <c r="C108" s="12" t="s">
        <v>67</v>
      </c>
      <c r="D108" s="12"/>
      <c r="E108" s="104">
        <v>34</v>
      </c>
      <c r="F108" s="104"/>
    </row>
    <row r="109" spans="1:11" s="1" customFormat="1" x14ac:dyDescent="0.25">
      <c r="C109" s="17" t="s">
        <v>68</v>
      </c>
      <c r="D109" s="17"/>
      <c r="E109" s="137">
        <v>27</v>
      </c>
      <c r="F109" s="137"/>
    </row>
    <row r="110" spans="1:11" s="1" customFormat="1" x14ac:dyDescent="0.25">
      <c r="C110" s="17" t="s">
        <v>69</v>
      </c>
      <c r="D110" s="17"/>
      <c r="E110" s="137">
        <v>17</v>
      </c>
      <c r="F110" s="137"/>
    </row>
    <row r="111" spans="1:11" s="1" customFormat="1" x14ac:dyDescent="0.25">
      <c r="C111" s="17" t="s">
        <v>70</v>
      </c>
      <c r="D111" s="17"/>
      <c r="E111" s="137">
        <v>13</v>
      </c>
      <c r="F111" s="137"/>
    </row>
    <row r="112" spans="1:11" s="1" customFormat="1" x14ac:dyDescent="0.25">
      <c r="C112" s="17" t="s">
        <v>71</v>
      </c>
      <c r="D112" s="17"/>
      <c r="E112" s="137">
        <v>9</v>
      </c>
      <c r="F112" s="137"/>
    </row>
    <row r="113" spans="1:11" s="1" customFormat="1" x14ac:dyDescent="0.25">
      <c r="C113" s="69" t="s">
        <v>72</v>
      </c>
      <c r="D113" s="68"/>
      <c r="E113" s="138">
        <f>SUM(E108:E112)</f>
        <v>100</v>
      </c>
      <c r="F113" s="139"/>
    </row>
    <row r="114" spans="1:11" s="1" customFormat="1" x14ac:dyDescent="0.25"/>
    <row r="115" spans="1:11" s="1" customFormat="1" x14ac:dyDescent="0.25">
      <c r="A115" s="1" t="s">
        <v>109</v>
      </c>
    </row>
    <row r="116" spans="1:11" s="1" customFormat="1" x14ac:dyDescent="0.25">
      <c r="A116" s="1" t="s">
        <v>73</v>
      </c>
    </row>
    <row r="117" spans="1:11" s="1" customFormat="1" x14ac:dyDescent="0.25">
      <c r="A117" s="1" t="s">
        <v>73</v>
      </c>
    </row>
    <row r="118" spans="1:11" s="1" customFormat="1" x14ac:dyDescent="0.25">
      <c r="A118" s="1" t="s">
        <v>73</v>
      </c>
    </row>
    <row r="119" spans="1:11" x14ac:dyDescent="0.25">
      <c r="A119" t="s">
        <v>73</v>
      </c>
    </row>
    <row r="120" spans="1:11" ht="15.75" thickBot="1" x14ac:dyDescent="0.3"/>
    <row r="121" spans="1:11" s="1" customFormat="1" ht="17.25" customHeight="1" thickBot="1" x14ac:dyDescent="0.35">
      <c r="A121" s="146" t="s">
        <v>74</v>
      </c>
      <c r="B121" s="147"/>
      <c r="C121" s="147"/>
      <c r="D121" s="147"/>
      <c r="E121" s="147"/>
      <c r="F121" s="147"/>
      <c r="G121" s="147"/>
      <c r="H121" s="148"/>
      <c r="I121" s="2"/>
      <c r="J121" s="2"/>
      <c r="K121" s="2"/>
    </row>
    <row r="123" spans="1:11" s="1" customFormat="1" x14ac:dyDescent="0.25">
      <c r="A123" s="1" t="s">
        <v>75</v>
      </c>
    </row>
    <row r="124" spans="1:11" s="1" customFormat="1" x14ac:dyDescent="0.25">
      <c r="A124" s="1" t="s">
        <v>76</v>
      </c>
    </row>
    <row r="125" spans="1:11" s="1" customFormat="1" x14ac:dyDescent="0.25"/>
    <row r="126" spans="1:11" s="1" customFormat="1" x14ac:dyDescent="0.25">
      <c r="C126" s="1" t="s">
        <v>82</v>
      </c>
    </row>
    <row r="127" spans="1:11" s="1" customFormat="1" x14ac:dyDescent="0.25"/>
    <row r="128" spans="1:11" s="1" customFormat="1" x14ac:dyDescent="0.25"/>
    <row r="129" spans="1:3" s="1" customFormat="1" x14ac:dyDescent="0.25"/>
    <row r="130" spans="1:3" s="1" customFormat="1" x14ac:dyDescent="0.25">
      <c r="C130" s="1" t="s">
        <v>83</v>
      </c>
    </row>
    <row r="131" spans="1:3" s="1" customFormat="1" x14ac:dyDescent="0.25"/>
    <row r="132" spans="1:3" s="1" customFormat="1" x14ac:dyDescent="0.25"/>
    <row r="133" spans="1:3" s="1" customFormat="1" x14ac:dyDescent="0.25"/>
    <row r="134" spans="1:3" s="1" customFormat="1" x14ac:dyDescent="0.25"/>
    <row r="135" spans="1:3" s="1" customFormat="1" x14ac:dyDescent="0.25"/>
    <row r="136" spans="1:3" s="1" customFormat="1" x14ac:dyDescent="0.25">
      <c r="A136" s="1" t="s">
        <v>85</v>
      </c>
      <c r="C136" s="62"/>
    </row>
    <row r="137" spans="1:3" s="1" customFormat="1" x14ac:dyDescent="0.25">
      <c r="C137" s="62"/>
    </row>
    <row r="138" spans="1:3" s="1" customFormat="1" x14ac:dyDescent="0.25"/>
    <row r="139" spans="1:3" x14ac:dyDescent="0.25">
      <c r="A139" t="s">
        <v>84</v>
      </c>
      <c r="C139" s="8"/>
    </row>
    <row r="140" spans="1:3" x14ac:dyDescent="0.25">
      <c r="C140" s="6"/>
    </row>
    <row r="141" spans="1:3" x14ac:dyDescent="0.25">
      <c r="C141" s="6"/>
    </row>
    <row r="142" spans="1:3" x14ac:dyDescent="0.25">
      <c r="C142" s="6"/>
    </row>
  </sheetData>
  <mergeCells count="99">
    <mergeCell ref="A121:H121"/>
    <mergeCell ref="H71:H72"/>
    <mergeCell ref="H80:H81"/>
    <mergeCell ref="H82:H83"/>
    <mergeCell ref="H87:H88"/>
    <mergeCell ref="H91:H92"/>
    <mergeCell ref="H53:H55"/>
    <mergeCell ref="H58:H59"/>
    <mergeCell ref="H60:H61"/>
    <mergeCell ref="E113:F113"/>
    <mergeCell ref="G71:G72"/>
    <mergeCell ref="D71:D72"/>
    <mergeCell ref="E82:E83"/>
    <mergeCell ref="G82:G83"/>
    <mergeCell ref="F71:F72"/>
    <mergeCell ref="A1:B5"/>
    <mergeCell ref="D23:D24"/>
    <mergeCell ref="E23:E24"/>
    <mergeCell ref="G23:G24"/>
    <mergeCell ref="A23:A26"/>
    <mergeCell ref="B23:B24"/>
    <mergeCell ref="A19:G19"/>
    <mergeCell ref="G1:H1"/>
    <mergeCell ref="G2:H2"/>
    <mergeCell ref="G3:H3"/>
    <mergeCell ref="G4:H4"/>
    <mergeCell ref="G5:H5"/>
    <mergeCell ref="C1:F3"/>
    <mergeCell ref="C4:F5"/>
    <mergeCell ref="A7:H7"/>
    <mergeCell ref="E100:F100"/>
    <mergeCell ref="E96:F96"/>
    <mergeCell ref="E69:F69"/>
    <mergeCell ref="E101:F101"/>
    <mergeCell ref="E91:E92"/>
    <mergeCell ref="E80:E81"/>
    <mergeCell ref="A97:H97"/>
    <mergeCell ref="A71:A78"/>
    <mergeCell ref="A80:A89"/>
    <mergeCell ref="A91:A95"/>
    <mergeCell ref="D82:D83"/>
    <mergeCell ref="E71:E72"/>
    <mergeCell ref="F80:F81"/>
    <mergeCell ref="F82:F83"/>
    <mergeCell ref="F87:F88"/>
    <mergeCell ref="G91:G92"/>
    <mergeCell ref="D91:D92"/>
    <mergeCell ref="F91:F92"/>
    <mergeCell ref="E79:F79"/>
    <mergeCell ref="E90:F90"/>
    <mergeCell ref="E108:F108"/>
    <mergeCell ref="E109:F109"/>
    <mergeCell ref="E110:F110"/>
    <mergeCell ref="E111:F111"/>
    <mergeCell ref="E112:F112"/>
    <mergeCell ref="E102:F102"/>
    <mergeCell ref="E103:F103"/>
    <mergeCell ref="E104:F104"/>
    <mergeCell ref="E105:F105"/>
    <mergeCell ref="E106:F106"/>
    <mergeCell ref="C107:F107"/>
    <mergeCell ref="A34:A41"/>
    <mergeCell ref="A44:A51"/>
    <mergeCell ref="D34:D36"/>
    <mergeCell ref="E34:E36"/>
    <mergeCell ref="G34:G36"/>
    <mergeCell ref="F34:F36"/>
    <mergeCell ref="H49:H50"/>
    <mergeCell ref="B37:B41"/>
    <mergeCell ref="A53:A68"/>
    <mergeCell ref="G60:G61"/>
    <mergeCell ref="D60:D61"/>
    <mergeCell ref="E60:E61"/>
    <mergeCell ref="F60:F61"/>
    <mergeCell ref="E52:F52"/>
    <mergeCell ref="A32:H32"/>
    <mergeCell ref="H34:H36"/>
    <mergeCell ref="D8:E8"/>
    <mergeCell ref="D12:E12"/>
    <mergeCell ref="H23:H24"/>
    <mergeCell ref="E30:F30"/>
    <mergeCell ref="F23:F24"/>
    <mergeCell ref="G80:G81"/>
    <mergeCell ref="D87:D88"/>
    <mergeCell ref="E87:E88"/>
    <mergeCell ref="G87:G88"/>
    <mergeCell ref="D53:D55"/>
    <mergeCell ref="E53:E55"/>
    <mergeCell ref="G53:G55"/>
    <mergeCell ref="D58:D59"/>
    <mergeCell ref="E58:E59"/>
    <mergeCell ref="G58:G59"/>
    <mergeCell ref="F53:F55"/>
    <mergeCell ref="F58:F59"/>
    <mergeCell ref="D49:D50"/>
    <mergeCell ref="E49:E50"/>
    <mergeCell ref="G49:G50"/>
    <mergeCell ref="F49:F50"/>
    <mergeCell ref="D80:D81"/>
  </mergeCells>
  <pageMargins left="0.70866141732283472" right="0.70866141732283472" top="0.74803149606299213" bottom="0.74803149606299213" header="0.31496062992125984" footer="0.31496062992125984"/>
  <pageSetup scale="68" orientation="portrait" r:id="rId1"/>
  <rowBreaks count="3" manualBreakCount="3">
    <brk id="42" max="7" man="1"/>
    <brk id="69" max="7" man="1"/>
    <brk id="96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Isabel Hernández Pinto</dc:creator>
  <cp:lastModifiedBy>Gestion de Calidad Bonin</cp:lastModifiedBy>
  <cp:lastPrinted>2022-09-26T14:05:41Z</cp:lastPrinted>
  <dcterms:created xsi:type="dcterms:W3CDTF">2016-07-15T15:29:31Z</dcterms:created>
  <dcterms:modified xsi:type="dcterms:W3CDTF">2024-06-10T20:52:15Z</dcterms:modified>
</cp:coreProperties>
</file>