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ie\Documents\Dev\Web\Sites\100hrs\Supporting Files\"/>
    </mc:Choice>
  </mc:AlternateContent>
  <xr:revisionPtr revIDLastSave="0" documentId="13_ncr:1_{D043C7B9-0F38-418F-A82D-A3EE8C82C73E}" xr6:coauthVersionLast="47" xr6:coauthVersionMax="47" xr10:uidLastSave="{00000000-0000-0000-0000-000000000000}"/>
  <bookViews>
    <workbookView xWindow="28455" yWindow="630" windowWidth="29040" windowHeight="16440" activeTab="3" xr2:uid="{4AFB6B44-6E44-426D-ADED-BF3706F5ADD4}"/>
  </bookViews>
  <sheets>
    <sheet name="NOTE" sheetId="1" r:id="rId1"/>
    <sheet name="PERSON" sheetId="2" r:id="rId2"/>
    <sheet name="REFERENCE" sheetId="3" r:id="rId3"/>
    <sheet name="SECUR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/>
  <c r="F12" i="4"/>
  <c r="F13" i="4"/>
  <c r="F14" i="4"/>
  <c r="F15" i="4"/>
  <c r="F10" i="4"/>
  <c r="F28" i="2"/>
  <c r="F51" i="2"/>
  <c r="F50" i="2"/>
  <c r="F14" i="3"/>
  <c r="F10" i="3"/>
  <c r="F10" i="2"/>
  <c r="F12" i="2"/>
  <c r="F9" i="4"/>
  <c r="F8" i="4"/>
  <c r="F7" i="4"/>
  <c r="F6" i="4"/>
  <c r="F5" i="4"/>
  <c r="F4" i="4"/>
  <c r="F9" i="3"/>
  <c r="F8" i="3"/>
  <c r="F7" i="3"/>
  <c r="F6" i="3"/>
  <c r="F5" i="3"/>
  <c r="F12" i="3"/>
  <c r="F13" i="3"/>
  <c r="F15" i="3"/>
  <c r="F16" i="3"/>
  <c r="F11" i="3"/>
  <c r="F35" i="2"/>
  <c r="F27" i="2"/>
  <c r="F54" i="2"/>
  <c r="F53" i="2"/>
  <c r="F52" i="2"/>
  <c r="F49" i="2"/>
  <c r="F48" i="2"/>
  <c r="F47" i="2"/>
  <c r="F46" i="2"/>
  <c r="F45" i="2"/>
  <c r="F44" i="2"/>
  <c r="F43" i="2"/>
  <c r="F4" i="3"/>
  <c r="F26" i="2"/>
  <c r="F25" i="2"/>
  <c r="F24" i="2"/>
  <c r="F23" i="2"/>
  <c r="F22" i="2"/>
  <c r="F39" i="2"/>
  <c r="F36" i="2"/>
  <c r="F31" i="2"/>
  <c r="F38" i="2"/>
  <c r="F37" i="2"/>
  <c r="F33" i="2"/>
  <c r="F32" i="2"/>
  <c r="F29" i="2"/>
  <c r="F21" i="2"/>
  <c r="F20" i="2"/>
  <c r="F16" i="2"/>
  <c r="F15" i="2"/>
  <c r="F9" i="2"/>
  <c r="F8" i="2"/>
  <c r="F7" i="2"/>
  <c r="F6" i="2"/>
  <c r="F5" i="2"/>
  <c r="F14" i="2"/>
  <c r="F13" i="2"/>
  <c r="F11" i="2"/>
  <c r="F4" i="2"/>
  <c r="F36" i="1"/>
  <c r="F35" i="1"/>
  <c r="F34" i="1"/>
  <c r="F33" i="1"/>
  <c r="F27" i="1"/>
  <c r="F28" i="1"/>
  <c r="F29" i="1"/>
  <c r="F2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F30" i="2" l="1"/>
  <c r="F34" i="2"/>
</calcChain>
</file>

<file path=xl/sharedStrings.xml><?xml version="1.0" encoding="utf-8"?>
<sst xmlns="http://schemas.openxmlformats.org/spreadsheetml/2006/main" count="399" uniqueCount="109">
  <si>
    <t>NULL</t>
  </si>
  <si>
    <t>Note.Note</t>
  </si>
  <si>
    <t>Note.Recipient</t>
  </si>
  <si>
    <t>Note.Attachment</t>
  </si>
  <si>
    <t>FieldName</t>
  </si>
  <si>
    <t>DataType</t>
  </si>
  <si>
    <t>PK</t>
  </si>
  <si>
    <t>IDENTITY(1,1)</t>
  </si>
  <si>
    <t>NOT NULL</t>
  </si>
  <si>
    <t>[CreatedDateTime]</t>
  </si>
  <si>
    <t>[CreatedBy]</t>
  </si>
  <si>
    <t>[UpdatedDateTime]</t>
  </si>
  <si>
    <t>[UpdatedBy]</t>
  </si>
  <si>
    <t>[Status]</t>
  </si>
  <si>
    <t>[MessageType]</t>
  </si>
  <si>
    <t>[Subject]</t>
  </si>
  <si>
    <t>[Body]</t>
  </si>
  <si>
    <t>[Attachment]</t>
  </si>
  <si>
    <t>[PackagingDescription]</t>
  </si>
  <si>
    <t>[PackagingCondition]</t>
  </si>
  <si>
    <t>[DeliveryDateTime]</t>
  </si>
  <si>
    <t>[StorageLocation]</t>
  </si>
  <si>
    <t>[IsCollected]</t>
  </si>
  <si>
    <t>[CollectedBy]</t>
  </si>
  <si>
    <t>[CollectedDateTime]</t>
  </si>
  <si>
    <t>[ValidFromDateTime]</t>
  </si>
  <si>
    <t>[ValidToDateTime]</t>
  </si>
  <si>
    <t>[NoteID]</t>
  </si>
  <si>
    <t>SQL</t>
  </si>
  <si>
    <t>NULLS?</t>
  </si>
  <si>
    <t>INT</t>
  </si>
  <si>
    <t>DATETIME</t>
  </si>
  <si>
    <t>VARCHAR(50)</t>
  </si>
  <si>
    <t>VARCHAR(5000)</t>
  </si>
  <si>
    <t>BIT</t>
  </si>
  <si>
    <t>VARCHAR(100)</t>
  </si>
  <si>
    <t>VARCHAR(5)</t>
  </si>
  <si>
    <t>[RecipientID]</t>
  </si>
  <si>
    <t>[UserID]</t>
  </si>
  <si>
    <t>[GroupID]</t>
  </si>
  <si>
    <t>[AttachmentID]</t>
  </si>
  <si>
    <t>[FileType]</t>
  </si>
  <si>
    <t>[FilePath]</t>
  </si>
  <si>
    <t>VARCHAR(1000)</t>
  </si>
  <si>
    <t>Person.Person</t>
  </si>
  <si>
    <t>[PreferredName]</t>
  </si>
  <si>
    <t>[PersonID]</t>
  </si>
  <si>
    <t>[FirstName]</t>
  </si>
  <si>
    <t>[LastName]</t>
  </si>
  <si>
    <t>[Type]</t>
  </si>
  <si>
    <t xml:space="preserve"> NULLS?</t>
  </si>
  <si>
    <t>[Comments]</t>
  </si>
  <si>
    <t>Person.Address</t>
  </si>
  <si>
    <t>[AddressID]</t>
  </si>
  <si>
    <t>VARCHAR(7)</t>
  </si>
  <si>
    <t>[City]</t>
  </si>
  <si>
    <t>[County]</t>
  </si>
  <si>
    <t>[Building]</t>
  </si>
  <si>
    <t>[Floor]</t>
  </si>
  <si>
    <t>[Area]</t>
  </si>
  <si>
    <t>="["&amp;B20&amp;"]"</t>
  </si>
  <si>
    <t>Security.XXX</t>
  </si>
  <si>
    <t>Reference.Lookup</t>
  </si>
  <si>
    <t>[LookupID]</t>
  </si>
  <si>
    <t>[Line1]</t>
  </si>
  <si>
    <t>[Line2]</t>
  </si>
  <si>
    <t>[Line3]</t>
  </si>
  <si>
    <t>[Country]</t>
  </si>
  <si>
    <t>Person.Contact</t>
  </si>
  <si>
    <t>[ContactID]</t>
  </si>
  <si>
    <t>[TableName]</t>
  </si>
  <si>
    <t>[FieldName]</t>
  </si>
  <si>
    <t>[Value]</t>
  </si>
  <si>
    <t>[ValueName]</t>
  </si>
  <si>
    <t>Yes</t>
  </si>
  <si>
    <t>GETDATE()</t>
  </si>
  <si>
    <t>Constraint</t>
  </si>
  <si>
    <t>[OtherName]</t>
  </si>
  <si>
    <t>[Title]</t>
  </si>
  <si>
    <t>VARCHAR(20)</t>
  </si>
  <si>
    <t>[SchemaName]</t>
  </si>
  <si>
    <t>VARCHAR(30)</t>
  </si>
  <si>
    <t>[DisplayValue]</t>
  </si>
  <si>
    <t>[Primary]</t>
  </si>
  <si>
    <t>[Number]</t>
  </si>
  <si>
    <t>[Email]</t>
  </si>
  <si>
    <t>Link to Group</t>
  </si>
  <si>
    <t>Link to Person.Person</t>
  </si>
  <si>
    <t>Work/Home/NOK/etc</t>
  </si>
  <si>
    <t>Link to Ref Tables</t>
  </si>
  <si>
    <t>Active/Inactive/etc</t>
  </si>
  <si>
    <t>Work/Home/Mobile/etc</t>
  </si>
  <si>
    <t>Delivered/In Storage/In Office/Returned/Delivered</t>
  </si>
  <si>
    <t>Delivery/Message/Group/???</t>
  </si>
  <si>
    <t>Flag to check Note.Attachment</t>
  </si>
  <si>
    <t>xlsx/ etc</t>
  </si>
  <si>
    <t>Active/Inactive/???</t>
  </si>
  <si>
    <t>TBC</t>
  </si>
  <si>
    <t>Resident/Staff/???</t>
  </si>
  <si>
    <t>Active/InActive/??</t>
  </si>
  <si>
    <t>[PostCode]</t>
  </si>
  <si>
    <t>[SortSequence]</t>
  </si>
  <si>
    <t>[Active]</t>
  </si>
  <si>
    <t>[SecurityUserID]</t>
  </si>
  <si>
    <t>[Password]</t>
  </si>
  <si>
    <t>[Salt]</t>
  </si>
  <si>
    <t>[PasswordLastChanged]</t>
  </si>
  <si>
    <t>[BadAttempts]</t>
  </si>
  <si>
    <t>[LoginEmail]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</si>
</sst>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D667-AED7-4CC7-BBD2-E87095B14452}">
  <dimension ref="B2:H36"/>
  <sheetViews>
    <sheetView zoomScaleNormal="100" workbookViewId="0">
      <selection activeCell="F11" sqref="F11"/>
    </sheetView>
  </sheetViews>
  <sheetFormatPr defaultRowHeight="15" x14ac:dyDescent="0.25"/>
  <cols>
    <col min="2" max="2" width="21.7109375" bestFit="1" customWidth="1"/>
    <col min="3" max="3" width="15.140625" style="2" bestFit="1" customWidth="1"/>
    <col min="4" max="4" width="13.140625" bestFit="1" customWidth="1"/>
    <col min="5" max="5" width="9.85546875" bestFit="1" customWidth="1"/>
    <col min="6" max="6" width="40.85546875" style="8" bestFit="1" customWidth="1"/>
    <col min="7" max="7" width="11.5703125" customWidth="1"/>
  </cols>
  <sheetData>
    <row r="2" spans="2:8" x14ac:dyDescent="0.25">
      <c r="B2" s="10" t="s">
        <v>1</v>
      </c>
      <c r="C2" s="10"/>
      <c r="D2" s="10"/>
      <c r="E2" s="10"/>
      <c r="F2" s="10"/>
      <c r="G2" s="10"/>
    </row>
    <row r="3" spans="2:8" s="1" customFormat="1" x14ac:dyDescent="0.25">
      <c r="B3" s="5" t="s">
        <v>4</v>
      </c>
      <c r="C3" s="6" t="s">
        <v>5</v>
      </c>
      <c r="D3" s="5" t="s">
        <v>6</v>
      </c>
      <c r="E3" s="5" t="s">
        <v>29</v>
      </c>
      <c r="F3" s="6" t="s">
        <v>28</v>
      </c>
      <c r="G3" s="5" t="s">
        <v>76</v>
      </c>
    </row>
    <row r="4" spans="2:8" x14ac:dyDescent="0.25">
      <c r="B4" s="1" t="s">
        <v>27</v>
      </c>
      <c r="C4" s="3" t="s">
        <v>30</v>
      </c>
      <c r="D4" s="1" t="s">
        <v>7</v>
      </c>
      <c r="E4" s="1" t="s">
        <v>8</v>
      </c>
      <c r="F4" s="7" t="str">
        <f>_xlfn.TEXTJOIN(" ",TRUE,B4:E4)</f>
        <v>[NoteID] INT IDENTITY(1,1) NOT NULL</v>
      </c>
      <c r="G4" s="1" t="s">
        <v>74</v>
      </c>
    </row>
    <row r="5" spans="2:8" x14ac:dyDescent="0.25">
      <c r="B5" t="s">
        <v>9</v>
      </c>
      <c r="C5" s="4" t="s">
        <v>31</v>
      </c>
      <c r="E5" t="s">
        <v>8</v>
      </c>
      <c r="F5" s="8" t="str">
        <f t="shared" ref="F5:F22" si="0">_xlfn.TEXTJOIN(" ",TRUE,B5:E5)</f>
        <v>[CreatedDateTime] DATETIME NOT NULL</v>
      </c>
      <c r="G5" t="s">
        <v>75</v>
      </c>
    </row>
    <row r="6" spans="2:8" x14ac:dyDescent="0.25">
      <c r="B6" t="s">
        <v>10</v>
      </c>
      <c r="C6" s="2" t="s">
        <v>30</v>
      </c>
      <c r="E6" t="s">
        <v>8</v>
      </c>
      <c r="F6" s="8" t="str">
        <f t="shared" si="0"/>
        <v>[CreatedBy] INT NOT NULL</v>
      </c>
      <c r="H6" t="s">
        <v>87</v>
      </c>
    </row>
    <row r="7" spans="2:8" x14ac:dyDescent="0.25">
      <c r="B7" t="s">
        <v>11</v>
      </c>
      <c r="C7" s="4" t="s">
        <v>31</v>
      </c>
      <c r="E7" t="s">
        <v>0</v>
      </c>
      <c r="F7" s="8" t="str">
        <f t="shared" si="0"/>
        <v>[UpdatedDateTime] DATETIME NULL</v>
      </c>
    </row>
    <row r="8" spans="2:8" x14ac:dyDescent="0.25">
      <c r="B8" t="s">
        <v>12</v>
      </c>
      <c r="C8" s="2" t="s">
        <v>30</v>
      </c>
      <c r="E8" t="s">
        <v>0</v>
      </c>
      <c r="F8" s="8" t="str">
        <f t="shared" si="0"/>
        <v>[UpdatedBy] INT NULL</v>
      </c>
      <c r="H8" t="s">
        <v>87</v>
      </c>
    </row>
    <row r="9" spans="2:8" x14ac:dyDescent="0.25">
      <c r="B9" t="s">
        <v>13</v>
      </c>
      <c r="C9" s="2" t="s">
        <v>30</v>
      </c>
      <c r="E9" t="s">
        <v>8</v>
      </c>
      <c r="F9" s="8" t="str">
        <f t="shared" si="0"/>
        <v>[Status] INT NOT NULL</v>
      </c>
      <c r="H9" t="s">
        <v>92</v>
      </c>
    </row>
    <row r="10" spans="2:8" x14ac:dyDescent="0.25">
      <c r="B10" t="s">
        <v>14</v>
      </c>
      <c r="C10" s="2" t="s">
        <v>30</v>
      </c>
      <c r="E10" t="s">
        <v>8</v>
      </c>
      <c r="F10" s="8" t="str">
        <f t="shared" si="0"/>
        <v>[MessageType] INT NOT NULL</v>
      </c>
      <c r="H10" t="s">
        <v>93</v>
      </c>
    </row>
    <row r="11" spans="2:8" x14ac:dyDescent="0.25">
      <c r="B11" t="s">
        <v>15</v>
      </c>
      <c r="C11" s="2" t="s">
        <v>32</v>
      </c>
      <c r="E11" t="s">
        <v>8</v>
      </c>
      <c r="F11" s="8" t="str">
        <f t="shared" si="0"/>
        <v>[Subject] VARCHAR(50) NOT NULL</v>
      </c>
    </row>
    <row r="12" spans="2:8" x14ac:dyDescent="0.25">
      <c r="B12" t="s">
        <v>16</v>
      </c>
      <c r="C12" s="2" t="s">
        <v>33</v>
      </c>
      <c r="E12" t="s">
        <v>0</v>
      </c>
      <c r="F12" s="8" t="str">
        <f t="shared" si="0"/>
        <v>[Body] VARCHAR(5000) NULL</v>
      </c>
    </row>
    <row r="13" spans="2:8" x14ac:dyDescent="0.25">
      <c r="B13" t="s">
        <v>17</v>
      </c>
      <c r="C13" s="2" t="s">
        <v>34</v>
      </c>
      <c r="E13" t="s">
        <v>8</v>
      </c>
      <c r="F13" s="8" t="str">
        <f t="shared" si="0"/>
        <v>[Attachment] BIT NOT NULL</v>
      </c>
      <c r="G13">
        <v>0</v>
      </c>
      <c r="H13" t="s">
        <v>94</v>
      </c>
    </row>
    <row r="14" spans="2:8" x14ac:dyDescent="0.25">
      <c r="B14" t="s">
        <v>18</v>
      </c>
      <c r="C14" s="2" t="s">
        <v>35</v>
      </c>
      <c r="E14" t="s">
        <v>0</v>
      </c>
      <c r="F14" s="8" t="str">
        <f t="shared" si="0"/>
        <v>[PackagingDescription] VARCHAR(100) NULL</v>
      </c>
    </row>
    <row r="15" spans="2:8" x14ac:dyDescent="0.25">
      <c r="B15" t="s">
        <v>19</v>
      </c>
      <c r="C15" s="2" t="s">
        <v>35</v>
      </c>
      <c r="E15" t="s">
        <v>0</v>
      </c>
      <c r="F15" s="8" t="str">
        <f t="shared" si="0"/>
        <v>[PackagingCondition] VARCHAR(100) NULL</v>
      </c>
    </row>
    <row r="16" spans="2:8" x14ac:dyDescent="0.25">
      <c r="B16" t="s">
        <v>20</v>
      </c>
      <c r="C16" s="4" t="s">
        <v>31</v>
      </c>
      <c r="E16" t="s">
        <v>8</v>
      </c>
      <c r="F16" s="8" t="str">
        <f t="shared" si="0"/>
        <v>[DeliveryDateTime] DATETIME NOT NULL</v>
      </c>
    </row>
    <row r="17" spans="2:8" x14ac:dyDescent="0.25">
      <c r="B17" t="s">
        <v>21</v>
      </c>
      <c r="C17" s="2" t="s">
        <v>30</v>
      </c>
      <c r="E17" t="s">
        <v>8</v>
      </c>
      <c r="F17" s="8" t="str">
        <f t="shared" si="0"/>
        <v>[StorageLocation] INT NOT NULL</v>
      </c>
      <c r="H17" t="s">
        <v>89</v>
      </c>
    </row>
    <row r="18" spans="2:8" x14ac:dyDescent="0.25">
      <c r="B18" t="s">
        <v>22</v>
      </c>
      <c r="C18" s="2" t="s">
        <v>34</v>
      </c>
      <c r="E18" t="s">
        <v>8</v>
      </c>
      <c r="F18" s="8" t="str">
        <f t="shared" si="0"/>
        <v>[IsCollected] BIT NOT NULL</v>
      </c>
      <c r="G18">
        <v>0</v>
      </c>
    </row>
    <row r="19" spans="2:8" x14ac:dyDescent="0.25">
      <c r="B19" t="s">
        <v>23</v>
      </c>
      <c r="C19" s="2" t="s">
        <v>30</v>
      </c>
      <c r="E19" t="s">
        <v>8</v>
      </c>
      <c r="F19" s="8" t="str">
        <f t="shared" si="0"/>
        <v>[CollectedBy] INT NOT NULL</v>
      </c>
      <c r="H19" t="s">
        <v>87</v>
      </c>
    </row>
    <row r="20" spans="2:8" x14ac:dyDescent="0.25">
      <c r="B20" t="s">
        <v>24</v>
      </c>
      <c r="C20" s="4" t="s">
        <v>31</v>
      </c>
      <c r="E20" t="s">
        <v>8</v>
      </c>
      <c r="F20" s="8" t="str">
        <f t="shared" si="0"/>
        <v>[CollectedDateTime] DATETIME NOT NULL</v>
      </c>
    </row>
    <row r="21" spans="2:8" x14ac:dyDescent="0.25">
      <c r="B21" t="s">
        <v>25</v>
      </c>
      <c r="C21" s="4" t="s">
        <v>31</v>
      </c>
      <c r="E21" t="s">
        <v>0</v>
      </c>
      <c r="F21" s="8" t="str">
        <f t="shared" si="0"/>
        <v>[ValidFromDateTime] DATETIME NULL</v>
      </c>
    </row>
    <row r="22" spans="2:8" x14ac:dyDescent="0.25">
      <c r="B22" t="s">
        <v>26</v>
      </c>
      <c r="C22" s="4" t="s">
        <v>31</v>
      </c>
      <c r="E22" t="s">
        <v>0</v>
      </c>
      <c r="F22" s="8" t="str">
        <f t="shared" si="0"/>
        <v>[ValidToDateTime] DATETIME NULL</v>
      </c>
    </row>
    <row r="24" spans="2:8" x14ac:dyDescent="0.25">
      <c r="B24" s="10" t="s">
        <v>2</v>
      </c>
      <c r="C24" s="10"/>
      <c r="D24" s="10"/>
      <c r="E24" s="10"/>
      <c r="F24" s="10"/>
      <c r="G24" s="10"/>
    </row>
    <row r="25" spans="2:8" x14ac:dyDescent="0.25">
      <c r="B25" s="5" t="s">
        <v>4</v>
      </c>
      <c r="C25" s="6" t="s">
        <v>5</v>
      </c>
      <c r="D25" s="5" t="s">
        <v>6</v>
      </c>
      <c r="E25" s="5" t="s">
        <v>29</v>
      </c>
      <c r="F25" s="6" t="s">
        <v>28</v>
      </c>
      <c r="G25" s="5" t="s">
        <v>76</v>
      </c>
    </row>
    <row r="26" spans="2:8" x14ac:dyDescent="0.25">
      <c r="B26" s="1" t="s">
        <v>37</v>
      </c>
      <c r="C26" s="3" t="s">
        <v>30</v>
      </c>
      <c r="D26" s="1" t="s">
        <v>7</v>
      </c>
      <c r="E26" s="1" t="s">
        <v>8</v>
      </c>
      <c r="F26" s="7" t="str">
        <f>_xlfn.TEXTJOIN(" ",TRUE,B26:E26)</f>
        <v>[RecipientID] INT IDENTITY(1,1) NOT NULL</v>
      </c>
      <c r="G26" s="1" t="s">
        <v>74</v>
      </c>
    </row>
    <row r="27" spans="2:8" x14ac:dyDescent="0.25">
      <c r="B27" s="1" t="s">
        <v>27</v>
      </c>
      <c r="C27" s="3" t="s">
        <v>30</v>
      </c>
      <c r="D27" s="1"/>
      <c r="E27" s="1" t="s">
        <v>8</v>
      </c>
      <c r="F27" s="7" t="str">
        <f t="shared" ref="F27:F29" si="1">_xlfn.TEXTJOIN(" ",TRUE,B27:E27)</f>
        <v>[NoteID] INT NOT NULL</v>
      </c>
      <c r="G27" s="1"/>
    </row>
    <row r="28" spans="2:8" x14ac:dyDescent="0.25">
      <c r="B28" t="s">
        <v>38</v>
      </c>
      <c r="C28" s="2" t="s">
        <v>30</v>
      </c>
      <c r="E28" t="s">
        <v>0</v>
      </c>
      <c r="F28" s="8" t="str">
        <f t="shared" si="1"/>
        <v>[UserID] INT NULL</v>
      </c>
      <c r="H28" t="s">
        <v>87</v>
      </c>
    </row>
    <row r="29" spans="2:8" x14ac:dyDescent="0.25">
      <c r="B29" t="s">
        <v>39</v>
      </c>
      <c r="C29" s="2" t="s">
        <v>30</v>
      </c>
      <c r="E29" t="s">
        <v>0</v>
      </c>
      <c r="F29" s="8" t="str">
        <f t="shared" si="1"/>
        <v>[GroupID] INT NULL</v>
      </c>
      <c r="H29" t="s">
        <v>86</v>
      </c>
    </row>
    <row r="31" spans="2:8" x14ac:dyDescent="0.25">
      <c r="B31" s="10" t="s">
        <v>3</v>
      </c>
      <c r="C31" s="10"/>
      <c r="D31" s="10"/>
      <c r="E31" s="10"/>
      <c r="F31" s="10"/>
      <c r="G31" s="10"/>
    </row>
    <row r="32" spans="2:8" x14ac:dyDescent="0.25">
      <c r="B32" s="5" t="s">
        <v>4</v>
      </c>
      <c r="C32" s="6" t="s">
        <v>5</v>
      </c>
      <c r="D32" s="5" t="s">
        <v>6</v>
      </c>
      <c r="E32" s="5" t="s">
        <v>29</v>
      </c>
      <c r="F32" s="6" t="s">
        <v>28</v>
      </c>
      <c r="G32" s="5" t="s">
        <v>76</v>
      </c>
    </row>
    <row r="33" spans="2:8" x14ac:dyDescent="0.25">
      <c r="B33" s="1" t="s">
        <v>40</v>
      </c>
      <c r="C33" s="3" t="s">
        <v>30</v>
      </c>
      <c r="D33" s="1" t="s">
        <v>7</v>
      </c>
      <c r="E33" s="1" t="s">
        <v>8</v>
      </c>
      <c r="F33" s="7" t="str">
        <f>_xlfn.TEXTJOIN(" ",TRUE,B33:E33)</f>
        <v>[AttachmentID] INT IDENTITY(1,1) NOT NULL</v>
      </c>
      <c r="G33" s="1" t="s">
        <v>74</v>
      </c>
    </row>
    <row r="34" spans="2:8" x14ac:dyDescent="0.25">
      <c r="B34" s="1" t="s">
        <v>27</v>
      </c>
      <c r="C34" s="3" t="s">
        <v>30</v>
      </c>
      <c r="D34" s="1"/>
      <c r="E34" s="1" t="s">
        <v>8</v>
      </c>
      <c r="F34" s="7" t="str">
        <f t="shared" ref="F34:F36" si="2">_xlfn.TEXTJOIN(" ",TRUE,B34:E34)</f>
        <v>[NoteID] INT NOT NULL</v>
      </c>
      <c r="G34" s="1"/>
    </row>
    <row r="35" spans="2:8" x14ac:dyDescent="0.25">
      <c r="B35" t="s">
        <v>41</v>
      </c>
      <c r="C35" s="2" t="s">
        <v>36</v>
      </c>
      <c r="E35" t="s">
        <v>8</v>
      </c>
      <c r="F35" s="8" t="str">
        <f t="shared" si="2"/>
        <v>[FileType] VARCHAR(5) NOT NULL</v>
      </c>
      <c r="H35" t="s">
        <v>95</v>
      </c>
    </row>
    <row r="36" spans="2:8" x14ac:dyDescent="0.25">
      <c r="B36" t="s">
        <v>42</v>
      </c>
      <c r="C36" s="2" t="s">
        <v>43</v>
      </c>
      <c r="E36" t="s">
        <v>8</v>
      </c>
      <c r="F36" s="8" t="str">
        <f t="shared" si="2"/>
        <v>[FilePath] VARCHAR(1000) NOT NULL</v>
      </c>
    </row>
  </sheetData>
  <mergeCells count="3">
    <mergeCell ref="B31:G31"/>
    <mergeCell ref="B24:G24"/>
    <mergeCell ref="B2:G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B3A8-95D1-4B3C-8186-56DDEB7E7E21}">
  <dimension ref="A2:H54"/>
  <sheetViews>
    <sheetView zoomScaleNormal="100" workbookViewId="0">
      <selection activeCell="B14" sqref="B14"/>
    </sheetView>
  </sheetViews>
  <sheetFormatPr defaultRowHeight="15" x14ac:dyDescent="0.25"/>
  <cols>
    <col min="2" max="2" width="18.85546875" bestFit="1" customWidth="1"/>
    <col min="3" max="3" width="15.140625" bestFit="1" customWidth="1"/>
    <col min="4" max="4" width="13.140625" bestFit="1" customWidth="1"/>
    <col min="5" max="5" width="9.85546875" bestFit="1" customWidth="1"/>
    <col min="6" max="6" width="37.42578125" bestFit="1" customWidth="1"/>
    <col min="7" max="7" width="13" customWidth="1"/>
  </cols>
  <sheetData>
    <row r="2" spans="2:8" x14ac:dyDescent="0.25">
      <c r="B2" s="10" t="s">
        <v>44</v>
      </c>
      <c r="C2" s="10"/>
      <c r="D2" s="10"/>
      <c r="E2" s="10"/>
      <c r="F2" s="10"/>
      <c r="G2" s="10"/>
    </row>
    <row r="3" spans="2:8" x14ac:dyDescent="0.25">
      <c r="B3" s="5" t="s">
        <v>4</v>
      </c>
      <c r="C3" s="6" t="s">
        <v>5</v>
      </c>
      <c r="D3" s="5" t="s">
        <v>6</v>
      </c>
      <c r="E3" s="5" t="s">
        <v>50</v>
      </c>
      <c r="F3" s="6" t="s">
        <v>28</v>
      </c>
      <c r="G3" s="5" t="s">
        <v>76</v>
      </c>
    </row>
    <row r="4" spans="2:8" x14ac:dyDescent="0.25">
      <c r="B4" s="1" t="s">
        <v>46</v>
      </c>
      <c r="C4" s="3" t="s">
        <v>30</v>
      </c>
      <c r="D4" s="1" t="s">
        <v>7</v>
      </c>
      <c r="E4" s="1" t="s">
        <v>8</v>
      </c>
      <c r="F4" s="7" t="str">
        <f t="shared" ref="F4:F16" si="0">_xlfn.TEXTJOIN(" ",TRUE,B4:E4)</f>
        <v>[PersonID] INT IDENTITY(1,1) NOT NULL</v>
      </c>
      <c r="G4" s="1" t="s">
        <v>74</v>
      </c>
    </row>
    <row r="5" spans="2:8" x14ac:dyDescent="0.25">
      <c r="B5" t="s">
        <v>9</v>
      </c>
      <c r="C5" s="4" t="s">
        <v>31</v>
      </c>
      <c r="E5" t="s">
        <v>8</v>
      </c>
      <c r="F5" s="8" t="str">
        <f t="shared" si="0"/>
        <v>[CreatedDateTime] DATETIME NOT NULL</v>
      </c>
      <c r="G5" t="s">
        <v>75</v>
      </c>
    </row>
    <row r="6" spans="2:8" x14ac:dyDescent="0.25">
      <c r="B6" t="s">
        <v>10</v>
      </c>
      <c r="C6" s="2" t="s">
        <v>30</v>
      </c>
      <c r="E6" t="s">
        <v>8</v>
      </c>
      <c r="F6" s="8" t="str">
        <f t="shared" si="0"/>
        <v>[CreatedBy] INT NOT NULL</v>
      </c>
      <c r="H6" t="s">
        <v>87</v>
      </c>
    </row>
    <row r="7" spans="2:8" x14ac:dyDescent="0.25">
      <c r="B7" t="s">
        <v>11</v>
      </c>
      <c r="C7" s="4" t="s">
        <v>31</v>
      </c>
      <c r="E7" t="s">
        <v>0</v>
      </c>
      <c r="F7" s="8" t="str">
        <f t="shared" si="0"/>
        <v>[UpdatedDateTime] DATETIME NULL</v>
      </c>
    </row>
    <row r="8" spans="2:8" x14ac:dyDescent="0.25">
      <c r="B8" t="s">
        <v>12</v>
      </c>
      <c r="C8" s="2" t="s">
        <v>30</v>
      </c>
      <c r="E8" t="s">
        <v>0</v>
      </c>
      <c r="F8" s="8" t="str">
        <f t="shared" si="0"/>
        <v>[UpdatedBy] INT NULL</v>
      </c>
      <c r="H8" t="s">
        <v>87</v>
      </c>
    </row>
    <row r="9" spans="2:8" x14ac:dyDescent="0.25">
      <c r="B9" t="s">
        <v>13</v>
      </c>
      <c r="C9" s="2" t="s">
        <v>30</v>
      </c>
      <c r="E9" t="s">
        <v>8</v>
      </c>
      <c r="F9" s="8" t="str">
        <f t="shared" si="0"/>
        <v>[Status] INT NOT NULL</v>
      </c>
      <c r="G9" t="s">
        <v>97</v>
      </c>
      <c r="H9" t="s">
        <v>96</v>
      </c>
    </row>
    <row r="10" spans="2:8" x14ac:dyDescent="0.25">
      <c r="B10" t="s">
        <v>78</v>
      </c>
      <c r="C10" s="2" t="s">
        <v>79</v>
      </c>
      <c r="E10" t="s">
        <v>0</v>
      </c>
      <c r="F10" s="8" t="str">
        <f t="shared" si="0"/>
        <v>[Title] VARCHAR(20) NULL</v>
      </c>
    </row>
    <row r="11" spans="2:8" x14ac:dyDescent="0.25">
      <c r="B11" t="s">
        <v>47</v>
      </c>
      <c r="C11" s="2" t="s">
        <v>32</v>
      </c>
      <c r="E11" t="s">
        <v>8</v>
      </c>
      <c r="F11" s="8" t="str">
        <f t="shared" si="0"/>
        <v>[FirstName] VARCHAR(50) NOT NULL</v>
      </c>
    </row>
    <row r="12" spans="2:8" x14ac:dyDescent="0.25">
      <c r="B12" t="s">
        <v>77</v>
      </c>
      <c r="C12" s="2" t="s">
        <v>32</v>
      </c>
      <c r="E12" t="s">
        <v>0</v>
      </c>
      <c r="F12" s="8" t="str">
        <f t="shared" si="0"/>
        <v>[OtherName] VARCHAR(50) NULL</v>
      </c>
    </row>
    <row r="13" spans="2:8" x14ac:dyDescent="0.25">
      <c r="B13" t="s">
        <v>48</v>
      </c>
      <c r="C13" s="2" t="s">
        <v>32</v>
      </c>
      <c r="E13" t="s">
        <v>0</v>
      </c>
      <c r="F13" s="8" t="str">
        <f t="shared" si="0"/>
        <v>[LastName] VARCHAR(50) NULL</v>
      </c>
    </row>
    <row r="14" spans="2:8" x14ac:dyDescent="0.25">
      <c r="B14" t="s">
        <v>45</v>
      </c>
      <c r="C14" s="2" t="s">
        <v>32</v>
      </c>
      <c r="E14" t="s">
        <v>0</v>
      </c>
      <c r="F14" s="8" t="str">
        <f t="shared" si="0"/>
        <v>[PreferredName] VARCHAR(50) NULL</v>
      </c>
    </row>
    <row r="15" spans="2:8" x14ac:dyDescent="0.25">
      <c r="B15" t="s">
        <v>49</v>
      </c>
      <c r="C15" s="2" t="s">
        <v>30</v>
      </c>
      <c r="E15" t="s">
        <v>8</v>
      </c>
      <c r="F15" s="8" t="str">
        <f t="shared" si="0"/>
        <v>[Type] INT NOT NULL</v>
      </c>
      <c r="H15" t="s">
        <v>98</v>
      </c>
    </row>
    <row r="16" spans="2:8" x14ac:dyDescent="0.25">
      <c r="B16" t="s">
        <v>51</v>
      </c>
      <c r="C16" s="2" t="s">
        <v>33</v>
      </c>
      <c r="E16" t="s">
        <v>0</v>
      </c>
      <c r="F16" s="8" t="str">
        <f t="shared" si="0"/>
        <v>[Comments] VARCHAR(5000) NULL</v>
      </c>
    </row>
    <row r="18" spans="1:8" x14ac:dyDescent="0.25">
      <c r="B18" s="10" t="s">
        <v>52</v>
      </c>
      <c r="C18" s="10"/>
      <c r="D18" s="10"/>
      <c r="E18" s="10"/>
      <c r="F18" s="10"/>
      <c r="G18" s="10"/>
    </row>
    <row r="19" spans="1:8" x14ac:dyDescent="0.25">
      <c r="B19" s="5" t="s">
        <v>4</v>
      </c>
      <c r="C19" s="6" t="s">
        <v>5</v>
      </c>
      <c r="D19" s="5" t="s">
        <v>6</v>
      </c>
      <c r="E19" s="5" t="s">
        <v>50</v>
      </c>
      <c r="F19" s="6" t="s">
        <v>28</v>
      </c>
      <c r="G19" s="5" t="s">
        <v>76</v>
      </c>
    </row>
    <row r="20" spans="1:8" x14ac:dyDescent="0.25">
      <c r="B20" s="1" t="s">
        <v>53</v>
      </c>
      <c r="C20" s="3" t="s">
        <v>30</v>
      </c>
      <c r="D20" s="1" t="s">
        <v>7</v>
      </c>
      <c r="E20" s="1" t="s">
        <v>8</v>
      </c>
      <c r="F20" s="7" t="str">
        <f t="shared" ref="F20:F28" si="1">_xlfn.TEXTJOIN(" ",TRUE,B20:E20)</f>
        <v>[AddressID] INT IDENTITY(1,1) NOT NULL</v>
      </c>
      <c r="G20" s="1" t="s">
        <v>74</v>
      </c>
    </row>
    <row r="21" spans="1:8" x14ac:dyDescent="0.25">
      <c r="B21" s="1" t="s">
        <v>46</v>
      </c>
      <c r="C21" s="1" t="s">
        <v>30</v>
      </c>
      <c r="D21" s="1"/>
      <c r="E21" s="1" t="s">
        <v>8</v>
      </c>
      <c r="F21" s="7" t="str">
        <f t="shared" si="1"/>
        <v>[PersonID] INT NOT NULL</v>
      </c>
      <c r="G21" s="1"/>
    </row>
    <row r="22" spans="1:8" x14ac:dyDescent="0.25">
      <c r="B22" t="s">
        <v>9</v>
      </c>
      <c r="C22" s="4" t="s">
        <v>31</v>
      </c>
      <c r="E22" t="s">
        <v>8</v>
      </c>
      <c r="F22" s="8" t="str">
        <f t="shared" si="1"/>
        <v>[CreatedDateTime] DATETIME NOT NULL</v>
      </c>
      <c r="G22" t="s">
        <v>75</v>
      </c>
    </row>
    <row r="23" spans="1:8" x14ac:dyDescent="0.25">
      <c r="B23" t="s">
        <v>10</v>
      </c>
      <c r="C23" s="2" t="s">
        <v>30</v>
      </c>
      <c r="E23" t="s">
        <v>8</v>
      </c>
      <c r="F23" s="8" t="str">
        <f t="shared" si="1"/>
        <v>[CreatedBy] INT NOT NULL</v>
      </c>
      <c r="H23" t="s">
        <v>87</v>
      </c>
    </row>
    <row r="24" spans="1:8" x14ac:dyDescent="0.25">
      <c r="B24" t="s">
        <v>11</v>
      </c>
      <c r="C24" s="4" t="s">
        <v>31</v>
      </c>
      <c r="E24" t="s">
        <v>0</v>
      </c>
      <c r="F24" s="8" t="str">
        <f t="shared" si="1"/>
        <v>[UpdatedDateTime] DATETIME NULL</v>
      </c>
    </row>
    <row r="25" spans="1:8" x14ac:dyDescent="0.25">
      <c r="B25" t="s">
        <v>12</v>
      </c>
      <c r="C25" s="2" t="s">
        <v>30</v>
      </c>
      <c r="E25" t="s">
        <v>0</v>
      </c>
      <c r="F25" s="8" t="str">
        <f t="shared" si="1"/>
        <v>[UpdatedBy] INT NULL</v>
      </c>
      <c r="H25" t="s">
        <v>87</v>
      </c>
    </row>
    <row r="26" spans="1:8" x14ac:dyDescent="0.25">
      <c r="B26" t="s">
        <v>13</v>
      </c>
      <c r="C26" s="2" t="s">
        <v>30</v>
      </c>
      <c r="E26" t="s">
        <v>8</v>
      </c>
      <c r="F26" s="8" t="str">
        <f t="shared" si="1"/>
        <v>[Status] INT NOT NULL</v>
      </c>
      <c r="H26" t="s">
        <v>99</v>
      </c>
    </row>
    <row r="27" spans="1:8" x14ac:dyDescent="0.25">
      <c r="B27" t="s">
        <v>49</v>
      </c>
      <c r="C27" s="2" t="s">
        <v>30</v>
      </c>
      <c r="E27" t="s">
        <v>8</v>
      </c>
      <c r="F27" s="8" t="str">
        <f t="shared" si="1"/>
        <v>[Type] INT NOT NULL</v>
      </c>
      <c r="H27" t="s">
        <v>88</v>
      </c>
    </row>
    <row r="28" spans="1:8" x14ac:dyDescent="0.25">
      <c r="B28" t="s">
        <v>83</v>
      </c>
      <c r="C28" s="2" t="s">
        <v>34</v>
      </c>
      <c r="E28" t="s">
        <v>8</v>
      </c>
      <c r="F28" s="8" t="str">
        <f t="shared" si="1"/>
        <v>[Primary] BIT NOT NULL</v>
      </c>
      <c r="G28">
        <v>1</v>
      </c>
    </row>
    <row r="29" spans="1:8" x14ac:dyDescent="0.25">
      <c r="A29" s="9" t="s">
        <v>60</v>
      </c>
      <c r="B29" t="s">
        <v>64</v>
      </c>
      <c r="C29" s="2" t="s">
        <v>32</v>
      </c>
      <c r="E29" t="s">
        <v>8</v>
      </c>
      <c r="F29" s="8" t="str">
        <f t="shared" ref="F29:F38" si="2">_xlfn.TEXTJOIN(" ",TRUE,B29:E29)</f>
        <v>[Line1] VARCHAR(50) NOT NULL</v>
      </c>
    </row>
    <row r="30" spans="1:8" x14ac:dyDescent="0.25">
      <c r="B30" t="s">
        <v>65</v>
      </c>
      <c r="C30" s="2" t="s">
        <v>32</v>
      </c>
      <c r="E30" t="s">
        <v>0</v>
      </c>
      <c r="F30" s="8" t="str">
        <f t="shared" si="2"/>
        <v>[Line2] VARCHAR(50) NULL</v>
      </c>
    </row>
    <row r="31" spans="1:8" x14ac:dyDescent="0.25">
      <c r="B31" t="s">
        <v>66</v>
      </c>
      <c r="C31" s="2" t="s">
        <v>32</v>
      </c>
      <c r="E31" t="s">
        <v>0</v>
      </c>
      <c r="F31" s="8" t="str">
        <f t="shared" si="2"/>
        <v>[Line3] VARCHAR(50) NULL</v>
      </c>
    </row>
    <row r="32" spans="1:8" x14ac:dyDescent="0.25">
      <c r="B32" t="s">
        <v>55</v>
      </c>
      <c r="C32" s="2" t="s">
        <v>32</v>
      </c>
      <c r="E32" t="s">
        <v>8</v>
      </c>
      <c r="F32" s="8" t="str">
        <f t="shared" si="2"/>
        <v>[City] VARCHAR(50) NOT NULL</v>
      </c>
    </row>
    <row r="33" spans="2:8" x14ac:dyDescent="0.25">
      <c r="B33" t="s">
        <v>100</v>
      </c>
      <c r="C33" s="2" t="s">
        <v>54</v>
      </c>
      <c r="E33" t="s">
        <v>8</v>
      </c>
      <c r="F33" s="8" t="str">
        <f t="shared" si="2"/>
        <v>[PostCode] VARCHAR(7) NOT NULL</v>
      </c>
    </row>
    <row r="34" spans="2:8" x14ac:dyDescent="0.25">
      <c r="B34" t="s">
        <v>56</v>
      </c>
      <c r="C34" s="2" t="s">
        <v>32</v>
      </c>
      <c r="E34" t="s">
        <v>8</v>
      </c>
      <c r="F34" s="8" t="str">
        <f t="shared" si="2"/>
        <v>[County] VARCHAR(50) NOT NULL</v>
      </c>
    </row>
    <row r="35" spans="2:8" x14ac:dyDescent="0.25">
      <c r="B35" t="s">
        <v>67</v>
      </c>
      <c r="C35" s="2" t="s">
        <v>32</v>
      </c>
      <c r="E35" t="s">
        <v>8</v>
      </c>
      <c r="F35" s="8" t="str">
        <f t="shared" ref="F35" si="3">_xlfn.TEXTJOIN(" ",TRUE,B35:E35)</f>
        <v>[Country] VARCHAR(50) NOT NULL</v>
      </c>
    </row>
    <row r="36" spans="2:8" x14ac:dyDescent="0.25">
      <c r="B36" t="s">
        <v>57</v>
      </c>
      <c r="C36" s="2" t="s">
        <v>30</v>
      </c>
      <c r="E36" t="s">
        <v>0</v>
      </c>
      <c r="F36" s="8" t="str">
        <f t="shared" si="2"/>
        <v>[Building] INT NULL</v>
      </c>
      <c r="H36" t="s">
        <v>89</v>
      </c>
    </row>
    <row r="37" spans="2:8" x14ac:dyDescent="0.25">
      <c r="B37" t="s">
        <v>58</v>
      </c>
      <c r="C37" s="2" t="s">
        <v>30</v>
      </c>
      <c r="E37" t="s">
        <v>0</v>
      </c>
      <c r="F37" s="8" t="str">
        <f t="shared" si="2"/>
        <v>[Floor] INT NULL</v>
      </c>
      <c r="H37" t="s">
        <v>89</v>
      </c>
    </row>
    <row r="38" spans="2:8" x14ac:dyDescent="0.25">
      <c r="B38" t="s">
        <v>59</v>
      </c>
      <c r="C38" s="2" t="s">
        <v>30</v>
      </c>
      <c r="E38" t="s">
        <v>0</v>
      </c>
      <c r="F38" s="8" t="str">
        <f t="shared" si="2"/>
        <v>[Area] INT NULL</v>
      </c>
      <c r="H38" t="s">
        <v>89</v>
      </c>
    </row>
    <row r="39" spans="2:8" x14ac:dyDescent="0.25">
      <c r="B39" t="s">
        <v>51</v>
      </c>
      <c r="C39" s="2" t="s">
        <v>33</v>
      </c>
      <c r="E39" t="s">
        <v>0</v>
      </c>
      <c r="F39" s="8" t="str">
        <f>_xlfn.TEXTJOIN(" ",TRUE,B39:E39)</f>
        <v>[Comments] VARCHAR(5000) NULL</v>
      </c>
    </row>
    <row r="41" spans="2:8" x14ac:dyDescent="0.25">
      <c r="B41" s="10" t="s">
        <v>68</v>
      </c>
      <c r="C41" s="10"/>
      <c r="D41" s="10"/>
      <c r="E41" s="10"/>
      <c r="F41" s="10"/>
      <c r="G41" s="10"/>
    </row>
    <row r="42" spans="2:8" x14ac:dyDescent="0.25">
      <c r="B42" s="5" t="s">
        <v>4</v>
      </c>
      <c r="C42" s="6" t="s">
        <v>5</v>
      </c>
      <c r="D42" s="5" t="s">
        <v>6</v>
      </c>
      <c r="E42" s="5" t="s">
        <v>50</v>
      </c>
      <c r="F42" s="6" t="s">
        <v>28</v>
      </c>
      <c r="G42" s="5" t="s">
        <v>76</v>
      </c>
    </row>
    <row r="43" spans="2:8" x14ac:dyDescent="0.25">
      <c r="B43" s="1" t="s">
        <v>69</v>
      </c>
      <c r="C43" s="3" t="s">
        <v>30</v>
      </c>
      <c r="D43" s="1" t="s">
        <v>7</v>
      </c>
      <c r="E43" s="1" t="s">
        <v>8</v>
      </c>
      <c r="F43" s="7" t="str">
        <f t="shared" ref="F43:F54" si="4">_xlfn.TEXTJOIN(" ",TRUE,B43:E43)</f>
        <v>[ContactID] INT IDENTITY(1,1) NOT NULL</v>
      </c>
      <c r="G43" s="1" t="s">
        <v>74</v>
      </c>
    </row>
    <row r="44" spans="2:8" x14ac:dyDescent="0.25">
      <c r="B44" s="1" t="s">
        <v>46</v>
      </c>
      <c r="C44" s="1" t="s">
        <v>30</v>
      </c>
      <c r="D44" s="1"/>
      <c r="E44" s="1" t="s">
        <v>8</v>
      </c>
      <c r="F44" s="7" t="str">
        <f t="shared" si="4"/>
        <v>[PersonID] INT NOT NULL</v>
      </c>
      <c r="G44" s="1"/>
    </row>
    <row r="45" spans="2:8" x14ac:dyDescent="0.25">
      <c r="B45" t="s">
        <v>9</v>
      </c>
      <c r="C45" s="4" t="s">
        <v>31</v>
      </c>
      <c r="E45" t="s">
        <v>8</v>
      </c>
      <c r="F45" s="8" t="str">
        <f t="shared" si="4"/>
        <v>[CreatedDateTime] DATETIME NOT NULL</v>
      </c>
      <c r="G45" t="s">
        <v>75</v>
      </c>
    </row>
    <row r="46" spans="2:8" x14ac:dyDescent="0.25">
      <c r="B46" t="s">
        <v>10</v>
      </c>
      <c r="C46" s="2" t="s">
        <v>30</v>
      </c>
      <c r="E46" t="s">
        <v>8</v>
      </c>
      <c r="F46" s="8" t="str">
        <f t="shared" si="4"/>
        <v>[CreatedBy] INT NOT NULL</v>
      </c>
      <c r="H46" t="s">
        <v>87</v>
      </c>
    </row>
    <row r="47" spans="2:8" x14ac:dyDescent="0.25">
      <c r="B47" t="s">
        <v>11</v>
      </c>
      <c r="C47" s="4" t="s">
        <v>31</v>
      </c>
      <c r="E47" t="s">
        <v>0</v>
      </c>
      <c r="F47" s="8" t="str">
        <f t="shared" si="4"/>
        <v>[UpdatedDateTime] DATETIME NULL</v>
      </c>
    </row>
    <row r="48" spans="2:8" x14ac:dyDescent="0.25">
      <c r="B48" t="s">
        <v>12</v>
      </c>
      <c r="C48" s="2" t="s">
        <v>30</v>
      </c>
      <c r="E48" t="s">
        <v>0</v>
      </c>
      <c r="F48" s="8" t="str">
        <f t="shared" si="4"/>
        <v>[UpdatedBy] INT NULL</v>
      </c>
      <c r="H48" t="s">
        <v>87</v>
      </c>
    </row>
    <row r="49" spans="2:8" x14ac:dyDescent="0.25">
      <c r="B49" t="s">
        <v>13</v>
      </c>
      <c r="C49" s="2" t="s">
        <v>30</v>
      </c>
      <c r="E49" t="s">
        <v>8</v>
      </c>
      <c r="F49" s="8" t="str">
        <f t="shared" si="4"/>
        <v>[Status] INT NOT NULL</v>
      </c>
      <c r="H49" t="s">
        <v>90</v>
      </c>
    </row>
    <row r="50" spans="2:8" x14ac:dyDescent="0.25">
      <c r="B50" t="s">
        <v>49</v>
      </c>
      <c r="C50" s="2" t="s">
        <v>30</v>
      </c>
      <c r="E50" t="s">
        <v>8</v>
      </c>
      <c r="F50" s="8" t="str">
        <f t="shared" si="4"/>
        <v>[Type] INT NOT NULL</v>
      </c>
      <c r="H50" t="s">
        <v>91</v>
      </c>
    </row>
    <row r="51" spans="2:8" x14ac:dyDescent="0.25">
      <c r="B51" t="s">
        <v>83</v>
      </c>
      <c r="C51" s="2" t="s">
        <v>34</v>
      </c>
      <c r="E51" t="s">
        <v>8</v>
      </c>
      <c r="F51" s="8" t="str">
        <f t="shared" si="4"/>
        <v>[Primary] BIT NOT NULL</v>
      </c>
      <c r="G51">
        <v>1</v>
      </c>
    </row>
    <row r="52" spans="2:8" x14ac:dyDescent="0.25">
      <c r="B52" t="s">
        <v>84</v>
      </c>
      <c r="C52" s="2" t="s">
        <v>32</v>
      </c>
      <c r="E52" t="s">
        <v>0</v>
      </c>
      <c r="F52" s="8" t="str">
        <f t="shared" si="4"/>
        <v>[Number] VARCHAR(50) NULL</v>
      </c>
    </row>
    <row r="53" spans="2:8" x14ac:dyDescent="0.25">
      <c r="B53" t="s">
        <v>85</v>
      </c>
      <c r="C53" s="2" t="s">
        <v>32</v>
      </c>
      <c r="E53" t="s">
        <v>0</v>
      </c>
      <c r="F53" s="8" t="str">
        <f t="shared" si="4"/>
        <v>[Email] VARCHAR(50) NULL</v>
      </c>
    </row>
    <row r="54" spans="2:8" x14ac:dyDescent="0.25">
      <c r="B54" t="s">
        <v>51</v>
      </c>
      <c r="C54" s="2" t="s">
        <v>33</v>
      </c>
      <c r="E54" t="s">
        <v>0</v>
      </c>
      <c r="F54" s="8" t="str">
        <f t="shared" si="4"/>
        <v>[Comments] VARCHAR(5000) NULL</v>
      </c>
    </row>
  </sheetData>
  <mergeCells count="3">
    <mergeCell ref="B2:G2"/>
    <mergeCell ref="B18:G18"/>
    <mergeCell ref="B41:G4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D1F2-CFE0-4F6D-95C9-7A5C3FDFB272}">
  <dimension ref="B2:G16"/>
  <sheetViews>
    <sheetView workbookViewId="0">
      <selection activeCell="F4" sqref="F4:F16"/>
    </sheetView>
  </sheetViews>
  <sheetFormatPr defaultRowHeight="15" x14ac:dyDescent="0.25"/>
  <cols>
    <col min="2" max="2" width="17.28515625" customWidth="1"/>
    <col min="3" max="4" width="13.140625" bestFit="1" customWidth="1"/>
    <col min="5" max="5" width="9.85546875" bestFit="1" customWidth="1"/>
    <col min="6" max="6" width="36.7109375" style="8" bestFit="1" customWidth="1"/>
    <col min="7" max="7" width="19.7109375" customWidth="1"/>
  </cols>
  <sheetData>
    <row r="2" spans="2:7" x14ac:dyDescent="0.25">
      <c r="B2" s="10" t="s">
        <v>62</v>
      </c>
      <c r="C2" s="10"/>
      <c r="D2" s="10"/>
      <c r="E2" s="10"/>
      <c r="F2" s="10"/>
      <c r="G2" s="10"/>
    </row>
    <row r="3" spans="2:7" x14ac:dyDescent="0.25">
      <c r="B3" s="5" t="s">
        <v>4</v>
      </c>
      <c r="C3" s="6" t="s">
        <v>5</v>
      </c>
      <c r="D3" s="5" t="s">
        <v>6</v>
      </c>
      <c r="E3" s="5" t="s">
        <v>50</v>
      </c>
      <c r="F3" s="6" t="s">
        <v>28</v>
      </c>
      <c r="G3" s="5" t="s">
        <v>76</v>
      </c>
    </row>
    <row r="4" spans="2:7" x14ac:dyDescent="0.25">
      <c r="B4" s="1" t="s">
        <v>63</v>
      </c>
      <c r="C4" s="3" t="s">
        <v>30</v>
      </c>
      <c r="D4" s="1" t="s">
        <v>7</v>
      </c>
      <c r="E4" s="1" t="s">
        <v>8</v>
      </c>
      <c r="F4" s="7" t="str">
        <f t="shared" ref="F4:F11" si="0">_xlfn.TEXTJOIN(" ",TRUE,B4:E4)</f>
        <v>[LookupID] INT IDENTITY(1,1) NOT NULL</v>
      </c>
      <c r="G4" s="1" t="s">
        <v>74</v>
      </c>
    </row>
    <row r="5" spans="2:7" x14ac:dyDescent="0.25">
      <c r="B5" t="s">
        <v>9</v>
      </c>
      <c r="C5" s="4" t="s">
        <v>31</v>
      </c>
      <c r="E5" t="s">
        <v>8</v>
      </c>
      <c r="F5" s="8" t="str">
        <f t="shared" si="0"/>
        <v>[CreatedDateTime] DATETIME NOT NULL</v>
      </c>
      <c r="G5" t="s">
        <v>75</v>
      </c>
    </row>
    <row r="6" spans="2:7" x14ac:dyDescent="0.25">
      <c r="B6" t="s">
        <v>10</v>
      </c>
      <c r="C6" s="2" t="s">
        <v>30</v>
      </c>
      <c r="E6" t="s">
        <v>8</v>
      </c>
      <c r="F6" s="8" t="str">
        <f t="shared" si="0"/>
        <v>[CreatedBy] INT NOT NULL</v>
      </c>
    </row>
    <row r="7" spans="2:7" x14ac:dyDescent="0.25">
      <c r="B7" t="s">
        <v>11</v>
      </c>
      <c r="C7" s="4" t="s">
        <v>31</v>
      </c>
      <c r="E7" t="s">
        <v>0</v>
      </c>
      <c r="F7" s="8" t="str">
        <f t="shared" si="0"/>
        <v>[UpdatedDateTime] DATETIME NULL</v>
      </c>
    </row>
    <row r="8" spans="2:7" x14ac:dyDescent="0.25">
      <c r="B8" t="s">
        <v>12</v>
      </c>
      <c r="C8" s="2" t="s">
        <v>30</v>
      </c>
      <c r="E8" t="s">
        <v>0</v>
      </c>
      <c r="F8" s="8" t="str">
        <f t="shared" si="0"/>
        <v>[UpdatedBy] INT NULL</v>
      </c>
    </row>
    <row r="9" spans="2:7" x14ac:dyDescent="0.25">
      <c r="B9" t="s">
        <v>102</v>
      </c>
      <c r="C9" s="2" t="s">
        <v>34</v>
      </c>
      <c r="E9" t="s">
        <v>8</v>
      </c>
      <c r="F9" s="8" t="str">
        <f t="shared" si="0"/>
        <v>[Active] BIT NOT NULL</v>
      </c>
      <c r="G9">
        <v>1</v>
      </c>
    </row>
    <row r="10" spans="2:7" x14ac:dyDescent="0.25">
      <c r="B10" t="s">
        <v>80</v>
      </c>
      <c r="C10" s="2" t="s">
        <v>79</v>
      </c>
      <c r="E10" t="s">
        <v>8</v>
      </c>
      <c r="F10" s="8" t="str">
        <f t="shared" si="0"/>
        <v>[SchemaName] VARCHAR(20) NOT NULL</v>
      </c>
    </row>
    <row r="11" spans="2:7" x14ac:dyDescent="0.25">
      <c r="B11" t="s">
        <v>70</v>
      </c>
      <c r="C11" s="2" t="s">
        <v>35</v>
      </c>
      <c r="E11" t="s">
        <v>8</v>
      </c>
      <c r="F11" s="8" t="str">
        <f t="shared" si="0"/>
        <v>[TableName] VARCHAR(100) NOT NULL</v>
      </c>
    </row>
    <row r="12" spans="2:7" x14ac:dyDescent="0.25">
      <c r="B12" t="s">
        <v>71</v>
      </c>
      <c r="C12" s="2" t="s">
        <v>81</v>
      </c>
      <c r="E12" t="s">
        <v>8</v>
      </c>
      <c r="F12" s="8" t="str">
        <f t="shared" ref="F12:F16" si="1">_xlfn.TEXTJOIN(" ",TRUE,B12:E12)</f>
        <v>[FieldName] VARCHAR(30) NOT NULL</v>
      </c>
    </row>
    <row r="13" spans="2:7" x14ac:dyDescent="0.25">
      <c r="B13" t="s">
        <v>73</v>
      </c>
      <c r="C13" s="2" t="s">
        <v>32</v>
      </c>
      <c r="E13" t="s">
        <v>8</v>
      </c>
      <c r="F13" s="8" t="str">
        <f t="shared" si="1"/>
        <v>[ValueName] VARCHAR(50) NOT NULL</v>
      </c>
    </row>
    <row r="14" spans="2:7" x14ac:dyDescent="0.25">
      <c r="B14" t="s">
        <v>82</v>
      </c>
      <c r="C14" s="2" t="s">
        <v>79</v>
      </c>
      <c r="E14" t="s">
        <v>8</v>
      </c>
      <c r="F14" s="8" t="str">
        <f t="shared" ref="F14" si="2">_xlfn.TEXTJOIN(" ",TRUE,B14:E14)</f>
        <v>[DisplayValue] VARCHAR(20) NOT NULL</v>
      </c>
    </row>
    <row r="15" spans="2:7" x14ac:dyDescent="0.25">
      <c r="B15" t="s">
        <v>72</v>
      </c>
      <c r="C15" t="s">
        <v>30</v>
      </c>
      <c r="E15" t="s">
        <v>8</v>
      </c>
      <c r="F15" s="8" t="str">
        <f t="shared" si="1"/>
        <v>[Value] INT NOT NULL</v>
      </c>
    </row>
    <row r="16" spans="2:7" x14ac:dyDescent="0.25">
      <c r="B16" t="s">
        <v>101</v>
      </c>
      <c r="C16" t="s">
        <v>30</v>
      </c>
      <c r="E16" t="s">
        <v>8</v>
      </c>
      <c r="F16" s="8" t="str">
        <f t="shared" si="1"/>
        <v>[SortSequence] INT NOT NULL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6052-4BDE-4E67-A105-213F0B31DD52}">
  <dimension ref="B2:H15"/>
  <sheetViews>
    <sheetView tabSelected="1" workbookViewId="0">
      <selection activeCell="F20" sqref="F20"/>
    </sheetView>
  </sheetViews>
  <sheetFormatPr defaultRowHeight="15" x14ac:dyDescent="0.25"/>
  <cols>
    <col min="2" max="2" width="18.85546875" bestFit="1" customWidth="1"/>
    <col min="3" max="3" width="9.85546875" bestFit="1" customWidth="1"/>
    <col min="4" max="4" width="13.140625" bestFit="1" customWidth="1"/>
    <col min="5" max="5" width="9.85546875" bestFit="1" customWidth="1"/>
    <col min="6" max="6" width="36.7109375" style="8" bestFit="1" customWidth="1"/>
    <col min="7" max="7" width="9.85546875" customWidth="1"/>
  </cols>
  <sheetData>
    <row r="2" spans="2:8" x14ac:dyDescent="0.25">
      <c r="B2" s="10" t="s">
        <v>61</v>
      </c>
      <c r="C2" s="10"/>
      <c r="D2" s="10"/>
      <c r="E2" s="10"/>
      <c r="F2" s="10"/>
      <c r="G2" s="10"/>
    </row>
    <row r="3" spans="2:8" x14ac:dyDescent="0.25">
      <c r="B3" s="5" t="s">
        <v>4</v>
      </c>
      <c r="C3" s="6" t="s">
        <v>5</v>
      </c>
      <c r="D3" s="5" t="s">
        <v>6</v>
      </c>
      <c r="E3" s="5" t="s">
        <v>50</v>
      </c>
      <c r="F3" s="6" t="s">
        <v>28</v>
      </c>
      <c r="G3" s="5" t="s">
        <v>76</v>
      </c>
    </row>
    <row r="4" spans="2:8" x14ac:dyDescent="0.25">
      <c r="B4" t="s">
        <v>103</v>
      </c>
      <c r="C4" s="3" t="s">
        <v>30</v>
      </c>
      <c r="D4" s="1" t="s">
        <v>7</v>
      </c>
      <c r="E4" s="1" t="s">
        <v>8</v>
      </c>
      <c r="F4" s="7" t="str">
        <f t="shared" ref="F4:F9" si="0">_xlfn.TEXTJOIN(" ",TRUE,B4:E4)</f>
        <v>[SecurityUserID] INT IDENTITY(1,1) NOT NULL</v>
      </c>
      <c r="G4" s="1" t="s">
        <v>74</v>
      </c>
    </row>
    <row r="5" spans="2:8" x14ac:dyDescent="0.25">
      <c r="B5" t="s">
        <v>9</v>
      </c>
      <c r="C5" s="4" t="s">
        <v>31</v>
      </c>
      <c r="E5" t="s">
        <v>8</v>
      </c>
      <c r="F5" s="8" t="str">
        <f t="shared" si="0"/>
        <v>[CreatedDateTime] DATETIME NOT NULL</v>
      </c>
      <c r="G5" t="s">
        <v>75</v>
      </c>
    </row>
    <row r="6" spans="2:8" x14ac:dyDescent="0.25">
      <c r="B6" t="s">
        <v>10</v>
      </c>
      <c r="C6" s="2" t="s">
        <v>30</v>
      </c>
      <c r="E6" t="s">
        <v>8</v>
      </c>
      <c r="F6" s="8" t="str">
        <f t="shared" si="0"/>
        <v>[CreatedBy] INT NOT NULL</v>
      </c>
      <c r="H6" t="s">
        <v>87</v>
      </c>
    </row>
    <row r="7" spans="2:8" x14ac:dyDescent="0.25">
      <c r="B7" t="s">
        <v>11</v>
      </c>
      <c r="C7" s="4" t="s">
        <v>31</v>
      </c>
      <c r="E7" t="s">
        <v>0</v>
      </c>
      <c r="F7" s="8" t="str">
        <f t="shared" si="0"/>
        <v>[UpdatedDateTime] DATETIME NULL</v>
      </c>
    </row>
    <row r="8" spans="2:8" x14ac:dyDescent="0.25">
      <c r="B8" t="s">
        <v>12</v>
      </c>
      <c r="C8" s="2" t="s">
        <v>30</v>
      </c>
      <c r="E8" t="s">
        <v>0</v>
      </c>
      <c r="F8" s="8" t="str">
        <f t="shared" si="0"/>
        <v>[UpdatedBy] INT NULL</v>
      </c>
      <c r="H8" t="s">
        <v>87</v>
      </c>
    </row>
    <row r="9" spans="2:8" x14ac:dyDescent="0.25">
      <c r="B9" t="s">
        <v>13</v>
      </c>
      <c r="C9" s="2" t="s">
        <v>34</v>
      </c>
      <c r="E9" t="s">
        <v>8</v>
      </c>
      <c r="F9" s="8" t="str">
        <f t="shared" si="0"/>
        <v>[Status] BIT NOT NULL</v>
      </c>
      <c r="G9">
        <v>1</v>
      </c>
    </row>
    <row r="10" spans="2:8" x14ac:dyDescent="0.25">
      <c r="B10" t="s">
        <v>46</v>
      </c>
      <c r="C10" s="2" t="s">
        <v>30</v>
      </c>
      <c r="E10" t="s">
        <v>8</v>
      </c>
      <c r="F10" s="8" t="str">
        <f>_xlfn.TEXTJOIN(" ",TRUE,B10:E10)</f>
        <v>[PersonID] INT NOT NULL</v>
      </c>
    </row>
    <row r="11" spans="2:8" x14ac:dyDescent="0.25">
      <c r="B11" t="s">
        <v>108</v>
      </c>
      <c r="C11" s="2" t="s">
        <v>32</v>
      </c>
      <c r="E11" t="s">
        <v>8</v>
      </c>
      <c r="F11" s="8" t="str">
        <f>_xlfn.TEXTJOIN(" ",TRUE,B11:E11)</f>
        <v>[LoginEmail] VARCHAR(50) NOT NULL</v>
      </c>
    </row>
    <row r="12" spans="2:8" x14ac:dyDescent="0.25">
      <c r="B12" t="s">
        <v>104</v>
      </c>
      <c r="C12" s="2" t="s">
        <v>35</v>
      </c>
      <c r="E12" t="s">
        <v>8</v>
      </c>
      <c r="F12" s="8" t="str">
        <f t="shared" ref="F12:F15" si="1">_xlfn.TEXTJOIN(" ",TRUE,B12:E12)</f>
        <v>[Password] VARCHAR(100) NOT NULL</v>
      </c>
    </row>
    <row r="13" spans="2:8" x14ac:dyDescent="0.25">
      <c r="B13" t="s">
        <v>105</v>
      </c>
      <c r="C13" s="2" t="s">
        <v>35</v>
      </c>
      <c r="E13" t="s">
        <v>8</v>
      </c>
      <c r="F13" s="8" t="str">
        <f t="shared" si="1"/>
        <v>[Salt] VARCHAR(100) NOT NULL</v>
      </c>
    </row>
    <row r="14" spans="2:8" x14ac:dyDescent="0.25">
      <c r="B14" t="s">
        <v>106</v>
      </c>
      <c r="C14" s="2" t="s">
        <v>31</v>
      </c>
      <c r="E14" t="s">
        <v>8</v>
      </c>
      <c r="F14" s="8" t="str">
        <f t="shared" si="1"/>
        <v>[PasswordLastChanged] DATETIME NOT NULL</v>
      </c>
      <c r="G14" t="s">
        <v>75</v>
      </c>
    </row>
    <row r="15" spans="2:8" x14ac:dyDescent="0.25">
      <c r="B15" t="s">
        <v>107</v>
      </c>
      <c r="C15" s="2" t="s">
        <v>30</v>
      </c>
      <c r="E15" t="s">
        <v>8</v>
      </c>
      <c r="F15" s="8" t="str">
        <f t="shared" si="1"/>
        <v>[BadAttempts] INT NOT NULL</v>
      </c>
      <c r="G15">
        <v>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PERSON</vt:lpstr>
      <vt:lpstr>REFERENCE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Geordie</dc:creator>
  <cp:lastModifiedBy>Geordie</cp:lastModifiedBy>
  <dcterms:created xsi:type="dcterms:W3CDTF">2022-09-25T01:31:45Z</dcterms:created>
  <dcterms:modified xsi:type="dcterms:W3CDTF">2022-10-02T20:53:58Z</dcterms:modified>
</cp:coreProperties>
</file>