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audit/"/>
    </mc:Choice>
  </mc:AlternateContent>
  <xr:revisionPtr revIDLastSave="0" documentId="8_{1A51FE88-92DD-3D42-AF37-60823A4BE030}" xr6:coauthVersionLast="47" xr6:coauthVersionMax="47" xr10:uidLastSave="{00000000-0000-0000-0000-000000000000}"/>
  <bookViews>
    <workbookView xWindow="3780" yWindow="148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<sst xmlns="http://schemas.openxmlformats.org/spreadsheetml/2006/main" count="57" uniqueCount="51">
  <si>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</si>
  <si>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</si>
  <si>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</si>
  <si>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</si>
  <si>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</si>
  <si>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</si>
  <si>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</si>
  <si>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</si>
  <si>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</si>
  <si>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</si>
  <si>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</si>
  <si>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</si>
  <si>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</si>
  <si>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</si>
  <si>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</si>
  <si>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</si>
  <si>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</si>
  <si>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</si>
  <si>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</si>
  <si>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</si>
  <si>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</si>
  <si>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</si>
  <si>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</si>
  <si>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RS</t>
  </si>
  <si>
    <t>3M UV Safety Glasses, PC Lens</t>
  </si>
  <si>
    <t>https://uk.rs-online.com/web/p/safety-glasses/1849475?gb=s</t>
  </si>
  <si>
    <t>EN166 Safety requirements</t>
  </si>
  <si>
    <t>Students may be at harm</t>
  </si>
  <si>
    <t>Portwest Grey Polyurethane Cut Resistant Gloves, Size 9, 1 Pair</t>
  </si>
  <si>
    <t>https://uk.rs-online.com/web/p/work-gloves/2372807?gb=s</t>
  </si>
  <si>
    <t>EN388 Safety requirements</t>
  </si>
  <si>
    <t>RS PRO M3 Brass Threaded Insert 4mm depth 4.78 mm (pack of 100)</t>
  </si>
  <si>
    <t>https://uk.rs-online.com/web/p/threaded-inserts/0278584?gb=s</t>
  </si>
  <si>
    <t>For building the robot</t>
  </si>
  <si>
    <t>Robot might not work properly</t>
  </si>
  <si>
    <t>DirectPlastics</t>
  </si>
  <si>
    <t>Polycarbonate clear 250x250x3mm</t>
  </si>
  <si>
    <t>https://www.directplastics.co.uk/lexan-polycarb-sheet-250-x-250-x-3mm</t>
  </si>
  <si>
    <t>For testing the robot chassis</t>
  </si>
  <si>
    <t>Polycarbonate clear 1000x500x3mm</t>
  </si>
  <si>
    <t>https://www.directplastics.co.uk/lexan-polycarb-sheet-1000-x-500-x-3mm</t>
  </si>
  <si>
    <t>For testing spring steel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</si>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</sst>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10" xfId="1" applyBorder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work-gloves/2372807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H14" sqref="H14"/>
    </sheetView>
  </sheetViews>
  <sheetFormatPr defaultColWidth="8.85546875" defaultRowHeight="15"/>
  <cols>
    <col min="1" max="1" width="21.140625" customWidth="1"/>
    <col min="2" max="2" width="38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5"/>
      <c r="I4" s="5" t="s">
        <v>7</v>
      </c>
    </row>
    <row r="5" spans="1:9">
      <c r="A5" s="7" t="s">
        <v>8</v>
      </c>
      <c r="B5" s="8" t="s">
        <v>9</v>
      </c>
      <c r="C5" s="36"/>
      <c r="H5" s="5"/>
      <c r="I5" s="5"/>
    </row>
    <row r="6" spans="1:9">
      <c r="A6" s="29" t="s">
        <v>10</v>
      </c>
      <c r="B6" s="30" t="s">
        <v>11</v>
      </c>
      <c r="C6" s="36"/>
      <c r="H6" s="5"/>
      <c r="I6" s="5"/>
    </row>
    <row r="7" spans="1:9" ht="15.95" thickBot="1">
      <c r="A7" s="9" t="s">
        <v>12</v>
      </c>
      <c r="B7" s="19">
        <v>45699</v>
      </c>
      <c r="C7" s="37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4" t="s">
        <v>25</v>
      </c>
      <c r="D10" s="13" t="s">
        <v>26</v>
      </c>
      <c r="E10" s="13" t="s">
        <v>27</v>
      </c>
      <c r="F10" s="13">
        <v>2</v>
      </c>
      <c r="G10" s="20">
        <v>2.16</v>
      </c>
      <c r="H10" s="20">
        <f>F10*G10</f>
        <v>4.32</v>
      </c>
      <c r="I10" s="14"/>
    </row>
    <row r="11" spans="1:9" ht="15.95">
      <c r="A11" s="7" t="s">
        <v>23</v>
      </c>
      <c r="B11" s="33" t="s">
        <v>28</v>
      </c>
      <c r="C11" s="32" t="s">
        <v>29</v>
      </c>
      <c r="D11" s="4" t="s">
        <v>30</v>
      </c>
      <c r="E11" s="4" t="s">
        <v>27</v>
      </c>
      <c r="F11" s="4">
        <v>2</v>
      </c>
      <c r="G11" s="20">
        <v>4</v>
      </c>
      <c r="H11" s="20">
        <f t="shared" ref="H11:H32" si="0">F11*G11</f>
        <v>8</v>
      </c>
      <c r="I11" s="8"/>
    </row>
    <row r="12" spans="1:9" ht="15.95">
      <c r="A12" s="7" t="s">
        <v>23</v>
      </c>
      <c r="B12" s="33" t="s">
        <v>31</v>
      </c>
      <c r="C12" s="32" t="s">
        <v>32</v>
      </c>
      <c r="D12" s="4" t="s">
        <v>33</v>
      </c>
      <c r="E12" s="4" t="s">
        <v>34</v>
      </c>
      <c r="F12" s="4">
        <v>1</v>
      </c>
      <c r="G12" s="20">
        <v>16.670000000000002</v>
      </c>
      <c r="H12" s="20">
        <f t="shared" si="0"/>
        <v>16.670000000000002</v>
      </c>
      <c r="I12" s="8"/>
    </row>
    <row r="13" spans="1:9" ht="15.95">
      <c r="A13" s="7" t="s">
        <v>35</v>
      </c>
      <c r="B13" s="33" t="s">
        <v>36</v>
      </c>
      <c r="C13" s="32" t="s">
        <v>37</v>
      </c>
      <c r="D13" s="4" t="s">
        <v>38</v>
      </c>
      <c r="E13" s="4" t="s">
        <v>34</v>
      </c>
      <c r="F13" s="4">
        <v>3</v>
      </c>
      <c r="G13" s="20">
        <v>3.3</v>
      </c>
      <c r="H13" s="20">
        <f t="shared" si="0"/>
        <v>9.8999999999999986</v>
      </c>
      <c r="I13" s="8"/>
    </row>
    <row r="14" spans="1:9" ht="15.95">
      <c r="A14" s="7" t="s">
        <v>35</v>
      </c>
      <c r="B14" s="33" t="s">
        <v>39</v>
      </c>
      <c r="C14" s="32" t="s">
        <v>40</v>
      </c>
      <c r="D14" s="4" t="s">
        <v>41</v>
      </c>
      <c r="E14" s="4" t="s">
        <v>27</v>
      </c>
      <c r="F14" s="4">
        <v>1</v>
      </c>
      <c r="G14" s="20">
        <v>21.78</v>
      </c>
      <c r="H14" s="20">
        <f t="shared" si="0"/>
        <v>21.78</v>
      </c>
      <c r="I14" s="8"/>
    </row>
    <row r="15" spans="1:9" ht="15.95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42</v>
      </c>
      <c r="H33" s="23">
        <f>SUM(H10:H32)</f>
        <v>60.67</v>
      </c>
    </row>
    <row r="34" spans="1:8" ht="15.95" thickBot="1">
      <c r="A34" s="1" t="s">
        <v>43</v>
      </c>
      <c r="G34" s="22" t="s">
        <v>44</v>
      </c>
      <c r="H34" s="24">
        <f>H33*0.2</f>
        <v>12.134</v>
      </c>
    </row>
    <row r="35" spans="1:8" ht="17.100000000000001" thickTop="1" thickBot="1">
      <c r="A35" s="6" t="s">
        <v>45</v>
      </c>
      <c r="B35" s="18"/>
      <c r="G35" s="25" t="s">
        <v>46</v>
      </c>
      <c r="H35" s="26">
        <f>H33+H34</f>
        <v>72.804000000000002</v>
      </c>
    </row>
    <row r="36" spans="1:8">
      <c r="A36" s="7" t="s">
        <v>47</v>
      </c>
      <c r="B36" s="8"/>
    </row>
    <row r="37" spans="1:8" ht="15.95" thickBot="1">
      <c r="A37" s="9" t="s">
        <v>48</v>
      </c>
      <c r="B37" s="11"/>
    </row>
    <row r="39" spans="1:8" s="1" customFormat="1">
      <c r="A39" s="28" t="s">
        <v>49</v>
      </c>
    </row>
    <row r="40" spans="1:8" s="1" customFormat="1">
      <c r="A40" s="1" t="s">
        <v>50</v>
      </c>
    </row>
  </sheetData>
  <mergeCells count="1">
    <mergeCell ref="C4:C7"/>
  </mergeCells>
  <hyperlinks>
    <hyperlink ref="C11" r:id="rId1" xr:uid="{E11C9932-8DB9-8D49-BD9D-665E3B142EEA}"/>
  </hyperlinks>
  <pageMargins left="0.23622047244094491" right="0.23622047244094491" top="0.35433070866141736" bottom="0.35433070866141736" header="0.31496062992125984" footer="0.31496062992125984"/>
  <pageSetup paperSize="9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434163-FCDC-4CFE-A78C-0AB196EAE9FE}"/>
</file>

<file path=customXml/itemProps2.xml><?xml version="1.0" encoding="utf-8"?>
<ds:datastoreItem xmlns:ds="http://schemas.openxmlformats.org/officeDocument/2006/customXml" ds:itemID="{EE7B3F9B-29AA-4D1F-89A6-D6EB03096765}"/>
</file>

<file path=customXml/itemProps3.xml><?xml version="1.0" encoding="utf-8"?>
<ds:datastoreItem xmlns:ds="http://schemas.openxmlformats.org/officeDocument/2006/customXml" ds:itemID="{8B457C6E-6F2F-4AD7-8182-5B109EB1B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Muhammad Bin Suratman</cp:lastModifiedBy>
  <cp:revision/>
  <dcterms:created xsi:type="dcterms:W3CDTF">2018-10-29T16:59:09Z</dcterms:created>
  <dcterms:modified xsi:type="dcterms:W3CDTF">2025-02-19T11:43:51Z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