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DOCUMENTS\results\"/>
    </mc:Choice>
  </mc:AlternateContent>
  <xr:revisionPtr revIDLastSave="0" documentId="13_ncr:1_{E9A98381-FCFF-4ED4-8B21-DCE1B434B550}" xr6:coauthVersionLast="47" xr6:coauthVersionMax="47" xr10:uidLastSave="{00000000-0000-0000-0000-000000000000}"/>
  <bookViews>
    <workbookView xWindow="2652" yWindow="2652" windowWidth="17064" windowHeight="9468" xr2:uid="{00000000-000D-0000-FFFF-FFFF00000000}"/>
  </bookViews>
  <sheets>
    <sheet name="sberbank-russian-housing" sheetId="3" r:id="rId1"/>
    <sheet name="house-preices-advanced" sheetId="2" r:id="rId2"/>
    <sheet name="CaliforniaHousing" sheetId="1" r:id="rId3"/>
    <sheet name="santander-value" sheetId="4" r:id="rId4"/>
    <sheet name="allstate-claim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5" l="1"/>
  <c r="Z45" i="5"/>
  <c r="Z35" i="5"/>
  <c r="Z50" i="5"/>
  <c r="Z20" i="5"/>
  <c r="Z10" i="5"/>
  <c r="Z5" i="5"/>
  <c r="AB50" i="4"/>
  <c r="AB45" i="4"/>
  <c r="AB40" i="4"/>
  <c r="AB35" i="4"/>
  <c r="AB5" i="4"/>
  <c r="AB10" i="4"/>
  <c r="AB15" i="4"/>
  <c r="AB20" i="4"/>
  <c r="AA50" i="1"/>
  <c r="AA45" i="1"/>
  <c r="AA40" i="1"/>
  <c r="AA35" i="1"/>
  <c r="AD9" i="3"/>
  <c r="AB49" i="2"/>
  <c r="AB44" i="2"/>
  <c r="AB39" i="2"/>
  <c r="AB34" i="2"/>
  <c r="AA5" i="2"/>
  <c r="AG41" i="3"/>
  <c r="AF41" i="3"/>
  <c r="AE41" i="3"/>
  <c r="AD41" i="3"/>
  <c r="AG9" i="3"/>
  <c r="AF9" i="3"/>
  <c r="AE9" i="3"/>
  <c r="AA20" i="1"/>
  <c r="AA15" i="1"/>
  <c r="AA10" i="1"/>
  <c r="AA5" i="1"/>
  <c r="AA20" i="2"/>
  <c r="AA15" i="2"/>
  <c r="AA10" i="2"/>
  <c r="Z20" i="3"/>
  <c r="Z15" i="3"/>
  <c r="Z10" i="3"/>
  <c r="Z5" i="3"/>
</calcChain>
</file>

<file path=xl/sharedStrings.xml><?xml version="1.0" encoding="utf-8"?>
<sst xmlns="http://schemas.openxmlformats.org/spreadsheetml/2006/main" count="993" uniqueCount="42">
  <si>
    <t>testing on all data</t>
  </si>
  <si>
    <t>testing on anomalies</t>
  </si>
  <si>
    <t>testing on normal data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</si>
  <si>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</si>
  <si>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</si>
  <si>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</si>
  <si>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</si>
  <si>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</si>
  <si>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</si>
  <si>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</si>
  <si>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</si>
  <si>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EE</t>
  </si>
  <si>
    <t>OC-SVM</t>
  </si>
  <si>
    <t>iForst</t>
  </si>
  <si>
    <t>LOF</t>
  </si>
  <si>
    <t>+</t>
  </si>
  <si>
    <t>-</t>
  </si>
  <si>
    <t>В тест пошли ужасы</t>
  </si>
  <si>
    <t>Т.е. алгоритм детекции работает очень хорошо!</t>
  </si>
  <si>
    <t>А если на аномалиях, нормальных r2 оценки близкие - значит детектор плохо работал!</t>
  </si>
  <si>
    <t>Когда LightGBM встречает аномалии в тесте - он хуже их предсказывает. Это значит, что аномалии - такие аномалии</t>
  </si>
  <si>
    <t xml:space="preserve">Metric? </t>
  </si>
  <si>
    <t>test r2 on normal - test r2 on anomalies</t>
  </si>
  <si>
    <t>sberbank-russian-housing</t>
  </si>
  <si>
    <t>house-preices-advanced</t>
  </si>
  <si>
    <t>CaliforniaHousing</t>
  </si>
  <si>
    <t>*В принципе [-1;1], где -1 очень плохо, 0 вообще нет пользы, 1 гениально</t>
  </si>
  <si>
    <t>Так какой алгоритм лучше для нашей задачи?</t>
  </si>
  <si>
    <t>doesn't converged</t>
  </si>
  <si>
    <t>isol-frst</t>
  </si>
  <si>
    <t>One-SVM</t>
  </si>
  <si>
    <t>doesn’t converged</t>
  </si>
  <si>
    <t>Isol-frst</t>
  </si>
  <si>
    <t>soft</t>
  </si>
  <si>
    <t>testing on -1</t>
  </si>
  <si>
    <t>testing on 1</t>
  </si>
  <si>
    <t>hard</t>
  </si>
  <si>
    <t>santader-value</t>
  </si>
  <si>
    <t>allstate-claims</t>
  </si>
  <si>
    <t>doesn't conerged</t>
  </si>
  <si>
    <t>add</t>
  </si>
  <si>
    <t>АЛГОРИТМ БОЛЬШЕ ОБУЧАЕТСЯ К АНОМАЛЬНЫМ ДАННЫМ! А НА ТЕ, КОТОРЫЕ НОРМАЛЬНЫЕ - НЕ ОБРАЩАЕТ ВНИМАНИЕ!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</si>
</sst>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0" xfId="0" applyFill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0" xfId="0" applyFont="1"/>
    <xf numFmtId="0" fontId="0" fillId="6" borderId="0" xfId="0" applyFill="1"/>
    <xf numFmtId="0" fontId="1" fillId="0" borderId="5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0" borderId="0" xfId="0" applyFont="1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8AFD-BE91-48FD-90CC-08C4B02B6EF2}">
  <dimension ref="B1:AM53"/>
  <sheetViews>
    <sheetView tabSelected="1" topLeftCell="AB1" zoomScale="55" zoomScaleNormal="55" workbookViewId="0">
      <selection activeCell="AC40" sqref="AC40"/>
    </sheetView>
  </sheetViews>
  <sheetFormatPr defaultRowHeight="14.4"/>
  <cols>
    <col min="29" max="29" width="66.109375" bestFit="1" customWidth="1"/>
    <col min="30" max="30" width="9.5546875" customWidth="1"/>
    <col min="31" max="31" width="12.33203125" customWidth="1"/>
  </cols>
  <sheetData>
    <row r="1" spans="2:33">
      <c r="B1" s="1" t="s">
        <v>36</v>
      </c>
      <c r="D1" t="s">
        <v>0</v>
      </c>
      <c r="J1" t="s">
        <v>1</v>
      </c>
      <c r="R1" t="s">
        <v>2</v>
      </c>
      <c r="AC1" t="s">
        <v>27</v>
      </c>
    </row>
    <row r="2" spans="2:33">
      <c r="AC2" t="s">
        <v>21</v>
      </c>
    </row>
    <row r="3" spans="2:3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R3" t="s">
        <v>11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AC3" t="s">
        <v>26</v>
      </c>
    </row>
    <row r="4" spans="2:33">
      <c r="B4" t="s">
        <v>8</v>
      </c>
      <c r="C4">
        <v>24680.7</v>
      </c>
      <c r="D4">
        <v>0.39100000000000001</v>
      </c>
      <c r="E4">
        <v>1983137.2738999999</v>
      </c>
      <c r="F4">
        <v>1217665.5052</v>
      </c>
      <c r="G4">
        <v>0.83029999999999904</v>
      </c>
      <c r="J4" t="s">
        <v>8</v>
      </c>
      <c r="K4">
        <v>24680.7</v>
      </c>
      <c r="L4">
        <v>0.39100000000000001</v>
      </c>
      <c r="M4">
        <v>1983137.2738999999</v>
      </c>
      <c r="N4">
        <v>1217665.5052</v>
      </c>
      <c r="O4">
        <v>0.83029999999999904</v>
      </c>
      <c r="R4" t="s">
        <v>8</v>
      </c>
      <c r="S4">
        <v>24680.7</v>
      </c>
      <c r="T4">
        <v>0.39100000000000001</v>
      </c>
      <c r="U4">
        <v>1983137.2738999999</v>
      </c>
      <c r="V4">
        <v>1217665.5052</v>
      </c>
      <c r="W4">
        <v>0.83029999999999904</v>
      </c>
    </row>
    <row r="5" spans="2:33">
      <c r="B5" t="s">
        <v>9</v>
      </c>
      <c r="C5">
        <v>2742.3</v>
      </c>
      <c r="D5">
        <v>0.44259999999999899</v>
      </c>
      <c r="E5">
        <v>2732816.5786000001</v>
      </c>
      <c r="F5">
        <v>1459261.50659999</v>
      </c>
      <c r="G5">
        <v>0.67630000000000001</v>
      </c>
      <c r="J5" t="s">
        <v>9</v>
      </c>
      <c r="K5">
        <v>273.7</v>
      </c>
      <c r="L5">
        <v>0.59840000000000004</v>
      </c>
      <c r="M5">
        <v>4276345.1469999999</v>
      </c>
      <c r="N5">
        <v>2437429.1502</v>
      </c>
      <c r="O5" s="3">
        <v>0.71550000000000002</v>
      </c>
      <c r="R5" t="s">
        <v>9</v>
      </c>
      <c r="S5">
        <v>2468.6</v>
      </c>
      <c r="T5">
        <v>0.4254</v>
      </c>
      <c r="U5">
        <v>2485941.7659</v>
      </c>
      <c r="V5">
        <v>1350414.8746</v>
      </c>
      <c r="W5">
        <v>0.64580000000000004</v>
      </c>
      <c r="Y5" t="s">
        <v>16</v>
      </c>
      <c r="Z5">
        <f>W5-O5</f>
        <v>-6.9699999999999984E-2</v>
      </c>
    </row>
    <row r="6" spans="2:33">
      <c r="B6" t="s">
        <v>10</v>
      </c>
      <c r="C6">
        <v>3048</v>
      </c>
      <c r="D6">
        <v>0.46410000000000001</v>
      </c>
      <c r="E6">
        <v>2572338.5321999998</v>
      </c>
      <c r="F6">
        <v>1443282.8947999999</v>
      </c>
      <c r="G6">
        <v>0.66820000000000002</v>
      </c>
      <c r="J6" t="s">
        <v>10</v>
      </c>
      <c r="K6">
        <v>323.8</v>
      </c>
      <c r="L6">
        <v>0.70619999999999905</v>
      </c>
      <c r="M6">
        <v>4175492.4696</v>
      </c>
      <c r="N6">
        <v>2627081.4994000001</v>
      </c>
      <c r="O6">
        <v>0.66839999999999999</v>
      </c>
      <c r="R6" t="s">
        <v>10</v>
      </c>
      <c r="S6">
        <v>2724.2</v>
      </c>
      <c r="T6">
        <v>0.43509999999999999</v>
      </c>
      <c r="U6">
        <v>2306128.3983999998</v>
      </c>
      <c r="V6">
        <v>1302265.1694</v>
      </c>
      <c r="W6">
        <v>0.64800000000000002</v>
      </c>
    </row>
    <row r="7" spans="2:33" ht="15" thickBot="1"/>
    <row r="8" spans="2:3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R8" t="s">
        <v>12</v>
      </c>
      <c r="S8" t="s">
        <v>3</v>
      </c>
      <c r="T8" t="s">
        <v>4</v>
      </c>
      <c r="U8" t="s">
        <v>5</v>
      </c>
      <c r="V8" t="s">
        <v>6</v>
      </c>
      <c r="W8" t="s">
        <v>7</v>
      </c>
      <c r="AC8" s="6" t="s">
        <v>22</v>
      </c>
      <c r="AD8" s="7" t="s">
        <v>11</v>
      </c>
      <c r="AE8" s="7" t="s">
        <v>12</v>
      </c>
      <c r="AF8" s="7" t="s">
        <v>13</v>
      </c>
      <c r="AG8" s="8" t="s">
        <v>14</v>
      </c>
    </row>
    <row r="9" spans="2:33">
      <c r="B9" t="s">
        <v>8</v>
      </c>
      <c r="C9">
        <v>24680.7</v>
      </c>
      <c r="D9">
        <v>0.3906</v>
      </c>
      <c r="E9">
        <v>1983041.0630999999</v>
      </c>
      <c r="F9">
        <v>1216946.5042000001</v>
      </c>
      <c r="G9">
        <v>0.83029999999999904</v>
      </c>
      <c r="J9" t="s">
        <v>8</v>
      </c>
      <c r="K9">
        <v>24680.7</v>
      </c>
      <c r="L9">
        <v>0.3906</v>
      </c>
      <c r="M9">
        <v>1983041.0630000001</v>
      </c>
      <c r="N9">
        <v>1216946.504</v>
      </c>
      <c r="O9">
        <v>0.83030000000000004</v>
      </c>
      <c r="R9" t="s">
        <v>8</v>
      </c>
      <c r="S9">
        <v>24680.7</v>
      </c>
      <c r="T9">
        <v>0.3906</v>
      </c>
      <c r="U9">
        <v>1982708.2660000001</v>
      </c>
      <c r="V9">
        <v>1216886.561</v>
      </c>
      <c r="W9">
        <v>0.83050000000000002</v>
      </c>
      <c r="AC9" s="9" t="s">
        <v>23</v>
      </c>
      <c r="AD9" s="13">
        <f>W5-O5</f>
        <v>-6.9699999999999984E-2</v>
      </c>
      <c r="AE9" s="13">
        <f>W10-O10</f>
        <v>-6.8899999999999961E-2</v>
      </c>
      <c r="AF9" s="13">
        <f>W15-O15</f>
        <v>-2.3800000000000043E-2</v>
      </c>
      <c r="AG9" s="16">
        <f>W20-O20</f>
        <v>5.7799999999999963E-2</v>
      </c>
    </row>
    <row r="10" spans="2:33">
      <c r="B10" t="s">
        <v>9</v>
      </c>
      <c r="C10">
        <v>2742.3</v>
      </c>
      <c r="D10">
        <v>0.44239999999999902</v>
      </c>
      <c r="E10">
        <v>2742629.9896999998</v>
      </c>
      <c r="F10">
        <v>1460357.9245</v>
      </c>
      <c r="G10">
        <v>0.67410000000000003</v>
      </c>
      <c r="J10" t="s">
        <v>9</v>
      </c>
      <c r="K10">
        <v>1375.3</v>
      </c>
      <c r="L10">
        <v>0.40699999999999997</v>
      </c>
      <c r="M10">
        <v>2903100.4780000001</v>
      </c>
      <c r="N10">
        <v>1499347.2069999999</v>
      </c>
      <c r="O10" s="3">
        <v>0.72189999999999999</v>
      </c>
      <c r="R10" t="s">
        <v>9</v>
      </c>
      <c r="S10">
        <v>2562.1999999999998</v>
      </c>
      <c r="T10">
        <v>0.43969999999999998</v>
      </c>
      <c r="U10">
        <v>2517086.2119999998</v>
      </c>
      <c r="V10">
        <v>1384234.655</v>
      </c>
      <c r="W10" s="3">
        <v>0.65300000000000002</v>
      </c>
      <c r="Y10" t="s">
        <v>16</v>
      </c>
      <c r="Z10">
        <f>W10-O10</f>
        <v>-6.8899999999999961E-2</v>
      </c>
      <c r="AC10" s="9" t="s">
        <v>24</v>
      </c>
      <c r="AD10" s="10">
        <v>0.1179</v>
      </c>
      <c r="AE10" s="10">
        <v>-3.620000000000001E-2</v>
      </c>
      <c r="AF10" s="22">
        <v>0.52120000000000011</v>
      </c>
      <c r="AG10" s="11">
        <v>9.8499999999999033E-2</v>
      </c>
    </row>
    <row r="11" spans="2:33">
      <c r="B11" t="s">
        <v>10</v>
      </c>
      <c r="C11">
        <v>3048</v>
      </c>
      <c r="D11">
        <v>0.46389999999999998</v>
      </c>
      <c r="E11">
        <v>2570406.6653</v>
      </c>
      <c r="F11">
        <v>1441970.63579999</v>
      </c>
      <c r="G11">
        <v>0.66879999999999995</v>
      </c>
      <c r="J11" t="s">
        <v>10</v>
      </c>
      <c r="K11">
        <v>1536.3</v>
      </c>
      <c r="L11">
        <v>0.43759999999999999</v>
      </c>
      <c r="M11">
        <v>2790028.0129999998</v>
      </c>
      <c r="N11">
        <v>1493762.453</v>
      </c>
      <c r="O11">
        <v>0.69630000000000003</v>
      </c>
      <c r="R11" t="s">
        <v>10</v>
      </c>
      <c r="S11">
        <v>2815.7</v>
      </c>
      <c r="T11">
        <v>0.4546</v>
      </c>
      <c r="U11">
        <v>2384158.4780000001</v>
      </c>
      <c r="V11">
        <v>1350487.43</v>
      </c>
      <c r="W11">
        <v>0.6472</v>
      </c>
      <c r="AC11" s="9" t="s">
        <v>25</v>
      </c>
      <c r="AD11" s="10">
        <v>4.4000000000000039E-2</v>
      </c>
      <c r="AE11" s="10">
        <v>5.3499999999999992E-2</v>
      </c>
      <c r="AF11" s="10">
        <v>9.1999999999989868E-3</v>
      </c>
      <c r="AG11" s="23">
        <v>0.27829999999999999</v>
      </c>
    </row>
    <row r="12" spans="2:33">
      <c r="AC12" s="14" t="s">
        <v>37</v>
      </c>
      <c r="AD12" s="13" t="s">
        <v>16</v>
      </c>
      <c r="AE12" s="10">
        <v>-0.26450000000000001</v>
      </c>
      <c r="AF12" s="24">
        <v>44.189799999999998</v>
      </c>
      <c r="AG12" s="23">
        <v>0.54719999999999991</v>
      </c>
    </row>
    <row r="13" spans="2:33" ht="15" thickBot="1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R13" t="s">
        <v>13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  <c r="AC13" s="15" t="s">
        <v>38</v>
      </c>
      <c r="AD13" s="17" t="s">
        <v>40</v>
      </c>
      <c r="AE13" s="17" t="s">
        <v>16</v>
      </c>
      <c r="AF13" s="17" t="s">
        <v>40</v>
      </c>
      <c r="AG13" s="18" t="s">
        <v>40</v>
      </c>
    </row>
    <row r="14" spans="2:33">
      <c r="B14" t="s">
        <v>8</v>
      </c>
      <c r="C14">
        <v>24680.7</v>
      </c>
      <c r="D14">
        <v>0.3906</v>
      </c>
      <c r="E14">
        <v>1982708.2664000001</v>
      </c>
      <c r="F14">
        <v>1216886.5611999901</v>
      </c>
      <c r="G14">
        <v>0.83050000000000002</v>
      </c>
      <c r="J14" t="s">
        <v>8</v>
      </c>
      <c r="K14">
        <v>24680.7</v>
      </c>
      <c r="L14">
        <v>0.3906</v>
      </c>
      <c r="M14">
        <v>1982708.2660000001</v>
      </c>
      <c r="N14">
        <v>1216886.561</v>
      </c>
      <c r="O14">
        <v>0.83050000000000002</v>
      </c>
      <c r="R14" t="s">
        <v>8</v>
      </c>
      <c r="S14">
        <v>24680.7</v>
      </c>
      <c r="T14">
        <v>0.39079999999999998</v>
      </c>
      <c r="U14">
        <v>1983365.1680000001</v>
      </c>
      <c r="V14">
        <v>1217291.523</v>
      </c>
      <c r="W14">
        <v>0.83030000000000004</v>
      </c>
    </row>
    <row r="15" spans="2:33">
      <c r="B15" t="s">
        <v>9</v>
      </c>
      <c r="C15">
        <v>2742.3</v>
      </c>
      <c r="D15">
        <v>0.4425</v>
      </c>
      <c r="E15">
        <v>2743416.8328999998</v>
      </c>
      <c r="F15">
        <v>1460354.3584</v>
      </c>
      <c r="G15">
        <v>0.67389999999999906</v>
      </c>
      <c r="J15" t="s">
        <v>9</v>
      </c>
      <c r="K15">
        <v>180.1</v>
      </c>
      <c r="L15">
        <v>0.48570000000000002</v>
      </c>
      <c r="M15">
        <v>4840804.7709999997</v>
      </c>
      <c r="N15">
        <v>2530057.6209999998</v>
      </c>
      <c r="O15" s="3">
        <v>0.7097</v>
      </c>
      <c r="R15" t="s">
        <v>9</v>
      </c>
      <c r="S15">
        <v>2301.1</v>
      </c>
      <c r="T15">
        <v>0.43959999999999999</v>
      </c>
      <c r="U15">
        <v>2616841.7650000001</v>
      </c>
      <c r="V15">
        <v>1424901.4280000001</v>
      </c>
      <c r="W15" s="3">
        <v>0.68589999999999995</v>
      </c>
      <c r="Y15" t="s">
        <v>16</v>
      </c>
      <c r="Z15">
        <f>W15-O15</f>
        <v>-2.3800000000000043E-2</v>
      </c>
    </row>
    <row r="16" spans="2:33">
      <c r="B16" t="s">
        <v>10</v>
      </c>
      <c r="C16">
        <v>3048</v>
      </c>
      <c r="D16">
        <v>0.46379999999999999</v>
      </c>
      <c r="E16">
        <v>2569104.6434999998</v>
      </c>
      <c r="F16">
        <v>1442159.2534</v>
      </c>
      <c r="G16">
        <v>0.66910000000000003</v>
      </c>
      <c r="J16" t="s">
        <v>10</v>
      </c>
      <c r="K16">
        <v>232.3</v>
      </c>
      <c r="L16">
        <v>0.56810000000000005</v>
      </c>
      <c r="M16">
        <v>4208824.341</v>
      </c>
      <c r="N16">
        <v>2553870.8930000002</v>
      </c>
      <c r="O16">
        <v>0.71130000000000004</v>
      </c>
      <c r="R16" t="s">
        <v>10</v>
      </c>
      <c r="S16">
        <v>2543.9</v>
      </c>
      <c r="T16">
        <v>0.45750000000000002</v>
      </c>
      <c r="U16">
        <v>2508535.9029999999</v>
      </c>
      <c r="V16">
        <v>1424437.8659999999</v>
      </c>
      <c r="W16">
        <v>0.67300000000000004</v>
      </c>
    </row>
    <row r="17" spans="2:39">
      <c r="AM17">
        <v>0</v>
      </c>
    </row>
    <row r="18" spans="2:39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R18" t="s">
        <v>14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39">
      <c r="B19" t="s">
        <v>8</v>
      </c>
      <c r="C19">
        <v>24680.7</v>
      </c>
      <c r="D19">
        <v>0.39079999999999998</v>
      </c>
      <c r="E19">
        <v>1983365.1684000001</v>
      </c>
      <c r="F19">
        <v>1217291.5231000001</v>
      </c>
      <c r="G19">
        <v>0.83029999999999904</v>
      </c>
      <c r="J19" t="s">
        <v>8</v>
      </c>
      <c r="K19">
        <v>24680.7</v>
      </c>
      <c r="L19">
        <v>0.39079999999999998</v>
      </c>
      <c r="M19">
        <v>1983365.1680000001</v>
      </c>
      <c r="N19">
        <v>1217291.523</v>
      </c>
      <c r="O19">
        <v>0.83030000000000004</v>
      </c>
      <c r="R19" t="s">
        <v>8</v>
      </c>
      <c r="S19">
        <v>24680.7</v>
      </c>
      <c r="T19">
        <v>0.39079999999999998</v>
      </c>
      <c r="U19">
        <v>1983365.1684000001</v>
      </c>
      <c r="V19">
        <v>1217291.5231000001</v>
      </c>
      <c r="W19">
        <v>0.83029999999999904</v>
      </c>
    </row>
    <row r="20" spans="2:39">
      <c r="B20" t="s">
        <v>9</v>
      </c>
      <c r="C20">
        <v>2742.3</v>
      </c>
      <c r="D20">
        <v>0.44269999999999998</v>
      </c>
      <c r="E20">
        <v>2739374.6551999999</v>
      </c>
      <c r="F20">
        <v>1459722.1366999999</v>
      </c>
      <c r="G20">
        <v>0.67479999999999996</v>
      </c>
      <c r="J20" t="s">
        <v>9</v>
      </c>
      <c r="K20">
        <v>441.2</v>
      </c>
      <c r="L20">
        <v>0.45910000000000001</v>
      </c>
      <c r="M20">
        <v>3262156.7409999999</v>
      </c>
      <c r="N20">
        <v>1640817.392</v>
      </c>
      <c r="O20" s="2">
        <v>0.62809999999999999</v>
      </c>
      <c r="R20" t="s">
        <v>9</v>
      </c>
      <c r="S20">
        <v>2301.1</v>
      </c>
      <c r="T20">
        <v>0.43959999999999999</v>
      </c>
      <c r="U20">
        <v>2616841.7647000002</v>
      </c>
      <c r="V20">
        <v>1424901.4276999999</v>
      </c>
      <c r="W20">
        <v>0.68589999999999995</v>
      </c>
      <c r="Y20" t="s">
        <v>15</v>
      </c>
      <c r="Z20">
        <f>W20-O20</f>
        <v>5.7799999999999963E-2</v>
      </c>
    </row>
    <row r="21" spans="2:39">
      <c r="B21" t="s">
        <v>10</v>
      </c>
      <c r="C21">
        <v>3048</v>
      </c>
      <c r="D21">
        <v>0.46329999999999999</v>
      </c>
      <c r="E21">
        <v>2571615.7135999999</v>
      </c>
      <c r="F21">
        <v>1443226.9855</v>
      </c>
      <c r="G21">
        <v>0.66839999999999899</v>
      </c>
      <c r="J21" t="s">
        <v>10</v>
      </c>
      <c r="K21">
        <v>504.1</v>
      </c>
      <c r="L21">
        <v>0.49320000000000003</v>
      </c>
      <c r="M21">
        <v>2867834.0819999999</v>
      </c>
      <c r="N21">
        <v>1538087.825</v>
      </c>
      <c r="O21">
        <v>0.64710000000000001</v>
      </c>
      <c r="R21" t="s">
        <v>10</v>
      </c>
      <c r="S21">
        <v>2543.9</v>
      </c>
      <c r="T21">
        <v>0.45750000000000002</v>
      </c>
      <c r="U21">
        <v>2508535.9029000001</v>
      </c>
      <c r="V21">
        <v>1424437.8655999999</v>
      </c>
      <c r="W21">
        <v>0.67300000000000004</v>
      </c>
    </row>
    <row r="33" spans="2:39">
      <c r="B33" s="1" t="s">
        <v>33</v>
      </c>
      <c r="J33" t="s">
        <v>34</v>
      </c>
      <c r="R33" t="s">
        <v>35</v>
      </c>
    </row>
    <row r="35" spans="2:39">
      <c r="B35" t="s">
        <v>11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J35" t="s">
        <v>11</v>
      </c>
      <c r="K35" t="s">
        <v>3</v>
      </c>
      <c r="L35" t="s">
        <v>4</v>
      </c>
      <c r="M35" t="s">
        <v>5</v>
      </c>
      <c r="N35" t="s">
        <v>6</v>
      </c>
      <c r="O35" t="s">
        <v>7</v>
      </c>
      <c r="R35" t="s">
        <v>11</v>
      </c>
      <c r="S35" t="s">
        <v>3</v>
      </c>
      <c r="T35" t="s">
        <v>4</v>
      </c>
      <c r="U35" t="s">
        <v>5</v>
      </c>
      <c r="V35" t="s">
        <v>6</v>
      </c>
      <c r="W35" t="s">
        <v>7</v>
      </c>
    </row>
    <row r="36" spans="2:39">
      <c r="B36" t="s">
        <v>8</v>
      </c>
      <c r="C36">
        <v>24680.7</v>
      </c>
      <c r="D36">
        <v>0.39090000000000003</v>
      </c>
      <c r="E36">
        <v>1983937.63359999</v>
      </c>
      <c r="F36">
        <v>1218106.6046</v>
      </c>
      <c r="G36">
        <v>0.83009999999999995</v>
      </c>
      <c r="J36" t="s">
        <v>8</v>
      </c>
      <c r="K36">
        <v>24680.7</v>
      </c>
      <c r="L36">
        <v>0.39090000000000003</v>
      </c>
      <c r="M36">
        <v>1983937.63359999</v>
      </c>
      <c r="N36">
        <v>1218106.6046</v>
      </c>
      <c r="O36">
        <v>0.83009999999999995</v>
      </c>
      <c r="R36" t="s">
        <v>8</v>
      </c>
      <c r="S36">
        <v>24680.7</v>
      </c>
      <c r="T36">
        <v>0.39090000000000003</v>
      </c>
      <c r="U36">
        <v>1983937.63359999</v>
      </c>
      <c r="V36">
        <v>1218106.6046</v>
      </c>
      <c r="W36">
        <v>0.83009999999999995</v>
      </c>
    </row>
    <row r="37" spans="2:39">
      <c r="B37" t="s">
        <v>9</v>
      </c>
      <c r="C37">
        <v>2742.3</v>
      </c>
      <c r="D37">
        <v>0.44209999999999899</v>
      </c>
      <c r="E37">
        <v>2733101.8684999999</v>
      </c>
      <c r="F37">
        <v>1457054.5708999999</v>
      </c>
      <c r="G37">
        <v>0.67630000000000001</v>
      </c>
      <c r="J37" t="s">
        <v>9</v>
      </c>
      <c r="K37">
        <v>273.7</v>
      </c>
      <c r="L37">
        <v>0.59609999999999996</v>
      </c>
      <c r="M37">
        <v>4255139.6557999998</v>
      </c>
      <c r="N37">
        <v>2426938.5156</v>
      </c>
      <c r="O37">
        <v>0.71849999999999903</v>
      </c>
      <c r="R37" t="s">
        <v>9</v>
      </c>
      <c r="S37">
        <v>2468.6</v>
      </c>
      <c r="T37">
        <v>0.424899999999999</v>
      </c>
      <c r="U37">
        <v>2490721.2809000001</v>
      </c>
      <c r="V37">
        <v>1348878.4905999999</v>
      </c>
      <c r="W37">
        <v>0.64470000000000005</v>
      </c>
    </row>
    <row r="38" spans="2:39">
      <c r="B38" t="s">
        <v>10</v>
      </c>
      <c r="C38">
        <v>3048</v>
      </c>
      <c r="D38">
        <v>0.46339999999999998</v>
      </c>
      <c r="E38">
        <v>2576040.49739999</v>
      </c>
      <c r="F38">
        <v>1444029.6869999999</v>
      </c>
      <c r="G38">
        <v>0.6673</v>
      </c>
      <c r="J38" t="s">
        <v>10</v>
      </c>
      <c r="K38">
        <v>323.8</v>
      </c>
      <c r="L38">
        <v>0.70409999999999995</v>
      </c>
      <c r="M38">
        <v>4178195.7441999898</v>
      </c>
      <c r="N38">
        <v>2625753.9520999999</v>
      </c>
      <c r="O38">
        <v>0.66759999999999997</v>
      </c>
      <c r="R38" t="s">
        <v>10</v>
      </c>
      <c r="S38">
        <v>2724.2</v>
      </c>
      <c r="T38">
        <v>0.43469999999999998</v>
      </c>
      <c r="U38">
        <v>2310326.0745999999</v>
      </c>
      <c r="V38">
        <v>1303296.7383999999</v>
      </c>
      <c r="W38">
        <v>0.64670000000000005</v>
      </c>
    </row>
    <row r="39" spans="2:39" ht="15" thickBot="1"/>
    <row r="40" spans="2:39">
      <c r="B40" t="s">
        <v>12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J40" t="s">
        <v>12</v>
      </c>
      <c r="K40" t="s">
        <v>3</v>
      </c>
      <c r="L40" t="s">
        <v>4</v>
      </c>
      <c r="M40" t="s">
        <v>5</v>
      </c>
      <c r="N40" t="s">
        <v>6</v>
      </c>
      <c r="O40" t="s">
        <v>7</v>
      </c>
      <c r="R40" t="s">
        <v>12</v>
      </c>
      <c r="S40" t="s">
        <v>3</v>
      </c>
      <c r="T40" t="s">
        <v>4</v>
      </c>
      <c r="U40" t="s">
        <v>5</v>
      </c>
      <c r="V40" t="s">
        <v>6</v>
      </c>
      <c r="W40" t="s">
        <v>7</v>
      </c>
      <c r="AC40" s="6" t="s">
        <v>22</v>
      </c>
      <c r="AD40" s="7" t="s">
        <v>11</v>
      </c>
      <c r="AE40" s="7" t="s">
        <v>12</v>
      </c>
      <c r="AF40" s="7" t="s">
        <v>13</v>
      </c>
      <c r="AG40" s="8" t="s">
        <v>14</v>
      </c>
    </row>
    <row r="41" spans="2:39">
      <c r="B41" t="s">
        <v>8</v>
      </c>
      <c r="C41">
        <v>24680.7</v>
      </c>
      <c r="D41">
        <v>0.3906</v>
      </c>
      <c r="E41">
        <v>1982240.8082000001</v>
      </c>
      <c r="F41">
        <v>1217340.4664</v>
      </c>
      <c r="G41">
        <v>0.83039999999999903</v>
      </c>
      <c r="J41" t="s">
        <v>8</v>
      </c>
      <c r="K41">
        <v>24680.7</v>
      </c>
      <c r="L41">
        <v>0.3906</v>
      </c>
      <c r="M41">
        <v>1982240.8082000001</v>
      </c>
      <c r="N41">
        <v>1217340.4664</v>
      </c>
      <c r="O41">
        <v>0.83039999999999903</v>
      </c>
      <c r="R41" t="s">
        <v>8</v>
      </c>
      <c r="S41">
        <v>24680.7</v>
      </c>
      <c r="T41">
        <v>0.3906</v>
      </c>
      <c r="U41">
        <v>1982240.8082000001</v>
      </c>
      <c r="V41">
        <v>1217340.4664</v>
      </c>
      <c r="W41">
        <v>0.83039999999999903</v>
      </c>
      <c r="AC41" s="9" t="s">
        <v>23</v>
      </c>
      <c r="AD41" s="13">
        <f>W37-O37</f>
        <v>-7.3799999999998978E-2</v>
      </c>
      <c r="AE41" s="13">
        <f>W42-O42</f>
        <v>-0.13859999999999906</v>
      </c>
      <c r="AF41" s="13">
        <f>W47-O47</f>
        <v>-7.0899999999999963E-2</v>
      </c>
      <c r="AG41" s="21">
        <f>W52-O52</f>
        <v>6.1100000000000043E-2</v>
      </c>
    </row>
    <row r="42" spans="2:39">
      <c r="B42" t="s">
        <v>9</v>
      </c>
      <c r="C42">
        <v>2742.3</v>
      </c>
      <c r="D42">
        <v>0.44329999999999897</v>
      </c>
      <c r="E42">
        <v>2746477.3095</v>
      </c>
      <c r="F42">
        <v>1462684.7008</v>
      </c>
      <c r="G42">
        <v>0.67330000000000001</v>
      </c>
      <c r="J42" t="s">
        <v>9</v>
      </c>
      <c r="K42">
        <v>1375.3</v>
      </c>
      <c r="L42">
        <v>0.40899999999999997</v>
      </c>
      <c r="M42">
        <v>2902576.4472999899</v>
      </c>
      <c r="N42">
        <v>1504940.2015</v>
      </c>
      <c r="O42">
        <v>0.72229999999999905</v>
      </c>
      <c r="R42" t="s">
        <v>9</v>
      </c>
      <c r="S42">
        <v>1367</v>
      </c>
      <c r="T42">
        <v>0.47819999999999901</v>
      </c>
      <c r="U42">
        <v>2556387.7754000002</v>
      </c>
      <c r="V42">
        <v>1421330.3197999999</v>
      </c>
      <c r="W42">
        <v>0.5837</v>
      </c>
      <c r="AC42" s="9" t="s">
        <v>24</v>
      </c>
      <c r="AD42" s="10">
        <v>0.13850000000000007</v>
      </c>
      <c r="AE42" s="10">
        <v>-3.4599999999999964E-2</v>
      </c>
      <c r="AF42" s="22">
        <v>0.49469999999999997</v>
      </c>
      <c r="AG42" s="11">
        <v>0.11709999999999998</v>
      </c>
    </row>
    <row r="43" spans="2:39">
      <c r="B43" t="s">
        <v>10</v>
      </c>
      <c r="C43">
        <v>3048</v>
      </c>
      <c r="D43">
        <v>0.4637</v>
      </c>
      <c r="E43">
        <v>2580537.4997</v>
      </c>
      <c r="F43">
        <v>1447229.0378</v>
      </c>
      <c r="G43">
        <v>0.66609999999999903</v>
      </c>
      <c r="J43" t="s">
        <v>10</v>
      </c>
      <c r="K43">
        <v>1536.3</v>
      </c>
      <c r="L43">
        <v>0.43819999999999998</v>
      </c>
      <c r="M43">
        <v>2800798.1998000001</v>
      </c>
      <c r="N43">
        <v>1500753.24999999</v>
      </c>
      <c r="O43">
        <v>0.69379999999999997</v>
      </c>
      <c r="R43" t="s">
        <v>10</v>
      </c>
      <c r="S43">
        <v>1511.7</v>
      </c>
      <c r="T43">
        <v>0.49020000000000002</v>
      </c>
      <c r="U43">
        <v>2335221.1880999999</v>
      </c>
      <c r="V43">
        <v>1392978.7464999999</v>
      </c>
      <c r="W43">
        <v>0.61429999999999996</v>
      </c>
      <c r="AC43" s="9" t="s">
        <v>25</v>
      </c>
      <c r="AD43" s="10">
        <v>4.4300000000000006E-2</v>
      </c>
      <c r="AE43" s="10">
        <v>5.3499999999999992E-2</v>
      </c>
      <c r="AF43" s="10">
        <v>7.4000000000000732E-3</v>
      </c>
      <c r="AG43" s="23">
        <v>0.27799999999999991</v>
      </c>
    </row>
    <row r="44" spans="2:39">
      <c r="AC44" s="14" t="s">
        <v>37</v>
      </c>
      <c r="AD44" s="13" t="s">
        <v>16</v>
      </c>
      <c r="AE44" s="10">
        <v>-0.10549999999999998</v>
      </c>
      <c r="AF44" s="24">
        <v>87.458399999999997</v>
      </c>
      <c r="AG44" s="23">
        <v>0.53139999999999998</v>
      </c>
    </row>
    <row r="45" spans="2:39" ht="15" thickBot="1">
      <c r="B45" t="s">
        <v>32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J45" t="s">
        <v>32</v>
      </c>
      <c r="K45" t="s">
        <v>3</v>
      </c>
      <c r="L45" t="s">
        <v>4</v>
      </c>
      <c r="M45" t="s">
        <v>5</v>
      </c>
      <c r="N45" t="s">
        <v>6</v>
      </c>
      <c r="O45" t="s">
        <v>7</v>
      </c>
      <c r="R45" t="s">
        <v>32</v>
      </c>
      <c r="S45" t="s">
        <v>3</v>
      </c>
      <c r="T45" t="s">
        <v>4</v>
      </c>
      <c r="U45" t="s">
        <v>5</v>
      </c>
      <c r="V45" t="s">
        <v>6</v>
      </c>
      <c r="W45" t="s">
        <v>7</v>
      </c>
      <c r="AC45" s="15" t="s">
        <v>38</v>
      </c>
      <c r="AD45" s="17">
        <v>0.30299999999999999</v>
      </c>
      <c r="AE45" s="17" t="s">
        <v>16</v>
      </c>
      <c r="AF45" s="17">
        <v>2.0699999999999941E-2</v>
      </c>
      <c r="AG45" s="18" t="s">
        <v>40</v>
      </c>
    </row>
    <row r="46" spans="2:39">
      <c r="B46" t="s">
        <v>8</v>
      </c>
      <c r="C46">
        <v>24680.7</v>
      </c>
      <c r="D46">
        <v>0.3906</v>
      </c>
      <c r="E46">
        <v>1979447.1946</v>
      </c>
      <c r="F46">
        <v>1216096.362</v>
      </c>
      <c r="G46">
        <v>0.83079999999999998</v>
      </c>
      <c r="J46" t="s">
        <v>8</v>
      </c>
      <c r="K46">
        <v>24680.7</v>
      </c>
      <c r="L46">
        <v>0.39090000000000003</v>
      </c>
      <c r="M46">
        <v>1985593.1613</v>
      </c>
      <c r="N46">
        <v>1218680.9974</v>
      </c>
      <c r="O46">
        <v>0.82979999999999998</v>
      </c>
      <c r="R46" t="s">
        <v>8</v>
      </c>
      <c r="S46">
        <v>24680.7</v>
      </c>
      <c r="T46">
        <v>0.39090000000000003</v>
      </c>
      <c r="U46">
        <v>1985593.1613</v>
      </c>
      <c r="V46">
        <v>1218680.9974</v>
      </c>
      <c r="W46">
        <v>0.82979999999999998</v>
      </c>
    </row>
    <row r="47" spans="2:39">
      <c r="B47" t="s">
        <v>9</v>
      </c>
      <c r="C47">
        <v>2742.3</v>
      </c>
      <c r="D47">
        <v>0.44259999999999999</v>
      </c>
      <c r="E47">
        <v>2734216.4775999999</v>
      </c>
      <c r="F47">
        <v>1460419.0998</v>
      </c>
      <c r="G47">
        <v>0.67620000000000002</v>
      </c>
      <c r="J47" t="s">
        <v>9</v>
      </c>
      <c r="K47">
        <v>179.6</v>
      </c>
      <c r="L47">
        <v>0.50679999999999903</v>
      </c>
      <c r="M47">
        <v>4706973.6815999998</v>
      </c>
      <c r="N47">
        <v>2521668.8755000001</v>
      </c>
      <c r="O47">
        <v>0.72070000000000001</v>
      </c>
      <c r="R47" t="s">
        <v>9</v>
      </c>
      <c r="S47">
        <v>2562.6999999999998</v>
      </c>
      <c r="T47">
        <v>0.43869999999999998</v>
      </c>
      <c r="U47">
        <v>2532548.0532</v>
      </c>
      <c r="V47">
        <v>1388035.8992999999</v>
      </c>
      <c r="W47">
        <v>0.64980000000000004</v>
      </c>
      <c r="AM47">
        <v>0</v>
      </c>
    </row>
    <row r="48" spans="2:39">
      <c r="B48" t="s">
        <v>10</v>
      </c>
      <c r="C48">
        <v>3048</v>
      </c>
      <c r="D48">
        <v>0.46450000000000002</v>
      </c>
      <c r="E48">
        <v>2582020.8519000001</v>
      </c>
      <c r="F48">
        <v>1445763.8906</v>
      </c>
      <c r="G48">
        <v>0.66569999999999996</v>
      </c>
      <c r="J48" t="s">
        <v>10</v>
      </c>
      <c r="K48">
        <v>228.8</v>
      </c>
      <c r="L48">
        <v>0.57499999999999996</v>
      </c>
      <c r="M48">
        <v>4238964.8797000004</v>
      </c>
      <c r="N48">
        <v>2561041.9071999998</v>
      </c>
      <c r="O48">
        <v>0.70960000000000001</v>
      </c>
      <c r="R48" t="s">
        <v>10</v>
      </c>
      <c r="S48">
        <v>2819.2</v>
      </c>
      <c r="T48">
        <v>0.45519999999999899</v>
      </c>
      <c r="U48">
        <v>2391773.6639</v>
      </c>
      <c r="V48">
        <v>1353517.8324</v>
      </c>
      <c r="W48">
        <v>0.64559999999999995</v>
      </c>
    </row>
    <row r="50" spans="2:23">
      <c r="B50" t="s">
        <v>14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J50" t="s">
        <v>14</v>
      </c>
      <c r="K50" t="s">
        <v>3</v>
      </c>
      <c r="L50" t="s">
        <v>4</v>
      </c>
      <c r="M50" t="s">
        <v>5</v>
      </c>
      <c r="N50" t="s">
        <v>6</v>
      </c>
      <c r="O50" t="s">
        <v>7</v>
      </c>
      <c r="R50" t="s">
        <v>14</v>
      </c>
      <c r="S50" t="s">
        <v>3</v>
      </c>
      <c r="T50" t="s">
        <v>4</v>
      </c>
      <c r="U50" t="s">
        <v>5</v>
      </c>
      <c r="V50" t="s">
        <v>6</v>
      </c>
      <c r="W50" t="s">
        <v>7</v>
      </c>
    </row>
    <row r="51" spans="2:23">
      <c r="B51" t="s">
        <v>8</v>
      </c>
      <c r="C51">
        <v>24680.7</v>
      </c>
      <c r="D51">
        <v>0.39040000000000002</v>
      </c>
      <c r="E51">
        <v>1979713.1427</v>
      </c>
      <c r="F51">
        <v>1216187.121</v>
      </c>
      <c r="G51">
        <v>0.83069999999999999</v>
      </c>
      <c r="J51" t="s">
        <v>8</v>
      </c>
      <c r="K51">
        <v>24680.7</v>
      </c>
      <c r="L51">
        <v>0.39040000000000002</v>
      </c>
      <c r="M51">
        <v>1979713.1427</v>
      </c>
      <c r="N51">
        <v>1216187.121</v>
      </c>
      <c r="O51">
        <v>0.83069999999999999</v>
      </c>
      <c r="R51" t="s">
        <v>8</v>
      </c>
      <c r="S51">
        <v>24680.7</v>
      </c>
      <c r="T51">
        <v>0.39040000000000002</v>
      </c>
      <c r="U51">
        <v>1979713.1427</v>
      </c>
      <c r="V51">
        <v>1216187.121</v>
      </c>
      <c r="W51">
        <v>0.83069999999999999</v>
      </c>
    </row>
    <row r="52" spans="2:23">
      <c r="B52" t="s">
        <v>9</v>
      </c>
      <c r="C52">
        <v>2742.3</v>
      </c>
      <c r="D52">
        <v>0.44289999999999902</v>
      </c>
      <c r="E52">
        <v>2737295.8983999998</v>
      </c>
      <c r="F52">
        <v>1460404.0859999999</v>
      </c>
      <c r="G52">
        <v>0.67549999999999999</v>
      </c>
      <c r="J52" t="s">
        <v>9</v>
      </c>
      <c r="K52">
        <v>441.2</v>
      </c>
      <c r="L52">
        <v>0.460199999999999</v>
      </c>
      <c r="M52">
        <v>3269014.8774999999</v>
      </c>
      <c r="N52">
        <v>1643809.7294000001</v>
      </c>
      <c r="O52">
        <v>0.626</v>
      </c>
      <c r="R52" t="s">
        <v>9</v>
      </c>
      <c r="S52">
        <v>2301.1</v>
      </c>
      <c r="T52">
        <v>0.43940000000000001</v>
      </c>
      <c r="U52">
        <v>2611969.6710999999</v>
      </c>
      <c r="V52">
        <v>1425090.3186000001</v>
      </c>
      <c r="W52" s="25">
        <v>0.68710000000000004</v>
      </c>
    </row>
    <row r="53" spans="2:23">
      <c r="B53" t="s">
        <v>10</v>
      </c>
      <c r="C53">
        <v>3048</v>
      </c>
      <c r="D53">
        <v>0.46349999999999902</v>
      </c>
      <c r="E53">
        <v>2575082.2991999998</v>
      </c>
      <c r="F53">
        <v>1443266.4659</v>
      </c>
      <c r="G53">
        <v>0.66749999999999998</v>
      </c>
      <c r="J53" t="s">
        <v>10</v>
      </c>
      <c r="K53">
        <v>504.1</v>
      </c>
      <c r="L53">
        <v>0.496</v>
      </c>
      <c r="M53">
        <v>2905995.4193000002</v>
      </c>
      <c r="N53">
        <v>1544319.92279999</v>
      </c>
      <c r="O53">
        <v>0.63769999999999905</v>
      </c>
      <c r="R53" t="s">
        <v>10</v>
      </c>
      <c r="S53">
        <v>2543.9</v>
      </c>
      <c r="T53">
        <v>0.45709999999999901</v>
      </c>
      <c r="U53">
        <v>2504179.1261999998</v>
      </c>
      <c r="V53">
        <v>1423273.902</v>
      </c>
      <c r="W53">
        <v>0.67420000000000002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BB-197D-4A92-B7F2-8871716618C1}">
  <dimension ref="B1:AB50"/>
  <sheetViews>
    <sheetView zoomScale="55" zoomScaleNormal="55" workbookViewId="0">
      <selection activeCell="T26" sqref="T26"/>
    </sheetView>
  </sheetViews>
  <sheetFormatPr defaultRowHeight="14.4"/>
  <sheetData>
    <row r="1" spans="2:27">
      <c r="B1" t="s">
        <v>0</v>
      </c>
      <c r="J1" t="s">
        <v>1</v>
      </c>
      <c r="R1" t="s">
        <v>2</v>
      </c>
    </row>
    <row r="3" spans="2:27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Q3" t="s">
        <v>11</v>
      </c>
      <c r="R3" t="s">
        <v>3</v>
      </c>
      <c r="S3" t="s">
        <v>4</v>
      </c>
      <c r="T3" t="s">
        <v>5</v>
      </c>
      <c r="U3" t="s">
        <v>6</v>
      </c>
      <c r="V3" t="s">
        <v>7</v>
      </c>
    </row>
    <row r="4" spans="2:27">
      <c r="B4" t="s">
        <v>8</v>
      </c>
      <c r="C4">
        <v>1182.5999999999999</v>
      </c>
      <c r="D4">
        <v>2.9000000000000001E-2</v>
      </c>
      <c r="E4">
        <v>10275.8198999999</v>
      </c>
      <c r="F4">
        <v>5039.4075000000003</v>
      </c>
      <c r="G4">
        <v>0.98309999999999997</v>
      </c>
      <c r="I4" t="s">
        <v>8</v>
      </c>
      <c r="J4">
        <v>1182.5999999999999</v>
      </c>
      <c r="K4">
        <v>2.9000000000000001E-2</v>
      </c>
      <c r="L4">
        <v>10275.8198999999</v>
      </c>
      <c r="M4">
        <v>5039.4075000000003</v>
      </c>
      <c r="N4">
        <v>0.98309999999999997</v>
      </c>
      <c r="Q4" t="s">
        <v>8</v>
      </c>
      <c r="R4">
        <v>1182.5999999999999</v>
      </c>
      <c r="S4">
        <v>2.9000000000000001E-2</v>
      </c>
      <c r="T4">
        <v>10275.8198999999</v>
      </c>
      <c r="U4">
        <v>5039.4075000000003</v>
      </c>
      <c r="V4">
        <v>0.98309999999999997</v>
      </c>
    </row>
    <row r="5" spans="2:27">
      <c r="B5" t="s">
        <v>9</v>
      </c>
      <c r="C5">
        <v>131.4</v>
      </c>
      <c r="D5">
        <v>9.1299999999999895E-2</v>
      </c>
      <c r="E5">
        <v>26491.0147</v>
      </c>
      <c r="F5">
        <v>15769.292099999901</v>
      </c>
      <c r="G5">
        <v>0.88390000000000002</v>
      </c>
      <c r="I5" t="s">
        <v>9</v>
      </c>
      <c r="J5">
        <v>12.9</v>
      </c>
      <c r="K5">
        <v>0.14299999999999899</v>
      </c>
      <c r="L5">
        <v>29124.125499999998</v>
      </c>
      <c r="M5">
        <v>17875.109899999999</v>
      </c>
      <c r="N5" s="4">
        <v>0.77239999999999998</v>
      </c>
      <c r="O5" s="1"/>
      <c r="Q5" t="s">
        <v>9</v>
      </c>
      <c r="R5">
        <v>118.5</v>
      </c>
      <c r="S5">
        <v>8.5899999999999893E-2</v>
      </c>
      <c r="T5">
        <v>25333.486499999999</v>
      </c>
      <c r="U5">
        <v>15457.4547</v>
      </c>
      <c r="V5" s="4">
        <v>0.89029999999999998</v>
      </c>
      <c r="W5" s="1"/>
      <c r="X5" t="s">
        <v>15</v>
      </c>
      <c r="AA5">
        <f>V5-N5</f>
        <v>0.1179</v>
      </c>
    </row>
    <row r="6" spans="2:27">
      <c r="B6" t="s">
        <v>10</v>
      </c>
      <c r="C6">
        <v>146</v>
      </c>
      <c r="D6">
        <v>8.8899999999999896E-2</v>
      </c>
      <c r="E6">
        <v>33612.292200000004</v>
      </c>
      <c r="F6">
        <v>17186.811699999998</v>
      </c>
      <c r="G6">
        <v>0.83549999999999902</v>
      </c>
      <c r="I6" t="s">
        <v>10</v>
      </c>
      <c r="J6">
        <v>9.6</v>
      </c>
      <c r="K6">
        <v>0.13419999999999899</v>
      </c>
      <c r="L6">
        <v>26895.201899999902</v>
      </c>
      <c r="M6">
        <v>19423.913499999999</v>
      </c>
      <c r="N6">
        <v>0.720799999999999</v>
      </c>
      <c r="Q6" t="s">
        <v>10</v>
      </c>
      <c r="R6">
        <v>136.4</v>
      </c>
      <c r="S6">
        <v>8.5899999999999893E-2</v>
      </c>
      <c r="T6">
        <v>33500.758199999997</v>
      </c>
      <c r="U6">
        <v>17013.456199999899</v>
      </c>
      <c r="V6">
        <v>0.83509999999999995</v>
      </c>
    </row>
    <row r="8" spans="2:27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12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Q8" t="s">
        <v>12</v>
      </c>
      <c r="R8" t="s">
        <v>3</v>
      </c>
      <c r="S8" t="s">
        <v>4</v>
      </c>
      <c r="T8" t="s">
        <v>5</v>
      </c>
      <c r="U8" t="s">
        <v>6</v>
      </c>
      <c r="V8" t="s">
        <v>7</v>
      </c>
    </row>
    <row r="9" spans="2:27">
      <c r="B9" t="s">
        <v>8</v>
      </c>
      <c r="C9">
        <v>1182.5999999999999</v>
      </c>
      <c r="D9">
        <v>2.86E-2</v>
      </c>
      <c r="E9">
        <v>10208.231400000001</v>
      </c>
      <c r="F9">
        <v>5009.6823999999997</v>
      </c>
      <c r="G9">
        <v>0.98329999999999995</v>
      </c>
      <c r="I9" t="s">
        <v>8</v>
      </c>
      <c r="J9">
        <v>1182.5999999999999</v>
      </c>
      <c r="K9">
        <v>2.86E-2</v>
      </c>
      <c r="L9">
        <v>10208.231400000001</v>
      </c>
      <c r="M9">
        <v>5009.6823999999997</v>
      </c>
      <c r="N9">
        <v>0.98329999999999995</v>
      </c>
      <c r="Q9" t="s">
        <v>8</v>
      </c>
      <c r="R9">
        <v>1182.5999999999999</v>
      </c>
      <c r="S9">
        <v>2.86E-2</v>
      </c>
      <c r="T9">
        <v>10208.231400000001</v>
      </c>
      <c r="U9">
        <v>5009.6823999999997</v>
      </c>
      <c r="V9">
        <v>0.98329999999999995</v>
      </c>
    </row>
    <row r="10" spans="2:27">
      <c r="B10" t="s">
        <v>9</v>
      </c>
      <c r="C10">
        <v>131.4</v>
      </c>
      <c r="D10">
        <v>9.2299999999999993E-2</v>
      </c>
      <c r="E10">
        <v>26615.692200000001</v>
      </c>
      <c r="F10">
        <v>15898.8292</v>
      </c>
      <c r="G10">
        <v>0.88280000000000003</v>
      </c>
      <c r="I10" t="s">
        <v>9</v>
      </c>
      <c r="J10">
        <v>66</v>
      </c>
      <c r="K10">
        <v>0.1129</v>
      </c>
      <c r="L10">
        <v>33295.453200000004</v>
      </c>
      <c r="M10">
        <v>19847.8482999999</v>
      </c>
      <c r="N10" s="3">
        <v>0.88649999999999995</v>
      </c>
      <c r="O10" s="1"/>
      <c r="Q10" t="s">
        <v>9</v>
      </c>
      <c r="R10">
        <v>65.400000000000006</v>
      </c>
      <c r="S10">
        <v>7.17E-2</v>
      </c>
      <c r="T10">
        <v>16818.034299999999</v>
      </c>
      <c r="U10">
        <v>11907.003000000001</v>
      </c>
      <c r="V10" s="3">
        <v>0.85029999999999994</v>
      </c>
      <c r="W10" s="1"/>
      <c r="X10" t="s">
        <v>16</v>
      </c>
      <c r="AA10">
        <f>V10-N10</f>
        <v>-3.620000000000001E-2</v>
      </c>
    </row>
    <row r="11" spans="2:27">
      <c r="B11" t="s">
        <v>10</v>
      </c>
      <c r="C11">
        <v>146</v>
      </c>
      <c r="D11">
        <v>8.9599999999999999E-2</v>
      </c>
      <c r="E11">
        <v>33636.667300000001</v>
      </c>
      <c r="F11">
        <v>17288.152300000002</v>
      </c>
      <c r="G11">
        <v>0.83540000000000003</v>
      </c>
      <c r="I11" t="s">
        <v>10</v>
      </c>
      <c r="J11">
        <v>74.7</v>
      </c>
      <c r="K11">
        <v>0.10639999999999999</v>
      </c>
      <c r="L11">
        <v>43701.739500000003</v>
      </c>
      <c r="M11">
        <v>22485.353999999901</v>
      </c>
      <c r="N11">
        <v>0.83729999999999905</v>
      </c>
      <c r="Q11" t="s">
        <v>10</v>
      </c>
      <c r="R11">
        <v>71.3</v>
      </c>
      <c r="S11">
        <v>7.1599999999999997E-2</v>
      </c>
      <c r="T11">
        <v>17723.756399999998</v>
      </c>
      <c r="U11">
        <v>11841.028899999999</v>
      </c>
      <c r="V11">
        <v>0.78790000000000004</v>
      </c>
    </row>
    <row r="13" spans="2:27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I13" t="s">
        <v>13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Q13" t="s">
        <v>13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</row>
    <row r="14" spans="2:27">
      <c r="B14" t="s">
        <v>8</v>
      </c>
      <c r="C14">
        <v>1182.5999999999999</v>
      </c>
      <c r="D14">
        <v>2.8799999999999999E-2</v>
      </c>
      <c r="E14">
        <v>10129.108099999999</v>
      </c>
      <c r="F14">
        <v>4995.3266000000003</v>
      </c>
      <c r="G14">
        <v>0.98350000000000004</v>
      </c>
      <c r="I14" t="s">
        <v>8</v>
      </c>
      <c r="J14">
        <v>1182.5999999999999</v>
      </c>
      <c r="K14">
        <v>2.8799999999999999E-2</v>
      </c>
      <c r="L14">
        <v>10129.108099999999</v>
      </c>
      <c r="M14">
        <v>4995.3266000000003</v>
      </c>
      <c r="N14">
        <v>0.98350000000000004</v>
      </c>
      <c r="Q14" t="s">
        <v>8</v>
      </c>
      <c r="R14">
        <v>1182.5999999999999</v>
      </c>
      <c r="S14">
        <v>2.8799999999999999E-2</v>
      </c>
      <c r="T14">
        <v>10129.108099999999</v>
      </c>
      <c r="U14">
        <v>4995.3266000000003</v>
      </c>
      <c r="V14">
        <v>0.98349999999999904</v>
      </c>
      <c r="X14" t="s">
        <v>15</v>
      </c>
    </row>
    <row r="15" spans="2:27">
      <c r="B15" t="s">
        <v>9</v>
      </c>
      <c r="C15">
        <v>131.4</v>
      </c>
      <c r="D15">
        <v>9.2399999999999996E-2</v>
      </c>
      <c r="E15">
        <v>26840.768700000001</v>
      </c>
      <c r="F15">
        <v>15952.5658</v>
      </c>
      <c r="G15">
        <v>0.88090000000000002</v>
      </c>
      <c r="I15" t="s">
        <v>9</v>
      </c>
      <c r="J15">
        <v>5.2</v>
      </c>
      <c r="K15">
        <v>0.22009999999999999</v>
      </c>
      <c r="L15">
        <v>61240.020299999996</v>
      </c>
      <c r="M15">
        <v>43507.313199999997</v>
      </c>
      <c r="N15" s="5">
        <v>0.38679999999999998</v>
      </c>
      <c r="O15" s="1"/>
      <c r="Q15" t="s">
        <v>9</v>
      </c>
      <c r="R15">
        <v>126.2</v>
      </c>
      <c r="S15">
        <v>8.5499999999999896E-2</v>
      </c>
      <c r="T15">
        <v>21481.0448</v>
      </c>
      <c r="U15">
        <v>14446.6559</v>
      </c>
      <c r="V15" s="5">
        <v>0.90800000000000003</v>
      </c>
      <c r="W15" s="1"/>
      <c r="X15" t="s">
        <v>17</v>
      </c>
      <c r="AA15">
        <f>V15-N15</f>
        <v>0.52120000000000011</v>
      </c>
    </row>
    <row r="16" spans="2:27">
      <c r="B16" t="s">
        <v>10</v>
      </c>
      <c r="C16">
        <v>146</v>
      </c>
      <c r="D16">
        <v>8.9300000000000004E-2</v>
      </c>
      <c r="E16">
        <v>33264.833700000003</v>
      </c>
      <c r="F16">
        <v>17233.990699999998</v>
      </c>
      <c r="G16">
        <v>0.83879999999999999</v>
      </c>
      <c r="I16" t="s">
        <v>10</v>
      </c>
      <c r="J16">
        <v>4.0999999999999996</v>
      </c>
      <c r="K16">
        <v>0.22009999999999999</v>
      </c>
      <c r="L16">
        <v>140286.82079999999</v>
      </c>
      <c r="M16">
        <v>91884.421499999997</v>
      </c>
      <c r="N16">
        <v>0.71330000000000005</v>
      </c>
      <c r="Q16" t="s">
        <v>10</v>
      </c>
      <c r="R16">
        <v>141.9</v>
      </c>
      <c r="S16">
        <v>8.5399999999999907E-2</v>
      </c>
      <c r="T16">
        <v>24323.021000000001</v>
      </c>
      <c r="U16">
        <v>15164.404200000001</v>
      </c>
      <c r="V16">
        <v>0.87280000000000002</v>
      </c>
    </row>
    <row r="18" spans="2:27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I18" t="s">
        <v>14</v>
      </c>
      <c r="J18" t="s">
        <v>3</v>
      </c>
      <c r="K18" t="s">
        <v>4</v>
      </c>
      <c r="L18" t="s">
        <v>5</v>
      </c>
      <c r="M18" t="s">
        <v>6</v>
      </c>
      <c r="N18" t="s">
        <v>7</v>
      </c>
      <c r="Q18" t="s">
        <v>14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2:27">
      <c r="B19" t="s">
        <v>8</v>
      </c>
      <c r="C19">
        <v>1182.5999999999999</v>
      </c>
      <c r="D19">
        <v>2.8899999999999999E-2</v>
      </c>
      <c r="E19">
        <v>10241.5409</v>
      </c>
      <c r="F19">
        <v>5016.3661999999904</v>
      </c>
      <c r="G19">
        <v>0.98329999999999995</v>
      </c>
      <c r="I19" t="s">
        <v>8</v>
      </c>
      <c r="J19">
        <v>1182.5999999999999</v>
      </c>
      <c r="K19">
        <v>2.8899999999999999E-2</v>
      </c>
      <c r="L19">
        <v>10241.5409</v>
      </c>
      <c r="M19">
        <v>5016.3662000000004</v>
      </c>
      <c r="N19">
        <v>0.98329999999999995</v>
      </c>
      <c r="Q19" t="s">
        <v>8</v>
      </c>
      <c r="R19">
        <v>1182.5999999999999</v>
      </c>
      <c r="S19">
        <v>2.8899999999999999E-2</v>
      </c>
      <c r="T19">
        <v>10241.5409</v>
      </c>
      <c r="U19">
        <v>5016.3661999999904</v>
      </c>
      <c r="V19">
        <v>0.98329999999999995</v>
      </c>
    </row>
    <row r="20" spans="2:27">
      <c r="B20" t="s">
        <v>9</v>
      </c>
      <c r="C20">
        <v>131.4</v>
      </c>
      <c r="D20">
        <v>9.1399999999999995E-2</v>
      </c>
      <c r="E20">
        <v>26526.551899999999</v>
      </c>
      <c r="F20">
        <v>15767.758099999901</v>
      </c>
      <c r="G20">
        <v>0.88369999999999904</v>
      </c>
      <c r="I20" t="s">
        <v>9</v>
      </c>
      <c r="J20">
        <v>4.3</v>
      </c>
      <c r="K20">
        <v>8.7800000000000003E-2</v>
      </c>
      <c r="L20">
        <v>30801.774099999999</v>
      </c>
      <c r="M20">
        <v>22101.7893</v>
      </c>
      <c r="N20" s="4">
        <v>0.78949999999999998</v>
      </c>
      <c r="O20" s="1"/>
      <c r="Q20" t="s">
        <v>9</v>
      </c>
      <c r="R20">
        <v>127.1</v>
      </c>
      <c r="S20">
        <v>9.1399999999999995E-2</v>
      </c>
      <c r="T20">
        <v>25288.255700000002</v>
      </c>
      <c r="U20">
        <v>15415.489100000001</v>
      </c>
      <c r="V20" s="4">
        <v>0.88799999999999901</v>
      </c>
      <c r="W20" s="1"/>
      <c r="X20" t="s">
        <v>15</v>
      </c>
      <c r="AA20">
        <f>V20-N20</f>
        <v>9.8499999999999033E-2</v>
      </c>
    </row>
    <row r="21" spans="2:27">
      <c r="B21" t="s">
        <v>10</v>
      </c>
      <c r="C21">
        <v>146</v>
      </c>
      <c r="D21">
        <v>8.8799999999999907E-2</v>
      </c>
      <c r="E21">
        <v>33442.775099999897</v>
      </c>
      <c r="F21">
        <v>17151.085599999999</v>
      </c>
      <c r="G21">
        <v>0.83709999999999896</v>
      </c>
      <c r="I21" t="s">
        <v>10</v>
      </c>
      <c r="J21">
        <v>5.4</v>
      </c>
      <c r="K21">
        <v>8.3299999999999999E-2</v>
      </c>
      <c r="L21">
        <v>16632.9143</v>
      </c>
      <c r="M21">
        <v>13718.304700000001</v>
      </c>
      <c r="N21">
        <v>0.76880000000000004</v>
      </c>
      <c r="Q21" t="s">
        <v>10</v>
      </c>
      <c r="R21">
        <v>140.6</v>
      </c>
      <c r="S21">
        <v>8.8999999999999996E-2</v>
      </c>
      <c r="T21">
        <v>33908.2115999999</v>
      </c>
      <c r="U21">
        <v>17279.576099999998</v>
      </c>
      <c r="V21">
        <v>0.83719999999999895</v>
      </c>
    </row>
    <row r="24" spans="2:27">
      <c r="H24" t="s">
        <v>41</v>
      </c>
    </row>
    <row r="30" spans="2:27">
      <c r="B30" t="s">
        <v>33</v>
      </c>
      <c r="J30" t="s">
        <v>34</v>
      </c>
      <c r="R30" t="s">
        <v>35</v>
      </c>
    </row>
    <row r="32" spans="2:27">
      <c r="B32" t="s">
        <v>11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J32" t="s">
        <v>11</v>
      </c>
      <c r="K32" t="s">
        <v>3</v>
      </c>
      <c r="L32" t="s">
        <v>4</v>
      </c>
      <c r="M32" t="s">
        <v>5</v>
      </c>
      <c r="N32" t="s">
        <v>6</v>
      </c>
      <c r="O32" t="s">
        <v>7</v>
      </c>
      <c r="R32" t="s">
        <v>11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</row>
    <row r="33" spans="2:28">
      <c r="B33" t="s">
        <v>8</v>
      </c>
      <c r="C33">
        <v>1182.5999999999999</v>
      </c>
      <c r="D33">
        <v>2.8400000000000002E-2</v>
      </c>
      <c r="E33">
        <v>10178.0307999999</v>
      </c>
      <c r="F33">
        <v>4937.9255999999996</v>
      </c>
      <c r="G33">
        <v>0.98349999999999904</v>
      </c>
      <c r="J33" t="s">
        <v>8</v>
      </c>
      <c r="K33">
        <v>1182.5999999999999</v>
      </c>
      <c r="L33">
        <v>2.8400000000000002E-2</v>
      </c>
      <c r="M33">
        <v>10178.0307999999</v>
      </c>
      <c r="N33">
        <v>4937.9255999999996</v>
      </c>
      <c r="O33">
        <v>0.98349999999999904</v>
      </c>
      <c r="R33" t="s">
        <v>8</v>
      </c>
      <c r="S33">
        <v>1182.5999999999999</v>
      </c>
      <c r="T33">
        <v>2.8400000000000002E-2</v>
      </c>
      <c r="U33">
        <v>10178.0307999999</v>
      </c>
      <c r="V33">
        <v>4937.9255999999996</v>
      </c>
      <c r="W33">
        <v>0.98349999999999904</v>
      </c>
    </row>
    <row r="34" spans="2:28">
      <c r="B34" t="s">
        <v>9</v>
      </c>
      <c r="C34">
        <v>131.4</v>
      </c>
      <c r="D34">
        <v>9.1799999999999896E-2</v>
      </c>
      <c r="E34">
        <v>26851.2569</v>
      </c>
      <c r="F34">
        <v>15841.099700000001</v>
      </c>
      <c r="G34">
        <v>0.88070000000000004</v>
      </c>
      <c r="J34" t="s">
        <v>9</v>
      </c>
      <c r="K34">
        <v>12.9</v>
      </c>
      <c r="L34">
        <v>0.14879999999999999</v>
      </c>
      <c r="M34">
        <v>30723.588100000001</v>
      </c>
      <c r="N34">
        <v>18958.3874</v>
      </c>
      <c r="O34">
        <v>0.75029999999999997</v>
      </c>
      <c r="R34" t="s">
        <v>9</v>
      </c>
      <c r="S34">
        <v>118.5</v>
      </c>
      <c r="T34">
        <v>8.6199999999999902E-2</v>
      </c>
      <c r="U34">
        <v>25517.812699999999</v>
      </c>
      <c r="V34">
        <v>15427.302299999999</v>
      </c>
      <c r="W34">
        <v>0.88880000000000003</v>
      </c>
      <c r="AB34">
        <f>W34-O34</f>
        <v>0.13850000000000007</v>
      </c>
    </row>
    <row r="35" spans="2:28">
      <c r="B35" t="s">
        <v>10</v>
      </c>
      <c r="C35">
        <v>146</v>
      </c>
      <c r="D35">
        <v>9.0499999999999997E-2</v>
      </c>
      <c r="E35">
        <v>33888.999499999903</v>
      </c>
      <c r="F35">
        <v>17481.3187</v>
      </c>
      <c r="G35">
        <v>0.83259999999999901</v>
      </c>
      <c r="J35" t="s">
        <v>10</v>
      </c>
      <c r="K35">
        <v>9.6</v>
      </c>
      <c r="L35">
        <v>0.14319999999999999</v>
      </c>
      <c r="M35">
        <v>28050.976799999899</v>
      </c>
      <c r="N35">
        <v>20715.019599999901</v>
      </c>
      <c r="O35">
        <v>0.69440000000000002</v>
      </c>
      <c r="R35" t="s">
        <v>10</v>
      </c>
      <c r="S35">
        <v>136.4</v>
      </c>
      <c r="T35">
        <v>8.6999999999999994E-2</v>
      </c>
      <c r="U35">
        <v>33759.433999999899</v>
      </c>
      <c r="V35">
        <v>17244.775399999999</v>
      </c>
      <c r="W35">
        <v>0.83240000000000003</v>
      </c>
    </row>
    <row r="37" spans="2:28">
      <c r="B37" t="s">
        <v>12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J37" t="s">
        <v>12</v>
      </c>
      <c r="K37" t="s">
        <v>3</v>
      </c>
      <c r="L37" t="s">
        <v>4</v>
      </c>
      <c r="M37" t="s">
        <v>5</v>
      </c>
      <c r="N37" t="s">
        <v>6</v>
      </c>
      <c r="O37" t="s">
        <v>7</v>
      </c>
      <c r="R37" t="s">
        <v>12</v>
      </c>
      <c r="S37" t="s">
        <v>3</v>
      </c>
      <c r="T37" t="s">
        <v>4</v>
      </c>
      <c r="U37" t="s">
        <v>5</v>
      </c>
      <c r="V37" t="s">
        <v>6</v>
      </c>
      <c r="W37" t="s">
        <v>7</v>
      </c>
    </row>
    <row r="38" spans="2:28">
      <c r="B38" t="s">
        <v>8</v>
      </c>
      <c r="C38">
        <v>1182.5999999999999</v>
      </c>
      <c r="D38">
        <v>2.81E-2</v>
      </c>
      <c r="E38">
        <v>10364.885899999999</v>
      </c>
      <c r="F38">
        <v>4892.0549000000001</v>
      </c>
      <c r="G38">
        <v>0.98280000000000001</v>
      </c>
      <c r="J38" t="s">
        <v>8</v>
      </c>
      <c r="K38">
        <v>1182.5999999999999</v>
      </c>
      <c r="L38">
        <v>2.81E-2</v>
      </c>
      <c r="M38">
        <v>10364.885899999999</v>
      </c>
      <c r="N38">
        <v>4892.0549000000001</v>
      </c>
      <c r="O38">
        <v>0.98280000000000001</v>
      </c>
      <c r="R38" t="s">
        <v>8</v>
      </c>
      <c r="S38">
        <v>1182.5999999999999</v>
      </c>
      <c r="T38">
        <v>2.81E-2</v>
      </c>
      <c r="U38">
        <v>10364.885899999999</v>
      </c>
      <c r="V38">
        <v>4892.0549000000001</v>
      </c>
      <c r="W38">
        <v>0.98280000000000001</v>
      </c>
    </row>
    <row r="39" spans="2:28">
      <c r="B39" t="s">
        <v>9</v>
      </c>
      <c r="C39">
        <v>131.4</v>
      </c>
      <c r="D39">
        <v>9.2299999999999993E-2</v>
      </c>
      <c r="E39">
        <v>27042.865399999999</v>
      </c>
      <c r="F39">
        <v>15940.7456</v>
      </c>
      <c r="G39">
        <v>0.87880000000000003</v>
      </c>
      <c r="J39" t="s">
        <v>9</v>
      </c>
      <c r="K39">
        <v>66</v>
      </c>
      <c r="L39">
        <v>0.1119</v>
      </c>
      <c r="M39">
        <v>33911.112000000001</v>
      </c>
      <c r="N39">
        <v>19779.236499999999</v>
      </c>
      <c r="O39">
        <v>0.88229999999999997</v>
      </c>
      <c r="R39" t="s">
        <v>9</v>
      </c>
      <c r="S39">
        <v>65.400000000000006</v>
      </c>
      <c r="T39">
        <v>7.2899999999999895E-2</v>
      </c>
      <c r="U39">
        <v>17021.3492999999</v>
      </c>
      <c r="V39">
        <v>12057.915799999901</v>
      </c>
      <c r="W39">
        <v>0.84770000000000001</v>
      </c>
      <c r="AB39">
        <f>W39-O39</f>
        <v>-3.4599999999999964E-2</v>
      </c>
    </row>
    <row r="40" spans="2:28">
      <c r="B40" t="s">
        <v>10</v>
      </c>
      <c r="C40">
        <v>146</v>
      </c>
      <c r="D40">
        <v>9.0199999999999905E-2</v>
      </c>
      <c r="E40">
        <v>33115.970999999998</v>
      </c>
      <c r="F40">
        <v>17334.990899999899</v>
      </c>
      <c r="G40">
        <v>0.84040000000000004</v>
      </c>
      <c r="J40" t="s">
        <v>10</v>
      </c>
      <c r="K40">
        <v>74.7</v>
      </c>
      <c r="L40">
        <v>0.1071</v>
      </c>
      <c r="M40">
        <v>42943.195699999997</v>
      </c>
      <c r="N40">
        <v>22432.431400000001</v>
      </c>
      <c r="O40">
        <v>0.84279999999999899</v>
      </c>
      <c r="R40" t="s">
        <v>10</v>
      </c>
      <c r="S40">
        <v>71.3</v>
      </c>
      <c r="T40">
        <v>7.2700000000000001E-2</v>
      </c>
      <c r="U40">
        <v>17654.0327</v>
      </c>
      <c r="V40">
        <v>11991.734199999901</v>
      </c>
      <c r="W40">
        <v>0.789299999999999</v>
      </c>
    </row>
    <row r="42" spans="2:28">
      <c r="B42" t="s">
        <v>13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J42" t="s">
        <v>32</v>
      </c>
      <c r="K42" t="s">
        <v>3</v>
      </c>
      <c r="L42" t="s">
        <v>4</v>
      </c>
      <c r="M42" t="s">
        <v>5</v>
      </c>
      <c r="N42" t="s">
        <v>6</v>
      </c>
      <c r="O42" t="s">
        <v>7</v>
      </c>
      <c r="R42" t="s">
        <v>32</v>
      </c>
      <c r="S42" t="s">
        <v>3</v>
      </c>
      <c r="T42" t="s">
        <v>4</v>
      </c>
      <c r="U42" t="s">
        <v>5</v>
      </c>
      <c r="V42" t="s">
        <v>6</v>
      </c>
      <c r="W42" t="s">
        <v>7</v>
      </c>
    </row>
    <row r="43" spans="2:28">
      <c r="B43" t="s">
        <v>8</v>
      </c>
      <c r="C43">
        <v>1182.5999999999999</v>
      </c>
      <c r="D43">
        <v>2.7900000000000001E-2</v>
      </c>
      <c r="E43">
        <v>9828.6443999999992</v>
      </c>
      <c r="F43">
        <v>4805.1049999999996</v>
      </c>
      <c r="G43">
        <v>0.98449999999999904</v>
      </c>
      <c r="J43" t="s">
        <v>8</v>
      </c>
      <c r="K43">
        <v>1182.5999999999999</v>
      </c>
      <c r="L43">
        <v>2.7900000000000001E-2</v>
      </c>
      <c r="M43">
        <v>9828.6443999999992</v>
      </c>
      <c r="N43">
        <v>4805.1049999999996</v>
      </c>
      <c r="O43">
        <v>0.98449999999999904</v>
      </c>
      <c r="R43" t="s">
        <v>8</v>
      </c>
      <c r="S43">
        <v>1182.5999999999999</v>
      </c>
      <c r="T43">
        <v>2.7900000000000001E-2</v>
      </c>
      <c r="U43">
        <v>9828.6443999999992</v>
      </c>
      <c r="V43">
        <v>4805.1049999999996</v>
      </c>
      <c r="W43">
        <v>0.98449999999999904</v>
      </c>
    </row>
    <row r="44" spans="2:28">
      <c r="B44" t="s">
        <v>9</v>
      </c>
      <c r="C44">
        <v>131.4</v>
      </c>
      <c r="D44">
        <v>9.1699999999999907E-2</v>
      </c>
      <c r="E44">
        <v>26812.8334</v>
      </c>
      <c r="F44">
        <v>15981.338599999999</v>
      </c>
      <c r="G44">
        <v>0.88080000000000003</v>
      </c>
      <c r="J44" t="s">
        <v>9</v>
      </c>
      <c r="K44">
        <v>5.2</v>
      </c>
      <c r="L44">
        <v>0.22899999999999901</v>
      </c>
      <c r="M44">
        <v>63743.169500000004</v>
      </c>
      <c r="N44">
        <v>46705.4643</v>
      </c>
      <c r="O44">
        <v>0.41570000000000001</v>
      </c>
      <c r="R44" t="s">
        <v>9</v>
      </c>
      <c r="S44">
        <v>126.2</v>
      </c>
      <c r="T44">
        <v>8.4399999999999906E-2</v>
      </c>
      <c r="U44">
        <v>21209.5586999999</v>
      </c>
      <c r="V44">
        <v>14367.3056</v>
      </c>
      <c r="W44">
        <v>0.91039999999999999</v>
      </c>
      <c r="AB44">
        <f>W44-O44</f>
        <v>0.49469999999999997</v>
      </c>
    </row>
    <row r="45" spans="2:28">
      <c r="B45" t="s">
        <v>10</v>
      </c>
      <c r="C45">
        <v>146</v>
      </c>
      <c r="D45">
        <v>9.1399999999999995E-2</v>
      </c>
      <c r="E45">
        <v>33098.634599999998</v>
      </c>
      <c r="F45">
        <v>17583.314600000002</v>
      </c>
      <c r="G45">
        <v>0.84029999999999905</v>
      </c>
      <c r="J45" t="s">
        <v>10</v>
      </c>
      <c r="K45">
        <v>4.0999999999999996</v>
      </c>
      <c r="L45">
        <v>0.2293</v>
      </c>
      <c r="M45">
        <v>133222.9308</v>
      </c>
      <c r="N45">
        <v>90468.950599999996</v>
      </c>
      <c r="O45">
        <v>0.74109999999999998</v>
      </c>
      <c r="R45" t="s">
        <v>10</v>
      </c>
      <c r="S45">
        <v>141.9</v>
      </c>
      <c r="T45">
        <v>8.7399999999999894E-2</v>
      </c>
      <c r="U45">
        <v>25151.0321</v>
      </c>
      <c r="V45">
        <v>15539.0188</v>
      </c>
      <c r="W45">
        <v>0.86370000000000002</v>
      </c>
    </row>
    <row r="47" spans="2:28">
      <c r="B47" t="s">
        <v>14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J47" t="s">
        <v>14</v>
      </c>
      <c r="K47" t="s">
        <v>3</v>
      </c>
      <c r="L47" t="s">
        <v>4</v>
      </c>
      <c r="M47" t="s">
        <v>5</v>
      </c>
      <c r="N47" t="s">
        <v>6</v>
      </c>
      <c r="O47" t="s">
        <v>7</v>
      </c>
      <c r="R47" t="s">
        <v>14</v>
      </c>
      <c r="S47" t="s">
        <v>3</v>
      </c>
      <c r="T47" t="s">
        <v>4</v>
      </c>
      <c r="U47" t="s">
        <v>5</v>
      </c>
      <c r="V47" t="s">
        <v>6</v>
      </c>
      <c r="W47" t="s">
        <v>7</v>
      </c>
    </row>
    <row r="48" spans="2:28">
      <c r="B48" t="s">
        <v>8</v>
      </c>
      <c r="C48">
        <v>1182.5999999999999</v>
      </c>
      <c r="D48">
        <v>2.81E-2</v>
      </c>
      <c r="E48">
        <v>10198.1968</v>
      </c>
      <c r="F48">
        <v>4918.6610000000001</v>
      </c>
      <c r="G48">
        <v>0.98319999999999996</v>
      </c>
      <c r="J48" t="s">
        <v>8</v>
      </c>
      <c r="K48">
        <v>1182.5999999999999</v>
      </c>
      <c r="L48">
        <v>2.81E-2</v>
      </c>
      <c r="M48">
        <v>10198.1968</v>
      </c>
      <c r="N48">
        <v>4918.6610000000001</v>
      </c>
      <c r="O48">
        <v>0.98319999999999996</v>
      </c>
      <c r="R48" t="s">
        <v>8</v>
      </c>
      <c r="S48">
        <v>1182.5999999999999</v>
      </c>
      <c r="T48">
        <v>2.81E-2</v>
      </c>
      <c r="U48">
        <v>10198.1968</v>
      </c>
      <c r="V48">
        <v>4918.6610000000001</v>
      </c>
      <c r="W48">
        <v>0.98319999999999996</v>
      </c>
    </row>
    <row r="49" spans="2:28">
      <c r="B49" t="s">
        <v>9</v>
      </c>
      <c r="C49">
        <v>131.4</v>
      </c>
      <c r="D49">
        <v>9.1199999999999906E-2</v>
      </c>
      <c r="E49">
        <v>26866.951499999999</v>
      </c>
      <c r="F49">
        <v>15892.1675</v>
      </c>
      <c r="G49">
        <v>0.88080000000000003</v>
      </c>
      <c r="J49" t="s">
        <v>9</v>
      </c>
      <c r="K49">
        <v>4.3</v>
      </c>
      <c r="L49">
        <v>9.1199999999999906E-2</v>
      </c>
      <c r="M49">
        <v>32672.387900000002</v>
      </c>
      <c r="N49">
        <v>23245.357599999999</v>
      </c>
      <c r="O49">
        <v>0.7702</v>
      </c>
      <c r="R49" t="s">
        <v>9</v>
      </c>
      <c r="S49">
        <v>127.1</v>
      </c>
      <c r="T49">
        <v>9.1099999999999903E-2</v>
      </c>
      <c r="U49">
        <v>25335.4427</v>
      </c>
      <c r="V49">
        <v>15486.7636</v>
      </c>
      <c r="W49">
        <v>0.88729999999999998</v>
      </c>
      <c r="AB49">
        <f>W49-O49</f>
        <v>0.11709999999999998</v>
      </c>
    </row>
    <row r="50" spans="2:28">
      <c r="B50" t="s">
        <v>10</v>
      </c>
      <c r="C50">
        <v>146</v>
      </c>
      <c r="D50">
        <v>8.8999999999999996E-2</v>
      </c>
      <c r="E50">
        <v>33346.659800000001</v>
      </c>
      <c r="F50">
        <v>17186.9493</v>
      </c>
      <c r="G50">
        <v>0.83809999999999996</v>
      </c>
      <c r="J50" t="s">
        <v>10</v>
      </c>
      <c r="K50">
        <v>5.4</v>
      </c>
      <c r="L50">
        <v>8.7900000000000006E-2</v>
      </c>
      <c r="M50">
        <v>16644.835299999999</v>
      </c>
      <c r="N50">
        <v>14414.365100000001</v>
      </c>
      <c r="O50">
        <v>0.77659999999999996</v>
      </c>
      <c r="R50" t="s">
        <v>10</v>
      </c>
      <c r="S50">
        <v>140.6</v>
      </c>
      <c r="T50">
        <v>8.9099999999999902E-2</v>
      </c>
      <c r="U50">
        <v>33813.064200000001</v>
      </c>
      <c r="V50">
        <v>17290.078099999999</v>
      </c>
      <c r="W50">
        <v>0.83819999999999995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zoomScale="55" zoomScaleNormal="55" workbookViewId="0">
      <selection activeCell="Z28" sqref="Z28"/>
    </sheetView>
  </sheetViews>
  <sheetFormatPr defaultRowHeight="14.4"/>
  <sheetData>
    <row r="1" spans="2:27">
      <c r="B1" t="s">
        <v>0</v>
      </c>
      <c r="J1" t="s">
        <v>1</v>
      </c>
      <c r="R1" t="s">
        <v>2</v>
      </c>
    </row>
    <row r="3" spans="2:27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7">
      <c r="B4" t="s">
        <v>8</v>
      </c>
      <c r="C4">
        <v>16718.400000000001</v>
      </c>
      <c r="D4">
        <v>0.16209999999999999</v>
      </c>
      <c r="E4">
        <v>41429.855100000001</v>
      </c>
      <c r="F4">
        <v>28433.039799999999</v>
      </c>
      <c r="G4">
        <v>0.87050000000000005</v>
      </c>
      <c r="J4" t="s">
        <v>8</v>
      </c>
      <c r="K4">
        <v>16718.400000000001</v>
      </c>
      <c r="L4">
        <v>0.16209999999999999</v>
      </c>
      <c r="M4">
        <v>41429.855100000001</v>
      </c>
      <c r="N4">
        <v>28433.039799999999</v>
      </c>
      <c r="O4">
        <v>0.87050000000000005</v>
      </c>
      <c r="R4" t="s">
        <v>8</v>
      </c>
      <c r="S4">
        <v>16718.400000000001</v>
      </c>
      <c r="T4">
        <v>0.16209999999999999</v>
      </c>
      <c r="U4">
        <v>41429.855100000001</v>
      </c>
      <c r="V4">
        <v>28433.039799999999</v>
      </c>
      <c r="W4">
        <v>0.87050000000000005</v>
      </c>
    </row>
    <row r="5" spans="2:27">
      <c r="B5" t="s">
        <v>9</v>
      </c>
      <c r="C5">
        <v>1857.6</v>
      </c>
      <c r="D5">
        <v>0.18129999999999999</v>
      </c>
      <c r="E5">
        <v>47906.370499999997</v>
      </c>
      <c r="F5">
        <v>32148.533899999999</v>
      </c>
      <c r="G5">
        <v>0.82669999999999999</v>
      </c>
      <c r="J5" t="s">
        <v>9</v>
      </c>
      <c r="K5">
        <v>185.6</v>
      </c>
      <c r="L5">
        <v>0.21609999999999999</v>
      </c>
      <c r="M5">
        <v>58290.631499999901</v>
      </c>
      <c r="N5">
        <v>39546.717199999999</v>
      </c>
      <c r="O5" s="4">
        <v>0.787299999999999</v>
      </c>
      <c r="R5" t="s">
        <v>9</v>
      </c>
      <c r="S5">
        <v>1672</v>
      </c>
      <c r="T5">
        <v>0.17749999999999999</v>
      </c>
      <c r="U5">
        <v>46552.602999999901</v>
      </c>
      <c r="V5">
        <v>31323.342700000001</v>
      </c>
      <c r="W5" s="4">
        <v>0.83129999999999904</v>
      </c>
      <c r="Y5" t="s">
        <v>15</v>
      </c>
      <c r="AA5">
        <f>W5-O5</f>
        <v>4.4000000000000039E-2</v>
      </c>
    </row>
    <row r="6" spans="2:27">
      <c r="B6" t="s">
        <v>10</v>
      </c>
      <c r="C6">
        <v>2064</v>
      </c>
      <c r="D6">
        <v>0.17960000000000001</v>
      </c>
      <c r="E6">
        <v>45898.866399999999</v>
      </c>
      <c r="F6">
        <v>31183.451300000001</v>
      </c>
      <c r="G6">
        <v>0.8468</v>
      </c>
      <c r="J6" t="s">
        <v>10</v>
      </c>
      <c r="K6">
        <v>189</v>
      </c>
      <c r="L6">
        <v>0.201399999999999</v>
      </c>
      <c r="M6">
        <v>56614.400199999996</v>
      </c>
      <c r="N6">
        <v>37258.984599999902</v>
      </c>
      <c r="O6">
        <v>0.81039999999999901</v>
      </c>
      <c r="R6" t="s">
        <v>10</v>
      </c>
      <c r="S6">
        <v>1875</v>
      </c>
      <c r="T6">
        <v>0.177399999999999</v>
      </c>
      <c r="U6">
        <v>44675.723099999901</v>
      </c>
      <c r="V6">
        <v>30571.3007</v>
      </c>
      <c r="W6">
        <v>0.849799999999999</v>
      </c>
    </row>
    <row r="8" spans="2:27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7">
      <c r="B9" t="s">
        <v>8</v>
      </c>
      <c r="C9">
        <v>16718.400000000001</v>
      </c>
      <c r="D9">
        <v>0.16209999999999999</v>
      </c>
      <c r="E9">
        <v>41404.428099999997</v>
      </c>
      <c r="F9">
        <v>28424.667199999902</v>
      </c>
      <c r="G9">
        <v>0.87080000000000002</v>
      </c>
      <c r="J9" t="s">
        <v>8</v>
      </c>
      <c r="K9">
        <v>16718.400000000001</v>
      </c>
      <c r="L9">
        <v>0.16209999999999999</v>
      </c>
      <c r="M9">
        <v>41404.428099999997</v>
      </c>
      <c r="N9">
        <v>28424.667199999902</v>
      </c>
      <c r="O9">
        <v>0.87080000000000002</v>
      </c>
      <c r="R9" t="s">
        <v>8</v>
      </c>
      <c r="S9">
        <v>16718.400000000001</v>
      </c>
      <c r="T9">
        <v>0.16209999999999999</v>
      </c>
      <c r="U9">
        <v>41404.428099999997</v>
      </c>
      <c r="V9">
        <v>28424.667199999902</v>
      </c>
      <c r="W9">
        <v>0.87080000000000002</v>
      </c>
    </row>
    <row r="10" spans="2:27">
      <c r="B10" t="s">
        <v>9</v>
      </c>
      <c r="C10">
        <v>1857.6</v>
      </c>
      <c r="D10">
        <v>0.18140000000000001</v>
      </c>
      <c r="E10">
        <v>47966.717700000001</v>
      </c>
      <c r="F10">
        <v>32190.473699999999</v>
      </c>
      <c r="G10">
        <v>0.82599999999999996</v>
      </c>
      <c r="J10" t="s">
        <v>9</v>
      </c>
      <c r="K10">
        <v>928.9</v>
      </c>
      <c r="L10">
        <v>0.2014</v>
      </c>
      <c r="M10">
        <v>51631.912199999999</v>
      </c>
      <c r="N10">
        <v>34433.106099999997</v>
      </c>
      <c r="O10" s="4">
        <v>0.79930000000000001</v>
      </c>
      <c r="R10" t="s">
        <v>9</v>
      </c>
      <c r="S10">
        <v>928.7</v>
      </c>
      <c r="T10">
        <v>0.16149999999999901</v>
      </c>
      <c r="U10">
        <v>43978.090599999901</v>
      </c>
      <c r="V10">
        <v>29952.446399999899</v>
      </c>
      <c r="W10" s="4">
        <v>0.8528</v>
      </c>
      <c r="Y10" t="s">
        <v>15</v>
      </c>
      <c r="AA10">
        <f>W10-O10</f>
        <v>5.3499999999999992E-2</v>
      </c>
    </row>
    <row r="11" spans="2:27">
      <c r="B11" t="s">
        <v>10</v>
      </c>
      <c r="C11">
        <v>2064</v>
      </c>
      <c r="D11">
        <v>0.17960000000000001</v>
      </c>
      <c r="E11">
        <v>45834.502599999898</v>
      </c>
      <c r="F11">
        <v>31155.1217</v>
      </c>
      <c r="G11">
        <v>0.84709999999999996</v>
      </c>
      <c r="J11" t="s">
        <v>10</v>
      </c>
      <c r="K11">
        <v>990.7</v>
      </c>
      <c r="L11">
        <v>0.19969999999999999</v>
      </c>
      <c r="M11">
        <v>51762.531999999999</v>
      </c>
      <c r="N11">
        <v>34019.189299999998</v>
      </c>
      <c r="O11">
        <v>0.81120000000000003</v>
      </c>
      <c r="R11" t="s">
        <v>10</v>
      </c>
      <c r="S11">
        <v>1073.3</v>
      </c>
      <c r="T11">
        <v>0.1608</v>
      </c>
      <c r="U11">
        <v>39580.283600000002</v>
      </c>
      <c r="V11">
        <v>28511.419799999901</v>
      </c>
      <c r="W11">
        <v>0.88200000000000001</v>
      </c>
    </row>
    <row r="13" spans="2:27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7">
      <c r="B14" t="s">
        <v>8</v>
      </c>
      <c r="C14">
        <v>16718.400000000001</v>
      </c>
      <c r="D14">
        <v>0.16209999999999999</v>
      </c>
      <c r="E14">
        <v>41421.106599999999</v>
      </c>
      <c r="F14">
        <v>28426.952799999999</v>
      </c>
      <c r="G14">
        <v>0.87070000000000003</v>
      </c>
      <c r="J14" t="s">
        <v>8</v>
      </c>
      <c r="K14">
        <v>16718.400000000001</v>
      </c>
      <c r="L14">
        <v>0.16209999999999999</v>
      </c>
      <c r="M14">
        <v>41421.106599999999</v>
      </c>
      <c r="N14">
        <v>28426.952799999999</v>
      </c>
      <c r="O14">
        <v>0.87070000000000003</v>
      </c>
      <c r="R14" t="s">
        <v>8</v>
      </c>
      <c r="S14">
        <v>16718.400000000001</v>
      </c>
      <c r="T14">
        <v>0.16209999999999999</v>
      </c>
      <c r="U14">
        <v>41421.106599999999</v>
      </c>
      <c r="V14">
        <v>28426.952799999999</v>
      </c>
      <c r="W14">
        <v>0.87070000000000003</v>
      </c>
    </row>
    <row r="15" spans="2:27">
      <c r="B15" t="s">
        <v>9</v>
      </c>
      <c r="C15">
        <v>1857.6</v>
      </c>
      <c r="D15">
        <v>0.18099999999999999</v>
      </c>
      <c r="E15">
        <v>47892.007700000002</v>
      </c>
      <c r="F15">
        <v>32122.1891</v>
      </c>
      <c r="G15">
        <v>0.82669999999999999</v>
      </c>
      <c r="J15" t="s">
        <v>9</v>
      </c>
      <c r="K15">
        <v>233</v>
      </c>
      <c r="L15">
        <v>0.22469999999999901</v>
      </c>
      <c r="M15">
        <v>56902.474800000004</v>
      </c>
      <c r="N15">
        <v>37158.380599999997</v>
      </c>
      <c r="O15" s="1">
        <v>0.81820000000000004</v>
      </c>
      <c r="R15" t="s">
        <v>9</v>
      </c>
      <c r="S15">
        <v>1624.6</v>
      </c>
      <c r="T15">
        <v>0.1749</v>
      </c>
      <c r="U15">
        <v>46392.024700000002</v>
      </c>
      <c r="V15">
        <v>31397.0592</v>
      </c>
      <c r="W15" s="1">
        <v>0.82739999999999903</v>
      </c>
      <c r="Y15" t="s">
        <v>15</v>
      </c>
      <c r="AA15">
        <f>W15-O15</f>
        <v>9.1999999999989868E-3</v>
      </c>
    </row>
    <row r="16" spans="2:27">
      <c r="B16" t="s">
        <v>10</v>
      </c>
      <c r="C16">
        <v>2064</v>
      </c>
      <c r="D16">
        <v>0.1797</v>
      </c>
      <c r="E16">
        <v>45852.187100000003</v>
      </c>
      <c r="F16">
        <v>31166.8406</v>
      </c>
      <c r="G16">
        <v>0.84689999999999999</v>
      </c>
      <c r="J16" t="s">
        <v>10</v>
      </c>
      <c r="K16">
        <v>242.2</v>
      </c>
      <c r="L16">
        <v>0.22449999999999901</v>
      </c>
      <c r="M16">
        <v>58422.135199999997</v>
      </c>
      <c r="N16">
        <v>36690.7114</v>
      </c>
      <c r="O16">
        <v>0.82440000000000002</v>
      </c>
      <c r="R16" t="s">
        <v>10</v>
      </c>
      <c r="S16">
        <v>1821.8</v>
      </c>
      <c r="T16">
        <v>0.17369999999999999</v>
      </c>
      <c r="U16">
        <v>43909.966200000003</v>
      </c>
      <c r="V16">
        <v>30432.007099999999</v>
      </c>
      <c r="W16">
        <v>0.84989999999999899</v>
      </c>
    </row>
    <row r="18" spans="2:27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7">
      <c r="B19" t="s">
        <v>8</v>
      </c>
      <c r="C19">
        <v>16718.400000000001</v>
      </c>
      <c r="D19">
        <v>0.16209999999999999</v>
      </c>
      <c r="E19">
        <v>41409.956899999997</v>
      </c>
      <c r="F19">
        <v>28431.9853999999</v>
      </c>
      <c r="G19">
        <v>0.87059999999999904</v>
      </c>
      <c r="J19" t="s">
        <v>8</v>
      </c>
      <c r="K19">
        <v>16718.400000000001</v>
      </c>
      <c r="L19">
        <v>0.16209999999999999</v>
      </c>
      <c r="M19">
        <v>41409.956899999997</v>
      </c>
      <c r="N19">
        <v>28431.9853999999</v>
      </c>
      <c r="O19">
        <v>0.87059999999999904</v>
      </c>
      <c r="R19" t="s">
        <v>8</v>
      </c>
      <c r="S19">
        <v>16718.400000000001</v>
      </c>
      <c r="T19">
        <v>0.16209999999999999</v>
      </c>
      <c r="U19">
        <v>41409.956899999997</v>
      </c>
      <c r="V19">
        <v>28431.9853999999</v>
      </c>
      <c r="W19">
        <v>0.87059999999999904</v>
      </c>
      <c r="Y19" t="s">
        <v>15</v>
      </c>
    </row>
    <row r="20" spans="2:27">
      <c r="B20" t="s">
        <v>9</v>
      </c>
      <c r="C20">
        <v>1857.6</v>
      </c>
      <c r="D20">
        <v>0.18149999999999999</v>
      </c>
      <c r="E20">
        <v>47989.002699999997</v>
      </c>
      <c r="F20">
        <v>32198.444599999999</v>
      </c>
      <c r="G20">
        <v>0.82589999999999997</v>
      </c>
      <c r="J20" t="s">
        <v>9</v>
      </c>
      <c r="K20">
        <v>24.6</v>
      </c>
      <c r="L20">
        <v>0.4617</v>
      </c>
      <c r="M20">
        <v>79072.664900000003</v>
      </c>
      <c r="N20">
        <v>61151.521099999904</v>
      </c>
      <c r="O20" s="4">
        <v>0.55129999999999901</v>
      </c>
      <c r="R20" t="s">
        <v>9</v>
      </c>
      <c r="S20">
        <v>1833</v>
      </c>
      <c r="T20">
        <v>0.17799999999999999</v>
      </c>
      <c r="U20">
        <v>47415.993899999899</v>
      </c>
      <c r="V20">
        <v>31820.971799999999</v>
      </c>
      <c r="W20" s="4">
        <v>0.829599999999999</v>
      </c>
      <c r="Y20" t="s">
        <v>17</v>
      </c>
      <c r="AA20">
        <f>W20-O20</f>
        <v>0.27829999999999999</v>
      </c>
    </row>
    <row r="21" spans="2:27">
      <c r="B21" t="s">
        <v>10</v>
      </c>
      <c r="C21">
        <v>2064</v>
      </c>
      <c r="D21">
        <v>0.18029999999999999</v>
      </c>
      <c r="E21">
        <v>45994.523999999998</v>
      </c>
      <c r="F21">
        <v>31203.5373</v>
      </c>
      <c r="G21">
        <v>0.84609999999999896</v>
      </c>
      <c r="J21" t="s">
        <v>10</v>
      </c>
      <c r="K21">
        <v>33.4</v>
      </c>
      <c r="L21">
        <v>0.77949999999999997</v>
      </c>
      <c r="M21">
        <v>113524.7844</v>
      </c>
      <c r="N21">
        <v>85556.956999999995</v>
      </c>
      <c r="O21">
        <v>0.33229999999999998</v>
      </c>
      <c r="R21" t="s">
        <v>10</v>
      </c>
      <c r="S21">
        <v>2030.6</v>
      </c>
      <c r="T21">
        <v>0.17030000000000001</v>
      </c>
      <c r="U21">
        <v>44026.7811</v>
      </c>
      <c r="V21">
        <v>30310.796399999999</v>
      </c>
      <c r="W21">
        <v>0.857899999999999</v>
      </c>
      <c r="Y21" s="1" t="s">
        <v>18</v>
      </c>
    </row>
    <row r="22" spans="2:27">
      <c r="Y22" t="s">
        <v>19</v>
      </c>
    </row>
    <row r="24" spans="2:27">
      <c r="H24" t="s">
        <v>20</v>
      </c>
    </row>
    <row r="30" spans="2:27">
      <c r="B30" t="s">
        <v>33</v>
      </c>
    </row>
    <row r="31" spans="2:27">
      <c r="J31" t="s">
        <v>34</v>
      </c>
      <c r="R31" t="s">
        <v>35</v>
      </c>
    </row>
    <row r="33" spans="2:27">
      <c r="B33" t="s">
        <v>11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J33" t="s">
        <v>11</v>
      </c>
      <c r="K33" t="s">
        <v>3</v>
      </c>
      <c r="L33" t="s">
        <v>4</v>
      </c>
      <c r="M33" t="s">
        <v>5</v>
      </c>
      <c r="N33" t="s">
        <v>6</v>
      </c>
      <c r="O33" t="s">
        <v>7</v>
      </c>
      <c r="R33" t="s">
        <v>11</v>
      </c>
      <c r="S33" t="s">
        <v>3</v>
      </c>
      <c r="T33" t="s">
        <v>4</v>
      </c>
      <c r="U33" t="s">
        <v>5</v>
      </c>
      <c r="V33" t="s">
        <v>6</v>
      </c>
      <c r="W33" t="s">
        <v>7</v>
      </c>
    </row>
    <row r="34" spans="2:27">
      <c r="B34" t="s">
        <v>8</v>
      </c>
      <c r="C34">
        <v>16718.400000000001</v>
      </c>
      <c r="D34">
        <v>0.16209999999999999</v>
      </c>
      <c r="E34">
        <v>41239.968499999901</v>
      </c>
      <c r="F34">
        <v>28402.999899999999</v>
      </c>
      <c r="G34">
        <v>0.87170000000000003</v>
      </c>
      <c r="J34" t="s">
        <v>8</v>
      </c>
      <c r="K34">
        <v>16718.400000000001</v>
      </c>
      <c r="L34">
        <v>0.16209999999999999</v>
      </c>
      <c r="M34">
        <v>41239.968499999901</v>
      </c>
      <c r="N34">
        <v>28402.999899999999</v>
      </c>
      <c r="O34">
        <v>0.87170000000000003</v>
      </c>
      <c r="R34" t="s">
        <v>8</v>
      </c>
      <c r="S34">
        <v>16718.400000000001</v>
      </c>
      <c r="T34">
        <v>0.16209999999999999</v>
      </c>
      <c r="U34">
        <v>41239.968500000003</v>
      </c>
      <c r="V34">
        <v>28402.999899999999</v>
      </c>
      <c r="W34">
        <v>0.87170000000000003</v>
      </c>
    </row>
    <row r="35" spans="2:27">
      <c r="B35" t="s">
        <v>9</v>
      </c>
      <c r="C35">
        <v>1857.6</v>
      </c>
      <c r="D35">
        <v>0.1817</v>
      </c>
      <c r="E35">
        <v>47882.435299999997</v>
      </c>
      <c r="F35">
        <v>32167.810399999998</v>
      </c>
      <c r="G35">
        <v>0.82650000000000001</v>
      </c>
      <c r="J35" t="s">
        <v>9</v>
      </c>
      <c r="K35">
        <v>185.6</v>
      </c>
      <c r="L35">
        <v>0.21679999999999999</v>
      </c>
      <c r="M35">
        <v>58297.034699999997</v>
      </c>
      <c r="N35">
        <v>39598.742200000001</v>
      </c>
      <c r="O35">
        <v>0.78720000000000001</v>
      </c>
      <c r="R35" t="s">
        <v>9</v>
      </c>
      <c r="S35">
        <v>1672</v>
      </c>
      <c r="T35">
        <v>0.17799999999999999</v>
      </c>
      <c r="U35">
        <v>46525.277600000001</v>
      </c>
      <c r="V35">
        <v>31340.974200000001</v>
      </c>
      <c r="W35">
        <v>0.83150000000000002</v>
      </c>
      <c r="AA35">
        <f>W35-O35</f>
        <v>4.4300000000000006E-2</v>
      </c>
    </row>
    <row r="36" spans="2:27">
      <c r="B36" t="s">
        <v>10</v>
      </c>
      <c r="C36">
        <v>2064</v>
      </c>
      <c r="D36">
        <v>0.18149999999999999</v>
      </c>
      <c r="E36">
        <v>46073.158600000002</v>
      </c>
      <c r="F36">
        <v>31440.0141999999</v>
      </c>
      <c r="G36">
        <v>0.84569999999999901</v>
      </c>
      <c r="J36" t="s">
        <v>10</v>
      </c>
      <c r="K36">
        <v>189</v>
      </c>
      <c r="L36">
        <v>0.20169999999999999</v>
      </c>
      <c r="M36">
        <v>56253.405899999998</v>
      </c>
      <c r="N36">
        <v>37297.903100000003</v>
      </c>
      <c r="O36">
        <v>0.81269999999999898</v>
      </c>
      <c r="R36" t="s">
        <v>10</v>
      </c>
      <c r="S36">
        <v>1875</v>
      </c>
      <c r="T36">
        <v>0.17949999999999999</v>
      </c>
      <c r="U36">
        <v>44918.8776</v>
      </c>
      <c r="V36">
        <v>30849.8387</v>
      </c>
      <c r="W36">
        <v>0.84809999999999997</v>
      </c>
    </row>
    <row r="38" spans="2:27">
      <c r="B38" t="s">
        <v>12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J38" t="s">
        <v>12</v>
      </c>
      <c r="K38" t="s">
        <v>3</v>
      </c>
      <c r="L38" t="s">
        <v>4</v>
      </c>
      <c r="M38" t="s">
        <v>5</v>
      </c>
      <c r="N38" t="s">
        <v>6</v>
      </c>
      <c r="O38" t="s">
        <v>7</v>
      </c>
      <c r="R38" t="s">
        <v>12</v>
      </c>
      <c r="S38" t="s">
        <v>3</v>
      </c>
      <c r="T38" t="s">
        <v>4</v>
      </c>
      <c r="U38" t="s">
        <v>5</v>
      </c>
      <c r="V38" t="s">
        <v>6</v>
      </c>
      <c r="W38" t="s">
        <v>7</v>
      </c>
    </row>
    <row r="39" spans="2:27">
      <c r="B39" t="s">
        <v>8</v>
      </c>
      <c r="C39">
        <v>16718.400000000001</v>
      </c>
      <c r="D39">
        <v>0.16170000000000001</v>
      </c>
      <c r="E39">
        <v>41297.653599999998</v>
      </c>
      <c r="F39">
        <v>28367.798299999999</v>
      </c>
      <c r="G39">
        <v>0.87149999999999905</v>
      </c>
      <c r="J39" t="s">
        <v>8</v>
      </c>
      <c r="K39">
        <v>16718.400000000001</v>
      </c>
      <c r="L39">
        <v>0.16170000000000001</v>
      </c>
      <c r="M39">
        <v>41297.653599999998</v>
      </c>
      <c r="N39">
        <v>28367.798299999999</v>
      </c>
      <c r="O39">
        <v>0.87149999999999905</v>
      </c>
      <c r="R39" t="s">
        <v>8</v>
      </c>
      <c r="S39">
        <v>16718.400000000001</v>
      </c>
      <c r="T39">
        <v>0.16170000000000001</v>
      </c>
      <c r="U39">
        <v>41297.653599999998</v>
      </c>
      <c r="V39">
        <v>28367.798299999999</v>
      </c>
      <c r="W39">
        <v>0.87150000000000005</v>
      </c>
    </row>
    <row r="40" spans="2:27">
      <c r="B40" t="s">
        <v>9</v>
      </c>
      <c r="C40">
        <v>1857.6</v>
      </c>
      <c r="D40">
        <v>0.18060000000000001</v>
      </c>
      <c r="E40">
        <v>47902.006800000003</v>
      </c>
      <c r="F40">
        <v>32125.017899999901</v>
      </c>
      <c r="G40">
        <v>0.8266</v>
      </c>
      <c r="J40" t="s">
        <v>9</v>
      </c>
      <c r="K40">
        <v>928.9</v>
      </c>
      <c r="L40">
        <v>0.20019999999999999</v>
      </c>
      <c r="M40">
        <v>51554.525699999998</v>
      </c>
      <c r="N40">
        <v>34330.154499999997</v>
      </c>
      <c r="O40">
        <v>0.79969999999999997</v>
      </c>
      <c r="R40" t="s">
        <v>9</v>
      </c>
      <c r="S40">
        <v>928.7</v>
      </c>
      <c r="T40">
        <v>0.1613</v>
      </c>
      <c r="U40">
        <v>43924.932500000003</v>
      </c>
      <c r="V40">
        <v>29925.7212</v>
      </c>
      <c r="W40">
        <v>0.85319999999999996</v>
      </c>
      <c r="AA40">
        <f>W40-O40</f>
        <v>5.3499999999999992E-2</v>
      </c>
    </row>
    <row r="41" spans="2:27">
      <c r="B41" t="s">
        <v>10</v>
      </c>
      <c r="C41">
        <v>2064</v>
      </c>
      <c r="D41">
        <v>0.17910000000000001</v>
      </c>
      <c r="E41">
        <v>45790.553800000002</v>
      </c>
      <c r="F41">
        <v>31117.5</v>
      </c>
      <c r="G41">
        <v>0.84749999999999903</v>
      </c>
      <c r="J41" t="s">
        <v>10</v>
      </c>
      <c r="K41">
        <v>990.7</v>
      </c>
      <c r="L41">
        <v>0.1996</v>
      </c>
      <c r="M41">
        <v>51706.262499999997</v>
      </c>
      <c r="N41">
        <v>33973.444900000002</v>
      </c>
      <c r="O41">
        <v>0.81169999999999998</v>
      </c>
      <c r="R41" t="s">
        <v>10</v>
      </c>
      <c r="S41">
        <v>1073.3</v>
      </c>
      <c r="T41">
        <v>0.16039999999999999</v>
      </c>
      <c r="U41">
        <v>39548.642800000001</v>
      </c>
      <c r="V41">
        <v>28481.193200000002</v>
      </c>
      <c r="W41">
        <v>0.88249999999999995</v>
      </c>
    </row>
    <row r="43" spans="2:27">
      <c r="B43" t="s">
        <v>32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J43" t="s">
        <v>32</v>
      </c>
      <c r="K43" t="s">
        <v>3</v>
      </c>
      <c r="L43" t="s">
        <v>4</v>
      </c>
      <c r="M43" t="s">
        <v>5</v>
      </c>
      <c r="N43" t="s">
        <v>6</v>
      </c>
      <c r="O43" t="s">
        <v>7</v>
      </c>
      <c r="R43" t="s">
        <v>32</v>
      </c>
      <c r="S43" t="s">
        <v>3</v>
      </c>
      <c r="T43" t="s">
        <v>4</v>
      </c>
      <c r="U43" t="s">
        <v>5</v>
      </c>
      <c r="V43" t="s">
        <v>6</v>
      </c>
      <c r="W43" t="s">
        <v>7</v>
      </c>
    </row>
    <row r="44" spans="2:27">
      <c r="B44" t="s">
        <v>8</v>
      </c>
      <c r="C44">
        <v>16718.400000000001</v>
      </c>
      <c r="D44">
        <v>0.16200000000000001</v>
      </c>
      <c r="E44">
        <v>41390.044199999997</v>
      </c>
      <c r="F44">
        <v>28458.6604999999</v>
      </c>
      <c r="G44">
        <v>0.87070000000000003</v>
      </c>
      <c r="J44" t="s">
        <v>8</v>
      </c>
      <c r="K44">
        <v>16718.400000000001</v>
      </c>
      <c r="L44">
        <v>0.1623</v>
      </c>
      <c r="M44">
        <v>41444.426299999999</v>
      </c>
      <c r="N44">
        <v>28473.651899999899</v>
      </c>
      <c r="O44">
        <v>0.87059999999999904</v>
      </c>
      <c r="R44" t="s">
        <v>8</v>
      </c>
      <c r="S44">
        <v>16718.400000000001</v>
      </c>
      <c r="T44">
        <v>0.1623</v>
      </c>
      <c r="U44">
        <v>41444.426299999999</v>
      </c>
      <c r="V44">
        <v>28473.651900000001</v>
      </c>
      <c r="W44">
        <v>0.87060000000000004</v>
      </c>
    </row>
    <row r="45" spans="2:27">
      <c r="B45" t="s">
        <v>9</v>
      </c>
      <c r="C45">
        <v>1857.6</v>
      </c>
      <c r="D45">
        <v>0.18149999999999999</v>
      </c>
      <c r="E45">
        <v>48039.911899999999</v>
      </c>
      <c r="F45">
        <v>32261.763299999999</v>
      </c>
      <c r="G45">
        <v>0.82549999999999901</v>
      </c>
      <c r="J45" t="s">
        <v>9</v>
      </c>
      <c r="K45">
        <v>230.1</v>
      </c>
      <c r="L45">
        <v>0.22899999999999901</v>
      </c>
      <c r="M45">
        <v>58217.592700000001</v>
      </c>
      <c r="N45">
        <v>37647.758499999902</v>
      </c>
      <c r="O45">
        <v>0.81889999999999996</v>
      </c>
      <c r="R45" t="s">
        <v>9</v>
      </c>
      <c r="S45">
        <v>1627.5</v>
      </c>
      <c r="T45">
        <v>0.17480000000000001</v>
      </c>
      <c r="U45">
        <v>46329.409899999999</v>
      </c>
      <c r="V45">
        <v>31466.092400000001</v>
      </c>
      <c r="W45">
        <v>0.82630000000000003</v>
      </c>
      <c r="AA45">
        <f>W45-O45</f>
        <v>7.4000000000000732E-3</v>
      </c>
    </row>
    <row r="46" spans="2:27">
      <c r="B46" t="s">
        <v>10</v>
      </c>
      <c r="C46">
        <v>2064</v>
      </c>
      <c r="D46">
        <v>0.18029999999999899</v>
      </c>
      <c r="E46">
        <v>46054.006099999999</v>
      </c>
      <c r="F46">
        <v>31287.5929</v>
      </c>
      <c r="G46">
        <v>0.84570000000000001</v>
      </c>
      <c r="J46" t="s">
        <v>10</v>
      </c>
      <c r="K46">
        <v>240.9</v>
      </c>
      <c r="L46">
        <v>0.22800000000000001</v>
      </c>
      <c r="M46">
        <v>58699.945699999997</v>
      </c>
      <c r="N46">
        <v>36892.020600000003</v>
      </c>
      <c r="O46">
        <v>0.82399999999999995</v>
      </c>
      <c r="R46" t="s">
        <v>10</v>
      </c>
      <c r="S46">
        <v>1823.1</v>
      </c>
      <c r="T46">
        <v>0.1736</v>
      </c>
      <c r="U46">
        <v>44162.074699999997</v>
      </c>
      <c r="V46">
        <v>30500.941999999999</v>
      </c>
      <c r="W46">
        <v>0.84760000000000002</v>
      </c>
    </row>
    <row r="48" spans="2:27">
      <c r="B48" t="s">
        <v>14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J48" t="s">
        <v>14</v>
      </c>
      <c r="K48" t="s">
        <v>3</v>
      </c>
      <c r="L48" t="s">
        <v>4</v>
      </c>
      <c r="M48" t="s">
        <v>5</v>
      </c>
      <c r="N48" t="s">
        <v>6</v>
      </c>
      <c r="O48" t="s">
        <v>7</v>
      </c>
      <c r="R48" t="s">
        <v>14</v>
      </c>
      <c r="S48" t="s">
        <v>3</v>
      </c>
      <c r="T48" t="s">
        <v>4</v>
      </c>
      <c r="U48" t="s">
        <v>5</v>
      </c>
      <c r="V48" t="s">
        <v>6</v>
      </c>
      <c r="W48" t="s">
        <v>7</v>
      </c>
    </row>
    <row r="49" spans="2:27">
      <c r="B49" t="s">
        <v>8</v>
      </c>
      <c r="C49">
        <v>16718.400000000001</v>
      </c>
      <c r="D49">
        <v>0.16189999999999999</v>
      </c>
      <c r="E49">
        <v>41205.103499999997</v>
      </c>
      <c r="F49">
        <v>28393.1611999999</v>
      </c>
      <c r="G49">
        <v>0.87189999999999901</v>
      </c>
      <c r="J49" t="s">
        <v>8</v>
      </c>
      <c r="K49">
        <v>16718.400000000001</v>
      </c>
      <c r="L49">
        <v>0.16189999999999999</v>
      </c>
      <c r="M49">
        <v>41205.103499999997</v>
      </c>
      <c r="N49">
        <v>28393.161199999999</v>
      </c>
      <c r="O49">
        <v>0.87190000000000001</v>
      </c>
      <c r="R49" t="s">
        <v>8</v>
      </c>
      <c r="S49">
        <v>16718.400000000001</v>
      </c>
      <c r="T49">
        <v>0.16189999999999999</v>
      </c>
      <c r="U49">
        <v>41205.103499999997</v>
      </c>
      <c r="V49">
        <v>28393.161199999999</v>
      </c>
      <c r="W49">
        <v>0.87190000000000001</v>
      </c>
    </row>
    <row r="50" spans="2:27">
      <c r="B50" t="s">
        <v>9</v>
      </c>
      <c r="C50">
        <v>1857.6</v>
      </c>
      <c r="D50">
        <v>0.183699999999999</v>
      </c>
      <c r="E50">
        <v>48061.705699999999</v>
      </c>
      <c r="F50">
        <v>32379.892699999898</v>
      </c>
      <c r="G50">
        <v>0.82549999999999901</v>
      </c>
      <c r="J50" t="s">
        <v>9</v>
      </c>
      <c r="K50">
        <v>24.6</v>
      </c>
      <c r="L50">
        <v>0.47560000000000002</v>
      </c>
      <c r="M50">
        <v>79441.665099999998</v>
      </c>
      <c r="N50">
        <v>60955.555500000002</v>
      </c>
      <c r="O50">
        <v>0.55100000000000005</v>
      </c>
      <c r="R50" t="s">
        <v>9</v>
      </c>
      <c r="S50">
        <v>1833</v>
      </c>
      <c r="T50">
        <v>0.18010000000000001</v>
      </c>
      <c r="U50">
        <v>47483.015500000001</v>
      </c>
      <c r="V50">
        <v>32009.711599999999</v>
      </c>
      <c r="W50">
        <v>0.82899999999999996</v>
      </c>
      <c r="AA50">
        <f>W50-O50</f>
        <v>0.27799999999999991</v>
      </c>
    </row>
    <row r="51" spans="2:27">
      <c r="B51" t="s">
        <v>10</v>
      </c>
      <c r="C51">
        <v>2064</v>
      </c>
      <c r="D51">
        <v>0.18149999999999999</v>
      </c>
      <c r="E51">
        <v>45784.567799999997</v>
      </c>
      <c r="F51">
        <v>31323.0281</v>
      </c>
      <c r="G51">
        <v>0.84749999999999903</v>
      </c>
      <c r="J51" t="s">
        <v>10</v>
      </c>
      <c r="K51">
        <v>33.4</v>
      </c>
      <c r="L51">
        <v>0.76570000000000005</v>
      </c>
      <c r="M51">
        <v>109006.6857</v>
      </c>
      <c r="N51">
        <v>82960.333299999998</v>
      </c>
      <c r="O51">
        <v>0.38429999999999997</v>
      </c>
      <c r="R51" t="s">
        <v>10</v>
      </c>
      <c r="S51">
        <v>2030.6</v>
      </c>
      <c r="T51">
        <v>0.17199999999999999</v>
      </c>
      <c r="U51">
        <v>43992.161599999999</v>
      </c>
      <c r="V51">
        <v>30474.9683</v>
      </c>
      <c r="W51">
        <v>0.85819999999999996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BE95-58A4-4F70-8F2B-2E1777DF7D94}">
  <dimension ref="B1:AB51"/>
  <sheetViews>
    <sheetView zoomScale="55" zoomScaleNormal="55" workbookViewId="0">
      <selection activeCell="O15" sqref="O15"/>
    </sheetView>
  </sheetViews>
  <sheetFormatPr defaultRowHeight="14.4"/>
  <cols>
    <col min="28" max="28" width="14" bestFit="1" customWidth="1"/>
  </cols>
  <sheetData>
    <row r="1" spans="2:28">
      <c r="B1" t="s">
        <v>0</v>
      </c>
      <c r="J1" t="s">
        <v>1</v>
      </c>
      <c r="R1" t="s">
        <v>2</v>
      </c>
    </row>
    <row r="3" spans="2:28">
      <c r="B3" t="s">
        <v>11</v>
      </c>
    </row>
    <row r="5" spans="2:28">
      <c r="D5" t="s">
        <v>28</v>
      </c>
      <c r="AB5">
        <f>W5-O5</f>
        <v>0</v>
      </c>
    </row>
    <row r="8" spans="2:28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2:28">
      <c r="B9" t="s">
        <v>8</v>
      </c>
      <c r="C9">
        <v>3611.7</v>
      </c>
      <c r="D9">
        <v>4.4359000000000002</v>
      </c>
      <c r="E9">
        <v>3741555.5526000001</v>
      </c>
      <c r="F9">
        <v>2426855.6491999999</v>
      </c>
      <c r="G9">
        <v>0.79290000000000005</v>
      </c>
      <c r="J9" t="s">
        <v>8</v>
      </c>
      <c r="K9">
        <v>3611.7</v>
      </c>
      <c r="L9">
        <v>4.4359000000000002</v>
      </c>
      <c r="M9">
        <v>3741555.5526000001</v>
      </c>
      <c r="N9">
        <v>2426855.6491999999</v>
      </c>
      <c r="O9">
        <v>0.79290000000000005</v>
      </c>
    </row>
    <row r="10" spans="2:28">
      <c r="B10" s="12" t="s">
        <v>9</v>
      </c>
      <c r="C10" s="12">
        <v>401.3</v>
      </c>
      <c r="D10" s="12">
        <v>7.9078999999999997</v>
      </c>
      <c r="E10" s="12">
        <v>7020595.4818999898</v>
      </c>
      <c r="F10" s="12">
        <v>4731939.7434999999</v>
      </c>
      <c r="G10" s="12">
        <v>0.26579999999999998</v>
      </c>
      <c r="J10" t="s">
        <v>9</v>
      </c>
      <c r="K10">
        <v>200.6</v>
      </c>
      <c r="L10">
        <v>8.3224</v>
      </c>
      <c r="M10">
        <v>8151330.4744999995</v>
      </c>
      <c r="N10">
        <v>5877141.03769999</v>
      </c>
      <c r="O10">
        <v>0.26450000000000001</v>
      </c>
      <c r="AB10">
        <f>W10-O10</f>
        <v>-0.26450000000000001</v>
      </c>
    </row>
    <row r="11" spans="2:28">
      <c r="B11" t="s">
        <v>10</v>
      </c>
      <c r="C11">
        <v>446</v>
      </c>
      <c r="D11">
        <v>6.6943999999999999</v>
      </c>
      <c r="E11">
        <v>7619867.3160999902</v>
      </c>
      <c r="F11">
        <v>5103355.6042999998</v>
      </c>
      <c r="G11">
        <v>0.16189999999999999</v>
      </c>
      <c r="J11" t="s">
        <v>10</v>
      </c>
      <c r="K11">
        <v>216.4</v>
      </c>
      <c r="L11">
        <v>6.5030000000000001</v>
      </c>
      <c r="M11">
        <v>8349092.8345999904</v>
      </c>
      <c r="N11">
        <v>6092757.8400999997</v>
      </c>
      <c r="O11">
        <v>0.1363</v>
      </c>
    </row>
    <row r="13" spans="2:28">
      <c r="B13" t="s">
        <v>29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8">
      <c r="B14" t="s">
        <v>8</v>
      </c>
      <c r="C14">
        <v>3611.7</v>
      </c>
      <c r="D14">
        <v>4.5415000000000001</v>
      </c>
      <c r="E14">
        <v>3775938.2785</v>
      </c>
      <c r="F14">
        <v>2434391.25</v>
      </c>
      <c r="G14">
        <v>0.78910000000000002</v>
      </c>
      <c r="J14" t="s">
        <v>8</v>
      </c>
      <c r="K14">
        <v>2889.4</v>
      </c>
      <c r="L14">
        <v>3.6246999999999998</v>
      </c>
      <c r="M14">
        <v>3017393.0950999898</v>
      </c>
      <c r="N14">
        <v>1945658.5443</v>
      </c>
      <c r="O14">
        <v>0.63109999999999999</v>
      </c>
      <c r="R14" t="s">
        <v>8</v>
      </c>
      <c r="S14">
        <v>3611.7</v>
      </c>
      <c r="T14">
        <v>4.5415000000000001</v>
      </c>
      <c r="U14">
        <v>3775938.2790000001</v>
      </c>
      <c r="V14">
        <v>2434391.25</v>
      </c>
      <c r="W14">
        <v>0.78910000000000002</v>
      </c>
    </row>
    <row r="15" spans="2:28">
      <c r="B15" s="12" t="s">
        <v>9</v>
      </c>
      <c r="C15" s="12">
        <v>401.3</v>
      </c>
      <c r="D15" s="12">
        <v>7.87889999999999</v>
      </c>
      <c r="E15" s="12">
        <v>7024610.0992000001</v>
      </c>
      <c r="F15" s="12">
        <v>4739176.84469999</v>
      </c>
      <c r="G15" s="12">
        <v>0.26519999999999999</v>
      </c>
      <c r="J15" t="s">
        <v>9</v>
      </c>
      <c r="K15">
        <v>1.6</v>
      </c>
      <c r="L15">
        <v>4.5823</v>
      </c>
      <c r="M15">
        <v>1226795.3838</v>
      </c>
      <c r="N15">
        <v>1176705.1973999999</v>
      </c>
      <c r="O15">
        <v>-43.9255</v>
      </c>
      <c r="R15" t="s">
        <v>9</v>
      </c>
      <c r="S15">
        <v>399.7</v>
      </c>
      <c r="T15">
        <v>7.8939000000000004</v>
      </c>
      <c r="U15">
        <v>7038008.949</v>
      </c>
      <c r="V15">
        <v>4753079.682</v>
      </c>
      <c r="W15">
        <v>0.26429999999999998</v>
      </c>
      <c r="AB15">
        <f>W15-O15</f>
        <v>44.189799999999998</v>
      </c>
    </row>
    <row r="16" spans="2:28">
      <c r="B16" t="s">
        <v>10</v>
      </c>
      <c r="C16">
        <v>446</v>
      </c>
      <c r="D16">
        <v>6.8003</v>
      </c>
      <c r="E16">
        <v>7666704.7692</v>
      </c>
      <c r="F16">
        <v>5141774.2081000004</v>
      </c>
      <c r="G16">
        <v>0.1517</v>
      </c>
      <c r="J16" t="s">
        <v>10</v>
      </c>
      <c r="K16">
        <v>1.6</v>
      </c>
      <c r="L16">
        <v>1.1619999999999999</v>
      </c>
      <c r="M16">
        <v>858856.85969999898</v>
      </c>
      <c r="N16">
        <v>787393.12239999999</v>
      </c>
      <c r="O16">
        <v>0.18</v>
      </c>
      <c r="R16" t="s">
        <v>10</v>
      </c>
      <c r="S16">
        <v>444</v>
      </c>
      <c r="T16">
        <v>6.8246000000000002</v>
      </c>
      <c r="U16">
        <v>7683576.449</v>
      </c>
      <c r="V16">
        <v>5160649.0410000002</v>
      </c>
      <c r="W16">
        <v>0.15060000000000001</v>
      </c>
    </row>
    <row r="18" spans="2:28">
      <c r="B18" s="12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8">
      <c r="B19" t="s">
        <v>8</v>
      </c>
      <c r="C19">
        <v>3611.7</v>
      </c>
      <c r="D19">
        <v>4.5190000000000001</v>
      </c>
      <c r="E19">
        <v>3772238.8974000001</v>
      </c>
      <c r="F19">
        <v>2431785.8969999999</v>
      </c>
      <c r="G19">
        <v>0.78949999999999998</v>
      </c>
      <c r="J19" t="s">
        <v>8</v>
      </c>
      <c r="K19">
        <v>3611.7</v>
      </c>
      <c r="L19">
        <v>4.5190000000000001</v>
      </c>
      <c r="M19">
        <v>3772238.8974000001</v>
      </c>
      <c r="N19">
        <v>2431785.8969999999</v>
      </c>
      <c r="O19">
        <v>0.78949999999999998</v>
      </c>
      <c r="R19" t="s">
        <v>8</v>
      </c>
      <c r="S19">
        <v>3611.7</v>
      </c>
      <c r="T19">
        <v>4.5190000000000001</v>
      </c>
      <c r="U19">
        <v>3772238.8974000001</v>
      </c>
      <c r="V19">
        <v>2431785.8969999999</v>
      </c>
      <c r="W19">
        <v>0.78949999999999998</v>
      </c>
    </row>
    <row r="20" spans="2:28">
      <c r="B20" s="12" t="s">
        <v>9</v>
      </c>
      <c r="C20" s="12">
        <v>401.3</v>
      </c>
      <c r="D20" s="12">
        <v>7.9043000000000001</v>
      </c>
      <c r="E20" s="12">
        <v>7003919.6168</v>
      </c>
      <c r="F20" s="12">
        <v>4737312.6979999999</v>
      </c>
      <c r="G20" s="12">
        <v>0.26939999999999997</v>
      </c>
      <c r="J20" t="s">
        <v>9</v>
      </c>
      <c r="K20">
        <v>388.2</v>
      </c>
      <c r="L20">
        <v>7.9412000000000003</v>
      </c>
      <c r="M20">
        <v>7042604.7658000002</v>
      </c>
      <c r="N20">
        <v>4769335.9925999902</v>
      </c>
      <c r="O20">
        <v>0.21740000000000001</v>
      </c>
      <c r="R20" t="s">
        <v>9</v>
      </c>
      <c r="S20">
        <v>13.1</v>
      </c>
      <c r="T20">
        <v>7.1726000000000001</v>
      </c>
      <c r="U20">
        <v>5556022.2570000002</v>
      </c>
      <c r="V20">
        <v>3829719.1490999898</v>
      </c>
      <c r="W20">
        <v>0.76459999999999995</v>
      </c>
      <c r="AB20">
        <f>W20-O20</f>
        <v>0.54719999999999991</v>
      </c>
    </row>
    <row r="21" spans="2:28">
      <c r="B21" t="s">
        <v>10</v>
      </c>
      <c r="C21">
        <v>446</v>
      </c>
      <c r="D21">
        <v>6.8898999999999999</v>
      </c>
      <c r="E21">
        <v>7656707.4136999901</v>
      </c>
      <c r="F21">
        <v>5137810.8506999901</v>
      </c>
      <c r="G21">
        <v>0.15379999999999999</v>
      </c>
      <c r="J21" t="s">
        <v>10</v>
      </c>
      <c r="K21">
        <v>436.6</v>
      </c>
      <c r="L21">
        <v>6.9592999999999998</v>
      </c>
      <c r="M21">
        <v>7688377.0363999996</v>
      </c>
      <c r="N21">
        <v>5152131.2844000002</v>
      </c>
      <c r="O21">
        <v>0.12590000000000001</v>
      </c>
      <c r="R21" t="s">
        <v>10</v>
      </c>
      <c r="S21">
        <v>9.4</v>
      </c>
      <c r="T21">
        <v>3.6369999999999898</v>
      </c>
      <c r="U21">
        <v>5772111.5844000001</v>
      </c>
      <c r="V21">
        <v>4399415.0264999997</v>
      </c>
      <c r="W21">
        <v>0.75239999999999996</v>
      </c>
    </row>
    <row r="30" spans="2:28">
      <c r="B30" t="s">
        <v>33</v>
      </c>
      <c r="J30" t="s">
        <v>34</v>
      </c>
      <c r="R30" t="s">
        <v>35</v>
      </c>
    </row>
    <row r="32" spans="2:28">
      <c r="B32" t="s">
        <v>11</v>
      </c>
      <c r="J32" t="s">
        <v>11</v>
      </c>
      <c r="R32" t="s">
        <v>11</v>
      </c>
    </row>
    <row r="35" spans="2:28">
      <c r="AB35">
        <f>W35-O35</f>
        <v>0</v>
      </c>
    </row>
    <row r="38" spans="2:28">
      <c r="B38" t="s">
        <v>12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J38" t="s">
        <v>12</v>
      </c>
      <c r="K38" t="s">
        <v>3</v>
      </c>
      <c r="L38" t="s">
        <v>4</v>
      </c>
      <c r="M38" t="s">
        <v>5</v>
      </c>
      <c r="N38" t="s">
        <v>6</v>
      </c>
      <c r="O38" t="s">
        <v>7</v>
      </c>
      <c r="R38" t="s">
        <v>12</v>
      </c>
      <c r="S38" t="s">
        <v>3</v>
      </c>
      <c r="T38" t="s">
        <v>4</v>
      </c>
      <c r="U38" t="s">
        <v>5</v>
      </c>
      <c r="V38" t="s">
        <v>6</v>
      </c>
      <c r="W38" t="s">
        <v>7</v>
      </c>
    </row>
    <row r="39" spans="2:28">
      <c r="B39" t="s">
        <v>8</v>
      </c>
      <c r="C39">
        <v>3611.7</v>
      </c>
      <c r="D39">
        <v>4.1393000000000004</v>
      </c>
      <c r="E39">
        <v>3666571.86719999</v>
      </c>
      <c r="F39">
        <v>2350293.1891999999</v>
      </c>
      <c r="G39">
        <v>0.801399999999999</v>
      </c>
      <c r="J39" t="s">
        <v>8</v>
      </c>
      <c r="K39">
        <v>3611.7</v>
      </c>
      <c r="L39">
        <v>4.1393000000000004</v>
      </c>
      <c r="M39">
        <v>3666571.86719999</v>
      </c>
      <c r="N39">
        <v>2350293.1891999999</v>
      </c>
      <c r="O39">
        <v>0.801399999999999</v>
      </c>
      <c r="R39" t="s">
        <v>8</v>
      </c>
      <c r="S39">
        <v>3611.7</v>
      </c>
      <c r="T39">
        <v>4.1393000000000004</v>
      </c>
      <c r="U39">
        <v>3666571.86719999</v>
      </c>
      <c r="V39">
        <v>2350293.1891999999</v>
      </c>
      <c r="W39">
        <v>0.801399999999999</v>
      </c>
    </row>
    <row r="40" spans="2:28">
      <c r="B40" t="s">
        <v>9</v>
      </c>
      <c r="C40">
        <v>401.3</v>
      </c>
      <c r="D40">
        <v>7.5333999999999897</v>
      </c>
      <c r="E40">
        <v>6951613.0497000003</v>
      </c>
      <c r="F40">
        <v>4675228.7275999999</v>
      </c>
      <c r="G40">
        <v>0.28059999999999902</v>
      </c>
      <c r="J40" t="s">
        <v>9</v>
      </c>
      <c r="K40">
        <v>200.6</v>
      </c>
      <c r="L40">
        <v>8.1142000000000003</v>
      </c>
      <c r="M40">
        <v>8131152.0794999897</v>
      </c>
      <c r="N40">
        <v>5848651.3972999901</v>
      </c>
      <c r="O40">
        <v>0.26889999999999997</v>
      </c>
      <c r="R40" t="s">
        <v>9</v>
      </c>
      <c r="S40">
        <v>200.7</v>
      </c>
      <c r="T40">
        <v>6.9344999999999999</v>
      </c>
      <c r="U40">
        <v>5473947.3476999998</v>
      </c>
      <c r="V40">
        <v>3500452.51</v>
      </c>
      <c r="W40">
        <v>0.16339999999999999</v>
      </c>
      <c r="AB40">
        <f>W40-O40</f>
        <v>-0.10549999999999998</v>
      </c>
    </row>
    <row r="41" spans="2:28">
      <c r="B41" t="s">
        <v>10</v>
      </c>
      <c r="C41">
        <v>446</v>
      </c>
      <c r="D41">
        <v>6.5222999999999898</v>
      </c>
      <c r="E41">
        <v>7577015.1265000002</v>
      </c>
      <c r="F41">
        <v>5035427.2412</v>
      </c>
      <c r="G41">
        <v>0.1714</v>
      </c>
      <c r="J41" t="s">
        <v>10</v>
      </c>
      <c r="K41">
        <v>216.4</v>
      </c>
      <c r="L41">
        <v>6.6403999999999996</v>
      </c>
      <c r="M41">
        <v>8389588.8285000008</v>
      </c>
      <c r="N41">
        <v>6103411.9275000002</v>
      </c>
      <c r="O41">
        <v>0.1278</v>
      </c>
      <c r="R41" t="s">
        <v>10</v>
      </c>
      <c r="S41">
        <v>229.6</v>
      </c>
      <c r="T41">
        <v>6.4116999999999997</v>
      </c>
      <c r="U41">
        <v>6721565.6385000004</v>
      </c>
      <c r="V41">
        <v>4028890.1229999899</v>
      </c>
      <c r="W41">
        <v>0.1416</v>
      </c>
    </row>
    <row r="43" spans="2:28">
      <c r="B43" t="s">
        <v>32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J43" t="s">
        <v>32</v>
      </c>
      <c r="K43" s="19" t="s">
        <v>3</v>
      </c>
      <c r="L43" s="19" t="s">
        <v>4</v>
      </c>
      <c r="M43" s="19" t="s">
        <v>5</v>
      </c>
      <c r="N43" s="19" t="s">
        <v>6</v>
      </c>
      <c r="O43" s="19" t="s">
        <v>7</v>
      </c>
      <c r="R43" t="s">
        <v>32</v>
      </c>
      <c r="S43" t="s">
        <v>3</v>
      </c>
      <c r="T43" t="s">
        <v>4</v>
      </c>
      <c r="U43" t="s">
        <v>5</v>
      </c>
      <c r="V43" t="s">
        <v>6</v>
      </c>
      <c r="W43" t="s">
        <v>7</v>
      </c>
    </row>
    <row r="44" spans="2:28">
      <c r="B44" t="s">
        <v>8</v>
      </c>
      <c r="C44">
        <v>3611.7</v>
      </c>
      <c r="D44">
        <v>4.4104999999999999</v>
      </c>
      <c r="E44">
        <v>3725080.2409999999</v>
      </c>
      <c r="F44">
        <v>2414190.0791000002</v>
      </c>
      <c r="G44">
        <v>0.79490000000000005</v>
      </c>
      <c r="J44" t="s">
        <v>8</v>
      </c>
      <c r="K44" s="19">
        <v>2889.4</v>
      </c>
      <c r="L44" s="19">
        <v>3.5707</v>
      </c>
      <c r="M44" s="19">
        <v>2980543.3464000002</v>
      </c>
      <c r="N44" s="19">
        <v>1932620.9791999999</v>
      </c>
      <c r="O44" s="19">
        <v>0.63519999999999999</v>
      </c>
      <c r="R44" t="s">
        <v>8</v>
      </c>
      <c r="S44">
        <v>3611.7</v>
      </c>
      <c r="T44">
        <v>4.4630000000000001</v>
      </c>
      <c r="U44">
        <v>3727297.28</v>
      </c>
      <c r="V44">
        <v>2416842.3870000001</v>
      </c>
      <c r="W44">
        <v>0.7944</v>
      </c>
    </row>
    <row r="45" spans="2:28">
      <c r="B45" t="s">
        <v>9</v>
      </c>
      <c r="C45">
        <v>401.3</v>
      </c>
      <c r="D45">
        <v>7.7874999999999996</v>
      </c>
      <c r="E45">
        <v>7006900.6945999898</v>
      </c>
      <c r="F45">
        <v>4735679.5045999996</v>
      </c>
      <c r="G45">
        <v>0.26869999999999999</v>
      </c>
      <c r="J45" t="s">
        <v>9</v>
      </c>
      <c r="K45" s="19">
        <v>1.6</v>
      </c>
      <c r="L45" s="19">
        <v>5.4545000000000003</v>
      </c>
      <c r="M45" s="19">
        <v>1198614.0127999999</v>
      </c>
      <c r="N45" s="19">
        <v>1102384.1762000001</v>
      </c>
      <c r="O45" s="19">
        <v>-87.194599999999994</v>
      </c>
      <c r="R45" t="s">
        <v>9</v>
      </c>
      <c r="S45">
        <v>399.7</v>
      </c>
      <c r="T45">
        <v>7.82</v>
      </c>
      <c r="U45">
        <v>7038655.3559999997</v>
      </c>
      <c r="V45">
        <v>4768812.767</v>
      </c>
      <c r="W45">
        <v>0.26379999999999998</v>
      </c>
      <c r="AB45">
        <f>W45-O45</f>
        <v>87.458399999999997</v>
      </c>
    </row>
    <row r="46" spans="2:28">
      <c r="B46" t="s">
        <v>10</v>
      </c>
      <c r="C46">
        <v>446</v>
      </c>
      <c r="D46">
        <v>6.8277999999999999</v>
      </c>
      <c r="E46">
        <v>7617075.6844999902</v>
      </c>
      <c r="F46">
        <v>5098734.0138999997</v>
      </c>
      <c r="G46">
        <v>0.16259999999999999</v>
      </c>
      <c r="J46" t="s">
        <v>10</v>
      </c>
      <c r="K46" s="19">
        <v>1.6</v>
      </c>
      <c r="L46" s="19">
        <v>1.08</v>
      </c>
      <c r="M46" s="19">
        <v>841167.04409999901</v>
      </c>
      <c r="N46" s="19">
        <v>789144.69660000002</v>
      </c>
      <c r="O46" s="19">
        <v>0.240899999999999</v>
      </c>
      <c r="R46" t="s">
        <v>10</v>
      </c>
      <c r="S46">
        <v>444</v>
      </c>
      <c r="T46">
        <v>6.8722000000000003</v>
      </c>
      <c r="U46">
        <v>7640140.1610000003</v>
      </c>
      <c r="V46">
        <v>5110853.5439999998</v>
      </c>
      <c r="W46">
        <v>0.1603</v>
      </c>
    </row>
    <row r="48" spans="2:28">
      <c r="B48" t="s">
        <v>14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J48" t="s">
        <v>14</v>
      </c>
      <c r="K48" t="s">
        <v>3</v>
      </c>
      <c r="L48" t="s">
        <v>4</v>
      </c>
      <c r="M48" t="s">
        <v>5</v>
      </c>
      <c r="N48" t="s">
        <v>6</v>
      </c>
      <c r="O48" t="s">
        <v>7</v>
      </c>
      <c r="R48" t="s">
        <v>14</v>
      </c>
      <c r="S48" t="s">
        <v>3</v>
      </c>
      <c r="T48" t="s">
        <v>4</v>
      </c>
      <c r="U48" t="s">
        <v>5</v>
      </c>
      <c r="V48" t="s">
        <v>6</v>
      </c>
      <c r="W48" t="s">
        <v>7</v>
      </c>
    </row>
    <row r="49" spans="2:28">
      <c r="B49" t="s">
        <v>8</v>
      </c>
      <c r="C49">
        <v>3611.7</v>
      </c>
      <c r="D49">
        <v>4.4086999999999996</v>
      </c>
      <c r="E49">
        <v>3722339.142</v>
      </c>
      <c r="F49">
        <v>2407725.95299999</v>
      </c>
      <c r="G49">
        <v>0.79500000000000004</v>
      </c>
      <c r="J49" t="s">
        <v>8</v>
      </c>
      <c r="K49">
        <v>3611.7</v>
      </c>
      <c r="L49">
        <v>4.4086999999999996</v>
      </c>
      <c r="M49">
        <v>3722339.142</v>
      </c>
      <c r="N49">
        <v>2407725.95299999</v>
      </c>
      <c r="O49">
        <v>0.79500000000000004</v>
      </c>
      <c r="R49" t="s">
        <v>8</v>
      </c>
      <c r="S49">
        <v>3611.7</v>
      </c>
      <c r="T49">
        <v>4.4086999999999996</v>
      </c>
      <c r="U49">
        <v>3722339.142</v>
      </c>
      <c r="V49">
        <v>2407725.9530000002</v>
      </c>
      <c r="W49">
        <v>0.79500000000000004</v>
      </c>
    </row>
    <row r="50" spans="2:28">
      <c r="B50" t="s">
        <v>9</v>
      </c>
      <c r="C50">
        <v>401.3</v>
      </c>
      <c r="D50">
        <v>7.7796000000000003</v>
      </c>
      <c r="E50">
        <v>6963352.8272000002</v>
      </c>
      <c r="F50">
        <v>4714035.4066000003</v>
      </c>
      <c r="G50">
        <v>0.2777</v>
      </c>
      <c r="J50" t="s">
        <v>9</v>
      </c>
      <c r="K50">
        <v>388.2</v>
      </c>
      <c r="L50">
        <v>7.8773999999999997</v>
      </c>
      <c r="M50">
        <v>7000922.7176999999</v>
      </c>
      <c r="N50">
        <v>4752036.0443999898</v>
      </c>
      <c r="O50">
        <v>0.22670000000000001</v>
      </c>
      <c r="R50" t="s">
        <v>9</v>
      </c>
      <c r="S50">
        <v>13.1</v>
      </c>
      <c r="T50">
        <v>5.1344000000000003</v>
      </c>
      <c r="U50">
        <v>5531063.2549999999</v>
      </c>
      <c r="V50">
        <v>3654584.858</v>
      </c>
      <c r="W50">
        <v>0.7581</v>
      </c>
      <c r="AB50">
        <f>W50-O50</f>
        <v>0.53139999999999998</v>
      </c>
    </row>
    <row r="51" spans="2:28">
      <c r="B51" t="s">
        <v>10</v>
      </c>
      <c r="C51">
        <v>446</v>
      </c>
      <c r="D51">
        <v>6.8105999999999902</v>
      </c>
      <c r="E51">
        <v>7619603.5614999998</v>
      </c>
      <c r="F51">
        <v>5109145.7723000003</v>
      </c>
      <c r="G51">
        <v>0.16199999999999901</v>
      </c>
      <c r="J51" t="s">
        <v>10</v>
      </c>
      <c r="K51">
        <v>436.6</v>
      </c>
      <c r="L51">
        <v>6.8932000000000002</v>
      </c>
      <c r="M51">
        <v>7652310.6494000005</v>
      </c>
      <c r="N51">
        <v>5127835.5411999999</v>
      </c>
      <c r="O51">
        <v>0.13420000000000001</v>
      </c>
      <c r="R51" t="s">
        <v>10</v>
      </c>
      <c r="S51">
        <v>9.4</v>
      </c>
      <c r="T51">
        <v>2.9361000000000002</v>
      </c>
      <c r="U51">
        <v>5669306.3669999996</v>
      </c>
      <c r="V51">
        <v>4177925.6430000002</v>
      </c>
      <c r="W51">
        <v>0.75929999999999997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9722-96AB-432B-AE62-599B8B21B293}">
  <dimension ref="B1:Z51"/>
  <sheetViews>
    <sheetView zoomScale="55" zoomScaleNormal="55" workbookViewId="0">
      <selection activeCell="AC33" sqref="AC33"/>
    </sheetView>
  </sheetViews>
  <sheetFormatPr defaultRowHeight="14.4"/>
  <sheetData>
    <row r="1" spans="2:26">
      <c r="B1" t="s">
        <v>0</v>
      </c>
      <c r="J1" t="s">
        <v>1</v>
      </c>
      <c r="R1" t="s">
        <v>2</v>
      </c>
    </row>
    <row r="3" spans="2:26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t="s">
        <v>3</v>
      </c>
      <c r="L3" t="s">
        <v>4</v>
      </c>
      <c r="M3" t="s">
        <v>5</v>
      </c>
      <c r="N3" t="s">
        <v>6</v>
      </c>
      <c r="O3" t="s">
        <v>7</v>
      </c>
    </row>
    <row r="4" spans="2:26">
      <c r="B4" t="s">
        <v>8</v>
      </c>
      <c r="C4">
        <v>152537.4</v>
      </c>
      <c r="D4">
        <v>0.60449999999999904</v>
      </c>
      <c r="E4">
        <v>1774.1815999999999</v>
      </c>
      <c r="F4">
        <v>1160.3926999999901</v>
      </c>
      <c r="G4">
        <v>0.62629999999999997</v>
      </c>
      <c r="J4" t="s">
        <v>8</v>
      </c>
      <c r="K4">
        <v>152537.4</v>
      </c>
      <c r="L4">
        <v>0.60449999999999904</v>
      </c>
      <c r="M4">
        <v>1774.1815999999999</v>
      </c>
      <c r="N4">
        <v>1160.3926999999901</v>
      </c>
      <c r="O4">
        <v>0.62629999999999997</v>
      </c>
    </row>
    <row r="5" spans="2:26">
      <c r="B5" t="s">
        <v>9</v>
      </c>
      <c r="C5">
        <v>16948.599999999999</v>
      </c>
      <c r="D5">
        <v>0.61470000000000002</v>
      </c>
      <c r="E5">
        <v>1895.10489999999</v>
      </c>
      <c r="F5">
        <v>1193.6968999999999</v>
      </c>
      <c r="G5">
        <v>0.57309999999999905</v>
      </c>
      <c r="J5" t="s">
        <v>9</v>
      </c>
      <c r="K5">
        <v>1692.2</v>
      </c>
      <c r="L5">
        <v>0.65820000000000001</v>
      </c>
      <c r="M5">
        <v>2771.3123999999998</v>
      </c>
      <c r="N5">
        <v>1692.1261999999999</v>
      </c>
      <c r="O5">
        <v>0.53979999999999995</v>
      </c>
      <c r="Z5">
        <f>U5-M5</f>
        <v>-2771.3123999999998</v>
      </c>
    </row>
    <row r="6" spans="2:26">
      <c r="B6" t="s">
        <v>10</v>
      </c>
      <c r="C6">
        <v>18832</v>
      </c>
      <c r="D6">
        <v>0.60409999999999997</v>
      </c>
      <c r="E6">
        <v>1957.3897999999999</v>
      </c>
      <c r="F6">
        <v>1205.9322999999999</v>
      </c>
      <c r="G6">
        <v>0.55130000000000001</v>
      </c>
      <c r="J6" t="s">
        <v>10</v>
      </c>
      <c r="K6">
        <v>1892</v>
      </c>
      <c r="L6">
        <v>0.69240000000000002</v>
      </c>
      <c r="M6">
        <v>3049.4805000000001</v>
      </c>
      <c r="N6">
        <v>1756.0057999999999</v>
      </c>
      <c r="O6">
        <v>0.47109999999999902</v>
      </c>
    </row>
    <row r="8" spans="2:26">
      <c r="B8" t="s">
        <v>30</v>
      </c>
      <c r="J8" t="s">
        <v>30</v>
      </c>
      <c r="R8" t="s">
        <v>30</v>
      </c>
    </row>
    <row r="9" spans="2:26">
      <c r="C9" t="s">
        <v>31</v>
      </c>
      <c r="K9" t="s">
        <v>31</v>
      </c>
      <c r="S9" t="s">
        <v>31</v>
      </c>
    </row>
    <row r="10" spans="2:26">
      <c r="Z10">
        <f>U10-M10</f>
        <v>0</v>
      </c>
    </row>
    <row r="13" spans="2:26">
      <c r="B13" t="s">
        <v>32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</row>
    <row r="14" spans="2:26">
      <c r="B14" t="s">
        <v>8</v>
      </c>
      <c r="C14">
        <v>152537.4</v>
      </c>
      <c r="D14">
        <v>0.60560000000000003</v>
      </c>
      <c r="E14">
        <v>1774.1351</v>
      </c>
      <c r="F14">
        <v>1160.4704999999999</v>
      </c>
      <c r="G14">
        <v>0.62619999999999998</v>
      </c>
      <c r="J14" t="s">
        <v>8</v>
      </c>
      <c r="K14">
        <v>152537.4</v>
      </c>
      <c r="L14">
        <v>0.60560000000000003</v>
      </c>
      <c r="M14">
        <v>1774.1351</v>
      </c>
      <c r="N14">
        <v>1160.4704999999999</v>
      </c>
      <c r="O14">
        <v>0.62619999999999998</v>
      </c>
    </row>
    <row r="15" spans="2:26">
      <c r="B15" t="s">
        <v>9</v>
      </c>
      <c r="C15">
        <v>16948.599999999999</v>
      </c>
      <c r="D15">
        <v>0.6149</v>
      </c>
      <c r="E15">
        <v>1891.6841999999899</v>
      </c>
      <c r="F15">
        <v>1193.5409</v>
      </c>
      <c r="G15">
        <v>0.57469999999999899</v>
      </c>
      <c r="J15" t="s">
        <v>9</v>
      </c>
      <c r="K15">
        <v>435.5</v>
      </c>
      <c r="L15">
        <v>0.58950000000000002</v>
      </c>
      <c r="M15">
        <v>4173.1270999999997</v>
      </c>
      <c r="N15">
        <v>2618.1664999999998</v>
      </c>
      <c r="O15">
        <v>0.5323</v>
      </c>
      <c r="Z15">
        <f>U15-M15</f>
        <v>-4173.1270999999997</v>
      </c>
    </row>
    <row r="16" spans="2:26">
      <c r="B16" t="s">
        <v>10</v>
      </c>
      <c r="C16">
        <v>18832</v>
      </c>
      <c r="D16">
        <v>0.60529999999999995</v>
      </c>
      <c r="E16">
        <v>1958.5450000000001</v>
      </c>
      <c r="F16">
        <v>1206.4586999999899</v>
      </c>
      <c r="G16">
        <v>0.55079999999999996</v>
      </c>
      <c r="J16" t="s">
        <v>10</v>
      </c>
      <c r="K16">
        <v>517.9</v>
      </c>
      <c r="L16">
        <v>0.67300000000000004</v>
      </c>
      <c r="M16">
        <v>4727.9152000000004</v>
      </c>
      <c r="N16">
        <v>2843.4901</v>
      </c>
      <c r="O16">
        <v>0.35820000000000002</v>
      </c>
    </row>
    <row r="18" spans="2:26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</row>
    <row r="19" spans="2:26">
      <c r="B19" t="s">
        <v>8</v>
      </c>
      <c r="C19">
        <v>152537.4</v>
      </c>
      <c r="D19">
        <v>0.60489999999999999</v>
      </c>
      <c r="E19">
        <v>1773.5389</v>
      </c>
      <c r="F19">
        <v>1160.2295999999999</v>
      </c>
      <c r="G19">
        <v>0.62660000000000005</v>
      </c>
      <c r="J19" t="s">
        <v>8</v>
      </c>
      <c r="K19">
        <v>152537.4</v>
      </c>
      <c r="L19">
        <v>0.60489999999999999</v>
      </c>
      <c r="M19">
        <v>1773.5389</v>
      </c>
      <c r="N19">
        <v>1160.2295999999999</v>
      </c>
      <c r="O19">
        <v>0.62660000000000005</v>
      </c>
    </row>
    <row r="20" spans="2:26">
      <c r="B20" t="s">
        <v>9</v>
      </c>
      <c r="C20">
        <v>16948.599999999999</v>
      </c>
      <c r="D20">
        <v>0.61509999999999998</v>
      </c>
      <c r="E20">
        <v>1896.53699999999</v>
      </c>
      <c r="F20">
        <v>1194.0726</v>
      </c>
      <c r="G20">
        <v>0.57230000000000003</v>
      </c>
      <c r="J20" t="s">
        <v>9</v>
      </c>
      <c r="K20">
        <v>1404.9</v>
      </c>
      <c r="L20">
        <v>0.60199999999999998</v>
      </c>
      <c r="M20">
        <v>2631.6545999999998</v>
      </c>
      <c r="N20">
        <v>1471.0984000000001</v>
      </c>
      <c r="O20">
        <v>0.55509999999999904</v>
      </c>
      <c r="Z20">
        <f>U20-M20</f>
        <v>-2631.6545999999998</v>
      </c>
    </row>
    <row r="21" spans="2:26">
      <c r="B21" t="s">
        <v>10</v>
      </c>
      <c r="C21">
        <v>18832</v>
      </c>
      <c r="D21">
        <v>0.60470000000000002</v>
      </c>
      <c r="E21">
        <v>1957.6405</v>
      </c>
      <c r="F21">
        <v>1206.4589000000001</v>
      </c>
      <c r="G21">
        <v>0.55130000000000001</v>
      </c>
      <c r="J21" t="s">
        <v>10</v>
      </c>
      <c r="K21">
        <v>1573.1</v>
      </c>
      <c r="L21">
        <v>0.62709999999999899</v>
      </c>
      <c r="M21">
        <v>2604.6767</v>
      </c>
      <c r="N21">
        <v>1455.5520999999901</v>
      </c>
      <c r="O21">
        <v>0.43290000000000001</v>
      </c>
    </row>
    <row r="31" spans="2:26">
      <c r="B31" t="s">
        <v>33</v>
      </c>
      <c r="J31" t="s">
        <v>34</v>
      </c>
      <c r="R31" t="s">
        <v>35</v>
      </c>
    </row>
    <row r="33" spans="2:26">
      <c r="C33" t="s">
        <v>3</v>
      </c>
      <c r="D33" t="s">
        <v>4</v>
      </c>
      <c r="E33" t="s">
        <v>5</v>
      </c>
      <c r="F33" t="s">
        <v>6</v>
      </c>
      <c r="G33" t="s">
        <v>7</v>
      </c>
      <c r="K33" t="s">
        <v>3</v>
      </c>
      <c r="L33" t="s">
        <v>4</v>
      </c>
      <c r="M33" t="s">
        <v>5</v>
      </c>
      <c r="N33" t="s">
        <v>6</v>
      </c>
      <c r="O33" t="s">
        <v>7</v>
      </c>
      <c r="S33" t="s">
        <v>3</v>
      </c>
      <c r="T33" t="s">
        <v>4</v>
      </c>
      <c r="U33" t="s">
        <v>5</v>
      </c>
      <c r="V33" t="s">
        <v>6</v>
      </c>
      <c r="W33" t="s">
        <v>7</v>
      </c>
    </row>
    <row r="34" spans="2:26">
      <c r="B34" t="s">
        <v>8</v>
      </c>
      <c r="C34">
        <v>152537.4</v>
      </c>
      <c r="D34">
        <v>0.60399999999999898</v>
      </c>
      <c r="E34">
        <v>1771.8401999999901</v>
      </c>
      <c r="F34">
        <v>1159.27529999999</v>
      </c>
      <c r="G34">
        <v>0.62729999999999997</v>
      </c>
      <c r="J34" t="s">
        <v>8</v>
      </c>
      <c r="K34">
        <v>152537.4</v>
      </c>
      <c r="L34">
        <v>0.60399999999999898</v>
      </c>
      <c r="M34">
        <v>1771.8401999999901</v>
      </c>
      <c r="N34">
        <v>1159.27529999999</v>
      </c>
      <c r="O34">
        <v>0.62729999999999997</v>
      </c>
      <c r="R34" t="s">
        <v>8</v>
      </c>
      <c r="S34">
        <v>152537.4</v>
      </c>
      <c r="T34">
        <v>0.60399999999999898</v>
      </c>
      <c r="U34">
        <v>1771.8401999999901</v>
      </c>
      <c r="V34">
        <v>1159.27529999999</v>
      </c>
      <c r="W34">
        <v>0.62729999999999997</v>
      </c>
    </row>
    <row r="35" spans="2:26">
      <c r="B35" t="s">
        <v>9</v>
      </c>
      <c r="C35">
        <v>16948.599999999999</v>
      </c>
      <c r="D35">
        <v>0.61370000000000002</v>
      </c>
      <c r="E35">
        <v>1893.9047</v>
      </c>
      <c r="F35">
        <v>1193.6670999999999</v>
      </c>
      <c r="G35">
        <v>0.57349999999999901</v>
      </c>
      <c r="J35" t="s">
        <v>9</v>
      </c>
      <c r="K35">
        <v>1692.2</v>
      </c>
      <c r="L35">
        <v>0.65689999999999904</v>
      </c>
      <c r="M35">
        <v>2773.6550000000002</v>
      </c>
      <c r="N35">
        <v>1694.2130999999999</v>
      </c>
      <c r="O35">
        <v>0.5393</v>
      </c>
      <c r="R35" t="s">
        <v>9</v>
      </c>
      <c r="S35">
        <v>15256.4</v>
      </c>
      <c r="T35">
        <v>0.60870000000000002</v>
      </c>
      <c r="U35">
        <v>1765.2811999999999</v>
      </c>
      <c r="V35">
        <v>1137.8376000000001</v>
      </c>
      <c r="W35">
        <v>0.5696</v>
      </c>
      <c r="Z35">
        <f>W35-O35</f>
        <v>3.0299999999999994E-2</v>
      </c>
    </row>
    <row r="36" spans="2:26">
      <c r="B36" t="s">
        <v>10</v>
      </c>
      <c r="C36">
        <v>18832</v>
      </c>
      <c r="D36">
        <v>0.60729999999999995</v>
      </c>
      <c r="E36">
        <v>1957.7544</v>
      </c>
      <c r="F36">
        <v>1206.3689999999999</v>
      </c>
      <c r="G36">
        <v>0.55130000000000001</v>
      </c>
      <c r="J36" t="s">
        <v>10</v>
      </c>
      <c r="K36">
        <v>1892</v>
      </c>
      <c r="L36">
        <v>0.69679999999999997</v>
      </c>
      <c r="M36">
        <v>3060.9094</v>
      </c>
      <c r="N36">
        <v>1758.10129999999</v>
      </c>
      <c r="O36">
        <v>0.467199999999999</v>
      </c>
      <c r="R36" t="s">
        <v>10</v>
      </c>
      <c r="S36">
        <v>16940</v>
      </c>
      <c r="T36">
        <v>0.59709999999999996</v>
      </c>
      <c r="U36">
        <v>1792.0037</v>
      </c>
      <c r="V36">
        <v>1144.8034</v>
      </c>
      <c r="W36">
        <v>0.55910000000000004</v>
      </c>
    </row>
    <row r="37" spans="2:26">
      <c r="R37" s="26"/>
      <c r="S37" s="26"/>
      <c r="T37" s="26"/>
      <c r="U37" s="26"/>
      <c r="V37" s="26"/>
      <c r="W37" s="26"/>
    </row>
    <row r="38" spans="2:26">
      <c r="B38" t="s">
        <v>30</v>
      </c>
      <c r="R38" s="26"/>
      <c r="S38" s="26"/>
      <c r="T38" s="26"/>
      <c r="U38" s="26"/>
      <c r="V38" s="26"/>
      <c r="W38" s="26"/>
    </row>
    <row r="39" spans="2:26">
      <c r="C39" t="s">
        <v>39</v>
      </c>
      <c r="R39" s="26"/>
      <c r="S39" s="26"/>
      <c r="T39" s="26"/>
      <c r="U39" s="26"/>
      <c r="V39" s="26"/>
      <c r="W39" s="26"/>
    </row>
    <row r="40" spans="2:26">
      <c r="R40" s="26"/>
      <c r="S40" s="26"/>
      <c r="T40" s="26"/>
      <c r="U40" s="26"/>
      <c r="V40" s="26"/>
      <c r="W40" s="26"/>
    </row>
    <row r="41" spans="2:26">
      <c r="R41" s="26"/>
      <c r="S41" s="26"/>
      <c r="T41" s="26"/>
      <c r="U41" s="26"/>
      <c r="V41" s="26"/>
      <c r="W41" s="26"/>
    </row>
    <row r="42" spans="2:26">
      <c r="R42" s="26"/>
      <c r="S42" s="26"/>
      <c r="T42" s="26"/>
      <c r="U42" s="26"/>
      <c r="V42" s="26"/>
      <c r="W42" s="26"/>
    </row>
    <row r="43" spans="2:26">
      <c r="C43" t="s">
        <v>3</v>
      </c>
      <c r="D43" t="s">
        <v>4</v>
      </c>
      <c r="E43" t="s">
        <v>5</v>
      </c>
      <c r="F43" t="s">
        <v>6</v>
      </c>
      <c r="G43" t="s">
        <v>7</v>
      </c>
      <c r="K43" t="s">
        <v>3</v>
      </c>
      <c r="L43" t="s">
        <v>4</v>
      </c>
      <c r="M43" t="s">
        <v>5</v>
      </c>
      <c r="N43" t="s">
        <v>6</v>
      </c>
      <c r="O43" t="s">
        <v>7</v>
      </c>
      <c r="S43" t="s">
        <v>3</v>
      </c>
      <c r="T43" t="s">
        <v>4</v>
      </c>
      <c r="U43" t="s">
        <v>5</v>
      </c>
      <c r="V43" t="s">
        <v>6</v>
      </c>
      <c r="W43" t="s">
        <v>7</v>
      </c>
    </row>
    <row r="44" spans="2:26">
      <c r="B44" t="s">
        <v>8</v>
      </c>
      <c r="C44">
        <v>152537.4</v>
      </c>
      <c r="D44">
        <v>0.60370000000000001</v>
      </c>
      <c r="E44">
        <v>1771.4305999999999</v>
      </c>
      <c r="F44">
        <v>1158.8183999999901</v>
      </c>
      <c r="G44">
        <v>0.62739999999999996</v>
      </c>
      <c r="J44" t="s">
        <v>8</v>
      </c>
      <c r="K44">
        <v>152537.4</v>
      </c>
      <c r="L44">
        <v>0.6038</v>
      </c>
      <c r="M44">
        <v>1771.63839999999</v>
      </c>
      <c r="N44">
        <v>1158.94389999999</v>
      </c>
      <c r="O44">
        <v>0.62719999999999998</v>
      </c>
      <c r="R44" t="s">
        <v>8</v>
      </c>
      <c r="S44">
        <v>152537.4</v>
      </c>
      <c r="T44">
        <v>0.6038</v>
      </c>
      <c r="U44">
        <v>1771.63839999999</v>
      </c>
      <c r="V44">
        <v>1158.94389999999</v>
      </c>
      <c r="W44">
        <v>0.62719999999999998</v>
      </c>
    </row>
    <row r="45" spans="2:26">
      <c r="B45" t="s">
        <v>9</v>
      </c>
      <c r="C45">
        <v>16948.599999999999</v>
      </c>
      <c r="D45">
        <v>0.61349999999999905</v>
      </c>
      <c r="E45">
        <v>1890.8679</v>
      </c>
      <c r="F45">
        <v>1193.6813</v>
      </c>
      <c r="G45">
        <v>0.57499999999999996</v>
      </c>
      <c r="J45" t="s">
        <v>9</v>
      </c>
      <c r="K45">
        <v>435.7</v>
      </c>
      <c r="L45">
        <v>0.59770000000000001</v>
      </c>
      <c r="M45">
        <v>4098.7267999999904</v>
      </c>
      <c r="N45">
        <v>2669.9612000000002</v>
      </c>
      <c r="O45">
        <v>0.52010000000000001</v>
      </c>
      <c r="R45" t="s">
        <v>9</v>
      </c>
      <c r="S45">
        <v>16512.900000000001</v>
      </c>
      <c r="T45">
        <v>0.6139</v>
      </c>
      <c r="U45">
        <v>1792.0539000000001</v>
      </c>
      <c r="V45">
        <v>1153.6603</v>
      </c>
      <c r="W45">
        <v>0.54079999999999995</v>
      </c>
      <c r="Z45">
        <f>W45-O45</f>
        <v>2.0699999999999941E-2</v>
      </c>
    </row>
    <row r="46" spans="2:26">
      <c r="B46" t="s">
        <v>10</v>
      </c>
      <c r="C46">
        <v>18832</v>
      </c>
      <c r="D46">
        <v>0.60539999999999905</v>
      </c>
      <c r="E46">
        <v>1957.6081999999999</v>
      </c>
      <c r="F46">
        <v>1206.4852000000001</v>
      </c>
      <c r="G46">
        <v>0.55120000000000002</v>
      </c>
      <c r="J46" t="s">
        <v>10</v>
      </c>
      <c r="K46">
        <v>516.79999999999995</v>
      </c>
      <c r="L46">
        <v>0.63270000000000004</v>
      </c>
      <c r="M46">
        <v>4852.7740000000003</v>
      </c>
      <c r="N46">
        <v>2857.3784000000001</v>
      </c>
      <c r="O46">
        <v>0.35879999999999901</v>
      </c>
      <c r="R46" t="s">
        <v>10</v>
      </c>
      <c r="S46">
        <v>18315.2</v>
      </c>
      <c r="T46">
        <v>0.60509999999999997</v>
      </c>
      <c r="U46">
        <v>1810.2286999999999</v>
      </c>
      <c r="V46">
        <v>1158.6911</v>
      </c>
      <c r="W46">
        <v>0.52969999999999995</v>
      </c>
    </row>
    <row r="47" spans="2:26">
      <c r="R47" s="26"/>
      <c r="S47" s="26"/>
      <c r="T47" s="26"/>
      <c r="U47" s="26"/>
      <c r="V47" s="26"/>
      <c r="W47" s="26"/>
    </row>
    <row r="48" spans="2:26">
      <c r="B48" s="20" t="s">
        <v>14</v>
      </c>
      <c r="C48" s="20"/>
      <c r="D48" s="20"/>
      <c r="E48" s="20"/>
      <c r="F48" s="20"/>
      <c r="G48" s="20"/>
      <c r="K48" t="s">
        <v>3</v>
      </c>
      <c r="L48" t="s">
        <v>4</v>
      </c>
      <c r="M48" t="s">
        <v>5</v>
      </c>
      <c r="N48" t="s">
        <v>6</v>
      </c>
      <c r="O48" t="s">
        <v>7</v>
      </c>
      <c r="R48" s="20"/>
      <c r="S48" s="20"/>
      <c r="T48" s="20"/>
      <c r="U48" s="20"/>
      <c r="V48" s="20"/>
      <c r="W48" s="20"/>
    </row>
    <row r="49" spans="2:26">
      <c r="B49" s="20"/>
      <c r="C49" s="20"/>
      <c r="D49" s="20"/>
      <c r="E49" s="20"/>
      <c r="F49" s="20"/>
      <c r="G49" s="20"/>
      <c r="J49" t="s">
        <v>8</v>
      </c>
      <c r="K49">
        <v>152537.4</v>
      </c>
      <c r="L49">
        <v>0.60419999999999996</v>
      </c>
      <c r="M49">
        <v>1771.9205999999999</v>
      </c>
      <c r="N49">
        <v>1159.4662000000001</v>
      </c>
      <c r="O49">
        <v>0.627</v>
      </c>
      <c r="R49" s="20"/>
      <c r="S49" s="20"/>
      <c r="T49" s="20"/>
      <c r="U49" s="20"/>
      <c r="V49" s="20"/>
      <c r="W49" s="20"/>
    </row>
    <row r="50" spans="2:26">
      <c r="B50" s="20"/>
      <c r="C50" s="20"/>
      <c r="D50" s="20"/>
      <c r="E50" s="20"/>
      <c r="F50" s="20"/>
      <c r="G50" s="20"/>
      <c r="J50" t="s">
        <v>9</v>
      </c>
      <c r="K50">
        <v>1404.9</v>
      </c>
      <c r="L50">
        <v>0.60319999999999996</v>
      </c>
      <c r="M50">
        <v>2610.9834000000001</v>
      </c>
      <c r="N50">
        <v>1472.5142000000001</v>
      </c>
      <c r="O50">
        <v>0.56230000000000002</v>
      </c>
      <c r="R50" s="20"/>
      <c r="S50" s="20"/>
      <c r="T50" s="20"/>
      <c r="U50" s="20"/>
      <c r="V50" s="20"/>
      <c r="W50" s="20"/>
      <c r="Z50" t="e">
        <f>#REF!-#REF!</f>
        <v>#REF!</v>
      </c>
    </row>
    <row r="51" spans="2:26">
      <c r="B51" s="20"/>
      <c r="C51" s="20"/>
      <c r="D51" s="20"/>
      <c r="E51" s="20"/>
      <c r="F51" s="20"/>
      <c r="G51" s="20"/>
      <c r="J51" t="s">
        <v>10</v>
      </c>
      <c r="K51">
        <v>1573.1</v>
      </c>
      <c r="L51">
        <v>0.62909999999999999</v>
      </c>
      <c r="M51">
        <v>2610.2750999999998</v>
      </c>
      <c r="N51">
        <v>1459.0133000000001</v>
      </c>
      <c r="O51">
        <v>0.43049999999999999</v>
      </c>
      <c r="R51" s="20"/>
      <c r="S51" s="20"/>
      <c r="T51" s="20"/>
      <c r="U51" s="20"/>
      <c r="V51" s="20"/>
      <c r="W5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sberbank-russian-housing</vt:lpstr>
      <vt:lpstr>house-preices-advanced</vt:lpstr>
      <vt:lpstr>CaliforniaHousing</vt:lpstr>
      <vt:lpstr>santander-value</vt:lpstr>
      <vt:lpstr>allstate-claims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2021-12-20T20:54:09Z</dcterms:modified>
</cp:coreProperties>
</file>