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sha\Desktop\Projects\Improvements-to-ML-algorithms\DOCUMENTS\results\"/>
    </mc:Choice>
  </mc:AlternateContent>
  <xr:revisionPtr revIDLastSave="0" documentId="13_ncr:1_{A7E80A59-E643-4267-A354-F04A8EE0DD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berbank-russian-housing" sheetId="3" r:id="rId1"/>
    <sheet name="house-prices-advanced" sheetId="1" r:id="rId2"/>
    <sheet name="CaliforniaHousing" sheetId="2" r:id="rId3"/>
    <sheet name="santader" sheetId="4" r:id="rId4"/>
    <sheet name="allst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3" i="5" l="1"/>
  <c r="Y18" i="5"/>
  <c r="Y8" i="5"/>
  <c r="AB45" i="3"/>
  <c r="AB40" i="3"/>
  <c r="AB35" i="3"/>
  <c r="Y23" i="4"/>
  <c r="Y18" i="4"/>
  <c r="Y13" i="4"/>
  <c r="Y23" i="2"/>
  <c r="Y18" i="2"/>
  <c r="Y13" i="2"/>
  <c r="Y8" i="2"/>
  <c r="Y8" i="1"/>
  <c r="Y23" i="1"/>
  <c r="Y18" i="1"/>
  <c r="Y13" i="1"/>
  <c r="Y23" i="3"/>
  <c r="Y18" i="3"/>
  <c r="Y13" i="3"/>
  <c r="Y8" i="3"/>
</calcChain>
</file>

<file path=xl/sharedStrings.xml><?xml version="1.0" encoding="utf-8"?>
<sst xmlns="http://schemas.openxmlformats.org/spreadsheetml/2006/main" count="491" uniqueCount="32">
  <si>
    <t>train on all data</t>
  </si>
  <si>
    <t>train on anomalies</t>
  </si>
  <si>
    <t>train on  normal</t>
  </si>
  <si>
    <t>EE</t>
  </si>
  <si>
    <t>support</t>
  </si>
  <si>
    <t>mape</t>
  </si>
  <si>
    <t>rmse</t>
  </si>
  <si>
    <t>mae</t>
  </si>
  <si>
    <t>r2</t>
  </si>
  <si>
    <t>train</t>
  </si>
  <si>
    <t>cv</t>
  </si>
  <si>
    <t>unobserved</t>
  </si>
  <si>
    <t>OC-SVM</t>
  </si>
  <si>
    <t>iForst</t>
  </si>
  <si>
    <t>LOF</t>
  </si>
  <si>
    <t>real one class? Novelty detection!!</t>
  </si>
  <si>
    <t>Isol.frst</t>
  </si>
  <si>
    <t>Мы видим, что учиться на аномалииях - это вообще никакой генерализации. Либо данные бешенные или просто аномалий мало. НО тут если мы чувствительность уменьшеаем -&gt; больше аномалий -&gt; меньше смысла в детекторе аномалий?!</t>
  </si>
  <si>
    <t>Если учиться только на нормальных данных, то конечно на трейне вырастит метрика - подтверждение, что данные стали более похожи! Убрали аутлаеры!!</t>
  </si>
  <si>
    <t>А потом ещё видим, что метрика на cv падает по отношению, если учиться на всех данных. Значит в оригинальном сете точно есть выбросы.</t>
  </si>
  <si>
    <t>Isol-Frst</t>
  </si>
  <si>
    <t>Isol-frst</t>
  </si>
  <si>
    <t>doesn't converged</t>
  </si>
  <si>
    <t>isol-frst</t>
  </si>
  <si>
    <t>One-SVM</t>
  </si>
  <si>
    <t>doesn’t converged</t>
  </si>
  <si>
    <t>sber</t>
  </si>
  <si>
    <t xml:space="preserve">train r2 on normal - train r2 on anomalies </t>
  </si>
  <si>
    <t>house-prices-advanced</t>
  </si>
  <si>
    <t>CaliforniaHousing</t>
  </si>
  <si>
    <t>santader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</si>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</sst>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 applyBorder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858E-2403-48BC-A922-7396787C5428}">
  <dimension ref="B2:AH45"/>
  <sheetViews>
    <sheetView tabSelected="1" topLeftCell="G1" zoomScale="70" zoomScaleNormal="70" workbookViewId="0">
      <selection activeCell="AC14" sqref="AC14:AE14"/>
    </sheetView>
  </sheetViews>
  <sheetFormatPr defaultRowHeight="14.4" x14ac:dyDescent="0.3"/>
  <sheetData>
    <row r="2" spans="2:31" x14ac:dyDescent="0.3">
      <c r="B2" t="s">
        <v>0</v>
      </c>
      <c r="J2" t="s">
        <v>1</v>
      </c>
      <c r="R2" t="s">
        <v>2</v>
      </c>
    </row>
    <row r="6" spans="2:31" x14ac:dyDescent="0.3"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K6" t="s">
        <v>4</v>
      </c>
      <c r="L6" t="s">
        <v>5</v>
      </c>
      <c r="M6" t="s">
        <v>6</v>
      </c>
      <c r="N6" t="s">
        <v>7</v>
      </c>
      <c r="O6" t="s">
        <v>8</v>
      </c>
      <c r="S6" t="s">
        <v>4</v>
      </c>
      <c r="T6" t="s">
        <v>5</v>
      </c>
      <c r="U6" t="s">
        <v>6</v>
      </c>
      <c r="V6" t="s">
        <v>7</v>
      </c>
      <c r="W6" t="s">
        <v>8</v>
      </c>
    </row>
    <row r="7" spans="2:31" x14ac:dyDescent="0.3">
      <c r="B7" s="3" t="s">
        <v>9</v>
      </c>
      <c r="C7" s="3">
        <v>24680.7</v>
      </c>
      <c r="D7" s="3">
        <v>0.39100000000000001</v>
      </c>
      <c r="E7" s="3">
        <v>1983137.2738999999</v>
      </c>
      <c r="F7" s="3">
        <v>1217665.5052</v>
      </c>
      <c r="G7" s="3">
        <v>0.83029999999999904</v>
      </c>
      <c r="J7" t="s">
        <v>9</v>
      </c>
      <c r="K7">
        <v>2468.1999999999998</v>
      </c>
      <c r="L7">
        <v>0.30270000000000002</v>
      </c>
      <c r="M7">
        <v>1794459.8528</v>
      </c>
      <c r="N7">
        <v>1117892.02999999</v>
      </c>
      <c r="O7">
        <v>0.95220000000000005</v>
      </c>
      <c r="R7" t="s">
        <v>9</v>
      </c>
      <c r="S7">
        <v>22212.5</v>
      </c>
      <c r="T7">
        <v>0.36459999999999998</v>
      </c>
      <c r="U7">
        <v>1832145.0471000001</v>
      </c>
      <c r="V7">
        <v>1118692.6450999901</v>
      </c>
      <c r="W7">
        <v>0.80569999999999997</v>
      </c>
      <c r="AA7" t="s">
        <v>27</v>
      </c>
    </row>
    <row r="8" spans="2:31" x14ac:dyDescent="0.3">
      <c r="B8" s="3" t="s">
        <v>10</v>
      </c>
      <c r="C8" s="3">
        <v>2742.3</v>
      </c>
      <c r="D8" s="3">
        <v>0.44259999999999899</v>
      </c>
      <c r="E8" s="3">
        <v>2732816.5786000001</v>
      </c>
      <c r="F8" s="3">
        <v>1459261.50659999</v>
      </c>
      <c r="G8" s="3">
        <v>0.67630000000000001</v>
      </c>
      <c r="J8" t="s">
        <v>10</v>
      </c>
      <c r="K8">
        <v>2742.3</v>
      </c>
      <c r="L8">
        <v>0.53899999999999904</v>
      </c>
      <c r="M8">
        <v>3448090.04999999</v>
      </c>
      <c r="N8">
        <v>2043208.629</v>
      </c>
      <c r="O8" s="5">
        <v>0.48409999999999997</v>
      </c>
      <c r="R8" t="s">
        <v>10</v>
      </c>
      <c r="S8">
        <v>2742.3</v>
      </c>
      <c r="T8">
        <v>0.4511</v>
      </c>
      <c r="U8">
        <v>2884042.6817999999</v>
      </c>
      <c r="V8">
        <v>1518368.6481999999</v>
      </c>
      <c r="W8" s="4">
        <v>0.63959999999999995</v>
      </c>
      <c r="Y8">
        <f>W8-O8</f>
        <v>0.15549999999999997</v>
      </c>
    </row>
    <row r="9" spans="2:31" ht="15" thickBot="1" x14ac:dyDescent="0.35">
      <c r="B9" s="3" t="s">
        <v>11</v>
      </c>
      <c r="C9" s="3">
        <v>3048</v>
      </c>
      <c r="D9" s="3">
        <v>0.46410000000000001</v>
      </c>
      <c r="E9" s="3">
        <v>2572338.5321999998</v>
      </c>
      <c r="F9" s="3">
        <v>1443282.8947999999</v>
      </c>
      <c r="G9" s="3">
        <v>0.66820000000000002</v>
      </c>
      <c r="J9" t="s">
        <v>11</v>
      </c>
      <c r="K9">
        <v>3048</v>
      </c>
      <c r="L9">
        <v>0.55900000000000005</v>
      </c>
      <c r="M9">
        <v>3257226.8263999899</v>
      </c>
      <c r="N9">
        <v>2040834.0907999999</v>
      </c>
      <c r="O9">
        <v>0.46609999999999902</v>
      </c>
      <c r="R9" t="s">
        <v>11</v>
      </c>
      <c r="S9">
        <v>3048</v>
      </c>
      <c r="T9">
        <v>0.47309999999999902</v>
      </c>
      <c r="U9">
        <v>2731546.1148000001</v>
      </c>
      <c r="V9">
        <v>1506171.0155</v>
      </c>
      <c r="W9">
        <v>0.62529999999999997</v>
      </c>
    </row>
    <row r="10" spans="2:31" ht="15" thickBot="1" x14ac:dyDescent="0.35">
      <c r="B10" s="3"/>
      <c r="C10" s="3"/>
      <c r="D10" s="3"/>
      <c r="E10" s="3"/>
      <c r="F10" s="3"/>
      <c r="G10" s="3"/>
      <c r="AA10" t="s">
        <v>8</v>
      </c>
      <c r="AB10" s="9" t="s">
        <v>3</v>
      </c>
      <c r="AC10" s="9" t="s">
        <v>12</v>
      </c>
      <c r="AD10" s="9" t="s">
        <v>21</v>
      </c>
      <c r="AE10" s="9" t="s">
        <v>14</v>
      </c>
    </row>
    <row r="11" spans="2:31" x14ac:dyDescent="0.3">
      <c r="B11" s="3" t="s">
        <v>12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K11" t="s">
        <v>4</v>
      </c>
      <c r="L11" t="s">
        <v>5</v>
      </c>
      <c r="M11" t="s">
        <v>6</v>
      </c>
      <c r="N11" t="s">
        <v>7</v>
      </c>
      <c r="O11" t="s">
        <v>8</v>
      </c>
      <c r="S11" t="s">
        <v>4</v>
      </c>
      <c r="T11" t="s">
        <v>5</v>
      </c>
      <c r="U11" t="s">
        <v>6</v>
      </c>
      <c r="V11" t="s">
        <v>7</v>
      </c>
      <c r="W11" t="s">
        <v>8</v>
      </c>
      <c r="AA11" t="s">
        <v>26</v>
      </c>
      <c r="AB11">
        <v>0.15549999999999997</v>
      </c>
      <c r="AC11">
        <v>-6.6900000000000959E-2</v>
      </c>
      <c r="AD11">
        <v>0.14520000000000105</v>
      </c>
      <c r="AE11">
        <v>8.2300000000001039E-2</v>
      </c>
    </row>
    <row r="12" spans="2:31" x14ac:dyDescent="0.3">
      <c r="B12" s="3" t="s">
        <v>9</v>
      </c>
      <c r="C12" s="3">
        <v>24680.7</v>
      </c>
      <c r="D12" s="3">
        <v>0.3906</v>
      </c>
      <c r="E12" s="3">
        <v>1983041.0630999999</v>
      </c>
      <c r="F12" s="3">
        <v>1216946.5042000001</v>
      </c>
      <c r="G12" s="3">
        <v>0.83029999999999904</v>
      </c>
      <c r="J12" t="s">
        <v>9</v>
      </c>
      <c r="K12">
        <v>12393.8</v>
      </c>
      <c r="L12">
        <v>0.31779999999999903</v>
      </c>
      <c r="M12">
        <v>1790247.0384</v>
      </c>
      <c r="N12">
        <v>1100130.4024</v>
      </c>
      <c r="O12">
        <v>0.89439999999999897</v>
      </c>
      <c r="R12" t="s">
        <v>9</v>
      </c>
      <c r="S12">
        <v>12286.9</v>
      </c>
      <c r="T12">
        <v>0.37839999999999901</v>
      </c>
      <c r="U12">
        <v>1760571.1617000001</v>
      </c>
      <c r="V12">
        <v>1091384.0245000001</v>
      </c>
      <c r="W12">
        <v>0.80420000000000003</v>
      </c>
      <c r="AA12" t="s">
        <v>28</v>
      </c>
      <c r="AB12">
        <v>0.23709999999999998</v>
      </c>
      <c r="AC12">
        <v>-0.12470000000000003</v>
      </c>
      <c r="AD12">
        <v>1.5819000000000001</v>
      </c>
      <c r="AE12">
        <v>1.1575</v>
      </c>
    </row>
    <row r="13" spans="2:31" x14ac:dyDescent="0.3">
      <c r="B13" s="3" t="s">
        <v>10</v>
      </c>
      <c r="C13" s="3">
        <v>2742.3</v>
      </c>
      <c r="D13" s="3">
        <v>0.44239999999999902</v>
      </c>
      <c r="E13" s="3">
        <v>2742629.9896999998</v>
      </c>
      <c r="F13" s="3">
        <v>1460357.9245</v>
      </c>
      <c r="G13" s="3">
        <v>0.67410000000000003</v>
      </c>
      <c r="J13" t="s">
        <v>10</v>
      </c>
      <c r="K13">
        <v>2742.3</v>
      </c>
      <c r="L13">
        <v>0.45639999999999997</v>
      </c>
      <c r="M13">
        <v>2854072.6638000002</v>
      </c>
      <c r="N13">
        <v>1560613.8544000001</v>
      </c>
      <c r="O13" s="4">
        <v>0.64639999999999997</v>
      </c>
      <c r="R13" t="s">
        <v>10</v>
      </c>
      <c r="S13">
        <v>2742.3</v>
      </c>
      <c r="T13">
        <v>0.48779999999999901</v>
      </c>
      <c r="U13">
        <v>3114570.7464000001</v>
      </c>
      <c r="V13">
        <v>1698423.1458000001</v>
      </c>
      <c r="W13">
        <v>0.57949999999999902</v>
      </c>
      <c r="Y13">
        <f>W13-O13</f>
        <v>-6.6900000000000959E-2</v>
      </c>
      <c r="AA13" t="s">
        <v>29</v>
      </c>
      <c r="AB13">
        <v>0.3599</v>
      </c>
      <c r="AC13">
        <v>-1.7899999999999916E-2</v>
      </c>
      <c r="AD13">
        <v>0.17260000000000097</v>
      </c>
      <c r="AE13">
        <v>0.52969999999999895</v>
      </c>
    </row>
    <row r="14" spans="2:31" x14ac:dyDescent="0.3">
      <c r="B14" s="3" t="s">
        <v>11</v>
      </c>
      <c r="C14" s="3">
        <v>3048</v>
      </c>
      <c r="D14" s="3">
        <v>0.46389999999999998</v>
      </c>
      <c r="E14" s="3">
        <v>2570406.6653</v>
      </c>
      <c r="F14" s="3">
        <v>1441970.63579999</v>
      </c>
      <c r="G14" s="3">
        <v>0.66879999999999995</v>
      </c>
      <c r="J14" t="s">
        <v>11</v>
      </c>
      <c r="K14">
        <v>3048</v>
      </c>
      <c r="L14">
        <v>0.47439999999999899</v>
      </c>
      <c r="M14">
        <v>2718720.7963999999</v>
      </c>
      <c r="N14">
        <v>1547511.9749</v>
      </c>
      <c r="O14">
        <v>0.62939999999999996</v>
      </c>
      <c r="R14" t="s">
        <v>11</v>
      </c>
      <c r="S14">
        <v>3048</v>
      </c>
      <c r="T14">
        <v>0.51190000000000002</v>
      </c>
      <c r="U14">
        <v>2800650.2851999998</v>
      </c>
      <c r="V14">
        <v>1662300.9520999901</v>
      </c>
      <c r="W14">
        <v>0.60649999999999904</v>
      </c>
      <c r="AA14" t="s">
        <v>30</v>
      </c>
      <c r="AB14" t="s">
        <v>31</v>
      </c>
      <c r="AC14">
        <v>-0.12530000000000002</v>
      </c>
      <c r="AD14">
        <v>0.59589999999999899</v>
      </c>
      <c r="AE14">
        <v>-0.30630000000000002</v>
      </c>
    </row>
    <row r="15" spans="2:31" x14ac:dyDescent="0.3">
      <c r="B15" s="3"/>
      <c r="C15" s="3"/>
      <c r="D15" s="3"/>
      <c r="E15" s="3"/>
      <c r="F15" s="3"/>
      <c r="G15" s="3"/>
    </row>
    <row r="16" spans="2:31" x14ac:dyDescent="0.3">
      <c r="B16" s="3" t="s">
        <v>21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8</v>
      </c>
      <c r="K16" t="s">
        <v>4</v>
      </c>
      <c r="L16" t="s">
        <v>5</v>
      </c>
      <c r="M16" t="s">
        <v>6</v>
      </c>
      <c r="N16" t="s">
        <v>7</v>
      </c>
      <c r="O16" t="s">
        <v>8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</row>
    <row r="17" spans="2:34" x14ac:dyDescent="0.3">
      <c r="B17" s="3" t="s">
        <v>9</v>
      </c>
      <c r="C17" s="3">
        <v>24680.7</v>
      </c>
      <c r="D17" s="3">
        <v>0.3906</v>
      </c>
      <c r="E17" s="3">
        <v>1982708.2664000001</v>
      </c>
      <c r="F17" s="3">
        <v>1216886.5611999901</v>
      </c>
      <c r="G17" s="3">
        <v>0.83050000000000002</v>
      </c>
      <c r="J17" t="s">
        <v>9</v>
      </c>
      <c r="K17">
        <v>1628.6</v>
      </c>
      <c r="L17">
        <v>0.1835</v>
      </c>
      <c r="M17">
        <v>1898912.2690999999</v>
      </c>
      <c r="N17">
        <v>958235.75219999906</v>
      </c>
      <c r="O17">
        <v>0.95699999999999996</v>
      </c>
      <c r="R17" t="s">
        <v>9</v>
      </c>
      <c r="S17">
        <v>23052.1</v>
      </c>
      <c r="T17">
        <v>0.38009999999999999</v>
      </c>
      <c r="U17">
        <v>1874456.3706999901</v>
      </c>
      <c r="V17">
        <v>1152343.0707</v>
      </c>
      <c r="W17">
        <v>0.8095</v>
      </c>
    </row>
    <row r="18" spans="2:34" x14ac:dyDescent="0.3">
      <c r="B18" s="3" t="s">
        <v>10</v>
      </c>
      <c r="C18" s="3">
        <v>2742.3</v>
      </c>
      <c r="D18" s="3">
        <v>0.4425</v>
      </c>
      <c r="E18" s="3">
        <v>2743416.8328999998</v>
      </c>
      <c r="F18" s="3">
        <v>1460354.3584</v>
      </c>
      <c r="G18" s="3">
        <v>0.67389999999999906</v>
      </c>
      <c r="J18" t="s">
        <v>10</v>
      </c>
      <c r="K18">
        <v>2742.3</v>
      </c>
      <c r="L18">
        <v>0.53519999999999901</v>
      </c>
      <c r="M18">
        <v>3480196.5625</v>
      </c>
      <c r="N18">
        <v>2145493.4358000001</v>
      </c>
      <c r="O18" s="5">
        <v>0.47449999999999898</v>
      </c>
      <c r="R18" t="s">
        <v>10</v>
      </c>
      <c r="S18">
        <v>2742.3</v>
      </c>
      <c r="T18">
        <v>0.4627</v>
      </c>
      <c r="U18">
        <v>2958347.6576999999</v>
      </c>
      <c r="V18">
        <v>1566663.8213</v>
      </c>
      <c r="W18" s="4">
        <v>0.61970000000000003</v>
      </c>
      <c r="Y18">
        <f>W18-O18</f>
        <v>0.14520000000000105</v>
      </c>
    </row>
    <row r="19" spans="2:34" x14ac:dyDescent="0.3">
      <c r="B19" s="3" t="s">
        <v>11</v>
      </c>
      <c r="C19" s="3">
        <v>3048</v>
      </c>
      <c r="D19" s="3">
        <v>0.46379999999999999</v>
      </c>
      <c r="E19" s="3">
        <v>2569104.6434999998</v>
      </c>
      <c r="F19" s="3">
        <v>1442159.2534</v>
      </c>
      <c r="G19" s="3">
        <v>0.66910000000000003</v>
      </c>
      <c r="J19" t="s">
        <v>11</v>
      </c>
      <c r="K19">
        <v>3048</v>
      </c>
      <c r="L19">
        <v>0.55889999999999995</v>
      </c>
      <c r="M19">
        <v>3360635.8552000001</v>
      </c>
      <c r="N19">
        <v>2121332.5351999998</v>
      </c>
      <c r="O19">
        <v>0.43289999999999901</v>
      </c>
      <c r="R19" t="s">
        <v>11</v>
      </c>
      <c r="S19">
        <v>3048</v>
      </c>
      <c r="T19">
        <v>0.4869</v>
      </c>
      <c r="U19">
        <v>2777067.4106000001</v>
      </c>
      <c r="V19">
        <v>1564221.7353999999</v>
      </c>
      <c r="W19">
        <v>0.61299999999999999</v>
      </c>
    </row>
    <row r="20" spans="2:34" x14ac:dyDescent="0.3">
      <c r="B20" s="3"/>
      <c r="C20" s="3"/>
      <c r="D20" s="3"/>
      <c r="E20" s="3"/>
      <c r="F20" s="3"/>
      <c r="G20" s="3"/>
    </row>
    <row r="21" spans="2:34" x14ac:dyDescent="0.3">
      <c r="B21" s="3" t="s">
        <v>14</v>
      </c>
      <c r="C21" s="3" t="s">
        <v>4</v>
      </c>
      <c r="D21" s="3" t="s">
        <v>5</v>
      </c>
      <c r="E21" s="3" t="s">
        <v>6</v>
      </c>
      <c r="F21" s="3" t="s">
        <v>7</v>
      </c>
      <c r="G21" s="3" t="s">
        <v>8</v>
      </c>
      <c r="K21" t="s">
        <v>4</v>
      </c>
      <c r="L21" t="s">
        <v>5</v>
      </c>
      <c r="M21" t="s">
        <v>6</v>
      </c>
      <c r="N21" t="s">
        <v>7</v>
      </c>
      <c r="O21" t="s">
        <v>8</v>
      </c>
      <c r="S21" t="s">
        <v>4</v>
      </c>
      <c r="T21" t="s">
        <v>5</v>
      </c>
      <c r="U21" t="s">
        <v>6</v>
      </c>
      <c r="V21" t="s">
        <v>7</v>
      </c>
      <c r="W21" t="s">
        <v>8</v>
      </c>
    </row>
    <row r="22" spans="2:34" x14ac:dyDescent="0.3">
      <c r="B22" s="3" t="s">
        <v>9</v>
      </c>
      <c r="C22" s="3">
        <v>24680.7</v>
      </c>
      <c r="D22" s="3">
        <v>0.39079999999999998</v>
      </c>
      <c r="E22" s="3">
        <v>1983365.1684000001</v>
      </c>
      <c r="F22" s="3">
        <v>1217291.5231000001</v>
      </c>
      <c r="G22" s="3">
        <v>0.83029999999999904</v>
      </c>
      <c r="J22" t="s">
        <v>9</v>
      </c>
      <c r="K22">
        <v>3577.5</v>
      </c>
      <c r="L22">
        <v>0.2707</v>
      </c>
      <c r="M22">
        <v>1806693.6756</v>
      </c>
      <c r="N22">
        <v>922016.977699999</v>
      </c>
      <c r="O22">
        <v>0.88719999999999999</v>
      </c>
      <c r="R22" t="s">
        <v>9</v>
      </c>
      <c r="S22">
        <v>21103.200000000001</v>
      </c>
      <c r="T22">
        <v>0.37589999999999901</v>
      </c>
      <c r="U22">
        <v>1861705.0046000001</v>
      </c>
      <c r="V22">
        <v>1163633.42089999</v>
      </c>
      <c r="W22">
        <v>0.84350000000000003</v>
      </c>
    </row>
    <row r="23" spans="2:34" x14ac:dyDescent="0.3">
      <c r="B23" s="3" t="s">
        <v>10</v>
      </c>
      <c r="C23" s="3">
        <v>2742.3</v>
      </c>
      <c r="D23" s="3">
        <v>0.44269999999999998</v>
      </c>
      <c r="E23" s="3">
        <v>2739374.6551999999</v>
      </c>
      <c r="F23" s="3">
        <v>1459722.1366999999</v>
      </c>
      <c r="G23" s="3">
        <v>0.67479999999999996</v>
      </c>
      <c r="J23" t="s">
        <v>10</v>
      </c>
      <c r="K23">
        <v>2742.3</v>
      </c>
      <c r="L23">
        <v>0.47739999999999999</v>
      </c>
      <c r="M23">
        <v>3118766.7770999898</v>
      </c>
      <c r="N23">
        <v>1710734.5204</v>
      </c>
      <c r="O23" s="5">
        <v>0.57849999999999902</v>
      </c>
      <c r="R23" t="s">
        <v>10</v>
      </c>
      <c r="S23">
        <v>2742.3</v>
      </c>
      <c r="T23">
        <v>0.44579999999999997</v>
      </c>
      <c r="U23">
        <v>2798354.4430999998</v>
      </c>
      <c r="V23">
        <v>1481905.0977</v>
      </c>
      <c r="W23" s="4">
        <v>0.66080000000000005</v>
      </c>
      <c r="Y23">
        <f>W23-O23</f>
        <v>8.2300000000001039E-2</v>
      </c>
    </row>
    <row r="24" spans="2:34" x14ac:dyDescent="0.3">
      <c r="B24" s="3" t="s">
        <v>11</v>
      </c>
      <c r="C24" s="3">
        <v>3048</v>
      </c>
      <c r="D24" s="3">
        <v>0.46329999999999999</v>
      </c>
      <c r="E24" s="3">
        <v>2571615.7135999999</v>
      </c>
      <c r="F24" s="3">
        <v>1443226.9855</v>
      </c>
      <c r="G24" s="3">
        <v>0.66839999999999899</v>
      </c>
      <c r="J24" t="s">
        <v>11</v>
      </c>
      <c r="K24">
        <v>3048</v>
      </c>
      <c r="L24">
        <v>0.50429999999999997</v>
      </c>
      <c r="M24">
        <v>2895654.8824999998</v>
      </c>
      <c r="N24">
        <v>1695307.0575999999</v>
      </c>
      <c r="O24">
        <v>0.57939999999999903</v>
      </c>
      <c r="R24" t="s">
        <v>11</v>
      </c>
      <c r="S24">
        <v>3048</v>
      </c>
      <c r="T24">
        <v>0.4652</v>
      </c>
      <c r="U24">
        <v>2623956.4712999901</v>
      </c>
      <c r="V24">
        <v>1458459.6159999999</v>
      </c>
      <c r="W24">
        <v>0.65469999999999995</v>
      </c>
    </row>
    <row r="26" spans="2:34" x14ac:dyDescent="0.3">
      <c r="AH26">
        <v>-0.12530000000000002</v>
      </c>
    </row>
    <row r="30" spans="2:34" x14ac:dyDescent="0.3">
      <c r="Y30">
        <v>0.23709999999999998</v>
      </c>
      <c r="Z30">
        <v>0.3599</v>
      </c>
      <c r="AD30">
        <v>3.6299999999999999E-2</v>
      </c>
    </row>
    <row r="31" spans="2:34" x14ac:dyDescent="0.3">
      <c r="AH31">
        <v>0.59589999999999899</v>
      </c>
    </row>
    <row r="35" spans="25:34" x14ac:dyDescent="0.3">
      <c r="Y35">
        <v>-0.12470000000000003</v>
      </c>
      <c r="Z35">
        <v>-1.7899999999999916E-2</v>
      </c>
      <c r="AB35">
        <f>Z35-R35</f>
        <v>-1.7899999999999916E-2</v>
      </c>
    </row>
    <row r="36" spans="25:34" x14ac:dyDescent="0.3">
      <c r="AH36">
        <v>-0.30630000000000002</v>
      </c>
    </row>
    <row r="40" spans="25:34" x14ac:dyDescent="0.3">
      <c r="Y40">
        <v>1.5819000000000001</v>
      </c>
      <c r="Z40">
        <v>0.17260000000000097</v>
      </c>
      <c r="AB40">
        <f>Z40-R40</f>
        <v>0.17260000000000097</v>
      </c>
      <c r="AD40">
        <v>0.25619999999999904</v>
      </c>
    </row>
    <row r="45" spans="25:34" x14ac:dyDescent="0.3">
      <c r="Y45">
        <v>1.1575</v>
      </c>
      <c r="Z45">
        <v>0.52969999999999895</v>
      </c>
      <c r="AB45">
        <f>Z45-R45</f>
        <v>0.52969999999999895</v>
      </c>
      <c r="AD45">
        <v>5.1899999999999058E-2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31"/>
  <sheetViews>
    <sheetView zoomScale="70" zoomScaleNormal="70" workbookViewId="0">
      <selection activeCell="Y8" sqref="Y8:Y23"/>
    </sheetView>
  </sheetViews>
  <sheetFormatPr defaultRowHeight="14.4" x14ac:dyDescent="0.3"/>
  <sheetData>
    <row r="2" spans="2:25" x14ac:dyDescent="0.3">
      <c r="B2" t="s">
        <v>0</v>
      </c>
      <c r="J2" t="s">
        <v>1</v>
      </c>
      <c r="R2" t="s">
        <v>2</v>
      </c>
      <c r="T2" t="s">
        <v>15</v>
      </c>
    </row>
    <row r="6" spans="2:25" x14ac:dyDescent="0.3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J6" t="s">
        <v>3</v>
      </c>
      <c r="K6" t="s">
        <v>4</v>
      </c>
      <c r="L6" t="s">
        <v>5</v>
      </c>
      <c r="M6" t="s">
        <v>6</v>
      </c>
      <c r="N6" t="s">
        <v>7</v>
      </c>
      <c r="O6" t="s">
        <v>8</v>
      </c>
      <c r="R6" t="s">
        <v>3</v>
      </c>
      <c r="S6" t="s">
        <v>4</v>
      </c>
      <c r="T6" t="s">
        <v>5</v>
      </c>
      <c r="U6" t="s">
        <v>6</v>
      </c>
      <c r="V6" t="s">
        <v>7</v>
      </c>
      <c r="W6" t="s">
        <v>8</v>
      </c>
    </row>
    <row r="7" spans="2:25" x14ac:dyDescent="0.3">
      <c r="B7" t="s">
        <v>9</v>
      </c>
      <c r="C7">
        <v>1182.5999999999999</v>
      </c>
      <c r="D7">
        <v>2.9000000000000001E-2</v>
      </c>
      <c r="E7">
        <v>10275.8198999999</v>
      </c>
      <c r="F7">
        <v>5039.4075000000003</v>
      </c>
      <c r="G7">
        <v>0.98309999999999997</v>
      </c>
      <c r="J7" t="s">
        <v>9</v>
      </c>
      <c r="K7">
        <v>119</v>
      </c>
      <c r="L7">
        <v>8.8199999999999903E-2</v>
      </c>
      <c r="M7">
        <v>31756.580999999998</v>
      </c>
      <c r="N7">
        <v>13377.0003</v>
      </c>
      <c r="O7">
        <v>0.86219999999999997</v>
      </c>
      <c r="R7" t="s">
        <v>9</v>
      </c>
      <c r="S7">
        <v>1063.5999999999999</v>
      </c>
      <c r="T7">
        <v>2.58E-2</v>
      </c>
      <c r="U7">
        <v>9485.5640000000003</v>
      </c>
      <c r="V7">
        <v>4683.7044999999998</v>
      </c>
      <c r="W7">
        <v>0.98470000000000002</v>
      </c>
    </row>
    <row r="8" spans="2:25" x14ac:dyDescent="0.3">
      <c r="B8" t="s">
        <v>10</v>
      </c>
      <c r="C8">
        <v>131.4</v>
      </c>
      <c r="D8">
        <v>9.1299999999999895E-2</v>
      </c>
      <c r="E8">
        <v>26491.0147</v>
      </c>
      <c r="F8">
        <v>15769.292099999901</v>
      </c>
      <c r="G8">
        <v>0.88390000000000002</v>
      </c>
      <c r="J8" t="s">
        <v>10</v>
      </c>
      <c r="K8">
        <v>131.4</v>
      </c>
      <c r="L8">
        <v>0.18609999999999999</v>
      </c>
      <c r="M8">
        <v>46829.031299999901</v>
      </c>
      <c r="N8">
        <v>32427.784899999999</v>
      </c>
      <c r="O8" s="6">
        <v>0.63690000000000002</v>
      </c>
      <c r="R8" t="s">
        <v>10</v>
      </c>
      <c r="S8">
        <v>131.4</v>
      </c>
      <c r="T8">
        <v>9.5299999999999996E-2</v>
      </c>
      <c r="U8">
        <v>27312.890500000001</v>
      </c>
      <c r="V8">
        <v>16176.4084</v>
      </c>
      <c r="W8" s="7">
        <v>0.874</v>
      </c>
      <c r="Y8">
        <f>W8-O8</f>
        <v>0.23709999999999998</v>
      </c>
    </row>
    <row r="9" spans="2:25" x14ac:dyDescent="0.3">
      <c r="B9" t="s">
        <v>11</v>
      </c>
      <c r="C9">
        <v>146</v>
      </c>
      <c r="D9">
        <v>8.8899999999999896E-2</v>
      </c>
      <c r="E9">
        <v>33612.292200000004</v>
      </c>
      <c r="F9">
        <v>17186.811699999998</v>
      </c>
      <c r="G9">
        <v>0.83549999999999902</v>
      </c>
      <c r="J9" t="s">
        <v>11</v>
      </c>
      <c r="K9">
        <v>146</v>
      </c>
      <c r="L9">
        <v>0.18609999999999999</v>
      </c>
      <c r="M9">
        <v>52343.193399999996</v>
      </c>
      <c r="N9">
        <v>33539.486900000004</v>
      </c>
      <c r="O9">
        <v>0.59970000000000001</v>
      </c>
      <c r="R9" t="s">
        <v>11</v>
      </c>
      <c r="S9">
        <v>146</v>
      </c>
      <c r="T9">
        <v>9.1800000000000007E-2</v>
      </c>
      <c r="U9">
        <v>33497.175300000003</v>
      </c>
      <c r="V9">
        <v>17542.176599999999</v>
      </c>
      <c r="W9">
        <v>0.83640000000000003</v>
      </c>
    </row>
    <row r="11" spans="2:25" x14ac:dyDescent="0.3">
      <c r="B11" t="s">
        <v>12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J11" t="s">
        <v>12</v>
      </c>
      <c r="K11" t="s">
        <v>4</v>
      </c>
      <c r="L11" t="s">
        <v>5</v>
      </c>
      <c r="M11" t="s">
        <v>6</v>
      </c>
      <c r="N11" t="s">
        <v>7</v>
      </c>
      <c r="O11" t="s">
        <v>8</v>
      </c>
      <c r="R11" t="s">
        <v>12</v>
      </c>
      <c r="S11" t="s">
        <v>4</v>
      </c>
      <c r="T11" t="s">
        <v>5</v>
      </c>
      <c r="U11" t="s">
        <v>6</v>
      </c>
      <c r="V11" t="s">
        <v>7</v>
      </c>
      <c r="W11" t="s">
        <v>8</v>
      </c>
    </row>
    <row r="12" spans="2:25" x14ac:dyDescent="0.3">
      <c r="B12" t="s">
        <v>9</v>
      </c>
      <c r="C12">
        <v>1182.5999999999999</v>
      </c>
      <c r="D12">
        <v>2.86E-2</v>
      </c>
      <c r="E12">
        <v>10208.231400000001</v>
      </c>
      <c r="F12">
        <v>5009.6823999999997</v>
      </c>
      <c r="G12">
        <v>0.98329999999999995</v>
      </c>
      <c r="J12" t="s">
        <v>9</v>
      </c>
      <c r="K12">
        <v>590.6</v>
      </c>
      <c r="L12">
        <v>0.03</v>
      </c>
      <c r="M12">
        <v>12898.3172</v>
      </c>
      <c r="N12">
        <v>5763.1106</v>
      </c>
      <c r="O12">
        <v>0.983899999999999</v>
      </c>
      <c r="R12" t="s">
        <v>9</v>
      </c>
      <c r="S12">
        <v>592</v>
      </c>
      <c r="T12">
        <v>1.8999999999999899E-2</v>
      </c>
      <c r="U12">
        <v>5168.1292999999996</v>
      </c>
      <c r="V12">
        <v>3153.3676</v>
      </c>
      <c r="W12">
        <v>0.98659999999999903</v>
      </c>
    </row>
    <row r="13" spans="2:25" x14ac:dyDescent="0.3">
      <c r="B13" t="s">
        <v>10</v>
      </c>
      <c r="C13">
        <v>131.4</v>
      </c>
      <c r="D13">
        <v>9.2299999999999993E-2</v>
      </c>
      <c r="E13">
        <v>26615.692200000001</v>
      </c>
      <c r="F13">
        <v>15898.8292</v>
      </c>
      <c r="G13">
        <v>0.88279999999999903</v>
      </c>
      <c r="J13" t="s">
        <v>10</v>
      </c>
      <c r="K13">
        <v>131.4</v>
      </c>
      <c r="L13">
        <v>0.1048</v>
      </c>
      <c r="M13">
        <v>28103.961800000001</v>
      </c>
      <c r="N13">
        <v>18125.945100000001</v>
      </c>
      <c r="O13" s="1">
        <v>0.86980000000000002</v>
      </c>
      <c r="R13" t="s">
        <v>10</v>
      </c>
      <c r="S13">
        <v>131.4</v>
      </c>
      <c r="T13">
        <v>0.1203</v>
      </c>
      <c r="U13">
        <v>39693.056299999997</v>
      </c>
      <c r="V13">
        <v>21869.297399999999</v>
      </c>
      <c r="W13" s="6">
        <v>0.74509999999999998</v>
      </c>
      <c r="Y13">
        <f>W13-O13</f>
        <v>-0.12470000000000003</v>
      </c>
    </row>
    <row r="14" spans="2:25" x14ac:dyDescent="0.3">
      <c r="B14" t="s">
        <v>11</v>
      </c>
      <c r="C14">
        <v>146</v>
      </c>
      <c r="D14">
        <v>8.9599999999999902E-2</v>
      </c>
      <c r="E14">
        <v>33636.667300000001</v>
      </c>
      <c r="F14">
        <v>17288.1522999999</v>
      </c>
      <c r="G14">
        <v>0.83539999999999903</v>
      </c>
      <c r="J14" t="s">
        <v>11</v>
      </c>
      <c r="K14">
        <v>146</v>
      </c>
      <c r="L14">
        <v>0.1138</v>
      </c>
      <c r="M14">
        <v>35373.902499999997</v>
      </c>
      <c r="N14">
        <v>20886.056699999899</v>
      </c>
      <c r="O14">
        <v>0.81789999999999896</v>
      </c>
      <c r="R14" t="s">
        <v>11</v>
      </c>
      <c r="S14">
        <v>146</v>
      </c>
      <c r="T14">
        <v>0.1014</v>
      </c>
      <c r="U14">
        <v>49203.179199999999</v>
      </c>
      <c r="V14">
        <v>21798.956399999999</v>
      </c>
      <c r="W14">
        <v>0.64770000000000005</v>
      </c>
    </row>
    <row r="16" spans="2:25" x14ac:dyDescent="0.3">
      <c r="B16" t="s">
        <v>16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K16" t="s">
        <v>4</v>
      </c>
      <c r="L16" t="s">
        <v>5</v>
      </c>
      <c r="M16" t="s">
        <v>6</v>
      </c>
      <c r="N16" t="s">
        <v>7</v>
      </c>
      <c r="O16" t="s">
        <v>8</v>
      </c>
      <c r="R16" t="s">
        <v>13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</row>
    <row r="17" spans="2:25" x14ac:dyDescent="0.3">
      <c r="B17" t="s">
        <v>9</v>
      </c>
      <c r="C17">
        <v>1182.5999999999999</v>
      </c>
      <c r="D17">
        <v>2.8799999999999999E-2</v>
      </c>
      <c r="E17">
        <v>10129.108099999999</v>
      </c>
      <c r="F17">
        <v>4995.3266000000003</v>
      </c>
      <c r="G17">
        <v>0.98349999999999904</v>
      </c>
      <c r="J17" t="s">
        <v>9</v>
      </c>
      <c r="K17">
        <v>48.4</v>
      </c>
      <c r="L17">
        <v>0.3503</v>
      </c>
      <c r="M17">
        <v>81857.041299999997</v>
      </c>
      <c r="N17">
        <v>58180.744499999899</v>
      </c>
      <c r="O17">
        <v>0.75039999999999996</v>
      </c>
      <c r="R17" t="s">
        <v>9</v>
      </c>
      <c r="S17">
        <v>1134.2</v>
      </c>
      <c r="T17">
        <v>2.5399999999999999E-2</v>
      </c>
      <c r="U17">
        <v>7268.7833000000001</v>
      </c>
      <c r="V17">
        <v>4245.6399000000001</v>
      </c>
      <c r="W17">
        <v>0.98950000000000005</v>
      </c>
    </row>
    <row r="18" spans="2:25" x14ac:dyDescent="0.3">
      <c r="B18" t="s">
        <v>10</v>
      </c>
      <c r="C18">
        <v>131.4</v>
      </c>
      <c r="D18">
        <v>9.2399999999999996E-2</v>
      </c>
      <c r="E18">
        <v>26840.768700000001</v>
      </c>
      <c r="F18">
        <v>15952.5658</v>
      </c>
      <c r="G18">
        <v>0.88090000000000002</v>
      </c>
      <c r="J18" t="s">
        <v>10</v>
      </c>
      <c r="K18">
        <v>131.4</v>
      </c>
      <c r="L18">
        <v>0.50590000000000002</v>
      </c>
      <c r="M18">
        <v>100706.8835</v>
      </c>
      <c r="N18">
        <v>83576.836199999903</v>
      </c>
      <c r="O18" s="5">
        <v>-0.70650000000000002</v>
      </c>
      <c r="R18" t="s">
        <v>10</v>
      </c>
      <c r="S18">
        <v>131.4</v>
      </c>
      <c r="T18">
        <v>9.2799999999999994E-2</v>
      </c>
      <c r="U18">
        <v>27564.2219999999</v>
      </c>
      <c r="V18">
        <v>16061.3337999999</v>
      </c>
      <c r="W18" s="7">
        <v>0.87539999999999996</v>
      </c>
      <c r="Y18">
        <f>W18-O18</f>
        <v>1.5819000000000001</v>
      </c>
    </row>
    <row r="19" spans="2:25" x14ac:dyDescent="0.3">
      <c r="B19" t="s">
        <v>11</v>
      </c>
      <c r="C19">
        <v>146</v>
      </c>
      <c r="D19">
        <v>8.9299999999999893E-2</v>
      </c>
      <c r="E19">
        <v>33264.833700000003</v>
      </c>
      <c r="F19">
        <v>17233.990699999998</v>
      </c>
      <c r="G19">
        <v>0.83879999999999999</v>
      </c>
      <c r="J19" t="s">
        <v>11</v>
      </c>
      <c r="K19">
        <v>146</v>
      </c>
      <c r="L19">
        <v>0.52459999999999996</v>
      </c>
      <c r="M19">
        <v>105342.09329999999</v>
      </c>
      <c r="N19">
        <v>87897.171799999996</v>
      </c>
      <c r="O19">
        <v>-0.64769999999999905</v>
      </c>
      <c r="R19" t="s">
        <v>11</v>
      </c>
      <c r="S19">
        <v>146</v>
      </c>
      <c r="T19">
        <v>8.8299999999999906E-2</v>
      </c>
      <c r="U19">
        <v>34270.567299999901</v>
      </c>
      <c r="V19">
        <v>17075.8289</v>
      </c>
      <c r="W19">
        <v>0.82839999999999903</v>
      </c>
    </row>
    <row r="21" spans="2:25" x14ac:dyDescent="0.3">
      <c r="B21" t="s">
        <v>14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  <c r="J21" t="s">
        <v>14</v>
      </c>
      <c r="K21" t="s">
        <v>4</v>
      </c>
      <c r="L21" t="s">
        <v>5</v>
      </c>
      <c r="M21" t="s">
        <v>6</v>
      </c>
      <c r="N21" t="s">
        <v>7</v>
      </c>
      <c r="O21" t="s">
        <v>8</v>
      </c>
      <c r="R21" t="s">
        <v>14</v>
      </c>
      <c r="S21" t="s">
        <v>4</v>
      </c>
      <c r="T21" t="s">
        <v>5</v>
      </c>
      <c r="U21" t="s">
        <v>6</v>
      </c>
      <c r="V21" t="s">
        <v>7</v>
      </c>
      <c r="W21" t="s">
        <v>8</v>
      </c>
    </row>
    <row r="22" spans="2:25" x14ac:dyDescent="0.3">
      <c r="B22" t="s">
        <v>9</v>
      </c>
      <c r="C22">
        <v>1182.5999999999999</v>
      </c>
      <c r="D22">
        <v>2.8899999999999999E-2</v>
      </c>
      <c r="E22">
        <v>10241.5409</v>
      </c>
      <c r="F22">
        <v>5016.3661999999904</v>
      </c>
      <c r="G22">
        <v>0.98329999999999995</v>
      </c>
      <c r="J22" t="s">
        <v>9</v>
      </c>
      <c r="K22">
        <v>29.7</v>
      </c>
      <c r="L22">
        <v>0.4279</v>
      </c>
      <c r="M22">
        <v>89759.752699999997</v>
      </c>
      <c r="N22">
        <v>74914.0003</v>
      </c>
      <c r="O22">
        <v>0</v>
      </c>
      <c r="R22" t="s">
        <v>9</v>
      </c>
      <c r="S22">
        <v>1152.9000000000001</v>
      </c>
      <c r="T22">
        <v>2.8400000000000002E-2</v>
      </c>
      <c r="U22">
        <v>10274.900799999999</v>
      </c>
      <c r="V22">
        <v>4937.5002999999997</v>
      </c>
      <c r="W22">
        <v>0.98270000000000002</v>
      </c>
    </row>
    <row r="23" spans="2:25" x14ac:dyDescent="0.3">
      <c r="B23" t="s">
        <v>10</v>
      </c>
      <c r="C23">
        <v>131.4</v>
      </c>
      <c r="D23">
        <v>9.1399999999999995E-2</v>
      </c>
      <c r="E23">
        <v>26526.551899999999</v>
      </c>
      <c r="F23">
        <v>15767.758099999901</v>
      </c>
      <c r="G23">
        <v>0.88369999999999904</v>
      </c>
      <c r="J23" t="s">
        <v>10</v>
      </c>
      <c r="K23">
        <v>131.4</v>
      </c>
      <c r="L23">
        <v>0.53010000000000002</v>
      </c>
      <c r="M23">
        <v>88087.698099999994</v>
      </c>
      <c r="N23">
        <v>73220.368400000007</v>
      </c>
      <c r="O23" s="6">
        <v>-0.2752</v>
      </c>
      <c r="R23" t="s">
        <v>10</v>
      </c>
      <c r="S23">
        <v>131.4</v>
      </c>
      <c r="T23">
        <v>9.2700000000000005E-2</v>
      </c>
      <c r="U23">
        <v>26583.187900000001</v>
      </c>
      <c r="V23">
        <v>16081.7979</v>
      </c>
      <c r="W23" s="7">
        <v>0.88229999999999997</v>
      </c>
      <c r="Y23">
        <f>W23-O23</f>
        <v>1.1575</v>
      </c>
    </row>
    <row r="24" spans="2:25" x14ac:dyDescent="0.3">
      <c r="B24" t="s">
        <v>11</v>
      </c>
      <c r="C24">
        <v>146</v>
      </c>
      <c r="D24">
        <v>8.8799999999999907E-2</v>
      </c>
      <c r="E24">
        <v>33442.775099999897</v>
      </c>
      <c r="F24">
        <v>17151.085599999999</v>
      </c>
      <c r="G24">
        <v>0.83709999999999896</v>
      </c>
      <c r="J24" t="s">
        <v>11</v>
      </c>
      <c r="K24">
        <v>146</v>
      </c>
      <c r="L24">
        <v>0.49149999999999999</v>
      </c>
      <c r="M24">
        <v>92119.930399999997</v>
      </c>
      <c r="N24">
        <v>73203.527400000006</v>
      </c>
      <c r="O24">
        <v>-0.23530000000000001</v>
      </c>
      <c r="R24" t="s">
        <v>11</v>
      </c>
      <c r="S24">
        <v>146</v>
      </c>
      <c r="T24">
        <v>9.1700000000000004E-2</v>
      </c>
      <c r="U24">
        <v>33890.243399999999</v>
      </c>
      <c r="V24">
        <v>17624.2893</v>
      </c>
      <c r="W24">
        <v>0.8327</v>
      </c>
    </row>
    <row r="27" spans="2:25" x14ac:dyDescent="0.3">
      <c r="C27" t="s">
        <v>18</v>
      </c>
    </row>
    <row r="28" spans="2:25" x14ac:dyDescent="0.3">
      <c r="C28" t="s">
        <v>19</v>
      </c>
    </row>
    <row r="31" spans="2:25" x14ac:dyDescent="0.3">
      <c r="C31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9001-6431-4D9F-950C-4AC5347B4FE6}">
  <dimension ref="B2:Y24"/>
  <sheetViews>
    <sheetView zoomScale="85" zoomScaleNormal="85" workbookViewId="0">
      <selection activeCell="Y8" sqref="Y8:Y23"/>
    </sheetView>
  </sheetViews>
  <sheetFormatPr defaultRowHeight="14.4" x14ac:dyDescent="0.3"/>
  <sheetData>
    <row r="2" spans="2:25" x14ac:dyDescent="0.3">
      <c r="B2" t="s">
        <v>0</v>
      </c>
      <c r="J2" t="s">
        <v>1</v>
      </c>
      <c r="R2" t="s">
        <v>2</v>
      </c>
    </row>
    <row r="6" spans="2:25" x14ac:dyDescent="0.3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K6" t="s">
        <v>4</v>
      </c>
      <c r="L6" t="s">
        <v>5</v>
      </c>
      <c r="M6" t="s">
        <v>6</v>
      </c>
      <c r="N6" t="s">
        <v>7</v>
      </c>
      <c r="O6" t="s">
        <v>8</v>
      </c>
      <c r="S6" t="s">
        <v>4</v>
      </c>
      <c r="T6" t="s">
        <v>5</v>
      </c>
      <c r="U6" t="s">
        <v>6</v>
      </c>
      <c r="V6" t="s">
        <v>7</v>
      </c>
      <c r="W6" t="s">
        <v>8</v>
      </c>
    </row>
    <row r="7" spans="2:25" x14ac:dyDescent="0.3">
      <c r="B7" t="s">
        <v>9</v>
      </c>
      <c r="C7">
        <v>16718.400000000001</v>
      </c>
      <c r="D7">
        <v>0.16209999999999999</v>
      </c>
      <c r="E7">
        <v>41429.855100000001</v>
      </c>
      <c r="F7">
        <v>28433.039799999999</v>
      </c>
      <c r="G7">
        <v>0.87050000000000005</v>
      </c>
      <c r="J7" t="s">
        <v>9</v>
      </c>
      <c r="K7">
        <v>1672</v>
      </c>
      <c r="L7">
        <v>0.11699999999999899</v>
      </c>
      <c r="M7">
        <v>30431.9598999999</v>
      </c>
      <c r="N7">
        <v>21185.068699999902</v>
      </c>
      <c r="O7">
        <v>0.94330000000000003</v>
      </c>
      <c r="R7" t="s">
        <v>9</v>
      </c>
      <c r="S7">
        <v>15046.4</v>
      </c>
      <c r="T7">
        <v>0.15689999999999901</v>
      </c>
      <c r="U7">
        <v>39820.828499999901</v>
      </c>
      <c r="V7">
        <v>27351.3603</v>
      </c>
      <c r="W7">
        <v>0.877</v>
      </c>
    </row>
    <row r="8" spans="2:25" x14ac:dyDescent="0.3">
      <c r="B8" t="s">
        <v>10</v>
      </c>
      <c r="C8">
        <v>1857.6</v>
      </c>
      <c r="D8">
        <v>0.18129999999999999</v>
      </c>
      <c r="E8">
        <v>47906.370499999997</v>
      </c>
      <c r="F8">
        <v>32148.533899999999</v>
      </c>
      <c r="G8">
        <v>0.82669999999999999</v>
      </c>
      <c r="J8" t="s">
        <v>10</v>
      </c>
      <c r="K8">
        <v>1857.6</v>
      </c>
      <c r="L8">
        <v>0.44040000000000001</v>
      </c>
      <c r="M8">
        <v>83913.671400000007</v>
      </c>
      <c r="N8">
        <v>65359.129699999998</v>
      </c>
      <c r="O8" s="5">
        <v>0.46479999999999999</v>
      </c>
      <c r="R8" t="s">
        <v>10</v>
      </c>
      <c r="S8">
        <v>1857.6</v>
      </c>
      <c r="T8">
        <v>0.180699999999999</v>
      </c>
      <c r="U8">
        <v>48166.097699999998</v>
      </c>
      <c r="V8">
        <v>32231.0786999999</v>
      </c>
      <c r="W8" s="8">
        <v>0.82469999999999999</v>
      </c>
      <c r="Y8">
        <f>W8-O8</f>
        <v>0.3599</v>
      </c>
    </row>
    <row r="9" spans="2:25" x14ac:dyDescent="0.3">
      <c r="B9" t="s">
        <v>11</v>
      </c>
      <c r="C9">
        <v>2064</v>
      </c>
      <c r="D9">
        <v>0.17960000000000001</v>
      </c>
      <c r="E9">
        <v>45898.866399999999</v>
      </c>
      <c r="F9">
        <v>31183.451300000001</v>
      </c>
      <c r="G9">
        <v>0.8468</v>
      </c>
      <c r="J9" t="s">
        <v>11</v>
      </c>
      <c r="K9">
        <v>2064</v>
      </c>
      <c r="L9">
        <v>0.43779999999999902</v>
      </c>
      <c r="M9">
        <v>82614.045399999901</v>
      </c>
      <c r="N9">
        <v>64478.577599999997</v>
      </c>
      <c r="O9">
        <v>0.50249999999999995</v>
      </c>
      <c r="R9" t="s">
        <v>11</v>
      </c>
      <c r="S9">
        <v>2064</v>
      </c>
      <c r="T9">
        <v>0.18190000000000001</v>
      </c>
      <c r="U9">
        <v>46404.635000000002</v>
      </c>
      <c r="V9">
        <v>31564.258000000002</v>
      </c>
      <c r="W9">
        <v>0.84339999999999904</v>
      </c>
    </row>
    <row r="11" spans="2:25" x14ac:dyDescent="0.3">
      <c r="B11" t="s">
        <v>12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K11" t="s">
        <v>4</v>
      </c>
      <c r="L11" t="s">
        <v>5</v>
      </c>
      <c r="M11" t="s">
        <v>6</v>
      </c>
      <c r="N11" t="s">
        <v>7</v>
      </c>
      <c r="O11" t="s">
        <v>8</v>
      </c>
      <c r="S11" t="s">
        <v>4</v>
      </c>
      <c r="T11" t="s">
        <v>5</v>
      </c>
      <c r="U11" t="s">
        <v>6</v>
      </c>
      <c r="V11" t="s">
        <v>7</v>
      </c>
      <c r="W11" t="s">
        <v>8</v>
      </c>
    </row>
    <row r="12" spans="2:25" x14ac:dyDescent="0.3">
      <c r="B12" t="s">
        <v>9</v>
      </c>
      <c r="C12">
        <v>16718.400000000001</v>
      </c>
      <c r="D12">
        <v>0.16209999999999999</v>
      </c>
      <c r="E12">
        <v>41404.428099999997</v>
      </c>
      <c r="F12">
        <v>28424.667199999902</v>
      </c>
      <c r="G12">
        <v>0.87080000000000002</v>
      </c>
      <c r="J12" t="s">
        <v>9</v>
      </c>
      <c r="K12">
        <v>8359.1</v>
      </c>
      <c r="L12">
        <v>0.1661</v>
      </c>
      <c r="M12">
        <v>40894.921399999999</v>
      </c>
      <c r="N12">
        <v>28105.804400000001</v>
      </c>
      <c r="O12">
        <v>0.87439999999999996</v>
      </c>
      <c r="R12" t="s">
        <v>9</v>
      </c>
      <c r="S12">
        <v>8359.2999999999993</v>
      </c>
      <c r="T12">
        <v>0.1338</v>
      </c>
      <c r="U12">
        <v>34573.3747</v>
      </c>
      <c r="V12">
        <v>24224.1918999999</v>
      </c>
      <c r="W12">
        <v>0.90939999999999999</v>
      </c>
    </row>
    <row r="13" spans="2:25" x14ac:dyDescent="0.3">
      <c r="B13" t="s">
        <v>10</v>
      </c>
      <c r="C13">
        <v>1857.6</v>
      </c>
      <c r="D13">
        <v>0.18140000000000001</v>
      </c>
      <c r="E13">
        <v>47966.717700000001</v>
      </c>
      <c r="F13">
        <v>32190.473699999999</v>
      </c>
      <c r="G13">
        <v>0.82599999999999996</v>
      </c>
      <c r="J13" t="s">
        <v>10</v>
      </c>
      <c r="K13">
        <v>1857.6</v>
      </c>
      <c r="L13">
        <v>0.2034</v>
      </c>
      <c r="M13">
        <v>51099.205699999999</v>
      </c>
      <c r="N13">
        <v>35398.408900000002</v>
      </c>
      <c r="O13" s="4">
        <v>0.80279999999999996</v>
      </c>
      <c r="R13" t="s">
        <v>10</v>
      </c>
      <c r="S13">
        <v>1857.6</v>
      </c>
      <c r="T13">
        <v>0.19800000000000001</v>
      </c>
      <c r="U13">
        <v>53339.952499999898</v>
      </c>
      <c r="V13">
        <v>35805.850400000003</v>
      </c>
      <c r="W13" s="5">
        <v>0.78490000000000004</v>
      </c>
      <c r="Y13">
        <f>W13-O13</f>
        <v>-1.7899999999999916E-2</v>
      </c>
    </row>
    <row r="14" spans="2:25" x14ac:dyDescent="0.3">
      <c r="B14" t="s">
        <v>11</v>
      </c>
      <c r="C14">
        <v>2064</v>
      </c>
      <c r="D14">
        <v>0.17960000000000001</v>
      </c>
      <c r="E14">
        <v>45834.502599999898</v>
      </c>
      <c r="F14">
        <v>31155.1217</v>
      </c>
      <c r="G14">
        <v>0.84709999999999996</v>
      </c>
      <c r="J14" t="s">
        <v>11</v>
      </c>
      <c r="K14">
        <v>2064</v>
      </c>
      <c r="L14">
        <v>0.20330000000000001</v>
      </c>
      <c r="M14">
        <v>49011.1659</v>
      </c>
      <c r="N14">
        <v>34300.454299999998</v>
      </c>
      <c r="O14">
        <v>0.82530000000000003</v>
      </c>
      <c r="R14" t="s">
        <v>11</v>
      </c>
      <c r="S14">
        <v>2064</v>
      </c>
      <c r="T14">
        <v>0.20050000000000001</v>
      </c>
      <c r="U14">
        <v>53500.902699999999</v>
      </c>
      <c r="V14">
        <v>36040.888099999996</v>
      </c>
      <c r="W14">
        <v>0.79159999999999997</v>
      </c>
    </row>
    <row r="16" spans="2:25" x14ac:dyDescent="0.3">
      <c r="B16" t="s">
        <v>20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K16" t="s">
        <v>4</v>
      </c>
      <c r="L16" t="s">
        <v>5</v>
      </c>
      <c r="M16" t="s">
        <v>6</v>
      </c>
      <c r="N16" t="s">
        <v>7</v>
      </c>
      <c r="O16" t="s">
        <v>8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</row>
    <row r="17" spans="2:25" x14ac:dyDescent="0.3">
      <c r="B17" t="s">
        <v>9</v>
      </c>
      <c r="C17">
        <v>16718.400000000001</v>
      </c>
      <c r="D17">
        <v>0.16209999999999999</v>
      </c>
      <c r="E17">
        <v>41421.106599999999</v>
      </c>
      <c r="F17">
        <v>28426.952799999999</v>
      </c>
      <c r="G17">
        <v>0.87070000000000003</v>
      </c>
      <c r="J17" t="s">
        <v>9</v>
      </c>
      <c r="K17">
        <v>2063.1999999999998</v>
      </c>
      <c r="L17">
        <v>0.13619999999999999</v>
      </c>
      <c r="M17">
        <v>31750.232299999901</v>
      </c>
      <c r="N17">
        <v>21692.530599999998</v>
      </c>
      <c r="O17">
        <v>0.9456</v>
      </c>
      <c r="R17" t="s">
        <v>9</v>
      </c>
      <c r="S17">
        <v>14655.2</v>
      </c>
      <c r="T17">
        <v>0.1547</v>
      </c>
      <c r="U17">
        <v>39446.274299999997</v>
      </c>
      <c r="V17">
        <v>27318.762999999999</v>
      </c>
      <c r="W17">
        <v>0.87519999999999998</v>
      </c>
    </row>
    <row r="18" spans="2:25" x14ac:dyDescent="0.3">
      <c r="B18" t="s">
        <v>10</v>
      </c>
      <c r="C18">
        <v>1857.6</v>
      </c>
      <c r="D18">
        <v>0.18099999999999999</v>
      </c>
      <c r="E18">
        <v>47892.0076999999</v>
      </c>
      <c r="F18">
        <v>32122.1891</v>
      </c>
      <c r="G18">
        <v>0.82669999999999999</v>
      </c>
      <c r="J18" t="s">
        <v>10</v>
      </c>
      <c r="K18">
        <v>1857.6</v>
      </c>
      <c r="L18">
        <v>0.30719999999999997</v>
      </c>
      <c r="M18">
        <v>67933.130299999902</v>
      </c>
      <c r="N18">
        <v>50760.975799999898</v>
      </c>
      <c r="O18" s="5">
        <v>0.65079999999999905</v>
      </c>
      <c r="R18" t="s">
        <v>10</v>
      </c>
      <c r="S18">
        <v>1857.6</v>
      </c>
      <c r="T18">
        <v>0.18390000000000001</v>
      </c>
      <c r="U18">
        <v>48376.153299999998</v>
      </c>
      <c r="V18">
        <v>32401.226299999998</v>
      </c>
      <c r="W18" s="8">
        <v>0.82340000000000002</v>
      </c>
      <c r="Y18">
        <f>W18-O18</f>
        <v>0.17260000000000097</v>
      </c>
    </row>
    <row r="19" spans="2:25" x14ac:dyDescent="0.3">
      <c r="B19" t="s">
        <v>11</v>
      </c>
      <c r="C19">
        <v>2064</v>
      </c>
      <c r="D19">
        <v>0.1797</v>
      </c>
      <c r="E19">
        <v>45852.187099999901</v>
      </c>
      <c r="F19">
        <v>31166.8406</v>
      </c>
      <c r="G19">
        <v>0.84689999999999999</v>
      </c>
      <c r="J19" t="s">
        <v>11</v>
      </c>
      <c r="K19">
        <v>2064</v>
      </c>
      <c r="L19">
        <v>0.30769999999999997</v>
      </c>
      <c r="M19">
        <v>66678.146099999998</v>
      </c>
      <c r="N19">
        <v>50463.735499999901</v>
      </c>
      <c r="O19">
        <v>0.67569999999999997</v>
      </c>
      <c r="R19" t="s">
        <v>11</v>
      </c>
      <c r="S19">
        <v>2064</v>
      </c>
      <c r="T19">
        <v>0.18329999999999999</v>
      </c>
      <c r="U19">
        <v>46434.379099999998</v>
      </c>
      <c r="V19">
        <v>31564.044600000001</v>
      </c>
      <c r="W19">
        <v>0.84319999999999995</v>
      </c>
    </row>
    <row r="21" spans="2:25" x14ac:dyDescent="0.3">
      <c r="B21" t="s">
        <v>14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  <c r="K21" t="s">
        <v>4</v>
      </c>
      <c r="L21" t="s">
        <v>5</v>
      </c>
      <c r="M21" t="s">
        <v>6</v>
      </c>
      <c r="N21" t="s">
        <v>7</v>
      </c>
      <c r="O21" t="s">
        <v>8</v>
      </c>
      <c r="S21" t="s">
        <v>4</v>
      </c>
      <c r="T21" t="s">
        <v>5</v>
      </c>
      <c r="U21" t="s">
        <v>6</v>
      </c>
      <c r="V21" t="s">
        <v>7</v>
      </c>
      <c r="W21" t="s">
        <v>8</v>
      </c>
    </row>
    <row r="22" spans="2:25" x14ac:dyDescent="0.3">
      <c r="B22" t="s">
        <v>9</v>
      </c>
      <c r="C22">
        <v>16718.400000000001</v>
      </c>
      <c r="D22">
        <v>0.16209999999999999</v>
      </c>
      <c r="E22">
        <v>41409.956899999997</v>
      </c>
      <c r="F22">
        <v>28431.9853999999</v>
      </c>
      <c r="G22">
        <v>0.87059999999999904</v>
      </c>
      <c r="J22" t="s">
        <v>9</v>
      </c>
      <c r="K22">
        <v>188.5</v>
      </c>
      <c r="L22">
        <v>0.26979999999999998</v>
      </c>
      <c r="M22">
        <v>48483.936699999998</v>
      </c>
      <c r="N22">
        <v>36930.362499999901</v>
      </c>
      <c r="O22">
        <v>0.85899999999999999</v>
      </c>
      <c r="R22" t="s">
        <v>9</v>
      </c>
      <c r="S22">
        <v>16529.900000000001</v>
      </c>
      <c r="T22">
        <v>0.1593</v>
      </c>
      <c r="U22">
        <v>40923.140299999897</v>
      </c>
      <c r="V22">
        <v>28119.1</v>
      </c>
      <c r="W22">
        <v>0.87329999999999997</v>
      </c>
    </row>
    <row r="23" spans="2:25" x14ac:dyDescent="0.3">
      <c r="B23" t="s">
        <v>10</v>
      </c>
      <c r="C23">
        <v>1857.6</v>
      </c>
      <c r="D23">
        <v>0.18149999999999999</v>
      </c>
      <c r="E23">
        <v>47989.002699999997</v>
      </c>
      <c r="F23">
        <v>32198.444599999999</v>
      </c>
      <c r="G23">
        <v>0.82589999999999997</v>
      </c>
      <c r="J23" t="s">
        <v>10</v>
      </c>
      <c r="K23">
        <v>1857.6</v>
      </c>
      <c r="L23">
        <v>0.50329999999999997</v>
      </c>
      <c r="M23">
        <v>96306.038999999902</v>
      </c>
      <c r="N23">
        <v>75651.259600000005</v>
      </c>
      <c r="O23" s="5">
        <v>0.29809999999999998</v>
      </c>
      <c r="R23" t="s">
        <v>10</v>
      </c>
      <c r="S23">
        <v>1857.6</v>
      </c>
      <c r="T23">
        <v>0.180199999999999</v>
      </c>
      <c r="U23">
        <v>47746.825299999997</v>
      </c>
      <c r="V23">
        <v>32027.0229</v>
      </c>
      <c r="W23" s="8">
        <v>0.82779999999999898</v>
      </c>
      <c r="Y23">
        <f>W23-O23</f>
        <v>0.52969999999999895</v>
      </c>
    </row>
    <row r="24" spans="2:25" x14ac:dyDescent="0.3">
      <c r="B24" t="s">
        <v>11</v>
      </c>
      <c r="C24">
        <v>2064</v>
      </c>
      <c r="D24">
        <v>0.18029999999999999</v>
      </c>
      <c r="E24">
        <v>45994.523999999998</v>
      </c>
      <c r="F24">
        <v>31203.5373</v>
      </c>
      <c r="G24">
        <v>0.84609999999999896</v>
      </c>
      <c r="J24" t="s">
        <v>11</v>
      </c>
      <c r="K24">
        <v>2064</v>
      </c>
      <c r="L24">
        <v>0.50690000000000002</v>
      </c>
      <c r="M24">
        <v>94944.895499999999</v>
      </c>
      <c r="N24">
        <v>75516.572899999999</v>
      </c>
      <c r="O24">
        <v>0.34150000000000003</v>
      </c>
      <c r="R24" t="s">
        <v>11</v>
      </c>
      <c r="S24">
        <v>2064</v>
      </c>
      <c r="T24">
        <v>0.179399999999999</v>
      </c>
      <c r="U24">
        <v>45929.5164</v>
      </c>
      <c r="V24">
        <v>31181.9787</v>
      </c>
      <c r="W24">
        <v>0.84660000000000002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5B07-AA0C-4D56-9617-26A2F01699A6}">
  <dimension ref="B2:Y24"/>
  <sheetViews>
    <sheetView zoomScale="70" zoomScaleNormal="70" workbookViewId="0">
      <selection activeCell="Y13" sqref="Y13:Y23"/>
    </sheetView>
  </sheetViews>
  <sheetFormatPr defaultRowHeight="14.4" x14ac:dyDescent="0.3"/>
  <sheetData>
    <row r="2" spans="2:25" x14ac:dyDescent="0.3">
      <c r="B2" t="s">
        <v>0</v>
      </c>
      <c r="J2" t="s">
        <v>1</v>
      </c>
      <c r="R2" t="s">
        <v>2</v>
      </c>
    </row>
    <row r="6" spans="2:25" x14ac:dyDescent="0.3">
      <c r="B6" t="s">
        <v>3</v>
      </c>
    </row>
    <row r="8" spans="2:25" x14ac:dyDescent="0.3">
      <c r="D8" t="s">
        <v>22</v>
      </c>
    </row>
    <row r="11" spans="2:25" x14ac:dyDescent="0.3">
      <c r="B11" t="s">
        <v>12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K11" t="s">
        <v>4</v>
      </c>
      <c r="L11" t="s">
        <v>5</v>
      </c>
      <c r="M11" t="s">
        <v>6</v>
      </c>
      <c r="N11" t="s">
        <v>7</v>
      </c>
      <c r="O11" t="s">
        <v>8</v>
      </c>
      <c r="S11" t="s">
        <v>4</v>
      </c>
      <c r="T11" t="s">
        <v>5</v>
      </c>
      <c r="U11" t="s">
        <v>6</v>
      </c>
      <c r="V11" t="s">
        <v>7</v>
      </c>
      <c r="W11" t="s">
        <v>8</v>
      </c>
    </row>
    <row r="12" spans="2:25" x14ac:dyDescent="0.3">
      <c r="B12" t="s">
        <v>9</v>
      </c>
      <c r="C12">
        <v>3611.7</v>
      </c>
      <c r="D12">
        <v>4.4359000000000002</v>
      </c>
      <c r="E12">
        <v>3741555.5526000001</v>
      </c>
      <c r="F12">
        <v>2426855.6491999999</v>
      </c>
      <c r="G12">
        <v>0.79290000000000005</v>
      </c>
      <c r="J12" t="s">
        <v>9</v>
      </c>
      <c r="K12">
        <v>1806.1</v>
      </c>
      <c r="L12">
        <v>2.4091999999999998</v>
      </c>
      <c r="M12">
        <v>2654961.59</v>
      </c>
      <c r="N12">
        <v>1727168.2509999999</v>
      </c>
      <c r="O12">
        <v>0.92279999999999995</v>
      </c>
      <c r="R12" t="s">
        <v>9</v>
      </c>
      <c r="S12">
        <v>1805.6</v>
      </c>
      <c r="T12">
        <v>3.7368999999999999</v>
      </c>
      <c r="U12">
        <v>3135682.43</v>
      </c>
      <c r="V12">
        <v>1818416.8154</v>
      </c>
      <c r="W12">
        <v>0.73199999999999998</v>
      </c>
    </row>
    <row r="13" spans="2:25" x14ac:dyDescent="0.3">
      <c r="B13" s="2" t="s">
        <v>10</v>
      </c>
      <c r="C13" s="2">
        <v>401.3</v>
      </c>
      <c r="D13" s="2">
        <v>7.9078999999999997</v>
      </c>
      <c r="E13" s="2">
        <v>7020595.4818999898</v>
      </c>
      <c r="F13" s="2">
        <v>4731939.7434999999</v>
      </c>
      <c r="G13" s="2">
        <v>0.26579999999999998</v>
      </c>
      <c r="J13" t="s">
        <v>10</v>
      </c>
      <c r="K13">
        <v>401.3</v>
      </c>
      <c r="L13">
        <v>9.6004000000000005</v>
      </c>
      <c r="M13">
        <v>7191199.7019999996</v>
      </c>
      <c r="N13">
        <v>5105624.4689999996</v>
      </c>
      <c r="O13">
        <v>0.2298</v>
      </c>
      <c r="R13" t="s">
        <v>10</v>
      </c>
      <c r="S13">
        <v>401.3</v>
      </c>
      <c r="T13">
        <v>8.2666000000000004</v>
      </c>
      <c r="U13">
        <v>7756326.1712999996</v>
      </c>
      <c r="V13">
        <v>5237110.4928999897</v>
      </c>
      <c r="W13" s="5">
        <v>0.1045</v>
      </c>
      <c r="Y13">
        <f>W13-O13</f>
        <v>-0.12530000000000002</v>
      </c>
    </row>
    <row r="14" spans="2:25" x14ac:dyDescent="0.3">
      <c r="B14" t="s">
        <v>11</v>
      </c>
      <c r="C14">
        <v>446</v>
      </c>
      <c r="D14">
        <v>6.6943999999999999</v>
      </c>
      <c r="E14">
        <v>7619867.3160999902</v>
      </c>
      <c r="F14">
        <v>5103355.6042999998</v>
      </c>
      <c r="G14">
        <v>0.16189999999999999</v>
      </c>
      <c r="J14" t="s">
        <v>11</v>
      </c>
      <c r="K14">
        <v>446</v>
      </c>
      <c r="L14">
        <v>8.5395000000000003</v>
      </c>
      <c r="M14">
        <v>7775144.3550000004</v>
      </c>
      <c r="N14">
        <v>5450839.9380000001</v>
      </c>
      <c r="O14">
        <v>0.12740000000000001</v>
      </c>
      <c r="R14" t="s">
        <v>11</v>
      </c>
      <c r="S14">
        <v>446</v>
      </c>
      <c r="T14">
        <v>6.6475</v>
      </c>
      <c r="U14">
        <v>8017795.9987999899</v>
      </c>
      <c r="V14">
        <v>5343567.8190000001</v>
      </c>
      <c r="W14">
        <v>7.2099999999999997E-2</v>
      </c>
    </row>
    <row r="16" spans="2:25" x14ac:dyDescent="0.3">
      <c r="B16" t="s">
        <v>23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K16" t="s">
        <v>4</v>
      </c>
      <c r="L16" t="s">
        <v>5</v>
      </c>
      <c r="M16" t="s">
        <v>6</v>
      </c>
      <c r="N16" t="s">
        <v>7</v>
      </c>
      <c r="O16" t="s">
        <v>8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</row>
    <row r="17" spans="2:25" x14ac:dyDescent="0.3">
      <c r="B17" t="s">
        <v>9</v>
      </c>
      <c r="C17">
        <v>3611.7</v>
      </c>
      <c r="D17">
        <v>4.5415000000000001</v>
      </c>
      <c r="E17">
        <v>3775938.2785</v>
      </c>
      <c r="F17">
        <v>2434391.25</v>
      </c>
      <c r="G17">
        <v>0.78910000000000002</v>
      </c>
      <c r="J17" t="s">
        <v>9</v>
      </c>
      <c r="K17">
        <v>13.9</v>
      </c>
      <c r="L17">
        <v>3.2309000000000001</v>
      </c>
      <c r="M17">
        <v>1486520.4421000001</v>
      </c>
      <c r="N17">
        <v>1073976.1902000001</v>
      </c>
      <c r="O17">
        <v>0</v>
      </c>
      <c r="R17" t="s">
        <v>9</v>
      </c>
      <c r="S17">
        <v>3597.8</v>
      </c>
      <c r="T17">
        <v>4.5013999999999896</v>
      </c>
      <c r="U17">
        <v>3773093.7206000001</v>
      </c>
      <c r="V17">
        <v>2427338.6433999902</v>
      </c>
      <c r="W17">
        <v>0.78990000000000005</v>
      </c>
    </row>
    <row r="18" spans="2:25" x14ac:dyDescent="0.3">
      <c r="B18" s="2" t="s">
        <v>10</v>
      </c>
      <c r="C18" s="2">
        <v>401.3</v>
      </c>
      <c r="D18" s="2">
        <v>7.87889999999999</v>
      </c>
      <c r="E18" s="2">
        <v>7024610.0992000001</v>
      </c>
      <c r="F18" s="2">
        <v>4739176.84469999</v>
      </c>
      <c r="G18" s="2">
        <v>0.26519999999999999</v>
      </c>
      <c r="J18" t="s">
        <v>10</v>
      </c>
      <c r="K18">
        <v>401.3</v>
      </c>
      <c r="L18">
        <v>2.91</v>
      </c>
      <c r="M18">
        <v>9464704.1256000008</v>
      </c>
      <c r="N18">
        <v>5293825.1508999998</v>
      </c>
      <c r="O18" s="8">
        <v>-0.32969999999999999</v>
      </c>
      <c r="R18" t="s">
        <v>10</v>
      </c>
      <c r="S18">
        <v>401.3</v>
      </c>
      <c r="T18">
        <v>7.9436999999999998</v>
      </c>
      <c r="U18">
        <v>7021469.1128000002</v>
      </c>
      <c r="V18">
        <v>4757010.3939999901</v>
      </c>
      <c r="W18" s="5">
        <v>0.26619999999999899</v>
      </c>
      <c r="Y18">
        <f>W18-O18</f>
        <v>0.59589999999999899</v>
      </c>
    </row>
    <row r="19" spans="2:25" x14ac:dyDescent="0.3">
      <c r="B19" t="s">
        <v>11</v>
      </c>
      <c r="C19">
        <v>446</v>
      </c>
      <c r="D19">
        <v>6.8003</v>
      </c>
      <c r="E19">
        <v>7666704.7692</v>
      </c>
      <c r="F19">
        <v>5141774.2081000004</v>
      </c>
      <c r="G19">
        <v>0.1517</v>
      </c>
      <c r="J19" t="s">
        <v>11</v>
      </c>
      <c r="K19">
        <v>446</v>
      </c>
      <c r="L19">
        <v>2.5619000000000001</v>
      </c>
      <c r="M19">
        <v>9684460.0290999897</v>
      </c>
      <c r="N19">
        <v>5481411.1084999898</v>
      </c>
      <c r="O19">
        <v>-0.35409999999999903</v>
      </c>
      <c r="R19" t="s">
        <v>11</v>
      </c>
      <c r="S19">
        <v>446</v>
      </c>
      <c r="T19">
        <v>6.7979000000000003</v>
      </c>
      <c r="U19">
        <v>7653230.0429999996</v>
      </c>
      <c r="V19">
        <v>5133255.9771999996</v>
      </c>
      <c r="W19">
        <v>0.1545</v>
      </c>
    </row>
    <row r="21" spans="2:25" x14ac:dyDescent="0.3">
      <c r="B21" s="2" t="s">
        <v>14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  <c r="K21" t="s">
        <v>4</v>
      </c>
      <c r="L21" t="s">
        <v>5</v>
      </c>
      <c r="M21" t="s">
        <v>6</v>
      </c>
      <c r="N21" t="s">
        <v>7</v>
      </c>
      <c r="O21" t="s">
        <v>8</v>
      </c>
      <c r="S21" t="s">
        <v>4</v>
      </c>
      <c r="T21" t="s">
        <v>5</v>
      </c>
      <c r="U21" t="s">
        <v>6</v>
      </c>
      <c r="V21" t="s">
        <v>7</v>
      </c>
      <c r="W21" t="s">
        <v>8</v>
      </c>
    </row>
    <row r="22" spans="2:25" x14ac:dyDescent="0.3">
      <c r="B22" t="s">
        <v>9</v>
      </c>
      <c r="C22">
        <v>3611.7</v>
      </c>
      <c r="D22">
        <v>4.5190000000000001</v>
      </c>
      <c r="E22">
        <v>3772238.8974000001</v>
      </c>
      <c r="F22">
        <v>2431785.8969999999</v>
      </c>
      <c r="G22">
        <v>0.78949999999999998</v>
      </c>
      <c r="J22" t="s">
        <v>9</v>
      </c>
      <c r="K22">
        <v>3483</v>
      </c>
      <c r="L22">
        <v>4.4291999999999998</v>
      </c>
      <c r="M22">
        <v>3737283.2652999898</v>
      </c>
      <c r="N22">
        <v>2402181.8288999898</v>
      </c>
      <c r="O22">
        <v>0.78010000000000002</v>
      </c>
      <c r="R22" t="s">
        <v>9</v>
      </c>
      <c r="S22">
        <v>128.69999999999999</v>
      </c>
      <c r="T22">
        <v>3.3214999999999999</v>
      </c>
      <c r="U22">
        <v>2562198.2622000002</v>
      </c>
      <c r="V22">
        <v>1599840.7205000001</v>
      </c>
      <c r="W22">
        <v>0.96079999999999899</v>
      </c>
    </row>
    <row r="23" spans="2:25" x14ac:dyDescent="0.3">
      <c r="B23" s="2" t="s">
        <v>10</v>
      </c>
      <c r="C23" s="2">
        <v>401.3</v>
      </c>
      <c r="D23" s="2">
        <v>7.9043000000000001</v>
      </c>
      <c r="E23" s="2">
        <v>7003919.6168</v>
      </c>
      <c r="F23" s="2">
        <v>4737312.6979999999</v>
      </c>
      <c r="G23" s="2">
        <v>0.26939999999999997</v>
      </c>
      <c r="J23" t="s">
        <v>10</v>
      </c>
      <c r="K23">
        <v>401.3</v>
      </c>
      <c r="L23">
        <v>7.8513000000000002</v>
      </c>
      <c r="M23">
        <v>7109007.1573999999</v>
      </c>
      <c r="N23">
        <v>4823641.3234999999</v>
      </c>
      <c r="O23" s="8">
        <v>0.247</v>
      </c>
      <c r="R23" t="s">
        <v>10</v>
      </c>
      <c r="S23">
        <v>401.3</v>
      </c>
      <c r="T23">
        <v>6.5030999999999999</v>
      </c>
      <c r="U23">
        <v>8430737.1755999997</v>
      </c>
      <c r="V23">
        <v>5405425.1678999998</v>
      </c>
      <c r="W23" s="5">
        <v>-5.9299999999999999E-2</v>
      </c>
      <c r="Y23">
        <f>W23-O23</f>
        <v>-0.30630000000000002</v>
      </c>
    </row>
    <row r="24" spans="2:25" x14ac:dyDescent="0.3">
      <c r="B24" t="s">
        <v>11</v>
      </c>
      <c r="C24">
        <v>446</v>
      </c>
      <c r="D24">
        <v>6.8898999999999999</v>
      </c>
      <c r="E24">
        <v>7656707.4136999901</v>
      </c>
      <c r="F24">
        <v>5137810.8506999901</v>
      </c>
      <c r="G24">
        <v>0.15379999999999999</v>
      </c>
      <c r="J24" t="s">
        <v>11</v>
      </c>
      <c r="K24">
        <v>446</v>
      </c>
      <c r="L24">
        <v>6.9280999999999899</v>
      </c>
      <c r="M24">
        <v>7653931.8160999902</v>
      </c>
      <c r="N24">
        <v>5154455.29</v>
      </c>
      <c r="O24">
        <v>0.15429999999999999</v>
      </c>
      <c r="R24" t="s">
        <v>11</v>
      </c>
      <c r="S24">
        <v>446</v>
      </c>
      <c r="T24">
        <v>6.0409999999999897</v>
      </c>
      <c r="U24">
        <v>8646730.2438999992</v>
      </c>
      <c r="V24">
        <v>5472356.4361999901</v>
      </c>
      <c r="W24">
        <v>-7.9200000000000007E-2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C769-B315-4F8D-BF69-1652D0294573}">
  <dimension ref="B2:Y24"/>
  <sheetViews>
    <sheetView zoomScale="55" zoomScaleNormal="55" workbookViewId="0">
      <selection activeCell="Y8" sqref="Y8:Y23"/>
    </sheetView>
  </sheetViews>
  <sheetFormatPr defaultRowHeight="14.4" x14ac:dyDescent="0.3"/>
  <sheetData>
    <row r="2" spans="2:25" x14ac:dyDescent="0.3">
      <c r="B2" t="s">
        <v>0</v>
      </c>
      <c r="J2" t="s">
        <v>1</v>
      </c>
      <c r="R2" t="s">
        <v>2</v>
      </c>
    </row>
    <row r="6" spans="2:25" x14ac:dyDescent="0.3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K6" t="s">
        <v>4</v>
      </c>
      <c r="L6" t="s">
        <v>5</v>
      </c>
      <c r="M6" t="s">
        <v>6</v>
      </c>
      <c r="N6" t="s">
        <v>7</v>
      </c>
      <c r="O6" t="s">
        <v>8</v>
      </c>
      <c r="S6" t="s">
        <v>4</v>
      </c>
      <c r="T6" t="s">
        <v>5</v>
      </c>
      <c r="U6" t="s">
        <v>6</v>
      </c>
      <c r="V6" t="s">
        <v>7</v>
      </c>
      <c r="W6" t="s">
        <v>8</v>
      </c>
    </row>
    <row r="7" spans="2:25" x14ac:dyDescent="0.3">
      <c r="B7" t="s">
        <v>9</v>
      </c>
      <c r="C7">
        <v>152537.4</v>
      </c>
      <c r="D7">
        <v>0.60449999999999904</v>
      </c>
      <c r="E7">
        <v>1774.1815999999999</v>
      </c>
      <c r="F7">
        <v>1160.3926999999901</v>
      </c>
      <c r="G7">
        <v>0.62629999999999997</v>
      </c>
      <c r="J7" t="s">
        <v>9</v>
      </c>
      <c r="K7">
        <v>15254</v>
      </c>
      <c r="L7">
        <v>0.58199999999999996</v>
      </c>
      <c r="M7">
        <v>2180.8085999999898</v>
      </c>
      <c r="N7">
        <v>1442.6342</v>
      </c>
      <c r="O7">
        <v>0.72409999999999897</v>
      </c>
      <c r="R7" t="s">
        <v>9</v>
      </c>
      <c r="S7">
        <v>137283.4</v>
      </c>
      <c r="T7">
        <v>0.59729999999999905</v>
      </c>
      <c r="U7">
        <v>1663.9872</v>
      </c>
      <c r="V7">
        <v>1102.0431000000001</v>
      </c>
      <c r="W7">
        <v>0.61559999999999904</v>
      </c>
    </row>
    <row r="8" spans="2:25" x14ac:dyDescent="0.3">
      <c r="B8" t="s">
        <v>10</v>
      </c>
      <c r="C8">
        <v>16948.599999999999</v>
      </c>
      <c r="D8">
        <v>0.61470000000000002</v>
      </c>
      <c r="E8">
        <v>1895.10489999999</v>
      </c>
      <c r="F8">
        <v>1193.6968999999999</v>
      </c>
      <c r="G8">
        <v>0.57309999999999905</v>
      </c>
      <c r="J8" t="s">
        <v>10</v>
      </c>
      <c r="K8">
        <v>16948.599999999999</v>
      </c>
      <c r="L8">
        <v>0.75219999999999998</v>
      </c>
      <c r="M8">
        <v>1992.8536999999901</v>
      </c>
      <c r="N8">
        <v>1321.1551999999999</v>
      </c>
      <c r="O8" s="5">
        <v>0.52769999999999995</v>
      </c>
      <c r="R8" t="s">
        <v>10</v>
      </c>
      <c r="S8">
        <v>16948.599999999999</v>
      </c>
      <c r="T8">
        <v>0.61039999999999905</v>
      </c>
      <c r="U8">
        <v>1915.8346999999901</v>
      </c>
      <c r="V8">
        <v>1193.37409999999</v>
      </c>
      <c r="W8" s="8">
        <v>0.56399999999999995</v>
      </c>
      <c r="Y8">
        <f>W8-O8</f>
        <v>3.6299999999999999E-2</v>
      </c>
    </row>
    <row r="9" spans="2:25" x14ac:dyDescent="0.3">
      <c r="B9" t="s">
        <v>11</v>
      </c>
      <c r="C9">
        <v>18832</v>
      </c>
      <c r="D9">
        <v>0.60409999999999997</v>
      </c>
      <c r="E9">
        <v>1957.3897999999999</v>
      </c>
      <c r="F9">
        <v>1205.9322999999999</v>
      </c>
      <c r="G9">
        <v>0.55130000000000001</v>
      </c>
      <c r="J9" t="s">
        <v>11</v>
      </c>
      <c r="K9">
        <v>18832</v>
      </c>
      <c r="L9">
        <v>0.746</v>
      </c>
      <c r="M9">
        <v>2051.3941</v>
      </c>
      <c r="N9">
        <v>1339.1046999999901</v>
      </c>
      <c r="O9">
        <v>0.50719999999999898</v>
      </c>
      <c r="R9" t="s">
        <v>11</v>
      </c>
      <c r="S9">
        <v>18832</v>
      </c>
      <c r="T9">
        <v>0.6</v>
      </c>
      <c r="U9">
        <v>1961.1877999999999</v>
      </c>
      <c r="V9">
        <v>1202.4666</v>
      </c>
      <c r="W9">
        <v>0.54959999999999998</v>
      </c>
    </row>
    <row r="11" spans="2:25" x14ac:dyDescent="0.3">
      <c r="B11" t="s">
        <v>24</v>
      </c>
    </row>
    <row r="12" spans="2:25" x14ac:dyDescent="0.3">
      <c r="C12" t="s">
        <v>25</v>
      </c>
    </row>
    <row r="16" spans="2:25" x14ac:dyDescent="0.3">
      <c r="B16" t="s">
        <v>21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K16" t="s">
        <v>4</v>
      </c>
      <c r="L16" t="s">
        <v>5</v>
      </c>
      <c r="M16" t="s">
        <v>6</v>
      </c>
      <c r="N16" t="s">
        <v>7</v>
      </c>
      <c r="O16" t="s">
        <v>8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</row>
    <row r="17" spans="2:25" x14ac:dyDescent="0.3">
      <c r="B17" t="s">
        <v>9</v>
      </c>
      <c r="C17">
        <v>152537.4</v>
      </c>
      <c r="D17">
        <v>0.60560000000000003</v>
      </c>
      <c r="E17">
        <v>1774.1351</v>
      </c>
      <c r="F17">
        <v>1160.4704999999999</v>
      </c>
      <c r="G17">
        <v>0.62619999999999998</v>
      </c>
      <c r="J17" t="s">
        <v>9</v>
      </c>
      <c r="K17">
        <v>3972</v>
      </c>
      <c r="L17">
        <v>0.37529999999999902</v>
      </c>
      <c r="M17">
        <v>2509.7594999999901</v>
      </c>
      <c r="N17">
        <v>1629.9721999999899</v>
      </c>
      <c r="O17">
        <v>0.82179999999999997</v>
      </c>
      <c r="R17" t="s">
        <v>9</v>
      </c>
      <c r="S17">
        <v>148565.4</v>
      </c>
      <c r="T17">
        <v>0.60319999999999996</v>
      </c>
      <c r="U17">
        <v>1703.20929999999</v>
      </c>
      <c r="V17">
        <v>1123.7121999999999</v>
      </c>
      <c r="W17">
        <v>0.58809999999999996</v>
      </c>
    </row>
    <row r="18" spans="2:25" x14ac:dyDescent="0.3">
      <c r="B18" t="s">
        <v>10</v>
      </c>
      <c r="C18">
        <v>16948.599999999999</v>
      </c>
      <c r="D18">
        <v>0.6149</v>
      </c>
      <c r="E18">
        <v>1891.6841999999899</v>
      </c>
      <c r="F18">
        <v>1193.5409</v>
      </c>
      <c r="G18">
        <v>0.57469999999999899</v>
      </c>
      <c r="J18" t="s">
        <v>10</v>
      </c>
      <c r="K18">
        <v>16948.599999999999</v>
      </c>
      <c r="L18">
        <v>1.2692000000000001</v>
      </c>
      <c r="M18">
        <v>2398.6913</v>
      </c>
      <c r="N18">
        <v>1810.5401999999999</v>
      </c>
      <c r="O18" s="5">
        <v>0.31409999999999999</v>
      </c>
      <c r="R18" t="s">
        <v>10</v>
      </c>
      <c r="S18">
        <v>16948.599999999999</v>
      </c>
      <c r="T18">
        <v>0.61139999999999906</v>
      </c>
      <c r="U18">
        <v>1901.4694</v>
      </c>
      <c r="V18">
        <v>1192.1461999999999</v>
      </c>
      <c r="W18" s="8">
        <v>0.57029999999999903</v>
      </c>
      <c r="Y18">
        <f>W18-O18</f>
        <v>0.25619999999999904</v>
      </c>
    </row>
    <row r="19" spans="2:25" x14ac:dyDescent="0.3">
      <c r="B19" t="s">
        <v>11</v>
      </c>
      <c r="C19">
        <v>18832</v>
      </c>
      <c r="D19">
        <v>0.60529999999999995</v>
      </c>
      <c r="E19">
        <v>1958.5450000000001</v>
      </c>
      <c r="F19">
        <v>1206.4586999999899</v>
      </c>
      <c r="G19">
        <v>0.55079999999999996</v>
      </c>
      <c r="J19" t="s">
        <v>11</v>
      </c>
      <c r="K19">
        <v>18832</v>
      </c>
      <c r="L19">
        <v>1.246</v>
      </c>
      <c r="M19">
        <v>2437.7381</v>
      </c>
      <c r="N19">
        <v>1828.9069</v>
      </c>
      <c r="O19">
        <v>0.3034</v>
      </c>
      <c r="R19" t="s">
        <v>11</v>
      </c>
      <c r="S19">
        <v>18832</v>
      </c>
      <c r="T19">
        <v>0.60009999999999997</v>
      </c>
      <c r="U19">
        <v>1943.6478</v>
      </c>
      <c r="V19">
        <v>1200.4188999999999</v>
      </c>
      <c r="W19">
        <v>0.55759999999999998</v>
      </c>
    </row>
    <row r="21" spans="2:25" x14ac:dyDescent="0.3">
      <c r="B21" t="s">
        <v>14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  <c r="K21" t="s">
        <v>4</v>
      </c>
      <c r="L21" t="s">
        <v>5</v>
      </c>
      <c r="M21" t="s">
        <v>6</v>
      </c>
      <c r="N21" t="s">
        <v>7</v>
      </c>
      <c r="O21" t="s">
        <v>8</v>
      </c>
      <c r="S21" t="s">
        <v>4</v>
      </c>
      <c r="T21" t="s">
        <v>5</v>
      </c>
      <c r="U21" t="s">
        <v>6</v>
      </c>
      <c r="V21" t="s">
        <v>7</v>
      </c>
      <c r="W21" t="s">
        <v>8</v>
      </c>
    </row>
    <row r="22" spans="2:25" x14ac:dyDescent="0.3">
      <c r="B22" t="s">
        <v>9</v>
      </c>
      <c r="C22">
        <v>152537.4</v>
      </c>
      <c r="D22">
        <v>0.60489999999999999</v>
      </c>
      <c r="E22">
        <v>1773.5389</v>
      </c>
      <c r="F22">
        <v>1160.2295999999999</v>
      </c>
      <c r="G22">
        <v>0.62660000000000005</v>
      </c>
      <c r="J22" t="s">
        <v>9</v>
      </c>
      <c r="K22">
        <v>10702.6</v>
      </c>
      <c r="L22">
        <v>0.54800000000000004</v>
      </c>
      <c r="M22">
        <v>1942.82589999999</v>
      </c>
      <c r="N22">
        <v>1198.6185</v>
      </c>
      <c r="O22">
        <v>0.77709999999999901</v>
      </c>
      <c r="R22" t="s">
        <v>9</v>
      </c>
      <c r="S22">
        <v>141834.79999999999</v>
      </c>
      <c r="T22">
        <v>0.6018</v>
      </c>
      <c r="U22">
        <v>1720.2116999999901</v>
      </c>
      <c r="V22">
        <v>1136.14939999999</v>
      </c>
      <c r="W22">
        <v>0.61760000000000004</v>
      </c>
    </row>
    <row r="23" spans="2:25" x14ac:dyDescent="0.3">
      <c r="B23" t="s">
        <v>10</v>
      </c>
      <c r="C23">
        <v>16948.599999999999</v>
      </c>
      <c r="D23">
        <v>0.61509999999999998</v>
      </c>
      <c r="E23">
        <v>1896.53699999999</v>
      </c>
      <c r="F23">
        <v>1194.0726</v>
      </c>
      <c r="G23">
        <v>0.57230000000000003</v>
      </c>
      <c r="J23" t="s">
        <v>10</v>
      </c>
      <c r="K23">
        <v>16948.599999999999</v>
      </c>
      <c r="L23">
        <v>0.70909999999999995</v>
      </c>
      <c r="M23">
        <v>2006.0603000000001</v>
      </c>
      <c r="N23">
        <v>1296.9634000000001</v>
      </c>
      <c r="O23" s="5">
        <v>0.52139999999999997</v>
      </c>
      <c r="R23" t="s">
        <v>10</v>
      </c>
      <c r="S23">
        <v>16948.599999999999</v>
      </c>
      <c r="T23">
        <v>0.60980000000000001</v>
      </c>
      <c r="U23">
        <v>1895.0077999999901</v>
      </c>
      <c r="V23">
        <v>1190.7772</v>
      </c>
      <c r="W23" s="8">
        <v>0.57329999999999903</v>
      </c>
      <c r="Y23">
        <f>W23-O23</f>
        <v>5.1899999999999058E-2</v>
      </c>
    </row>
    <row r="24" spans="2:25" x14ac:dyDescent="0.3">
      <c r="B24" t="s">
        <v>11</v>
      </c>
      <c r="C24">
        <v>18832</v>
      </c>
      <c r="D24">
        <v>0.60470000000000002</v>
      </c>
      <c r="E24">
        <v>1957.6405</v>
      </c>
      <c r="F24">
        <v>1206.4589000000001</v>
      </c>
      <c r="G24">
        <v>0.55130000000000001</v>
      </c>
      <c r="J24" t="s">
        <v>11</v>
      </c>
      <c r="K24">
        <v>18832</v>
      </c>
      <c r="L24">
        <v>0.69709999999999905</v>
      </c>
      <c r="M24">
        <v>2038.4128000000001</v>
      </c>
      <c r="N24">
        <v>1306.0547999999999</v>
      </c>
      <c r="O24">
        <v>0.51339999999999997</v>
      </c>
      <c r="R24" t="s">
        <v>11</v>
      </c>
      <c r="S24">
        <v>18832</v>
      </c>
      <c r="T24">
        <v>0.59899999999999998</v>
      </c>
      <c r="U24">
        <v>1931.5751</v>
      </c>
      <c r="V24">
        <v>1199.5698</v>
      </c>
      <c r="W24">
        <v>0.56309999999999905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sberbank-russian-housing</vt:lpstr>
      <vt:lpstr>house-prices-advanced</vt:lpstr>
      <vt:lpstr>CaliforniaHousing</vt:lpstr>
      <vt:lpstr>santader</vt:lpstr>
      <vt:lpstr>allstate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Nigmatulin</dc:creator>
  <cp:lastModifiedBy>Georgii Nigmatulin</cp:lastModifiedBy>
  <dcterms:created xsi:type="dcterms:W3CDTF">2015-06-05T18:17:20Z</dcterms:created>
  <dcterms:modified xsi:type="dcterms:W3CDTF">2021-12-21T08:21:22Z</dcterms:modified>
</cp:coreProperties>
</file>