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"/>
    </mc:Choice>
  </mc:AlternateContent>
  <xr:revisionPtr revIDLastSave="0" documentId="13_ncr:1_{30C57E50-42E4-49DF-9FBA-A68E65D4F72B}" xr6:coauthVersionLast="46" xr6:coauthVersionMax="46" xr10:uidLastSave="{00000000-0000-0000-0000-000000000000}"/>
  <bookViews>
    <workbookView xWindow="-120" yWindow="-120" windowWidth="20730" windowHeight="11160" activeTab="1" xr2:uid="{60661CCB-6A0F-4FF7-ACD0-A3E823DD2B47}"/>
  </bookViews>
  <sheets>
    <sheet name="Hoja1" sheetId="1" r:id="rId1"/>
    <sheet name="NOMINA" sheetId="3" r:id="rId2"/>
    <sheet name="ABRIL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3" l="1"/>
  <c r="O43" i="3"/>
  <c r="N43" i="3"/>
  <c r="M43" i="3"/>
  <c r="L43" i="3"/>
  <c r="K43" i="3"/>
  <c r="Q43" i="3" s="1"/>
  <c r="P42" i="3"/>
  <c r="O42" i="3"/>
  <c r="N42" i="3"/>
  <c r="M42" i="3"/>
  <c r="L42" i="3"/>
  <c r="K42" i="3"/>
  <c r="Q42" i="3" s="1"/>
  <c r="Q44" i="3" s="1"/>
  <c r="P35" i="3"/>
  <c r="O35" i="3"/>
  <c r="N35" i="3"/>
  <c r="M35" i="3"/>
  <c r="L35" i="3"/>
  <c r="K35" i="3"/>
  <c r="Q35" i="3" s="1"/>
  <c r="P34" i="3"/>
  <c r="O34" i="3"/>
  <c r="N34" i="3"/>
  <c r="M34" i="3"/>
  <c r="Q34" i="3" s="1"/>
  <c r="Q36" i="3" s="1"/>
  <c r="L34" i="3"/>
  <c r="K34" i="3"/>
  <c r="G43" i="3"/>
  <c r="F43" i="3"/>
  <c r="E43" i="3"/>
  <c r="D43" i="3"/>
  <c r="C43" i="3"/>
  <c r="B43" i="3"/>
  <c r="G42" i="3"/>
  <c r="F42" i="3"/>
  <c r="E42" i="3"/>
  <c r="D42" i="3"/>
  <c r="C42" i="3"/>
  <c r="B42" i="3"/>
  <c r="G35" i="3"/>
  <c r="F35" i="3"/>
  <c r="E35" i="3"/>
  <c r="D35" i="3"/>
  <c r="C35" i="3"/>
  <c r="B35" i="3"/>
  <c r="G34" i="3"/>
  <c r="F34" i="3"/>
  <c r="E34" i="3"/>
  <c r="D34" i="3"/>
  <c r="C34" i="3"/>
  <c r="B34" i="3"/>
  <c r="P20" i="3"/>
  <c r="O20" i="3"/>
  <c r="N20" i="3"/>
  <c r="M20" i="3"/>
  <c r="L20" i="3"/>
  <c r="K20" i="3"/>
  <c r="P19" i="3"/>
  <c r="O19" i="3"/>
  <c r="N19" i="3"/>
  <c r="M19" i="3"/>
  <c r="L19" i="3"/>
  <c r="K19" i="3"/>
  <c r="P12" i="3"/>
  <c r="O12" i="3"/>
  <c r="N12" i="3"/>
  <c r="M12" i="3"/>
  <c r="L12" i="3"/>
  <c r="K12" i="3"/>
  <c r="P11" i="3"/>
  <c r="O11" i="3"/>
  <c r="N11" i="3"/>
  <c r="M11" i="3"/>
  <c r="L11" i="3"/>
  <c r="K11" i="3"/>
  <c r="C20" i="3"/>
  <c r="D20" i="3"/>
  <c r="E20" i="3"/>
  <c r="F20" i="3"/>
  <c r="G20" i="3"/>
  <c r="B20" i="3"/>
  <c r="C19" i="3"/>
  <c r="D19" i="3"/>
  <c r="E19" i="3"/>
  <c r="F19" i="3"/>
  <c r="G19" i="3"/>
  <c r="B19" i="3"/>
  <c r="C12" i="3"/>
  <c r="D12" i="3"/>
  <c r="E12" i="3"/>
  <c r="F12" i="3"/>
  <c r="G12" i="3"/>
  <c r="B12" i="3"/>
  <c r="C11" i="3"/>
  <c r="D11" i="3"/>
  <c r="E11" i="3"/>
  <c r="F11" i="3"/>
  <c r="G11" i="3"/>
  <c r="B11" i="3"/>
  <c r="H8" i="2"/>
  <c r="Q14" i="2"/>
  <c r="Q13" i="2"/>
  <c r="H14" i="2"/>
  <c r="H13" i="2"/>
  <c r="Q4" i="2"/>
  <c r="Q3" i="2"/>
  <c r="H3" i="2"/>
  <c r="H4" i="2"/>
  <c r="H35" i="3" l="1"/>
  <c r="H43" i="3"/>
  <c r="H42" i="3"/>
  <c r="H34" i="3"/>
  <c r="Q12" i="3"/>
  <c r="Q20" i="3"/>
  <c r="Q19" i="3"/>
  <c r="Q11" i="3"/>
  <c r="H20" i="3"/>
  <c r="H12" i="3"/>
  <c r="H19" i="3"/>
  <c r="H21" i="3" s="1"/>
  <c r="H11" i="3"/>
  <c r="H13" i="3" s="1"/>
  <c r="Q18" i="2"/>
  <c r="Q8" i="2"/>
  <c r="H18" i="2"/>
  <c r="B20" i="2" s="1"/>
  <c r="Q13" i="3" l="1"/>
  <c r="H36" i="3"/>
  <c r="H44" i="3"/>
  <c r="Q21" i="3"/>
</calcChain>
</file>

<file path=xl/sharedStrings.xml><?xml version="1.0" encoding="utf-8"?>
<sst xmlns="http://schemas.openxmlformats.org/spreadsheetml/2006/main" count="135" uniqueCount="40">
  <si>
    <t>Kilos</t>
  </si>
  <si>
    <t>Fecha</t>
  </si>
  <si>
    <t>ABONADA</t>
  </si>
  <si>
    <t>DEYERBA</t>
  </si>
  <si>
    <t>Lote</t>
  </si>
  <si>
    <t>VENTA CAFÉ</t>
  </si>
  <si>
    <t>valor</t>
  </si>
  <si>
    <t>Lunes</t>
  </si>
  <si>
    <t>Martes</t>
  </si>
  <si>
    <t>Miércoles</t>
  </si>
  <si>
    <t>Jueves</t>
  </si>
  <si>
    <t>Viernes</t>
  </si>
  <si>
    <t>Sábado</t>
  </si>
  <si>
    <t>Total kilos</t>
  </si>
  <si>
    <t>Gorio</t>
  </si>
  <si>
    <t>Nena</t>
  </si>
  <si>
    <t>COJIDA CAFÉ  SEMANA DEL 12 AL 18 DE ABRIL</t>
  </si>
  <si>
    <t>TOTAL</t>
  </si>
  <si>
    <t>COJIDA CAFÉ  SEMANA DEL 19 AL 25 DE ABRIL</t>
  </si>
  <si>
    <t>COJIDA CAFÉ  SEMANA DEL 26  DE ABRIL AL 2 DE MAYO</t>
  </si>
  <si>
    <t>COJIDA CAFÉ  SEMANA DEL 3 AL 9 DE MAYO</t>
  </si>
  <si>
    <t>FECHA INICIO 01-04-2021</t>
  </si>
  <si>
    <t>El africa</t>
  </si>
  <si>
    <t>Gramos</t>
  </si>
  <si>
    <t>NÓMINA</t>
  </si>
  <si>
    <t xml:space="preserve">lunes </t>
  </si>
  <si>
    <t>martes</t>
  </si>
  <si>
    <t>miércoles</t>
  </si>
  <si>
    <t>jueves</t>
  </si>
  <si>
    <t>viernes</t>
  </si>
  <si>
    <t>sábado</t>
  </si>
  <si>
    <t>cojio café</t>
  </si>
  <si>
    <t>abonó</t>
  </si>
  <si>
    <t>Total</t>
  </si>
  <si>
    <t>COMIDA</t>
  </si>
  <si>
    <t xml:space="preserve"> SEMANA DEL 12 AL 18 DE ABRIL</t>
  </si>
  <si>
    <t>NÓMINA Y COMIDA</t>
  </si>
  <si>
    <t xml:space="preserve"> SEMANA DEL 19 AL 25 DE ABRIL</t>
  </si>
  <si>
    <t xml:space="preserve"> SEMANA DEL 26 DE ABRIL AL 2 DE MAYO</t>
  </si>
  <si>
    <t xml:space="preserve"> SEMANA DEL 3 AL 9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</si>
</sst>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9EAF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14" fontId="0" fillId="8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3" borderId="7" xfId="0" applyFill="1" applyBorder="1"/>
    <xf numFmtId="0" fontId="0" fillId="16" borderId="0" xfId="0" applyFill="1" applyBorder="1"/>
    <xf numFmtId="0" fontId="0" fillId="12" borderId="7" xfId="0" applyFill="1" applyBorder="1"/>
    <xf numFmtId="0" fontId="0" fillId="0" borderId="7" xfId="0" applyBorder="1"/>
    <xf numFmtId="0" fontId="0" fillId="9" borderId="9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7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6600FF"/>
      <color rgb="FFFF0000"/>
      <color rgb="FF00FF00"/>
      <color rgb="FFFF0066"/>
      <color rgb="FFA9EAF3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5879-4A2F-43BE-863A-5E29EEB8DBBB}">
  <dimension ref="A1:H4"/>
  <sheetViews>
    <sheetView workbookViewId="0">
      <selection activeCell="C5" sqref="C5"/>
    </sheetView>
  </sheetViews>
  <sheetFormatPr baseColWidth="10" defaultRowHeight="15" x14ac:dyDescent="0.25"/>
  <cols>
    <col min="1" max="3" width="11.42578125" style="7"/>
    <col min="4" max="5" width="11.42578125" style="8"/>
    <col min="6" max="8" width="11.42578125" style="9"/>
  </cols>
  <sheetData>
    <row r="1" spans="1:8" x14ac:dyDescent="0.25">
      <c r="A1" s="12" t="s">
        <v>21</v>
      </c>
      <c r="B1" s="12"/>
      <c r="C1" s="12"/>
      <c r="D1" s="12"/>
      <c r="E1" s="12"/>
      <c r="F1" s="12"/>
      <c r="G1" s="12"/>
      <c r="H1" s="13"/>
    </row>
    <row r="2" spans="1:8" x14ac:dyDescent="0.25">
      <c r="A2" s="14" t="s">
        <v>2</v>
      </c>
      <c r="B2" s="15"/>
      <c r="C2" s="16"/>
      <c r="D2" s="10" t="s">
        <v>3</v>
      </c>
      <c r="E2" s="10"/>
      <c r="F2" s="11" t="s">
        <v>5</v>
      </c>
      <c r="G2" s="11"/>
      <c r="H2" s="11"/>
    </row>
    <row r="3" spans="1:8" x14ac:dyDescent="0.25">
      <c r="A3" s="7" t="s">
        <v>4</v>
      </c>
      <c r="B3" s="7" t="s">
        <v>1</v>
      </c>
      <c r="C3" s="7" t="s">
        <v>23</v>
      </c>
      <c r="D3" s="8" t="s">
        <v>4</v>
      </c>
      <c r="E3" s="8" t="s">
        <v>1</v>
      </c>
      <c r="F3" s="9" t="s">
        <v>1</v>
      </c>
      <c r="G3" s="9" t="s">
        <v>0</v>
      </c>
      <c r="H3" s="9" t="s">
        <v>6</v>
      </c>
    </row>
    <row r="4" spans="1:8" x14ac:dyDescent="0.25">
      <c r="A4" s="7" t="s">
        <v>22</v>
      </c>
      <c r="B4" s="6">
        <v>44303</v>
      </c>
      <c r="C4" s="7">
        <v>100</v>
      </c>
    </row>
  </sheetData>
  <mergeCells count="4">
    <mergeCell ref="D2:E2"/>
    <mergeCell ref="F2:H2"/>
    <mergeCell ref="A1:H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26FA-E19D-467D-BFEE-197DF50F252C}">
  <dimension ref="A1:Q44"/>
  <sheetViews>
    <sheetView tabSelected="1" zoomScaleNormal="100" workbookViewId="0">
      <selection activeCell="K5" sqref="K5"/>
    </sheetView>
  </sheetViews>
  <sheetFormatPr baseColWidth="10" defaultRowHeight="15" x14ac:dyDescent="0.25"/>
  <cols>
    <col min="9" max="9" width="3.7109375" customWidth="1"/>
  </cols>
  <sheetData>
    <row r="1" spans="1:17" x14ac:dyDescent="0.25">
      <c r="A1" s="29" t="s">
        <v>36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x14ac:dyDescent="0.25">
      <c r="A2" s="18" t="s">
        <v>35</v>
      </c>
      <c r="B2" s="18"/>
      <c r="C2" s="18"/>
      <c r="D2" s="18"/>
      <c r="E2" s="18"/>
      <c r="F2" s="18"/>
      <c r="G2" s="18"/>
      <c r="H2" s="18"/>
      <c r="J2" s="18" t="s">
        <v>37</v>
      </c>
      <c r="K2" s="18"/>
      <c r="L2" s="18"/>
      <c r="M2" s="18"/>
      <c r="N2" s="18"/>
      <c r="O2" s="18"/>
      <c r="P2" s="18"/>
      <c r="Q2" s="18"/>
    </row>
    <row r="3" spans="1:17" x14ac:dyDescent="0.25">
      <c r="A3" s="19"/>
      <c r="B3" s="20" t="s">
        <v>25</v>
      </c>
      <c r="C3" s="20" t="s">
        <v>26</v>
      </c>
      <c r="D3" s="20" t="s">
        <v>27</v>
      </c>
      <c r="E3" s="20" t="s">
        <v>28</v>
      </c>
      <c r="F3" s="20" t="s">
        <v>29</v>
      </c>
      <c r="G3" s="20" t="s">
        <v>30</v>
      </c>
      <c r="H3" s="19"/>
      <c r="J3" s="19"/>
      <c r="K3" s="20" t="s">
        <v>25</v>
      </c>
      <c r="L3" s="20" t="s">
        <v>26</v>
      </c>
      <c r="M3" s="20" t="s">
        <v>27</v>
      </c>
      <c r="N3" s="20" t="s">
        <v>28</v>
      </c>
      <c r="O3" s="20" t="s">
        <v>29</v>
      </c>
      <c r="P3" s="20" t="s">
        <v>30</v>
      </c>
      <c r="Q3" s="19"/>
    </row>
    <row r="4" spans="1:17" x14ac:dyDescent="0.25">
      <c r="A4" s="21" t="s">
        <v>15</v>
      </c>
      <c r="B4" s="21"/>
      <c r="C4" s="21"/>
      <c r="D4" s="21"/>
      <c r="E4" s="21" t="s">
        <v>31</v>
      </c>
      <c r="F4" s="21" t="s">
        <v>31</v>
      </c>
      <c r="G4" s="21" t="s">
        <v>32</v>
      </c>
      <c r="H4" s="19"/>
      <c r="J4" s="21" t="s">
        <v>15</v>
      </c>
      <c r="K4" s="21"/>
      <c r="L4" s="21"/>
      <c r="M4" s="21"/>
      <c r="N4" s="21"/>
      <c r="O4" s="21"/>
      <c r="P4" s="21"/>
      <c r="Q4" s="19"/>
    </row>
    <row r="5" spans="1:17" x14ac:dyDescent="0.25">
      <c r="A5" s="21" t="s">
        <v>14</v>
      </c>
      <c r="B5" s="21"/>
      <c r="C5" s="21" t="s">
        <v>31</v>
      </c>
      <c r="D5" s="21" t="s">
        <v>31</v>
      </c>
      <c r="E5" s="21" t="s">
        <v>31</v>
      </c>
      <c r="F5" s="21" t="s">
        <v>31</v>
      </c>
      <c r="G5" s="21" t="s">
        <v>32</v>
      </c>
      <c r="H5" s="19"/>
      <c r="J5" s="21" t="s">
        <v>14</v>
      </c>
      <c r="K5" s="21"/>
      <c r="L5" s="21"/>
      <c r="M5" s="21"/>
      <c r="N5" s="21"/>
      <c r="O5" s="21"/>
      <c r="P5" s="21"/>
      <c r="Q5" s="19"/>
    </row>
    <row r="6" spans="1:17" x14ac:dyDescent="0.25">
      <c r="A6" s="21"/>
      <c r="B6" s="21"/>
      <c r="C6" s="21"/>
      <c r="D6" s="21"/>
      <c r="E6" s="21"/>
      <c r="F6" s="21"/>
      <c r="G6" s="21"/>
      <c r="H6" s="19"/>
      <c r="J6" s="21"/>
      <c r="K6" s="21"/>
      <c r="L6" s="21"/>
      <c r="M6" s="21"/>
      <c r="N6" s="21"/>
      <c r="O6" s="21"/>
      <c r="P6" s="21"/>
      <c r="Q6" s="19"/>
    </row>
    <row r="7" spans="1:17" x14ac:dyDescent="0.25">
      <c r="A7" s="27"/>
      <c r="B7" s="27"/>
      <c r="C7" s="27"/>
      <c r="D7" s="27"/>
      <c r="E7" s="27"/>
      <c r="F7" s="27"/>
      <c r="G7" s="27"/>
      <c r="H7" s="28"/>
      <c r="J7" s="27"/>
      <c r="K7" s="27"/>
      <c r="L7" s="27"/>
      <c r="M7" s="27"/>
      <c r="N7" s="27"/>
      <c r="O7" s="27"/>
      <c r="P7" s="27"/>
      <c r="Q7" s="28"/>
    </row>
    <row r="8" spans="1:17" x14ac:dyDescent="0.25">
      <c r="A8" s="26"/>
      <c r="B8" s="26"/>
      <c r="C8" s="26"/>
      <c r="D8" s="26"/>
      <c r="E8" s="26"/>
      <c r="F8" s="26"/>
      <c r="G8" s="26"/>
      <c r="H8" s="26"/>
      <c r="J8" s="26"/>
      <c r="K8" s="26"/>
      <c r="L8" s="26"/>
      <c r="M8" s="26"/>
      <c r="N8" s="26"/>
      <c r="O8" s="26"/>
      <c r="P8" s="26"/>
      <c r="Q8" s="26"/>
    </row>
    <row r="9" spans="1:17" x14ac:dyDescent="0.25">
      <c r="A9" s="26"/>
      <c r="B9" s="26"/>
      <c r="C9" s="26"/>
      <c r="D9" s="26"/>
      <c r="E9" s="26"/>
      <c r="F9" s="26"/>
      <c r="G9" s="26"/>
      <c r="H9" s="26"/>
      <c r="J9" s="26"/>
      <c r="K9" s="26"/>
      <c r="L9" s="26"/>
      <c r="M9" s="26"/>
      <c r="N9" s="26"/>
      <c r="O9" s="26"/>
      <c r="P9" s="26"/>
      <c r="Q9" s="26"/>
    </row>
    <row r="10" spans="1:17" x14ac:dyDescent="0.25">
      <c r="A10" s="31" t="s">
        <v>24</v>
      </c>
      <c r="B10" s="31"/>
      <c r="C10" s="31"/>
      <c r="D10" s="31"/>
      <c r="E10" s="31"/>
      <c r="F10" s="31"/>
      <c r="G10" s="31"/>
      <c r="H10" s="31"/>
      <c r="J10" s="31" t="s">
        <v>24</v>
      </c>
      <c r="K10" s="31"/>
      <c r="L10" s="31"/>
      <c r="M10" s="31"/>
      <c r="N10" s="31"/>
      <c r="O10" s="31"/>
      <c r="P10" s="31"/>
      <c r="Q10" s="31"/>
    </row>
    <row r="11" spans="1:17" x14ac:dyDescent="0.25">
      <c r="A11" s="22" t="s">
        <v>15</v>
      </c>
      <c r="B11" s="22">
        <f>IF(ISBLANK(B4), 0, 26000)</f>
        <v>0</v>
      </c>
      <c r="C11" s="22">
        <f t="shared" ref="C11:G11" si="0">IF(ISBLANK(C4), 0, 26000)</f>
        <v>0</v>
      </c>
      <c r="D11" s="22">
        <f t="shared" si="0"/>
        <v>0</v>
      </c>
      <c r="E11" s="22">
        <f t="shared" si="0"/>
        <v>26000</v>
      </c>
      <c r="F11" s="22">
        <f t="shared" si="0"/>
        <v>26000</v>
      </c>
      <c r="G11" s="22">
        <f t="shared" si="0"/>
        <v>26000</v>
      </c>
      <c r="H11" s="22">
        <f>+SUM(B11:G11)</f>
        <v>78000</v>
      </c>
      <c r="J11" s="22" t="s">
        <v>15</v>
      </c>
      <c r="K11" s="22">
        <f>IF(ISBLANK(K4), 0, 26000)</f>
        <v>0</v>
      </c>
      <c r="L11" s="22">
        <f t="shared" ref="L11:P11" si="1">IF(ISBLANK(L4), 0, 26000)</f>
        <v>0</v>
      </c>
      <c r="M11" s="22">
        <f t="shared" si="1"/>
        <v>0</v>
      </c>
      <c r="N11" s="22">
        <f t="shared" si="1"/>
        <v>0</v>
      </c>
      <c r="O11" s="22">
        <f t="shared" si="1"/>
        <v>0</v>
      </c>
      <c r="P11" s="22">
        <f t="shared" si="1"/>
        <v>0</v>
      </c>
      <c r="Q11" s="22">
        <f>+SUM(K11:P11)</f>
        <v>0</v>
      </c>
    </row>
    <row r="12" spans="1:17" x14ac:dyDescent="0.25">
      <c r="A12" s="22" t="s">
        <v>14</v>
      </c>
      <c r="B12" s="22">
        <f>IF(ISBLANK(B5), 0, 26000)</f>
        <v>0</v>
      </c>
      <c r="C12" s="22">
        <f t="shared" ref="C12:G12" si="2">IF(ISBLANK(C5), 0, 26000)</f>
        <v>26000</v>
      </c>
      <c r="D12" s="22">
        <f t="shared" si="2"/>
        <v>26000</v>
      </c>
      <c r="E12" s="22">
        <f t="shared" si="2"/>
        <v>26000</v>
      </c>
      <c r="F12" s="22">
        <f t="shared" si="2"/>
        <v>26000</v>
      </c>
      <c r="G12" s="22">
        <f t="shared" si="2"/>
        <v>26000</v>
      </c>
      <c r="H12" s="22">
        <f>+SUM(B12:G12)</f>
        <v>130000</v>
      </c>
      <c r="J12" s="22" t="s">
        <v>14</v>
      </c>
      <c r="K12" s="22">
        <f>IF(ISBLANK(K5), 0, 26000)</f>
        <v>0</v>
      </c>
      <c r="L12" s="22">
        <f t="shared" ref="L12:P12" si="3">IF(ISBLANK(L5), 0, 26000)</f>
        <v>0</v>
      </c>
      <c r="M12" s="22">
        <f t="shared" si="3"/>
        <v>0</v>
      </c>
      <c r="N12" s="22">
        <f t="shared" si="3"/>
        <v>0</v>
      </c>
      <c r="O12" s="22">
        <f t="shared" si="3"/>
        <v>0</v>
      </c>
      <c r="P12" s="22">
        <f t="shared" si="3"/>
        <v>0</v>
      </c>
      <c r="Q12" s="22">
        <f>+SUM(K12:P12)</f>
        <v>0</v>
      </c>
    </row>
    <row r="13" spans="1:17" x14ac:dyDescent="0.25">
      <c r="A13" s="23" t="s">
        <v>33</v>
      </c>
      <c r="B13" s="23"/>
      <c r="C13" s="23"/>
      <c r="D13" s="23"/>
      <c r="E13" s="23"/>
      <c r="F13" s="23"/>
      <c r="G13" s="23"/>
      <c r="H13" s="23">
        <f>+SUM(H11:H12)</f>
        <v>208000</v>
      </c>
      <c r="J13" s="23" t="s">
        <v>33</v>
      </c>
      <c r="K13" s="23"/>
      <c r="L13" s="23"/>
      <c r="M13" s="23"/>
      <c r="N13" s="23"/>
      <c r="O13" s="23"/>
      <c r="P13" s="23"/>
      <c r="Q13" s="23">
        <f>+SUM(Q11:Q12)</f>
        <v>0</v>
      </c>
    </row>
    <row r="14" spans="1:17" x14ac:dyDescent="0.25">
      <c r="A14" s="22"/>
      <c r="B14" s="22"/>
      <c r="C14" s="22"/>
      <c r="D14" s="22"/>
      <c r="E14" s="22"/>
      <c r="F14" s="22"/>
      <c r="G14" s="22"/>
      <c r="H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25">
      <c r="A15" s="25"/>
      <c r="B15" s="25"/>
      <c r="C15" s="25"/>
      <c r="D15" s="25"/>
      <c r="E15" s="25"/>
      <c r="F15" s="25"/>
      <c r="G15" s="25"/>
      <c r="H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26"/>
      <c r="B16" s="26"/>
      <c r="C16" s="26"/>
      <c r="D16" s="26"/>
      <c r="E16" s="26"/>
      <c r="F16" s="26"/>
      <c r="G16" s="26"/>
      <c r="H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25">
      <c r="A17" s="26"/>
      <c r="B17" s="26"/>
      <c r="C17" s="26"/>
      <c r="D17" s="26"/>
      <c r="E17" s="26"/>
      <c r="F17" s="26"/>
      <c r="G17" s="26"/>
      <c r="H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25">
      <c r="A18" s="31" t="s">
        <v>34</v>
      </c>
      <c r="B18" s="31"/>
      <c r="C18" s="31"/>
      <c r="D18" s="31"/>
      <c r="E18" s="31"/>
      <c r="F18" s="31"/>
      <c r="G18" s="31"/>
      <c r="H18" s="31"/>
      <c r="J18" s="31" t="s">
        <v>34</v>
      </c>
      <c r="K18" s="31"/>
      <c r="L18" s="31"/>
      <c r="M18" s="31"/>
      <c r="N18" s="31"/>
      <c r="O18" s="31"/>
      <c r="P18" s="31"/>
      <c r="Q18" s="31"/>
    </row>
    <row r="19" spans="1:17" x14ac:dyDescent="0.25">
      <c r="A19" s="24" t="s">
        <v>15</v>
      </c>
      <c r="B19" s="24">
        <f>+IF(ISBLANK(B4), 0, 15000)</f>
        <v>0</v>
      </c>
      <c r="C19" s="24">
        <f t="shared" ref="C19:G19" si="4">+IF(ISBLANK(C4), 0, 15000)</f>
        <v>0</v>
      </c>
      <c r="D19" s="24">
        <f t="shared" si="4"/>
        <v>0</v>
      </c>
      <c r="E19" s="24">
        <f t="shared" si="4"/>
        <v>15000</v>
      </c>
      <c r="F19" s="24">
        <f t="shared" si="4"/>
        <v>15000</v>
      </c>
      <c r="G19" s="24">
        <f t="shared" si="4"/>
        <v>15000</v>
      </c>
      <c r="H19" s="24">
        <f>+SUM(B19:G19)</f>
        <v>45000</v>
      </c>
      <c r="J19" s="24" t="s">
        <v>15</v>
      </c>
      <c r="K19" s="24">
        <f>+IF(ISBLANK(K4), 0, 15000)</f>
        <v>0</v>
      </c>
      <c r="L19" s="24">
        <f t="shared" ref="L19:P19" si="5">+IF(ISBLANK(L4), 0, 15000)</f>
        <v>0</v>
      </c>
      <c r="M19" s="24">
        <f t="shared" si="5"/>
        <v>0</v>
      </c>
      <c r="N19" s="24">
        <f t="shared" si="5"/>
        <v>0</v>
      </c>
      <c r="O19" s="24">
        <f t="shared" si="5"/>
        <v>0</v>
      </c>
      <c r="P19" s="24">
        <f t="shared" si="5"/>
        <v>0</v>
      </c>
      <c r="Q19" s="24">
        <f>+SUM(K19:P19)</f>
        <v>0</v>
      </c>
    </row>
    <row r="20" spans="1:17" x14ac:dyDescent="0.25">
      <c r="A20" s="24" t="s">
        <v>14</v>
      </c>
      <c r="B20" s="24">
        <f>+IF(ISBLANK(B5), 0, 15000)</f>
        <v>0</v>
      </c>
      <c r="C20" s="24">
        <f t="shared" ref="C20:G20" si="6">+IF(ISBLANK(C5), 0, 15000)</f>
        <v>15000</v>
      </c>
      <c r="D20" s="24">
        <f t="shared" si="6"/>
        <v>15000</v>
      </c>
      <c r="E20" s="24">
        <f t="shared" si="6"/>
        <v>15000</v>
      </c>
      <c r="F20" s="24">
        <f t="shared" si="6"/>
        <v>15000</v>
      </c>
      <c r="G20" s="24">
        <f t="shared" si="6"/>
        <v>15000</v>
      </c>
      <c r="H20" s="24">
        <f>+SUM(B20:G20)</f>
        <v>75000</v>
      </c>
      <c r="J20" s="24" t="s">
        <v>14</v>
      </c>
      <c r="K20" s="24">
        <f>+IF(ISBLANK(K5), 0, 15000)</f>
        <v>0</v>
      </c>
      <c r="L20" s="24">
        <f t="shared" ref="L20:P20" si="7">+IF(ISBLANK(L5), 0, 15000)</f>
        <v>0</v>
      </c>
      <c r="M20" s="24">
        <f t="shared" si="7"/>
        <v>0</v>
      </c>
      <c r="N20" s="24">
        <f t="shared" si="7"/>
        <v>0</v>
      </c>
      <c r="O20" s="24">
        <f t="shared" si="7"/>
        <v>0</v>
      </c>
      <c r="P20" s="24">
        <f t="shared" si="7"/>
        <v>0</v>
      </c>
      <c r="Q20" s="24">
        <f>+SUM(K20:P20)</f>
        <v>0</v>
      </c>
    </row>
    <row r="21" spans="1:17" x14ac:dyDescent="0.25">
      <c r="A21" s="23" t="s">
        <v>33</v>
      </c>
      <c r="B21" s="23"/>
      <c r="C21" s="23"/>
      <c r="D21" s="23"/>
      <c r="E21" s="23"/>
      <c r="F21" s="23"/>
      <c r="G21" s="23"/>
      <c r="H21" s="23">
        <f>+SUM(H19:H20)</f>
        <v>120000</v>
      </c>
      <c r="J21" s="23" t="s">
        <v>33</v>
      </c>
      <c r="K21" s="23"/>
      <c r="L21" s="23"/>
      <c r="M21" s="23"/>
      <c r="N21" s="23"/>
      <c r="O21" s="23"/>
      <c r="P21" s="23"/>
      <c r="Q21" s="23">
        <f>+SUM(Q19:Q20)</f>
        <v>0</v>
      </c>
    </row>
    <row r="25" spans="1:17" x14ac:dyDescent="0.25">
      <c r="A25" s="18" t="s">
        <v>38</v>
      </c>
      <c r="B25" s="18"/>
      <c r="C25" s="18"/>
      <c r="D25" s="18"/>
      <c r="E25" s="18"/>
      <c r="F25" s="18"/>
      <c r="G25" s="18"/>
      <c r="H25" s="18"/>
      <c r="J25" s="18" t="s">
        <v>39</v>
      </c>
      <c r="K25" s="18"/>
      <c r="L25" s="18"/>
      <c r="M25" s="18"/>
      <c r="N25" s="18"/>
      <c r="O25" s="18"/>
      <c r="P25" s="18"/>
      <c r="Q25" s="18"/>
    </row>
    <row r="26" spans="1:17" x14ac:dyDescent="0.25">
      <c r="A26" s="19"/>
      <c r="B26" s="20" t="s">
        <v>25</v>
      </c>
      <c r="C26" s="20" t="s">
        <v>26</v>
      </c>
      <c r="D26" s="20" t="s">
        <v>27</v>
      </c>
      <c r="E26" s="20" t="s">
        <v>28</v>
      </c>
      <c r="F26" s="20" t="s">
        <v>29</v>
      </c>
      <c r="G26" s="20" t="s">
        <v>30</v>
      </c>
      <c r="H26" s="19"/>
      <c r="J26" s="19"/>
      <c r="K26" s="20" t="s">
        <v>25</v>
      </c>
      <c r="L26" s="20" t="s">
        <v>26</v>
      </c>
      <c r="M26" s="20" t="s">
        <v>27</v>
      </c>
      <c r="N26" s="20" t="s">
        <v>28</v>
      </c>
      <c r="O26" s="20" t="s">
        <v>29</v>
      </c>
      <c r="P26" s="20" t="s">
        <v>30</v>
      </c>
      <c r="Q26" s="19"/>
    </row>
    <row r="27" spans="1:17" x14ac:dyDescent="0.25">
      <c r="A27" s="21" t="s">
        <v>15</v>
      </c>
      <c r="B27" s="21"/>
      <c r="C27" s="21"/>
      <c r="D27" s="21"/>
      <c r="E27" s="21"/>
      <c r="F27" s="21"/>
      <c r="G27" s="21"/>
      <c r="H27" s="19"/>
      <c r="J27" s="21" t="s">
        <v>15</v>
      </c>
      <c r="K27" s="21"/>
      <c r="L27" s="21"/>
      <c r="M27" s="21"/>
      <c r="N27" s="21"/>
      <c r="O27" s="21"/>
      <c r="P27" s="21"/>
      <c r="Q27" s="19"/>
    </row>
    <row r="28" spans="1:17" x14ac:dyDescent="0.25">
      <c r="A28" s="21" t="s">
        <v>14</v>
      </c>
      <c r="B28" s="21"/>
      <c r="C28" s="21"/>
      <c r="D28" s="21"/>
      <c r="E28" s="21"/>
      <c r="F28" s="21"/>
      <c r="G28" s="21"/>
      <c r="H28" s="19"/>
      <c r="J28" s="21" t="s">
        <v>14</v>
      </c>
      <c r="K28" s="21"/>
      <c r="L28" s="21"/>
      <c r="M28" s="21"/>
      <c r="N28" s="21"/>
      <c r="O28" s="21"/>
      <c r="P28" s="21"/>
      <c r="Q28" s="19"/>
    </row>
    <row r="29" spans="1:17" x14ac:dyDescent="0.25">
      <c r="A29" s="21"/>
      <c r="B29" s="21"/>
      <c r="C29" s="21"/>
      <c r="D29" s="21"/>
      <c r="E29" s="21"/>
      <c r="F29" s="21"/>
      <c r="G29" s="21"/>
      <c r="H29" s="19"/>
      <c r="J29" s="21"/>
      <c r="K29" s="21"/>
      <c r="L29" s="21"/>
      <c r="M29" s="21"/>
      <c r="N29" s="21"/>
      <c r="O29" s="21"/>
      <c r="P29" s="21"/>
      <c r="Q29" s="19"/>
    </row>
    <row r="30" spans="1:17" x14ac:dyDescent="0.25">
      <c r="A30" s="27"/>
      <c r="B30" s="27"/>
      <c r="C30" s="27"/>
      <c r="D30" s="27"/>
      <c r="E30" s="27"/>
      <c r="F30" s="27"/>
      <c r="G30" s="27"/>
      <c r="H30" s="28"/>
      <c r="J30" s="27"/>
      <c r="K30" s="27"/>
      <c r="L30" s="27"/>
      <c r="M30" s="27"/>
      <c r="N30" s="27"/>
      <c r="O30" s="27"/>
      <c r="P30" s="27"/>
      <c r="Q30" s="28"/>
    </row>
    <row r="31" spans="1:17" x14ac:dyDescent="0.25">
      <c r="A31" s="26"/>
      <c r="B31" s="26"/>
      <c r="C31" s="26"/>
      <c r="D31" s="26"/>
      <c r="E31" s="26"/>
      <c r="F31" s="26"/>
      <c r="G31" s="26"/>
      <c r="H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5">
      <c r="A32" s="26"/>
      <c r="B32" s="26"/>
      <c r="C32" s="26"/>
      <c r="D32" s="26"/>
      <c r="E32" s="26"/>
      <c r="F32" s="26"/>
      <c r="G32" s="26"/>
      <c r="H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5">
      <c r="A33" s="31" t="s">
        <v>24</v>
      </c>
      <c r="B33" s="31"/>
      <c r="C33" s="31"/>
      <c r="D33" s="31"/>
      <c r="E33" s="31"/>
      <c r="F33" s="31"/>
      <c r="G33" s="31"/>
      <c r="H33" s="31"/>
      <c r="J33" s="31" t="s">
        <v>24</v>
      </c>
      <c r="K33" s="31"/>
      <c r="L33" s="31"/>
      <c r="M33" s="31"/>
      <c r="N33" s="31"/>
      <c r="O33" s="31"/>
      <c r="P33" s="31"/>
      <c r="Q33" s="31"/>
    </row>
    <row r="34" spans="1:17" x14ac:dyDescent="0.25">
      <c r="A34" s="22" t="s">
        <v>15</v>
      </c>
      <c r="B34" s="22">
        <f>IF(ISBLANK(B27), 0, 26000)</f>
        <v>0</v>
      </c>
      <c r="C34" s="22">
        <f t="shared" ref="C34:G34" si="8">IF(ISBLANK(C27), 0, 26000)</f>
        <v>0</v>
      </c>
      <c r="D34" s="22">
        <f t="shared" si="8"/>
        <v>0</v>
      </c>
      <c r="E34" s="22">
        <f t="shared" si="8"/>
        <v>0</v>
      </c>
      <c r="F34" s="22">
        <f t="shared" si="8"/>
        <v>0</v>
      </c>
      <c r="G34" s="22">
        <f t="shared" si="8"/>
        <v>0</v>
      </c>
      <c r="H34" s="22">
        <f>+SUM(B34:G34)</f>
        <v>0</v>
      </c>
      <c r="J34" s="22" t="s">
        <v>15</v>
      </c>
      <c r="K34" s="22">
        <f>IF(ISBLANK(K27), 0, 26000)</f>
        <v>0</v>
      </c>
      <c r="L34" s="22">
        <f t="shared" ref="L34:P34" si="9">IF(ISBLANK(L27), 0, 26000)</f>
        <v>0</v>
      </c>
      <c r="M34" s="22">
        <f t="shared" si="9"/>
        <v>0</v>
      </c>
      <c r="N34" s="22">
        <f t="shared" si="9"/>
        <v>0</v>
      </c>
      <c r="O34" s="22">
        <f t="shared" si="9"/>
        <v>0</v>
      </c>
      <c r="P34" s="22">
        <f t="shared" si="9"/>
        <v>0</v>
      </c>
      <c r="Q34" s="22">
        <f>+SUM(K34:P34)</f>
        <v>0</v>
      </c>
    </row>
    <row r="35" spans="1:17" x14ac:dyDescent="0.25">
      <c r="A35" s="22" t="s">
        <v>14</v>
      </c>
      <c r="B35" s="22">
        <f>IF(ISBLANK(B28), 0, 26000)</f>
        <v>0</v>
      </c>
      <c r="C35" s="22">
        <f t="shared" ref="C35:G35" si="10">IF(ISBLANK(C28), 0, 26000)</f>
        <v>0</v>
      </c>
      <c r="D35" s="22">
        <f t="shared" si="10"/>
        <v>0</v>
      </c>
      <c r="E35" s="22">
        <f t="shared" si="10"/>
        <v>0</v>
      </c>
      <c r="F35" s="22">
        <f t="shared" si="10"/>
        <v>0</v>
      </c>
      <c r="G35" s="22">
        <f t="shared" si="10"/>
        <v>0</v>
      </c>
      <c r="H35" s="22">
        <f>+SUM(B35:G35)</f>
        <v>0</v>
      </c>
      <c r="J35" s="22" t="s">
        <v>14</v>
      </c>
      <c r="K35" s="22">
        <f>IF(ISBLANK(K28), 0, 26000)</f>
        <v>0</v>
      </c>
      <c r="L35" s="22">
        <f t="shared" ref="L35:P35" si="11">IF(ISBLANK(L28), 0, 26000)</f>
        <v>0</v>
      </c>
      <c r="M35" s="22">
        <f t="shared" si="11"/>
        <v>0</v>
      </c>
      <c r="N35" s="22">
        <f t="shared" si="11"/>
        <v>0</v>
      </c>
      <c r="O35" s="22">
        <f t="shared" si="11"/>
        <v>0</v>
      </c>
      <c r="P35" s="22">
        <f t="shared" si="11"/>
        <v>0</v>
      </c>
      <c r="Q35" s="22">
        <f>+SUM(K35:P35)</f>
        <v>0</v>
      </c>
    </row>
    <row r="36" spans="1:17" x14ac:dyDescent="0.25">
      <c r="A36" s="23" t="s">
        <v>33</v>
      </c>
      <c r="B36" s="23"/>
      <c r="C36" s="23"/>
      <c r="D36" s="23"/>
      <c r="E36" s="23"/>
      <c r="F36" s="23"/>
      <c r="G36" s="23"/>
      <c r="H36" s="23">
        <f>+SUM(H34:H35)</f>
        <v>0</v>
      </c>
      <c r="J36" s="23" t="s">
        <v>33</v>
      </c>
      <c r="K36" s="23"/>
      <c r="L36" s="23"/>
      <c r="M36" s="23"/>
      <c r="N36" s="23"/>
      <c r="O36" s="23"/>
      <c r="P36" s="23"/>
      <c r="Q36" s="23">
        <f>+SUM(Q34:Q35)</f>
        <v>0</v>
      </c>
    </row>
    <row r="37" spans="1:17" x14ac:dyDescent="0.25">
      <c r="A37" s="22"/>
      <c r="B37" s="22"/>
      <c r="C37" s="22"/>
      <c r="D37" s="22"/>
      <c r="E37" s="22"/>
      <c r="F37" s="22"/>
      <c r="G37" s="22"/>
      <c r="H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25">
      <c r="A38" s="25"/>
      <c r="B38" s="25"/>
      <c r="C38" s="25"/>
      <c r="D38" s="25"/>
      <c r="E38" s="25"/>
      <c r="F38" s="25"/>
      <c r="G38" s="25"/>
      <c r="H38" s="25"/>
      <c r="J38" s="25"/>
      <c r="K38" s="25"/>
      <c r="L38" s="25"/>
      <c r="M38" s="25"/>
      <c r="N38" s="25"/>
      <c r="O38" s="25"/>
      <c r="P38" s="25"/>
      <c r="Q38" s="25"/>
    </row>
    <row r="39" spans="1:17" x14ac:dyDescent="0.25">
      <c r="A39" s="26"/>
      <c r="B39" s="26"/>
      <c r="C39" s="26"/>
      <c r="D39" s="26"/>
      <c r="E39" s="26"/>
      <c r="F39" s="26"/>
      <c r="G39" s="26"/>
      <c r="H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5">
      <c r="A40" s="26"/>
      <c r="B40" s="26"/>
      <c r="C40" s="26"/>
      <c r="D40" s="26"/>
      <c r="E40" s="26"/>
      <c r="F40" s="26"/>
      <c r="G40" s="26"/>
      <c r="H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5">
      <c r="A41" s="31" t="s">
        <v>34</v>
      </c>
      <c r="B41" s="31"/>
      <c r="C41" s="31"/>
      <c r="D41" s="31"/>
      <c r="E41" s="31"/>
      <c r="F41" s="31"/>
      <c r="G41" s="31"/>
      <c r="H41" s="31"/>
      <c r="J41" s="31" t="s">
        <v>34</v>
      </c>
      <c r="K41" s="31"/>
      <c r="L41" s="31"/>
      <c r="M41" s="31"/>
      <c r="N41" s="31"/>
      <c r="O41" s="31"/>
      <c r="P41" s="31"/>
      <c r="Q41" s="31"/>
    </row>
    <row r="42" spans="1:17" x14ac:dyDescent="0.25">
      <c r="A42" s="24" t="s">
        <v>15</v>
      </c>
      <c r="B42" s="24">
        <f>+IF(ISBLANK(B27), 0, 15000)</f>
        <v>0</v>
      </c>
      <c r="C42" s="24">
        <f t="shared" ref="C42:G42" si="12">+IF(ISBLANK(C27), 0, 15000)</f>
        <v>0</v>
      </c>
      <c r="D42" s="24">
        <f t="shared" si="12"/>
        <v>0</v>
      </c>
      <c r="E42" s="24">
        <f t="shared" si="12"/>
        <v>0</v>
      </c>
      <c r="F42" s="24">
        <f t="shared" si="12"/>
        <v>0</v>
      </c>
      <c r="G42" s="24">
        <f t="shared" si="12"/>
        <v>0</v>
      </c>
      <c r="H42" s="24">
        <f>+SUM(B42:G42)</f>
        <v>0</v>
      </c>
      <c r="J42" s="24" t="s">
        <v>15</v>
      </c>
      <c r="K42" s="24">
        <f>+IF(ISBLANK(K27), 0, 15000)</f>
        <v>0</v>
      </c>
      <c r="L42" s="24">
        <f t="shared" ref="L42:P42" si="13">+IF(ISBLANK(L27), 0, 15000)</f>
        <v>0</v>
      </c>
      <c r="M42" s="24">
        <f t="shared" si="13"/>
        <v>0</v>
      </c>
      <c r="N42" s="24">
        <f t="shared" si="13"/>
        <v>0</v>
      </c>
      <c r="O42" s="24">
        <f t="shared" si="13"/>
        <v>0</v>
      </c>
      <c r="P42" s="24">
        <f t="shared" si="13"/>
        <v>0</v>
      </c>
      <c r="Q42" s="24">
        <f>+SUM(K42:P42)</f>
        <v>0</v>
      </c>
    </row>
    <row r="43" spans="1:17" x14ac:dyDescent="0.25">
      <c r="A43" s="24" t="s">
        <v>14</v>
      </c>
      <c r="B43" s="24">
        <f>+IF(ISBLANK(B28), 0, 15000)</f>
        <v>0</v>
      </c>
      <c r="C43" s="24">
        <f t="shared" ref="C43:G43" si="14">+IF(ISBLANK(C28), 0, 15000)</f>
        <v>0</v>
      </c>
      <c r="D43" s="24">
        <f t="shared" si="14"/>
        <v>0</v>
      </c>
      <c r="E43" s="24">
        <f t="shared" si="14"/>
        <v>0</v>
      </c>
      <c r="F43" s="24">
        <f t="shared" si="14"/>
        <v>0</v>
      </c>
      <c r="G43" s="24">
        <f t="shared" si="14"/>
        <v>0</v>
      </c>
      <c r="H43" s="24">
        <f>+SUM(B43:G43)</f>
        <v>0</v>
      </c>
      <c r="J43" s="24" t="s">
        <v>14</v>
      </c>
      <c r="K43" s="24">
        <f>+IF(ISBLANK(K28), 0, 15000)</f>
        <v>0</v>
      </c>
      <c r="L43" s="24">
        <f t="shared" ref="L43:P43" si="15">+IF(ISBLANK(L28), 0, 15000)</f>
        <v>0</v>
      </c>
      <c r="M43" s="24">
        <f t="shared" si="15"/>
        <v>0</v>
      </c>
      <c r="N43" s="24">
        <f t="shared" si="15"/>
        <v>0</v>
      </c>
      <c r="O43" s="24">
        <f t="shared" si="15"/>
        <v>0</v>
      </c>
      <c r="P43" s="24">
        <f t="shared" si="15"/>
        <v>0</v>
      </c>
      <c r="Q43" s="24">
        <f>+SUM(K43:P43)</f>
        <v>0</v>
      </c>
    </row>
    <row r="44" spans="1:17" x14ac:dyDescent="0.25">
      <c r="A44" s="23" t="s">
        <v>33</v>
      </c>
      <c r="B44" s="23"/>
      <c r="C44" s="23"/>
      <c r="D44" s="23"/>
      <c r="E44" s="23"/>
      <c r="F44" s="23"/>
      <c r="G44" s="23"/>
      <c r="H44" s="23">
        <f>+SUM(H42:H43)</f>
        <v>0</v>
      </c>
      <c r="J44" s="23" t="s">
        <v>33</v>
      </c>
      <c r="K44" s="23"/>
      <c r="L44" s="23"/>
      <c r="M44" s="23"/>
      <c r="N44" s="23"/>
      <c r="O44" s="23"/>
      <c r="P44" s="23"/>
      <c r="Q44" s="23">
        <f>+SUM(Q42:Q43)</f>
        <v>0</v>
      </c>
    </row>
  </sheetData>
  <mergeCells count="13">
    <mergeCell ref="A41:H41"/>
    <mergeCell ref="J25:Q25"/>
    <mergeCell ref="J33:Q33"/>
    <mergeCell ref="J41:Q41"/>
    <mergeCell ref="J2:Q2"/>
    <mergeCell ref="J10:Q10"/>
    <mergeCell ref="J18:Q18"/>
    <mergeCell ref="A1:Q1"/>
    <mergeCell ref="A25:H25"/>
    <mergeCell ref="A33:H33"/>
    <mergeCell ref="A2:H2"/>
    <mergeCell ref="A10:H10"/>
    <mergeCell ref="A18:H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D6B-7023-4E3C-B676-19EFC631E7AA}">
  <dimension ref="A1:Q20"/>
  <sheetViews>
    <sheetView workbookViewId="0">
      <selection sqref="A1:G1"/>
    </sheetView>
  </sheetViews>
  <sheetFormatPr baseColWidth="10" defaultRowHeight="15" x14ac:dyDescent="0.25"/>
  <cols>
    <col min="9" max="9" width="5.7109375" customWidth="1"/>
  </cols>
  <sheetData>
    <row r="1" spans="1:17" x14ac:dyDescent="0.25">
      <c r="A1" s="17" t="s">
        <v>16</v>
      </c>
      <c r="B1" s="17"/>
      <c r="C1" s="17"/>
      <c r="D1" s="17"/>
      <c r="E1" s="17"/>
      <c r="F1" s="17"/>
      <c r="G1" s="17"/>
      <c r="H1" s="1"/>
      <c r="J1" s="17" t="s">
        <v>18</v>
      </c>
      <c r="K1" s="17"/>
      <c r="L1" s="17"/>
      <c r="M1" s="17"/>
      <c r="N1" s="17"/>
      <c r="O1" s="17"/>
      <c r="P1" s="17"/>
      <c r="Q1" s="1"/>
    </row>
    <row r="2" spans="1:17" x14ac:dyDescent="0.25">
      <c r="A2" s="2"/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3" t="s">
        <v>13</v>
      </c>
      <c r="J2" s="2"/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3" t="s">
        <v>13</v>
      </c>
    </row>
    <row r="3" spans="1:17" x14ac:dyDescent="0.25">
      <c r="A3" s="2" t="s">
        <v>15</v>
      </c>
      <c r="B3" s="2"/>
      <c r="C3" s="2"/>
      <c r="D3" s="2"/>
      <c r="E3" s="2">
        <v>17</v>
      </c>
      <c r="F3" s="2">
        <v>20</v>
      </c>
      <c r="G3" s="2"/>
      <c r="H3" s="2">
        <f>+SUM(B3:G3)</f>
        <v>37</v>
      </c>
      <c r="J3" s="2" t="s">
        <v>15</v>
      </c>
      <c r="K3" s="2"/>
      <c r="L3" s="2"/>
      <c r="M3" s="2"/>
      <c r="N3" s="2"/>
      <c r="O3" s="2"/>
      <c r="P3" s="2"/>
      <c r="Q3" s="2">
        <f>+SUM(K3:P3)</f>
        <v>0</v>
      </c>
    </row>
    <row r="4" spans="1:17" x14ac:dyDescent="0.25">
      <c r="A4" s="2" t="s">
        <v>14</v>
      </c>
      <c r="B4" s="2"/>
      <c r="C4" s="2">
        <v>27</v>
      </c>
      <c r="D4" s="2">
        <v>25</v>
      </c>
      <c r="E4" s="2">
        <v>20</v>
      </c>
      <c r="F4" s="2">
        <v>20</v>
      </c>
      <c r="G4" s="2"/>
      <c r="H4" s="2">
        <f t="shared" ref="H4" si="0">+SUM(B4:G4)</f>
        <v>92</v>
      </c>
      <c r="J4" s="2" t="s">
        <v>14</v>
      </c>
      <c r="K4" s="2"/>
      <c r="L4" s="2"/>
      <c r="M4" s="2"/>
      <c r="N4" s="2"/>
      <c r="O4" s="2"/>
      <c r="P4" s="2"/>
      <c r="Q4" s="2">
        <f t="shared" ref="Q4" si="1">+SUM(K4:P4)</f>
        <v>0</v>
      </c>
    </row>
    <row r="5" spans="1:17" x14ac:dyDescent="0.25">
      <c r="A5" s="2"/>
      <c r="B5" s="2"/>
      <c r="C5" s="2"/>
      <c r="D5" s="2"/>
      <c r="E5" s="2"/>
      <c r="F5" s="2"/>
      <c r="G5" s="2"/>
      <c r="H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2"/>
      <c r="B6" s="2"/>
      <c r="C6" s="2"/>
      <c r="D6" s="2"/>
      <c r="E6" s="2"/>
      <c r="F6" s="2"/>
      <c r="G6" s="2"/>
      <c r="H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2"/>
      <c r="B7" s="2"/>
      <c r="C7" s="2"/>
      <c r="D7" s="2"/>
      <c r="E7" s="2"/>
      <c r="F7" s="2"/>
      <c r="G7" s="2"/>
      <c r="H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4" t="s">
        <v>17</v>
      </c>
      <c r="B8" s="4"/>
      <c r="C8" s="4"/>
      <c r="D8" s="4"/>
      <c r="E8" s="4"/>
      <c r="F8" s="4"/>
      <c r="G8" s="4"/>
      <c r="H8" s="4">
        <f>+SUM(H3:H7)</f>
        <v>129</v>
      </c>
      <c r="J8" s="4" t="s">
        <v>17</v>
      </c>
      <c r="K8" s="4"/>
      <c r="L8" s="4"/>
      <c r="M8" s="4"/>
      <c r="N8" s="4"/>
      <c r="O8" s="4"/>
      <c r="P8" s="4"/>
      <c r="Q8" s="4">
        <f>+SUM(Q3:Q7)</f>
        <v>0</v>
      </c>
    </row>
    <row r="11" spans="1:17" x14ac:dyDescent="0.25">
      <c r="A11" s="17" t="s">
        <v>19</v>
      </c>
      <c r="B11" s="17"/>
      <c r="C11" s="17"/>
      <c r="D11" s="17"/>
      <c r="E11" s="17"/>
      <c r="F11" s="17"/>
      <c r="G11" s="17"/>
      <c r="H11" s="1"/>
      <c r="J11" s="17" t="s">
        <v>20</v>
      </c>
      <c r="K11" s="17"/>
      <c r="L11" s="17"/>
      <c r="M11" s="17"/>
      <c r="N11" s="17"/>
      <c r="O11" s="17"/>
      <c r="P11" s="17"/>
      <c r="Q11" s="1"/>
    </row>
    <row r="12" spans="1:17" x14ac:dyDescent="0.25">
      <c r="A12" s="2"/>
      <c r="B12" s="2" t="s">
        <v>7</v>
      </c>
      <c r="C12" s="2" t="s">
        <v>8</v>
      </c>
      <c r="D12" s="2" t="s">
        <v>9</v>
      </c>
      <c r="E12" s="2" t="s">
        <v>10</v>
      </c>
      <c r="F12" s="2" t="s">
        <v>11</v>
      </c>
      <c r="G12" s="2" t="s">
        <v>12</v>
      </c>
      <c r="H12" s="3" t="s">
        <v>13</v>
      </c>
      <c r="J12" s="2"/>
      <c r="K12" s="2" t="s">
        <v>7</v>
      </c>
      <c r="L12" s="2" t="s">
        <v>8</v>
      </c>
      <c r="M12" s="2" t="s">
        <v>9</v>
      </c>
      <c r="N12" s="2" t="s">
        <v>10</v>
      </c>
      <c r="O12" s="2" t="s">
        <v>11</v>
      </c>
      <c r="P12" s="2" t="s">
        <v>12</v>
      </c>
      <c r="Q12" s="3" t="s">
        <v>13</v>
      </c>
    </row>
    <row r="13" spans="1:17" x14ac:dyDescent="0.25">
      <c r="A13" s="2" t="s">
        <v>15</v>
      </c>
      <c r="B13" s="2"/>
      <c r="C13" s="2"/>
      <c r="D13" s="2"/>
      <c r="E13" s="2"/>
      <c r="F13" s="2"/>
      <c r="G13" s="2"/>
      <c r="H13" s="2">
        <f>+SUM(B13:G13)</f>
        <v>0</v>
      </c>
      <c r="J13" s="2" t="s">
        <v>15</v>
      </c>
      <c r="K13" s="2"/>
      <c r="L13" s="2"/>
      <c r="M13" s="2"/>
      <c r="N13" s="2"/>
      <c r="O13" s="2"/>
      <c r="P13" s="2"/>
      <c r="Q13" s="2">
        <f>+SUM(K13:P13)</f>
        <v>0</v>
      </c>
    </row>
    <row r="14" spans="1:17" x14ac:dyDescent="0.25">
      <c r="A14" s="2" t="s">
        <v>14</v>
      </c>
      <c r="B14" s="2"/>
      <c r="C14" s="2"/>
      <c r="D14" s="2"/>
      <c r="E14" s="2"/>
      <c r="F14" s="2"/>
      <c r="G14" s="2"/>
      <c r="H14" s="2">
        <f t="shared" ref="H14" si="2">+SUM(B14:G14)</f>
        <v>0</v>
      </c>
      <c r="J14" s="2" t="s">
        <v>14</v>
      </c>
      <c r="K14" s="2"/>
      <c r="L14" s="2"/>
      <c r="M14" s="2"/>
      <c r="N14" s="2"/>
      <c r="O14" s="2"/>
      <c r="P14" s="2"/>
      <c r="Q14" s="2">
        <f t="shared" ref="Q14" si="3">+SUM(K14:P14)</f>
        <v>0</v>
      </c>
    </row>
    <row r="15" spans="1:17" x14ac:dyDescent="0.25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4" t="s">
        <v>17</v>
      </c>
      <c r="B18" s="4"/>
      <c r="C18" s="4"/>
      <c r="D18" s="4"/>
      <c r="E18" s="4"/>
      <c r="F18" s="4"/>
      <c r="G18" s="4"/>
      <c r="H18" s="4">
        <f>+SUM(H13:H17)</f>
        <v>0</v>
      </c>
      <c r="J18" s="4" t="s">
        <v>17</v>
      </c>
      <c r="K18" s="4"/>
      <c r="L18" s="4"/>
      <c r="M18" s="4"/>
      <c r="N18" s="4"/>
      <c r="O18" s="4"/>
      <c r="P18" s="4"/>
      <c r="Q18" s="4">
        <f>+SUM(Q13:Q17)</f>
        <v>0</v>
      </c>
    </row>
    <row r="20" spans="1:17" x14ac:dyDescent="0.25">
      <c r="A20" s="5" t="s">
        <v>17</v>
      </c>
      <c r="B20" s="5">
        <f>SUM(H8,Q8,H18,Q18)</f>
        <v>129</v>
      </c>
    </row>
  </sheetData>
  <mergeCells count="4">
    <mergeCell ref="A1:G1"/>
    <mergeCell ref="J1:P1"/>
    <mergeCell ref="A11:G11"/>
    <mergeCell ref="J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NOMINA</vt:lpstr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2021-04-18T02:00:18Z</dcterms:created>
  <dcterms:modified xsi:type="dcterms:W3CDTF">2021-04-18T22:52:36Z</dcterms:modified>
</cp:coreProperties>
</file>