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OneDrive\Desktop\20875\miniproject-f24-george6982-main\"/>
    </mc:Choice>
  </mc:AlternateContent>
  <xr:revisionPtr revIDLastSave="0" documentId="13_ncr:1_{6FE3534D-82B7-4040-9C76-5EA0606816F2}" xr6:coauthVersionLast="47" xr6:coauthVersionMax="47" xr10:uidLastSave="{00000000-0000-0000-0000-000000000000}"/>
  <bookViews>
    <workbookView xWindow="-96" yWindow="-96" windowWidth="23232" windowHeight="13872" xr2:uid="{9C8360E6-890E-4DFE-B97E-DE3A56228D9A}"/>
  </bookViews>
  <sheets>
    <sheet name="nyc_bicycle_counts_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7" i="1"/>
  <c r="V3" i="1"/>
  <c r="V4" i="1"/>
  <c r="V5" i="1"/>
  <c r="V6" i="1"/>
  <c r="V2" i="1"/>
  <c r="U2" i="1"/>
  <c r="T7" i="1"/>
  <c r="T8" i="1"/>
  <c r="T3" i="1"/>
  <c r="T4" i="1"/>
  <c r="T5" i="1"/>
  <c r="T6" i="1"/>
  <c r="T2" i="1"/>
  <c r="S2" i="1"/>
  <c r="R7" i="1"/>
  <c r="R8" i="1"/>
  <c r="R3" i="1"/>
  <c r="R4" i="1"/>
  <c r="R5" i="1"/>
  <c r="R6" i="1"/>
  <c r="R2" i="1"/>
  <c r="Q2" i="1"/>
  <c r="P7" i="1"/>
  <c r="P8" i="1"/>
  <c r="P3" i="1"/>
  <c r="P4" i="1"/>
  <c r="P5" i="1"/>
  <c r="P6" i="1"/>
  <c r="P2" i="1"/>
  <c r="U7" i="1"/>
  <c r="U8" i="1"/>
  <c r="U3" i="1"/>
  <c r="U4" i="1"/>
  <c r="U5" i="1"/>
  <c r="U6" i="1"/>
  <c r="S6" i="1"/>
  <c r="S7" i="1"/>
  <c r="S8" i="1"/>
  <c r="S3" i="1"/>
  <c r="S4" i="1"/>
  <c r="S5" i="1"/>
  <c r="Q3" i="1"/>
  <c r="Q4" i="1"/>
  <c r="Q6" i="1"/>
  <c r="Q5" i="1"/>
  <c r="Q7" i="1"/>
  <c r="Q8" i="1"/>
  <c r="N6" i="1"/>
  <c r="N7" i="1"/>
  <c r="AE387" i="1" s="1"/>
  <c r="O7" i="1"/>
  <c r="O8" i="1"/>
  <c r="O3" i="1"/>
  <c r="O4" i="1"/>
  <c r="O5" i="1"/>
  <c r="O6" i="1"/>
  <c r="O2" i="1"/>
  <c r="AF403" i="1"/>
  <c r="AE403" i="1"/>
  <c r="AD403" i="1"/>
  <c r="AC403" i="1"/>
  <c r="AB403" i="1"/>
  <c r="AA403" i="1"/>
  <c r="Z403" i="1"/>
  <c r="AF402" i="1"/>
  <c r="AE402" i="1"/>
  <c r="AD402" i="1"/>
  <c r="AC402" i="1"/>
  <c r="AB402" i="1"/>
  <c r="AA402" i="1"/>
  <c r="Z402" i="1"/>
  <c r="AF401" i="1"/>
  <c r="AD401" i="1"/>
  <c r="AC401" i="1"/>
  <c r="AB401" i="1"/>
  <c r="AA401" i="1"/>
  <c r="Z401" i="1"/>
  <c r="AF400" i="1"/>
  <c r="AE400" i="1"/>
  <c r="AD400" i="1"/>
  <c r="AC400" i="1"/>
  <c r="AB400" i="1"/>
  <c r="AA400" i="1"/>
  <c r="Z400" i="1"/>
  <c r="AF399" i="1"/>
  <c r="AE399" i="1"/>
  <c r="AD399" i="1"/>
  <c r="AC399" i="1"/>
  <c r="AB399" i="1"/>
  <c r="AA399" i="1"/>
  <c r="Z399" i="1"/>
  <c r="AF398" i="1"/>
  <c r="AD398" i="1"/>
  <c r="AC398" i="1"/>
  <c r="AB398" i="1"/>
  <c r="AA398" i="1"/>
  <c r="Z398" i="1"/>
  <c r="AF397" i="1"/>
  <c r="AE397" i="1"/>
  <c r="AD397" i="1"/>
  <c r="AC397" i="1"/>
  <c r="AB397" i="1"/>
  <c r="AA397" i="1"/>
  <c r="Z397" i="1"/>
  <c r="AF396" i="1"/>
  <c r="AE396" i="1"/>
  <c r="AD396" i="1"/>
  <c r="AC396" i="1"/>
  <c r="AB396" i="1"/>
  <c r="AA396" i="1"/>
  <c r="Z396" i="1"/>
  <c r="AF395" i="1"/>
  <c r="AD395" i="1"/>
  <c r="AC395" i="1"/>
  <c r="AB395" i="1"/>
  <c r="AA395" i="1"/>
  <c r="Z395" i="1"/>
  <c r="AF394" i="1"/>
  <c r="AE394" i="1"/>
  <c r="AD394" i="1"/>
  <c r="AC394" i="1"/>
  <c r="AB394" i="1"/>
  <c r="AA394" i="1"/>
  <c r="Z394" i="1"/>
  <c r="AF393" i="1"/>
  <c r="AE393" i="1"/>
  <c r="AD393" i="1"/>
  <c r="AC393" i="1"/>
  <c r="AB393" i="1"/>
  <c r="AA393" i="1"/>
  <c r="Z393" i="1"/>
  <c r="AF392" i="1"/>
  <c r="AE392" i="1"/>
  <c r="AD392" i="1"/>
  <c r="AC392" i="1"/>
  <c r="AB392" i="1"/>
  <c r="AA392" i="1"/>
  <c r="Z392" i="1"/>
  <c r="AF391" i="1"/>
  <c r="AE391" i="1"/>
  <c r="AD391" i="1"/>
  <c r="AC391" i="1"/>
  <c r="AB391" i="1"/>
  <c r="AA391" i="1"/>
  <c r="Z391" i="1"/>
  <c r="AF390" i="1"/>
  <c r="AE390" i="1"/>
  <c r="AD390" i="1"/>
  <c r="AC390" i="1"/>
  <c r="AB390" i="1"/>
  <c r="AA390" i="1"/>
  <c r="Z390" i="1"/>
  <c r="AF389" i="1"/>
  <c r="AD389" i="1"/>
  <c r="AC389" i="1"/>
  <c r="AB389" i="1"/>
  <c r="AA389" i="1"/>
  <c r="Z389" i="1"/>
  <c r="AF388" i="1"/>
  <c r="AE388" i="1"/>
  <c r="AD388" i="1"/>
  <c r="AC388" i="1"/>
  <c r="AB388" i="1"/>
  <c r="AA388" i="1"/>
  <c r="Z388" i="1"/>
  <c r="AF387" i="1"/>
  <c r="AD387" i="1"/>
  <c r="AC387" i="1"/>
  <c r="AB387" i="1"/>
  <c r="AA387" i="1"/>
  <c r="Z387" i="1"/>
  <c r="AF386" i="1"/>
  <c r="AE386" i="1"/>
  <c r="AD386" i="1"/>
  <c r="AC386" i="1"/>
  <c r="AB386" i="1"/>
  <c r="AA386" i="1"/>
  <c r="Z386" i="1"/>
  <c r="AF385" i="1"/>
  <c r="AE385" i="1"/>
  <c r="AD385" i="1"/>
  <c r="AC385" i="1"/>
  <c r="AB385" i="1"/>
  <c r="AA385" i="1"/>
  <c r="Z385" i="1"/>
  <c r="AF384" i="1"/>
  <c r="AD384" i="1"/>
  <c r="AC384" i="1"/>
  <c r="AB384" i="1"/>
  <c r="AA384" i="1"/>
  <c r="Z384" i="1"/>
  <c r="AF383" i="1"/>
  <c r="AE383" i="1"/>
  <c r="AD383" i="1"/>
  <c r="AC383" i="1"/>
  <c r="AB383" i="1"/>
  <c r="AA383" i="1"/>
  <c r="Z383" i="1"/>
  <c r="AF382" i="1"/>
  <c r="AE382" i="1"/>
  <c r="AD382" i="1"/>
  <c r="AC382" i="1"/>
  <c r="AB382" i="1"/>
  <c r="AA382" i="1"/>
  <c r="Z382" i="1"/>
  <c r="AF381" i="1"/>
  <c r="AD381" i="1"/>
  <c r="AC381" i="1"/>
  <c r="AB381" i="1"/>
  <c r="AA381" i="1"/>
  <c r="Z381" i="1"/>
  <c r="AF380" i="1"/>
  <c r="AE380" i="1"/>
  <c r="AD380" i="1"/>
  <c r="AC380" i="1"/>
  <c r="AB380" i="1"/>
  <c r="AA380" i="1"/>
  <c r="Z380" i="1"/>
  <c r="AF379" i="1"/>
  <c r="AE379" i="1"/>
  <c r="AD379" i="1"/>
  <c r="AC379" i="1"/>
  <c r="AB379" i="1"/>
  <c r="AA379" i="1"/>
  <c r="Z379" i="1"/>
  <c r="AF378" i="1"/>
  <c r="AD378" i="1"/>
  <c r="AC378" i="1"/>
  <c r="AB378" i="1"/>
  <c r="AA378" i="1"/>
  <c r="Z378" i="1"/>
  <c r="AF377" i="1"/>
  <c r="AE377" i="1"/>
  <c r="AD377" i="1"/>
  <c r="AC377" i="1"/>
  <c r="AB377" i="1"/>
  <c r="AA377" i="1"/>
  <c r="Z377" i="1"/>
  <c r="AF376" i="1"/>
  <c r="AE376" i="1"/>
  <c r="AD376" i="1"/>
  <c r="AC376" i="1"/>
  <c r="AB376" i="1"/>
  <c r="AA376" i="1"/>
  <c r="Z376" i="1"/>
  <c r="AF375" i="1"/>
  <c r="AD375" i="1"/>
  <c r="AC375" i="1"/>
  <c r="AB375" i="1"/>
  <c r="AA375" i="1"/>
  <c r="Z375" i="1"/>
  <c r="AF374" i="1"/>
  <c r="AE374" i="1"/>
  <c r="AD374" i="1"/>
  <c r="AC374" i="1"/>
  <c r="AB374" i="1"/>
  <c r="AA374" i="1"/>
  <c r="Z374" i="1"/>
  <c r="AF373" i="1"/>
  <c r="AE373" i="1"/>
  <c r="AD373" i="1"/>
  <c r="AC373" i="1"/>
  <c r="AB373" i="1"/>
  <c r="AA373" i="1"/>
  <c r="Z373" i="1"/>
  <c r="AF372" i="1"/>
  <c r="AE372" i="1"/>
  <c r="AD372" i="1"/>
  <c r="AC372" i="1"/>
  <c r="AB372" i="1"/>
  <c r="AA372" i="1"/>
  <c r="Z372" i="1"/>
  <c r="AF371" i="1"/>
  <c r="AE371" i="1"/>
  <c r="AD371" i="1"/>
  <c r="AC371" i="1"/>
  <c r="AB371" i="1"/>
  <c r="AA371" i="1"/>
  <c r="Z371" i="1"/>
  <c r="AF370" i="1"/>
  <c r="AE370" i="1"/>
  <c r="AD370" i="1"/>
  <c r="AC370" i="1"/>
  <c r="AB370" i="1"/>
  <c r="AA370" i="1"/>
  <c r="Z370" i="1"/>
  <c r="AF369" i="1"/>
  <c r="AD369" i="1"/>
  <c r="AC369" i="1"/>
  <c r="AB369" i="1"/>
  <c r="AA369" i="1"/>
  <c r="Z369" i="1"/>
  <c r="AF368" i="1"/>
  <c r="AE368" i="1"/>
  <c r="AD368" i="1"/>
  <c r="AC368" i="1"/>
  <c r="AB368" i="1"/>
  <c r="AA368" i="1"/>
  <c r="Z368" i="1"/>
  <c r="AF367" i="1"/>
  <c r="AD367" i="1"/>
  <c r="AC367" i="1"/>
  <c r="AB367" i="1"/>
  <c r="AA367" i="1"/>
  <c r="Z367" i="1"/>
  <c r="AF366" i="1"/>
  <c r="AE366" i="1"/>
  <c r="AD366" i="1"/>
  <c r="AC366" i="1"/>
  <c r="AB366" i="1"/>
  <c r="AA366" i="1"/>
  <c r="Z366" i="1"/>
  <c r="AF365" i="1"/>
  <c r="AE365" i="1"/>
  <c r="AD365" i="1"/>
  <c r="AC365" i="1"/>
  <c r="AB365" i="1"/>
  <c r="AA365" i="1"/>
  <c r="Z365" i="1"/>
  <c r="AF364" i="1"/>
  <c r="AD364" i="1"/>
  <c r="AC364" i="1"/>
  <c r="AB364" i="1"/>
  <c r="AA364" i="1"/>
  <c r="Z364" i="1"/>
  <c r="AF363" i="1"/>
  <c r="AE363" i="1"/>
  <c r="AD363" i="1"/>
  <c r="AC363" i="1"/>
  <c r="AB363" i="1"/>
  <c r="AA363" i="1"/>
  <c r="Z363" i="1"/>
  <c r="AF362" i="1"/>
  <c r="AE362" i="1"/>
  <c r="AD362" i="1"/>
  <c r="AC362" i="1"/>
  <c r="AB362" i="1"/>
  <c r="AA362" i="1"/>
  <c r="Z362" i="1"/>
  <c r="AF361" i="1"/>
  <c r="AD361" i="1"/>
  <c r="AC361" i="1"/>
  <c r="AB361" i="1"/>
  <c r="AA361" i="1"/>
  <c r="Z361" i="1"/>
  <c r="AF360" i="1"/>
  <c r="AE360" i="1"/>
  <c r="AD360" i="1"/>
  <c r="AC360" i="1"/>
  <c r="AB360" i="1"/>
  <c r="AA360" i="1"/>
  <c r="Z360" i="1"/>
  <c r="AF359" i="1"/>
  <c r="AE359" i="1"/>
  <c r="AD359" i="1"/>
  <c r="AC359" i="1"/>
  <c r="AB359" i="1"/>
  <c r="AA359" i="1"/>
  <c r="Z359" i="1"/>
  <c r="AF358" i="1"/>
  <c r="AD358" i="1"/>
  <c r="AC358" i="1"/>
  <c r="AB358" i="1"/>
  <c r="AA358" i="1"/>
  <c r="Z358" i="1"/>
  <c r="AF357" i="1"/>
  <c r="AE357" i="1"/>
  <c r="AD357" i="1"/>
  <c r="AC357" i="1"/>
  <c r="AB357" i="1"/>
  <c r="AA357" i="1"/>
  <c r="Z357" i="1"/>
  <c r="AF356" i="1"/>
  <c r="AE356" i="1"/>
  <c r="AD356" i="1"/>
  <c r="AC356" i="1"/>
  <c r="AB356" i="1"/>
  <c r="AA356" i="1"/>
  <c r="Z356" i="1"/>
  <c r="AF355" i="1"/>
  <c r="AD355" i="1"/>
  <c r="AC355" i="1"/>
  <c r="AB355" i="1"/>
  <c r="AA355" i="1"/>
  <c r="Z355" i="1"/>
  <c r="AF354" i="1"/>
  <c r="AE354" i="1"/>
  <c r="AD354" i="1"/>
  <c r="AC354" i="1"/>
  <c r="AB354" i="1"/>
  <c r="AA354" i="1"/>
  <c r="Z354" i="1"/>
  <c r="AF353" i="1"/>
  <c r="AE353" i="1"/>
  <c r="AD353" i="1"/>
  <c r="AC353" i="1"/>
  <c r="AB353" i="1"/>
  <c r="AA353" i="1"/>
  <c r="Z353" i="1"/>
  <c r="AF352" i="1"/>
  <c r="AE352" i="1"/>
  <c r="AD352" i="1"/>
  <c r="AC352" i="1"/>
  <c r="AB352" i="1"/>
  <c r="AA352" i="1"/>
  <c r="Z352" i="1"/>
  <c r="AF351" i="1"/>
  <c r="AE351" i="1"/>
  <c r="AD351" i="1"/>
  <c r="AC351" i="1"/>
  <c r="AB351" i="1"/>
  <c r="AA351" i="1"/>
  <c r="Z351" i="1"/>
  <c r="AF350" i="1"/>
  <c r="AE350" i="1"/>
  <c r="AD350" i="1"/>
  <c r="AC350" i="1"/>
  <c r="AB350" i="1"/>
  <c r="AA350" i="1"/>
  <c r="Z350" i="1"/>
  <c r="AF349" i="1"/>
  <c r="AD349" i="1"/>
  <c r="AC349" i="1"/>
  <c r="AB349" i="1"/>
  <c r="AA349" i="1"/>
  <c r="Z349" i="1"/>
  <c r="AF348" i="1"/>
  <c r="AE348" i="1"/>
  <c r="AD348" i="1"/>
  <c r="AC348" i="1"/>
  <c r="AB348" i="1"/>
  <c r="AA348" i="1"/>
  <c r="Z348" i="1"/>
  <c r="AF347" i="1"/>
  <c r="AD347" i="1"/>
  <c r="AC347" i="1"/>
  <c r="AB347" i="1"/>
  <c r="AA347" i="1"/>
  <c r="Z347" i="1"/>
  <c r="AF346" i="1"/>
  <c r="AE346" i="1"/>
  <c r="AD346" i="1"/>
  <c r="AC346" i="1"/>
  <c r="AB346" i="1"/>
  <c r="AA346" i="1"/>
  <c r="Z346" i="1"/>
  <c r="AF345" i="1"/>
  <c r="AE345" i="1"/>
  <c r="AD345" i="1"/>
  <c r="AC345" i="1"/>
  <c r="AB345" i="1"/>
  <c r="AA345" i="1"/>
  <c r="Z345" i="1"/>
  <c r="AF344" i="1"/>
  <c r="AD344" i="1"/>
  <c r="AC344" i="1"/>
  <c r="AB344" i="1"/>
  <c r="AA344" i="1"/>
  <c r="Z344" i="1"/>
  <c r="AF343" i="1"/>
  <c r="AE343" i="1"/>
  <c r="AD343" i="1"/>
  <c r="AC343" i="1"/>
  <c r="AB343" i="1"/>
  <c r="AA343" i="1"/>
  <c r="Z343" i="1"/>
  <c r="AF342" i="1"/>
  <c r="AE342" i="1"/>
  <c r="AD342" i="1"/>
  <c r="AC342" i="1"/>
  <c r="AB342" i="1"/>
  <c r="AA342" i="1"/>
  <c r="Z342" i="1"/>
  <c r="AF341" i="1"/>
  <c r="AD341" i="1"/>
  <c r="AC341" i="1"/>
  <c r="AB341" i="1"/>
  <c r="AA341" i="1"/>
  <c r="Z341" i="1"/>
  <c r="AF340" i="1"/>
  <c r="AE340" i="1"/>
  <c r="AD340" i="1"/>
  <c r="AC340" i="1"/>
  <c r="AB340" i="1"/>
  <c r="AA340" i="1"/>
  <c r="Z340" i="1"/>
  <c r="AF339" i="1"/>
  <c r="AE339" i="1"/>
  <c r="AD339" i="1"/>
  <c r="AC339" i="1"/>
  <c r="AB339" i="1"/>
  <c r="AA339" i="1"/>
  <c r="Z339" i="1"/>
  <c r="AF338" i="1"/>
  <c r="AD338" i="1"/>
  <c r="AC338" i="1"/>
  <c r="AB338" i="1"/>
  <c r="AA338" i="1"/>
  <c r="Z338" i="1"/>
  <c r="AF337" i="1"/>
  <c r="AE337" i="1"/>
  <c r="AD337" i="1"/>
  <c r="AC337" i="1"/>
  <c r="AB337" i="1"/>
  <c r="AA337" i="1"/>
  <c r="Z337" i="1"/>
  <c r="AF336" i="1"/>
  <c r="AE336" i="1"/>
  <c r="AD336" i="1"/>
  <c r="AC336" i="1"/>
  <c r="AB336" i="1"/>
  <c r="AA336" i="1"/>
  <c r="Z336" i="1"/>
  <c r="AF335" i="1"/>
  <c r="AD335" i="1"/>
  <c r="AC335" i="1"/>
  <c r="AB335" i="1"/>
  <c r="AA335" i="1"/>
  <c r="Z335" i="1"/>
  <c r="AF334" i="1"/>
  <c r="AE334" i="1"/>
  <c r="AD334" i="1"/>
  <c r="AC334" i="1"/>
  <c r="AB334" i="1"/>
  <c r="AA334" i="1"/>
  <c r="Z334" i="1"/>
  <c r="AF333" i="1"/>
  <c r="AE333" i="1"/>
  <c r="AD333" i="1"/>
  <c r="AC333" i="1"/>
  <c r="AB333" i="1"/>
  <c r="AA333" i="1"/>
  <c r="Z333" i="1"/>
  <c r="AF332" i="1"/>
  <c r="AE332" i="1"/>
  <c r="AD332" i="1"/>
  <c r="AC332" i="1"/>
  <c r="AB332" i="1"/>
  <c r="AA332" i="1"/>
  <c r="Z332" i="1"/>
  <c r="AF331" i="1"/>
  <c r="AE331" i="1"/>
  <c r="AD331" i="1"/>
  <c r="AC331" i="1"/>
  <c r="AB331" i="1"/>
  <c r="AA331" i="1"/>
  <c r="Z331" i="1"/>
  <c r="AF330" i="1"/>
  <c r="AE330" i="1"/>
  <c r="AD330" i="1"/>
  <c r="AC330" i="1"/>
  <c r="AB330" i="1"/>
  <c r="AA330" i="1"/>
  <c r="Z330" i="1"/>
  <c r="AF329" i="1"/>
  <c r="AD329" i="1"/>
  <c r="AC329" i="1"/>
  <c r="AB329" i="1"/>
  <c r="AA329" i="1"/>
  <c r="Z329" i="1"/>
  <c r="AF328" i="1"/>
  <c r="AE328" i="1"/>
  <c r="AD328" i="1"/>
  <c r="AC328" i="1"/>
  <c r="AB328" i="1"/>
  <c r="AA328" i="1"/>
  <c r="Z328" i="1"/>
  <c r="AF327" i="1"/>
  <c r="AD327" i="1"/>
  <c r="AC327" i="1"/>
  <c r="AB327" i="1"/>
  <c r="AA327" i="1"/>
  <c r="Z327" i="1"/>
  <c r="AF326" i="1"/>
  <c r="AE326" i="1"/>
  <c r="AD326" i="1"/>
  <c r="AC326" i="1"/>
  <c r="AB326" i="1"/>
  <c r="AA326" i="1"/>
  <c r="Z326" i="1"/>
  <c r="AF325" i="1"/>
  <c r="AE325" i="1"/>
  <c r="AD325" i="1"/>
  <c r="AC325" i="1"/>
  <c r="AB325" i="1"/>
  <c r="AA325" i="1"/>
  <c r="Z325" i="1"/>
  <c r="AF324" i="1"/>
  <c r="AD324" i="1"/>
  <c r="AC324" i="1"/>
  <c r="AB324" i="1"/>
  <c r="AA324" i="1"/>
  <c r="Z324" i="1"/>
  <c r="AF323" i="1"/>
  <c r="AE323" i="1"/>
  <c r="AD323" i="1"/>
  <c r="AC323" i="1"/>
  <c r="AB323" i="1"/>
  <c r="AA323" i="1"/>
  <c r="Z323" i="1"/>
  <c r="AF322" i="1"/>
  <c r="AE322" i="1"/>
  <c r="AD322" i="1"/>
  <c r="AC322" i="1"/>
  <c r="AB322" i="1"/>
  <c r="AA322" i="1"/>
  <c r="Z322" i="1"/>
  <c r="AF321" i="1"/>
  <c r="AD321" i="1"/>
  <c r="AC321" i="1"/>
  <c r="AB321" i="1"/>
  <c r="AA321" i="1"/>
  <c r="Z321" i="1"/>
  <c r="AF320" i="1"/>
  <c r="AE320" i="1"/>
  <c r="AD320" i="1"/>
  <c r="AC320" i="1"/>
  <c r="AB320" i="1"/>
  <c r="AA320" i="1"/>
  <c r="Z320" i="1"/>
  <c r="AF319" i="1"/>
  <c r="AE319" i="1"/>
  <c r="AD319" i="1"/>
  <c r="AC319" i="1"/>
  <c r="AB319" i="1"/>
  <c r="AA319" i="1"/>
  <c r="Z319" i="1"/>
  <c r="AF318" i="1"/>
  <c r="AD318" i="1"/>
  <c r="AC318" i="1"/>
  <c r="AB318" i="1"/>
  <c r="AA318" i="1"/>
  <c r="Z318" i="1"/>
  <c r="AF317" i="1"/>
  <c r="AE317" i="1"/>
  <c r="AD317" i="1"/>
  <c r="AC317" i="1"/>
  <c r="AB317" i="1"/>
  <c r="AA317" i="1"/>
  <c r="Z317" i="1"/>
  <c r="AF316" i="1"/>
  <c r="AE316" i="1"/>
  <c r="AD316" i="1"/>
  <c r="AC316" i="1"/>
  <c r="AB316" i="1"/>
  <c r="AA316" i="1"/>
  <c r="Z316" i="1"/>
  <c r="AF315" i="1"/>
  <c r="AD315" i="1"/>
  <c r="AC315" i="1"/>
  <c r="AB315" i="1"/>
  <c r="AA315" i="1"/>
  <c r="Z315" i="1"/>
  <c r="AF314" i="1"/>
  <c r="AE314" i="1"/>
  <c r="AD314" i="1"/>
  <c r="AC314" i="1"/>
  <c r="AB314" i="1"/>
  <c r="AA314" i="1"/>
  <c r="Z314" i="1"/>
  <c r="AF313" i="1"/>
  <c r="AE313" i="1"/>
  <c r="AD313" i="1"/>
  <c r="AC313" i="1"/>
  <c r="AB313" i="1"/>
  <c r="AA313" i="1"/>
  <c r="Z313" i="1"/>
  <c r="AF312" i="1"/>
  <c r="AE312" i="1"/>
  <c r="AD312" i="1"/>
  <c r="AC312" i="1"/>
  <c r="AB312" i="1"/>
  <c r="AA312" i="1"/>
  <c r="Z312" i="1"/>
  <c r="AF311" i="1"/>
  <c r="AE311" i="1"/>
  <c r="AD311" i="1"/>
  <c r="AC311" i="1"/>
  <c r="AB311" i="1"/>
  <c r="AA311" i="1"/>
  <c r="Z311" i="1"/>
  <c r="AF310" i="1"/>
  <c r="AE310" i="1"/>
  <c r="AD310" i="1"/>
  <c r="AC310" i="1"/>
  <c r="AB310" i="1"/>
  <c r="AA310" i="1"/>
  <c r="Z310" i="1"/>
  <c r="AF309" i="1"/>
  <c r="AD309" i="1"/>
  <c r="AC309" i="1"/>
  <c r="AB309" i="1"/>
  <c r="AA309" i="1"/>
  <c r="Z309" i="1"/>
  <c r="AF308" i="1"/>
  <c r="AE308" i="1"/>
  <c r="AD308" i="1"/>
  <c r="AC308" i="1"/>
  <c r="AB308" i="1"/>
  <c r="AA308" i="1"/>
  <c r="Z308" i="1"/>
  <c r="AF307" i="1"/>
  <c r="AD307" i="1"/>
  <c r="AC307" i="1"/>
  <c r="AB307" i="1"/>
  <c r="AA307" i="1"/>
  <c r="Z307" i="1"/>
  <c r="AF306" i="1"/>
  <c r="AE306" i="1"/>
  <c r="AD306" i="1"/>
  <c r="AC306" i="1"/>
  <c r="AB306" i="1"/>
  <c r="AA306" i="1"/>
  <c r="Z306" i="1"/>
  <c r="AF305" i="1"/>
  <c r="AE305" i="1"/>
  <c r="AD305" i="1"/>
  <c r="AC305" i="1"/>
  <c r="AB305" i="1"/>
  <c r="AA305" i="1"/>
  <c r="Z305" i="1"/>
  <c r="AF304" i="1"/>
  <c r="AD304" i="1"/>
  <c r="AC304" i="1"/>
  <c r="AB304" i="1"/>
  <c r="AA304" i="1"/>
  <c r="Z304" i="1"/>
  <c r="AF303" i="1"/>
  <c r="AE303" i="1"/>
  <c r="AD303" i="1"/>
  <c r="AC303" i="1"/>
  <c r="AB303" i="1"/>
  <c r="AA303" i="1"/>
  <c r="Z303" i="1"/>
  <c r="AF302" i="1"/>
  <c r="AE302" i="1"/>
  <c r="AD302" i="1"/>
  <c r="AC302" i="1"/>
  <c r="AB302" i="1"/>
  <c r="AA302" i="1"/>
  <c r="Z302" i="1"/>
  <c r="AF301" i="1"/>
  <c r="AD301" i="1"/>
  <c r="AC301" i="1"/>
  <c r="AB301" i="1"/>
  <c r="AA301" i="1"/>
  <c r="Z301" i="1"/>
  <c r="AF300" i="1"/>
  <c r="AE300" i="1"/>
  <c r="AD300" i="1"/>
  <c r="AC300" i="1"/>
  <c r="AB300" i="1"/>
  <c r="AA300" i="1"/>
  <c r="Z300" i="1"/>
  <c r="AF299" i="1"/>
  <c r="AE299" i="1"/>
  <c r="AD299" i="1"/>
  <c r="AC299" i="1"/>
  <c r="AB299" i="1"/>
  <c r="AA299" i="1"/>
  <c r="Z299" i="1"/>
  <c r="AF298" i="1"/>
  <c r="AD298" i="1"/>
  <c r="AC298" i="1"/>
  <c r="AB298" i="1"/>
  <c r="AA298" i="1"/>
  <c r="Z298" i="1"/>
  <c r="AF297" i="1"/>
  <c r="AE297" i="1"/>
  <c r="AD297" i="1"/>
  <c r="AC297" i="1"/>
  <c r="AB297" i="1"/>
  <c r="AA297" i="1"/>
  <c r="Z297" i="1"/>
  <c r="AF296" i="1"/>
  <c r="AE296" i="1"/>
  <c r="AD296" i="1"/>
  <c r="AC296" i="1"/>
  <c r="AB296" i="1"/>
  <c r="AA296" i="1"/>
  <c r="Z296" i="1"/>
  <c r="AF295" i="1"/>
  <c r="AD295" i="1"/>
  <c r="AC295" i="1"/>
  <c r="AB295" i="1"/>
  <c r="AA295" i="1"/>
  <c r="Z295" i="1"/>
  <c r="AF294" i="1"/>
  <c r="AE294" i="1"/>
  <c r="AD294" i="1"/>
  <c r="AC294" i="1"/>
  <c r="AB294" i="1"/>
  <c r="AA294" i="1"/>
  <c r="Z294" i="1"/>
  <c r="AF293" i="1"/>
  <c r="AE293" i="1"/>
  <c r="AD293" i="1"/>
  <c r="AC293" i="1"/>
  <c r="AB293" i="1"/>
  <c r="AA293" i="1"/>
  <c r="Z293" i="1"/>
  <c r="AF292" i="1"/>
  <c r="AE292" i="1"/>
  <c r="AD292" i="1"/>
  <c r="AC292" i="1"/>
  <c r="AB292" i="1"/>
  <c r="AA292" i="1"/>
  <c r="Z292" i="1"/>
  <c r="AF291" i="1"/>
  <c r="AE291" i="1"/>
  <c r="AD291" i="1"/>
  <c r="AC291" i="1"/>
  <c r="AB291" i="1"/>
  <c r="AA291" i="1"/>
  <c r="Z291" i="1"/>
  <c r="AF290" i="1"/>
  <c r="AE290" i="1"/>
  <c r="AD290" i="1"/>
  <c r="AC290" i="1"/>
  <c r="AB290" i="1"/>
  <c r="AA290" i="1"/>
  <c r="Z290" i="1"/>
  <c r="AF289" i="1"/>
  <c r="AD289" i="1"/>
  <c r="AC289" i="1"/>
  <c r="AB289" i="1"/>
  <c r="AA289" i="1"/>
  <c r="Z289" i="1"/>
  <c r="AF288" i="1"/>
  <c r="AE288" i="1"/>
  <c r="AD288" i="1"/>
  <c r="AC288" i="1"/>
  <c r="AB288" i="1"/>
  <c r="AA288" i="1"/>
  <c r="Z288" i="1"/>
  <c r="AF287" i="1"/>
  <c r="AD287" i="1"/>
  <c r="AC287" i="1"/>
  <c r="AB287" i="1"/>
  <c r="AA287" i="1"/>
  <c r="Z287" i="1"/>
  <c r="AF286" i="1"/>
  <c r="AE286" i="1"/>
  <c r="AD286" i="1"/>
  <c r="AC286" i="1"/>
  <c r="AB286" i="1"/>
  <c r="AA286" i="1"/>
  <c r="Z286" i="1"/>
  <c r="AF285" i="1"/>
  <c r="AE285" i="1"/>
  <c r="AD285" i="1"/>
  <c r="AC285" i="1"/>
  <c r="AB285" i="1"/>
  <c r="AA285" i="1"/>
  <c r="Z285" i="1"/>
  <c r="AF284" i="1"/>
  <c r="AD284" i="1"/>
  <c r="AC284" i="1"/>
  <c r="AB284" i="1"/>
  <c r="AA284" i="1"/>
  <c r="Z284" i="1"/>
  <c r="AF283" i="1"/>
  <c r="AE283" i="1"/>
  <c r="AD283" i="1"/>
  <c r="AC283" i="1"/>
  <c r="AB283" i="1"/>
  <c r="AA283" i="1"/>
  <c r="Z283" i="1"/>
  <c r="AF282" i="1"/>
  <c r="AE282" i="1"/>
  <c r="AD282" i="1"/>
  <c r="AC282" i="1"/>
  <c r="AB282" i="1"/>
  <c r="AA282" i="1"/>
  <c r="Z282" i="1"/>
  <c r="AF281" i="1"/>
  <c r="AD281" i="1"/>
  <c r="AC281" i="1"/>
  <c r="AB281" i="1"/>
  <c r="AA281" i="1"/>
  <c r="Z281" i="1"/>
  <c r="AF280" i="1"/>
  <c r="AE280" i="1"/>
  <c r="AD280" i="1"/>
  <c r="AC280" i="1"/>
  <c r="AB280" i="1"/>
  <c r="AA280" i="1"/>
  <c r="Z280" i="1"/>
  <c r="AF279" i="1"/>
  <c r="AE279" i="1"/>
  <c r="AD279" i="1"/>
  <c r="AC279" i="1"/>
  <c r="AB279" i="1"/>
  <c r="AA279" i="1"/>
  <c r="Z279" i="1"/>
  <c r="AF278" i="1"/>
  <c r="AD278" i="1"/>
  <c r="AC278" i="1"/>
  <c r="AB278" i="1"/>
  <c r="AA278" i="1"/>
  <c r="Z278" i="1"/>
  <c r="AF277" i="1"/>
  <c r="AE277" i="1"/>
  <c r="AD277" i="1"/>
  <c r="AC277" i="1"/>
  <c r="AB277" i="1"/>
  <c r="AA277" i="1"/>
  <c r="Z277" i="1"/>
  <c r="AF276" i="1"/>
  <c r="AE276" i="1"/>
  <c r="AD276" i="1"/>
  <c r="AC276" i="1"/>
  <c r="AB276" i="1"/>
  <c r="AA276" i="1"/>
  <c r="Z276" i="1"/>
  <c r="AF275" i="1"/>
  <c r="AD275" i="1"/>
  <c r="AC275" i="1"/>
  <c r="AB275" i="1"/>
  <c r="AA275" i="1"/>
  <c r="Z275" i="1"/>
  <c r="AF274" i="1"/>
  <c r="AE274" i="1"/>
  <c r="AD274" i="1"/>
  <c r="AC274" i="1"/>
  <c r="AB274" i="1"/>
  <c r="AA274" i="1"/>
  <c r="Z274" i="1"/>
  <c r="AF273" i="1"/>
  <c r="AE273" i="1"/>
  <c r="AD273" i="1"/>
  <c r="AC273" i="1"/>
  <c r="AB273" i="1"/>
  <c r="AA273" i="1"/>
  <c r="Z273" i="1"/>
  <c r="AF272" i="1"/>
  <c r="AE272" i="1"/>
  <c r="AD272" i="1"/>
  <c r="AC272" i="1"/>
  <c r="AB272" i="1"/>
  <c r="AA272" i="1"/>
  <c r="Z272" i="1"/>
  <c r="AF271" i="1"/>
  <c r="AE271" i="1"/>
  <c r="AD271" i="1"/>
  <c r="AC271" i="1"/>
  <c r="AB271" i="1"/>
  <c r="AA271" i="1"/>
  <c r="Z271" i="1"/>
  <c r="AF270" i="1"/>
  <c r="AE270" i="1"/>
  <c r="AD270" i="1"/>
  <c r="AC270" i="1"/>
  <c r="AB270" i="1"/>
  <c r="AA270" i="1"/>
  <c r="Z270" i="1"/>
  <c r="AF269" i="1"/>
  <c r="AD269" i="1"/>
  <c r="AC269" i="1"/>
  <c r="AB269" i="1"/>
  <c r="AA269" i="1"/>
  <c r="Z269" i="1"/>
  <c r="AF268" i="1"/>
  <c r="AE268" i="1"/>
  <c r="AD268" i="1"/>
  <c r="AC268" i="1"/>
  <c r="AB268" i="1"/>
  <c r="AA268" i="1"/>
  <c r="Z268" i="1"/>
  <c r="AF267" i="1"/>
  <c r="AD267" i="1"/>
  <c r="AC267" i="1"/>
  <c r="AB267" i="1"/>
  <c r="AA267" i="1"/>
  <c r="Z267" i="1"/>
  <c r="AF266" i="1"/>
  <c r="AE266" i="1"/>
  <c r="AD266" i="1"/>
  <c r="AC266" i="1"/>
  <c r="AB266" i="1"/>
  <c r="AA266" i="1"/>
  <c r="Z266" i="1"/>
  <c r="AF265" i="1"/>
  <c r="AE265" i="1"/>
  <c r="AD265" i="1"/>
  <c r="AC265" i="1"/>
  <c r="AB265" i="1"/>
  <c r="AA265" i="1"/>
  <c r="Z265" i="1"/>
  <c r="AF264" i="1"/>
  <c r="AD264" i="1"/>
  <c r="AC264" i="1"/>
  <c r="AB264" i="1"/>
  <c r="AA264" i="1"/>
  <c r="Z264" i="1"/>
  <c r="AF263" i="1"/>
  <c r="AE263" i="1"/>
  <c r="AD263" i="1"/>
  <c r="AC263" i="1"/>
  <c r="AB263" i="1"/>
  <c r="AA263" i="1"/>
  <c r="Z263" i="1"/>
  <c r="AF262" i="1"/>
  <c r="AE262" i="1"/>
  <c r="AD262" i="1"/>
  <c r="AC262" i="1"/>
  <c r="AB262" i="1"/>
  <c r="AA262" i="1"/>
  <c r="Z262" i="1"/>
  <c r="AF261" i="1"/>
  <c r="AD261" i="1"/>
  <c r="AC261" i="1"/>
  <c r="AB261" i="1"/>
  <c r="AA261" i="1"/>
  <c r="Z261" i="1"/>
  <c r="AF260" i="1"/>
  <c r="AE260" i="1"/>
  <c r="AD260" i="1"/>
  <c r="AC260" i="1"/>
  <c r="AB260" i="1"/>
  <c r="AA260" i="1"/>
  <c r="Z260" i="1"/>
  <c r="AF259" i="1"/>
  <c r="AE259" i="1"/>
  <c r="AD259" i="1"/>
  <c r="AC259" i="1"/>
  <c r="AB259" i="1"/>
  <c r="AA259" i="1"/>
  <c r="Z259" i="1"/>
  <c r="AF258" i="1"/>
  <c r="AD258" i="1"/>
  <c r="AC258" i="1"/>
  <c r="AB258" i="1"/>
  <c r="AA258" i="1"/>
  <c r="Z258" i="1"/>
  <c r="AF257" i="1"/>
  <c r="AE257" i="1"/>
  <c r="AD257" i="1"/>
  <c r="AC257" i="1"/>
  <c r="AB257" i="1"/>
  <c r="AA257" i="1"/>
  <c r="Z257" i="1"/>
  <c r="AF256" i="1"/>
  <c r="AE256" i="1"/>
  <c r="AD256" i="1"/>
  <c r="AC256" i="1"/>
  <c r="AB256" i="1"/>
  <c r="AA256" i="1"/>
  <c r="Z256" i="1"/>
  <c r="AF255" i="1"/>
  <c r="AD255" i="1"/>
  <c r="AC255" i="1"/>
  <c r="AB255" i="1"/>
  <c r="AA255" i="1"/>
  <c r="Z255" i="1"/>
  <c r="AF254" i="1"/>
  <c r="AE254" i="1"/>
  <c r="AD254" i="1"/>
  <c r="AC254" i="1"/>
  <c r="AB254" i="1"/>
  <c r="AA254" i="1"/>
  <c r="Z254" i="1"/>
  <c r="AF253" i="1"/>
  <c r="AE253" i="1"/>
  <c r="AD253" i="1"/>
  <c r="AC253" i="1"/>
  <c r="AB253" i="1"/>
  <c r="AA253" i="1"/>
  <c r="Z253" i="1"/>
  <c r="AF252" i="1"/>
  <c r="AE252" i="1"/>
  <c r="AD252" i="1"/>
  <c r="AC252" i="1"/>
  <c r="AB252" i="1"/>
  <c r="AA252" i="1"/>
  <c r="Z252" i="1"/>
  <c r="AF251" i="1"/>
  <c r="AE251" i="1"/>
  <c r="AD251" i="1"/>
  <c r="AC251" i="1"/>
  <c r="AB251" i="1"/>
  <c r="AA251" i="1"/>
  <c r="Z251" i="1"/>
  <c r="AF250" i="1"/>
  <c r="AE250" i="1"/>
  <c r="AD250" i="1"/>
  <c r="AC250" i="1"/>
  <c r="AB250" i="1"/>
  <c r="AA250" i="1"/>
  <c r="Z250" i="1"/>
  <c r="AF249" i="1"/>
  <c r="AD249" i="1"/>
  <c r="AC249" i="1"/>
  <c r="AB249" i="1"/>
  <c r="AA249" i="1"/>
  <c r="Z249" i="1"/>
  <c r="AF248" i="1"/>
  <c r="AE248" i="1"/>
  <c r="AD248" i="1"/>
  <c r="AC248" i="1"/>
  <c r="AB248" i="1"/>
  <c r="AA248" i="1"/>
  <c r="Z248" i="1"/>
  <c r="AF247" i="1"/>
  <c r="AD247" i="1"/>
  <c r="AC247" i="1"/>
  <c r="AB247" i="1"/>
  <c r="AA247" i="1"/>
  <c r="Z247" i="1"/>
  <c r="AF246" i="1"/>
  <c r="AE246" i="1"/>
  <c r="AD246" i="1"/>
  <c r="AC246" i="1"/>
  <c r="AB246" i="1"/>
  <c r="AA246" i="1"/>
  <c r="Z246" i="1"/>
  <c r="AF245" i="1"/>
  <c r="AE245" i="1"/>
  <c r="AD245" i="1"/>
  <c r="AC245" i="1"/>
  <c r="AB245" i="1"/>
  <c r="AA245" i="1"/>
  <c r="Z245" i="1"/>
  <c r="AF244" i="1"/>
  <c r="AD244" i="1"/>
  <c r="AC244" i="1"/>
  <c r="AB244" i="1"/>
  <c r="AA244" i="1"/>
  <c r="Z244" i="1"/>
  <c r="AF243" i="1"/>
  <c r="AE243" i="1"/>
  <c r="AD243" i="1"/>
  <c r="AC243" i="1"/>
  <c r="AB243" i="1"/>
  <c r="AA243" i="1"/>
  <c r="Z243" i="1"/>
  <c r="AF242" i="1"/>
  <c r="AE242" i="1"/>
  <c r="AD242" i="1"/>
  <c r="AC242" i="1"/>
  <c r="AB242" i="1"/>
  <c r="AA242" i="1"/>
  <c r="Z242" i="1"/>
  <c r="AF241" i="1"/>
  <c r="AD241" i="1"/>
  <c r="AC241" i="1"/>
  <c r="AB241" i="1"/>
  <c r="AA241" i="1"/>
  <c r="Z241" i="1"/>
  <c r="AF240" i="1"/>
  <c r="AE240" i="1"/>
  <c r="AD240" i="1"/>
  <c r="AC240" i="1"/>
  <c r="AB240" i="1"/>
  <c r="AA240" i="1"/>
  <c r="Z240" i="1"/>
  <c r="AF239" i="1"/>
  <c r="AE239" i="1"/>
  <c r="AD239" i="1"/>
  <c r="AC239" i="1"/>
  <c r="AB239" i="1"/>
  <c r="AA239" i="1"/>
  <c r="Z239" i="1"/>
  <c r="AF238" i="1"/>
  <c r="AD238" i="1"/>
  <c r="AC238" i="1"/>
  <c r="AB238" i="1"/>
  <c r="AA238" i="1"/>
  <c r="Z238" i="1"/>
  <c r="AF237" i="1"/>
  <c r="AE237" i="1"/>
  <c r="AD237" i="1"/>
  <c r="AC237" i="1"/>
  <c r="AB237" i="1"/>
  <c r="AA237" i="1"/>
  <c r="Z237" i="1"/>
  <c r="AF236" i="1"/>
  <c r="AE236" i="1"/>
  <c r="AD236" i="1"/>
  <c r="AC236" i="1"/>
  <c r="AB236" i="1"/>
  <c r="AA236" i="1"/>
  <c r="Z236" i="1"/>
  <c r="AF235" i="1"/>
  <c r="AD235" i="1"/>
  <c r="AC235" i="1"/>
  <c r="AB235" i="1"/>
  <c r="AA235" i="1"/>
  <c r="Z235" i="1"/>
  <c r="AF234" i="1"/>
  <c r="AE234" i="1"/>
  <c r="AD234" i="1"/>
  <c r="AC234" i="1"/>
  <c r="AB234" i="1"/>
  <c r="AA234" i="1"/>
  <c r="Z234" i="1"/>
  <c r="AF233" i="1"/>
  <c r="AE233" i="1"/>
  <c r="AD233" i="1"/>
  <c r="AC233" i="1"/>
  <c r="AB233" i="1"/>
  <c r="AA233" i="1"/>
  <c r="Z233" i="1"/>
  <c r="AF232" i="1"/>
  <c r="AE232" i="1"/>
  <c r="AD232" i="1"/>
  <c r="AC232" i="1"/>
  <c r="AB232" i="1"/>
  <c r="AA232" i="1"/>
  <c r="Z232" i="1"/>
  <c r="AF231" i="1"/>
  <c r="AE231" i="1"/>
  <c r="AD231" i="1"/>
  <c r="AC231" i="1"/>
  <c r="AB231" i="1"/>
  <c r="AA231" i="1"/>
  <c r="Z231" i="1"/>
  <c r="AF230" i="1"/>
  <c r="AE230" i="1"/>
  <c r="AD230" i="1"/>
  <c r="AC230" i="1"/>
  <c r="AB230" i="1"/>
  <c r="AA230" i="1"/>
  <c r="Z230" i="1"/>
  <c r="AF229" i="1"/>
  <c r="AD229" i="1"/>
  <c r="AC229" i="1"/>
  <c r="AB229" i="1"/>
  <c r="AA229" i="1"/>
  <c r="Z229" i="1"/>
  <c r="AF228" i="1"/>
  <c r="AE228" i="1"/>
  <c r="AD228" i="1"/>
  <c r="AC228" i="1"/>
  <c r="AB228" i="1"/>
  <c r="AA228" i="1"/>
  <c r="Z228" i="1"/>
  <c r="AF227" i="1"/>
  <c r="AD227" i="1"/>
  <c r="AC227" i="1"/>
  <c r="AB227" i="1"/>
  <c r="AA227" i="1"/>
  <c r="Z227" i="1"/>
  <c r="AF226" i="1"/>
  <c r="AE226" i="1"/>
  <c r="AD226" i="1"/>
  <c r="AC226" i="1"/>
  <c r="AB226" i="1"/>
  <c r="AA226" i="1"/>
  <c r="Z226" i="1"/>
  <c r="AF225" i="1"/>
  <c r="AE225" i="1"/>
  <c r="AD225" i="1"/>
  <c r="AC225" i="1"/>
  <c r="AB225" i="1"/>
  <c r="AA225" i="1"/>
  <c r="Z225" i="1"/>
  <c r="AF224" i="1"/>
  <c r="AD224" i="1"/>
  <c r="AC224" i="1"/>
  <c r="AB224" i="1"/>
  <c r="AA224" i="1"/>
  <c r="Z224" i="1"/>
  <c r="AF223" i="1"/>
  <c r="AE223" i="1"/>
  <c r="AD223" i="1"/>
  <c r="AC223" i="1"/>
  <c r="AB223" i="1"/>
  <c r="AA223" i="1"/>
  <c r="Z223" i="1"/>
  <c r="AF222" i="1"/>
  <c r="AE222" i="1"/>
  <c r="AD222" i="1"/>
  <c r="AC222" i="1"/>
  <c r="AB222" i="1"/>
  <c r="AA222" i="1"/>
  <c r="Z222" i="1"/>
  <c r="AF221" i="1"/>
  <c r="AD221" i="1"/>
  <c r="AC221" i="1"/>
  <c r="AB221" i="1"/>
  <c r="AA221" i="1"/>
  <c r="Z221" i="1"/>
  <c r="AF220" i="1"/>
  <c r="AE220" i="1"/>
  <c r="AD220" i="1"/>
  <c r="AC220" i="1"/>
  <c r="AB220" i="1"/>
  <c r="AA220" i="1"/>
  <c r="Z220" i="1"/>
  <c r="AF219" i="1"/>
  <c r="AE219" i="1"/>
  <c r="AD219" i="1"/>
  <c r="AC219" i="1"/>
  <c r="AB219" i="1"/>
  <c r="AA219" i="1"/>
  <c r="Z219" i="1"/>
  <c r="AF218" i="1"/>
  <c r="AD218" i="1"/>
  <c r="AC218" i="1"/>
  <c r="AB218" i="1"/>
  <c r="AA218" i="1"/>
  <c r="Z218" i="1"/>
  <c r="AF217" i="1"/>
  <c r="AE217" i="1"/>
  <c r="AD217" i="1"/>
  <c r="AC217" i="1"/>
  <c r="AB217" i="1"/>
  <c r="AA217" i="1"/>
  <c r="Z217" i="1"/>
  <c r="AF216" i="1"/>
  <c r="AE216" i="1"/>
  <c r="AD216" i="1"/>
  <c r="AC216" i="1"/>
  <c r="AB216" i="1"/>
  <c r="AA216" i="1"/>
  <c r="Z216" i="1"/>
  <c r="AF215" i="1"/>
  <c r="AD215" i="1"/>
  <c r="AC215" i="1"/>
  <c r="AB215" i="1"/>
  <c r="AA215" i="1"/>
  <c r="Z215" i="1"/>
  <c r="AF214" i="1"/>
  <c r="AE214" i="1"/>
  <c r="AD214" i="1"/>
  <c r="AC214" i="1"/>
  <c r="AB214" i="1"/>
  <c r="AA214" i="1"/>
  <c r="Z214" i="1"/>
  <c r="AF213" i="1"/>
  <c r="AE213" i="1"/>
  <c r="AD213" i="1"/>
  <c r="AC213" i="1"/>
  <c r="AB213" i="1"/>
  <c r="AA213" i="1"/>
  <c r="Z213" i="1"/>
  <c r="AF212" i="1"/>
  <c r="AE212" i="1"/>
  <c r="AD212" i="1"/>
  <c r="AC212" i="1"/>
  <c r="AB212" i="1"/>
  <c r="AA212" i="1"/>
  <c r="Z212" i="1"/>
  <c r="AF211" i="1"/>
  <c r="AE211" i="1"/>
  <c r="AD211" i="1"/>
  <c r="AC211" i="1"/>
  <c r="AB211" i="1"/>
  <c r="AA211" i="1"/>
  <c r="Z211" i="1"/>
  <c r="AF210" i="1"/>
  <c r="AE210" i="1"/>
  <c r="AD210" i="1"/>
  <c r="AC210" i="1"/>
  <c r="AB210" i="1"/>
  <c r="AA210" i="1"/>
  <c r="Z210" i="1"/>
  <c r="AF209" i="1"/>
  <c r="AD209" i="1"/>
  <c r="AC209" i="1"/>
  <c r="AB209" i="1"/>
  <c r="AA209" i="1"/>
  <c r="Z209" i="1"/>
  <c r="AF208" i="1"/>
  <c r="AE208" i="1"/>
  <c r="AD208" i="1"/>
  <c r="AC208" i="1"/>
  <c r="AB208" i="1"/>
  <c r="AA208" i="1"/>
  <c r="Z208" i="1"/>
  <c r="AF207" i="1"/>
  <c r="AD207" i="1"/>
  <c r="AC207" i="1"/>
  <c r="AB207" i="1"/>
  <c r="AA207" i="1"/>
  <c r="Z207" i="1"/>
  <c r="AF206" i="1"/>
  <c r="AE206" i="1"/>
  <c r="AD206" i="1"/>
  <c r="AC206" i="1"/>
  <c r="AB206" i="1"/>
  <c r="AA206" i="1"/>
  <c r="Z206" i="1"/>
  <c r="AF205" i="1"/>
  <c r="AE205" i="1"/>
  <c r="AD205" i="1"/>
  <c r="AC205" i="1"/>
  <c r="AB205" i="1"/>
  <c r="AA205" i="1"/>
  <c r="Z205" i="1"/>
  <c r="AF204" i="1"/>
  <c r="AD204" i="1"/>
  <c r="AC204" i="1"/>
  <c r="AB204" i="1"/>
  <c r="AA204" i="1"/>
  <c r="Z204" i="1"/>
  <c r="AF203" i="1"/>
  <c r="AE203" i="1"/>
  <c r="AD203" i="1"/>
  <c r="AC203" i="1"/>
  <c r="AB203" i="1"/>
  <c r="AA203" i="1"/>
  <c r="Z203" i="1"/>
  <c r="AF202" i="1"/>
  <c r="AE202" i="1"/>
  <c r="AD202" i="1"/>
  <c r="AC202" i="1"/>
  <c r="AB202" i="1"/>
  <c r="AA202" i="1"/>
  <c r="Z202" i="1"/>
  <c r="AF201" i="1"/>
  <c r="AD201" i="1"/>
  <c r="AC201" i="1"/>
  <c r="AB201" i="1"/>
  <c r="AA201" i="1"/>
  <c r="Z201" i="1"/>
  <c r="AF200" i="1"/>
  <c r="AE200" i="1"/>
  <c r="AD200" i="1"/>
  <c r="AC200" i="1"/>
  <c r="AB200" i="1"/>
  <c r="AA200" i="1"/>
  <c r="Z200" i="1"/>
  <c r="AF199" i="1"/>
  <c r="AE199" i="1"/>
  <c r="AD199" i="1"/>
  <c r="AC199" i="1"/>
  <c r="AB199" i="1"/>
  <c r="AA199" i="1"/>
  <c r="Z199" i="1"/>
  <c r="AF198" i="1"/>
  <c r="AD198" i="1"/>
  <c r="AC198" i="1"/>
  <c r="AB198" i="1"/>
  <c r="AA198" i="1"/>
  <c r="Z198" i="1"/>
  <c r="AF197" i="1"/>
  <c r="AE197" i="1"/>
  <c r="AD197" i="1"/>
  <c r="AC197" i="1"/>
  <c r="AB197" i="1"/>
  <c r="AA197" i="1"/>
  <c r="Z197" i="1"/>
  <c r="AF196" i="1"/>
  <c r="AE196" i="1"/>
  <c r="AD196" i="1"/>
  <c r="AC196" i="1"/>
  <c r="AB196" i="1"/>
  <c r="AA196" i="1"/>
  <c r="Z196" i="1"/>
  <c r="AF195" i="1"/>
  <c r="AD195" i="1"/>
  <c r="AC195" i="1"/>
  <c r="AB195" i="1"/>
  <c r="AA195" i="1"/>
  <c r="Z195" i="1"/>
  <c r="AF194" i="1"/>
  <c r="AE194" i="1"/>
  <c r="AD194" i="1"/>
  <c r="AC194" i="1"/>
  <c r="AB194" i="1"/>
  <c r="AA194" i="1"/>
  <c r="Z194" i="1"/>
  <c r="AF193" i="1"/>
  <c r="AE193" i="1"/>
  <c r="AD193" i="1"/>
  <c r="AC193" i="1"/>
  <c r="AB193" i="1"/>
  <c r="AA193" i="1"/>
  <c r="Z193" i="1"/>
  <c r="AF192" i="1"/>
  <c r="AE192" i="1"/>
  <c r="AD192" i="1"/>
  <c r="AC192" i="1"/>
  <c r="AB192" i="1"/>
  <c r="AA192" i="1"/>
  <c r="Z192" i="1"/>
  <c r="AF191" i="1"/>
  <c r="AE191" i="1"/>
  <c r="AD191" i="1"/>
  <c r="AC191" i="1"/>
  <c r="AB191" i="1"/>
  <c r="AA191" i="1"/>
  <c r="Z191" i="1"/>
  <c r="AF190" i="1"/>
  <c r="AE190" i="1"/>
  <c r="AD190" i="1"/>
  <c r="AC190" i="1"/>
  <c r="AB190" i="1"/>
  <c r="AA190" i="1"/>
  <c r="Z190" i="1"/>
  <c r="AF189" i="1"/>
  <c r="AD189" i="1"/>
  <c r="AC189" i="1"/>
  <c r="AB189" i="1"/>
  <c r="AA189" i="1"/>
  <c r="Z189" i="1"/>
  <c r="AF188" i="1"/>
  <c r="AE188" i="1"/>
  <c r="AD188" i="1"/>
  <c r="AC188" i="1"/>
  <c r="AB188" i="1"/>
  <c r="AA188" i="1"/>
  <c r="Z188" i="1"/>
  <c r="AF187" i="1"/>
  <c r="AD187" i="1"/>
  <c r="AC187" i="1"/>
  <c r="AB187" i="1"/>
  <c r="AA187" i="1"/>
  <c r="Z187" i="1"/>
  <c r="AF186" i="1"/>
  <c r="AE186" i="1"/>
  <c r="AD186" i="1"/>
  <c r="AC186" i="1"/>
  <c r="AB186" i="1"/>
  <c r="AA186" i="1"/>
  <c r="Z186" i="1"/>
  <c r="AF185" i="1"/>
  <c r="AE185" i="1"/>
  <c r="AD185" i="1"/>
  <c r="AC185" i="1"/>
  <c r="AB185" i="1"/>
  <c r="AA185" i="1"/>
  <c r="Z185" i="1"/>
  <c r="AF184" i="1"/>
  <c r="AD184" i="1"/>
  <c r="AC184" i="1"/>
  <c r="AB184" i="1"/>
  <c r="AA184" i="1"/>
  <c r="Z184" i="1"/>
  <c r="AF183" i="1"/>
  <c r="AE183" i="1"/>
  <c r="AD183" i="1"/>
  <c r="AC183" i="1"/>
  <c r="AB183" i="1"/>
  <c r="AA183" i="1"/>
  <c r="Z183" i="1"/>
  <c r="AF182" i="1"/>
  <c r="AE182" i="1"/>
  <c r="AD182" i="1"/>
  <c r="AC182" i="1"/>
  <c r="AB182" i="1"/>
  <c r="AA182" i="1"/>
  <c r="Z182" i="1"/>
  <c r="AF181" i="1"/>
  <c r="AD181" i="1"/>
  <c r="AC181" i="1"/>
  <c r="AB181" i="1"/>
  <c r="AA181" i="1"/>
  <c r="Z181" i="1"/>
  <c r="AF180" i="1"/>
  <c r="AE180" i="1"/>
  <c r="AD180" i="1"/>
  <c r="AC180" i="1"/>
  <c r="AB180" i="1"/>
  <c r="AA180" i="1"/>
  <c r="Z180" i="1"/>
  <c r="AF179" i="1"/>
  <c r="AE179" i="1"/>
  <c r="AD179" i="1"/>
  <c r="AC179" i="1"/>
  <c r="AB179" i="1"/>
  <c r="AA179" i="1"/>
  <c r="Z179" i="1"/>
  <c r="AF178" i="1"/>
  <c r="AD178" i="1"/>
  <c r="AC178" i="1"/>
  <c r="AB178" i="1"/>
  <c r="AA178" i="1"/>
  <c r="Z178" i="1"/>
  <c r="AF177" i="1"/>
  <c r="AE177" i="1"/>
  <c r="AD177" i="1"/>
  <c r="AC177" i="1"/>
  <c r="AB177" i="1"/>
  <c r="AA177" i="1"/>
  <c r="Z177" i="1"/>
  <c r="AF176" i="1"/>
  <c r="AE176" i="1"/>
  <c r="AD176" i="1"/>
  <c r="AC176" i="1"/>
  <c r="AB176" i="1"/>
  <c r="AA176" i="1"/>
  <c r="Z176" i="1"/>
  <c r="AF175" i="1"/>
  <c r="AD175" i="1"/>
  <c r="AC175" i="1"/>
  <c r="AB175" i="1"/>
  <c r="AA175" i="1"/>
  <c r="Z175" i="1"/>
  <c r="AF174" i="1"/>
  <c r="AE174" i="1"/>
  <c r="AD174" i="1"/>
  <c r="AC174" i="1"/>
  <c r="AB174" i="1"/>
  <c r="AA174" i="1"/>
  <c r="Z174" i="1"/>
  <c r="AF173" i="1"/>
  <c r="AE173" i="1"/>
  <c r="AD173" i="1"/>
  <c r="AC173" i="1"/>
  <c r="AB173" i="1"/>
  <c r="AA173" i="1"/>
  <c r="Z173" i="1"/>
  <c r="AF172" i="1"/>
  <c r="AE172" i="1"/>
  <c r="AD172" i="1"/>
  <c r="AC172" i="1"/>
  <c r="AB172" i="1"/>
  <c r="AA172" i="1"/>
  <c r="Z172" i="1"/>
  <c r="AF171" i="1"/>
  <c r="AE171" i="1"/>
  <c r="AD171" i="1"/>
  <c r="AC171" i="1"/>
  <c r="AB171" i="1"/>
  <c r="AA171" i="1"/>
  <c r="Z171" i="1"/>
  <c r="AF170" i="1"/>
  <c r="AE170" i="1"/>
  <c r="AD170" i="1"/>
  <c r="AC170" i="1"/>
  <c r="AB170" i="1"/>
  <c r="AA170" i="1"/>
  <c r="Z170" i="1"/>
  <c r="AF169" i="1"/>
  <c r="AD169" i="1"/>
  <c r="AC169" i="1"/>
  <c r="AB169" i="1"/>
  <c r="AA169" i="1"/>
  <c r="Z169" i="1"/>
  <c r="AF168" i="1"/>
  <c r="AE168" i="1"/>
  <c r="AD168" i="1"/>
  <c r="AC168" i="1"/>
  <c r="AB168" i="1"/>
  <c r="AA168" i="1"/>
  <c r="Z168" i="1"/>
  <c r="AF167" i="1"/>
  <c r="AD167" i="1"/>
  <c r="AC167" i="1"/>
  <c r="AB167" i="1"/>
  <c r="AA167" i="1"/>
  <c r="Z167" i="1"/>
  <c r="AF166" i="1"/>
  <c r="AE166" i="1"/>
  <c r="AD166" i="1"/>
  <c r="AC166" i="1"/>
  <c r="AB166" i="1"/>
  <c r="AA166" i="1"/>
  <c r="Z166" i="1"/>
  <c r="AF165" i="1"/>
  <c r="AE165" i="1"/>
  <c r="AD165" i="1"/>
  <c r="AC165" i="1"/>
  <c r="AB165" i="1"/>
  <c r="AA165" i="1"/>
  <c r="Z165" i="1"/>
  <c r="AF164" i="1"/>
  <c r="AD164" i="1"/>
  <c r="AC164" i="1"/>
  <c r="AB164" i="1"/>
  <c r="AA164" i="1"/>
  <c r="Z164" i="1"/>
  <c r="AF163" i="1"/>
  <c r="AE163" i="1"/>
  <c r="AD163" i="1"/>
  <c r="AC163" i="1"/>
  <c r="AB163" i="1"/>
  <c r="AA163" i="1"/>
  <c r="Z163" i="1"/>
  <c r="AF162" i="1"/>
  <c r="AE162" i="1"/>
  <c r="AD162" i="1"/>
  <c r="AC162" i="1"/>
  <c r="AB162" i="1"/>
  <c r="AA162" i="1"/>
  <c r="Z162" i="1"/>
  <c r="AF161" i="1"/>
  <c r="AD161" i="1"/>
  <c r="AC161" i="1"/>
  <c r="AB161" i="1"/>
  <c r="AA161" i="1"/>
  <c r="Z161" i="1"/>
  <c r="AF160" i="1"/>
  <c r="AE160" i="1"/>
  <c r="AD160" i="1"/>
  <c r="AC160" i="1"/>
  <c r="AB160" i="1"/>
  <c r="AA160" i="1"/>
  <c r="Z160" i="1"/>
  <c r="AF159" i="1"/>
  <c r="AE159" i="1"/>
  <c r="AD159" i="1"/>
  <c r="AC159" i="1"/>
  <c r="AB159" i="1"/>
  <c r="AA159" i="1"/>
  <c r="Z159" i="1"/>
  <c r="AF158" i="1"/>
  <c r="AD158" i="1"/>
  <c r="AC158" i="1"/>
  <c r="AB158" i="1"/>
  <c r="AA158" i="1"/>
  <c r="Z158" i="1"/>
  <c r="AF157" i="1"/>
  <c r="AE157" i="1"/>
  <c r="AD157" i="1"/>
  <c r="AC157" i="1"/>
  <c r="AB157" i="1"/>
  <c r="AA157" i="1"/>
  <c r="Z157" i="1"/>
  <c r="AF156" i="1"/>
  <c r="AE156" i="1"/>
  <c r="AD156" i="1"/>
  <c r="AC156" i="1"/>
  <c r="AB156" i="1"/>
  <c r="AA156" i="1"/>
  <c r="Z156" i="1"/>
  <c r="AF155" i="1"/>
  <c r="AE155" i="1"/>
  <c r="AD155" i="1"/>
  <c r="AC155" i="1"/>
  <c r="AB155" i="1"/>
  <c r="AA155" i="1"/>
  <c r="Z155" i="1"/>
  <c r="AF154" i="1"/>
  <c r="AE154" i="1"/>
  <c r="AD154" i="1"/>
  <c r="AC154" i="1"/>
  <c r="AB154" i="1"/>
  <c r="AA154" i="1"/>
  <c r="Z154" i="1"/>
  <c r="AF153" i="1"/>
  <c r="AE153" i="1"/>
  <c r="AD153" i="1"/>
  <c r="AC153" i="1"/>
  <c r="AB153" i="1"/>
  <c r="AA153" i="1"/>
  <c r="Z153" i="1"/>
  <c r="AF152" i="1"/>
  <c r="AE152" i="1"/>
  <c r="AD152" i="1"/>
  <c r="AC152" i="1"/>
  <c r="AB152" i="1"/>
  <c r="AA152" i="1"/>
  <c r="Z152" i="1"/>
  <c r="AF151" i="1"/>
  <c r="AE151" i="1"/>
  <c r="AD151" i="1"/>
  <c r="AC151" i="1"/>
  <c r="AB151" i="1"/>
  <c r="AA151" i="1"/>
  <c r="Z151" i="1"/>
  <c r="AF150" i="1"/>
  <c r="AE150" i="1"/>
  <c r="AD150" i="1"/>
  <c r="AC150" i="1"/>
  <c r="AB150" i="1"/>
  <c r="AA150" i="1"/>
  <c r="Z150" i="1"/>
  <c r="AF149" i="1"/>
  <c r="AD149" i="1"/>
  <c r="AC149" i="1"/>
  <c r="AB149" i="1"/>
  <c r="AA149" i="1"/>
  <c r="Z149" i="1"/>
  <c r="AF148" i="1"/>
  <c r="AE148" i="1"/>
  <c r="AD148" i="1"/>
  <c r="AC148" i="1"/>
  <c r="AB148" i="1"/>
  <c r="AA148" i="1"/>
  <c r="Z148" i="1"/>
  <c r="AF147" i="1"/>
  <c r="AD147" i="1"/>
  <c r="AC147" i="1"/>
  <c r="AB147" i="1"/>
  <c r="AA147" i="1"/>
  <c r="Z147" i="1"/>
  <c r="AF146" i="1"/>
  <c r="AE146" i="1"/>
  <c r="AD146" i="1"/>
  <c r="AC146" i="1"/>
  <c r="AB146" i="1"/>
  <c r="AA146" i="1"/>
  <c r="Z146" i="1"/>
  <c r="AF145" i="1"/>
  <c r="AE145" i="1"/>
  <c r="AD145" i="1"/>
  <c r="AC145" i="1"/>
  <c r="AB145" i="1"/>
  <c r="AA145" i="1"/>
  <c r="Z145" i="1"/>
  <c r="AF144" i="1"/>
  <c r="AD144" i="1"/>
  <c r="AC144" i="1"/>
  <c r="AB144" i="1"/>
  <c r="AA144" i="1"/>
  <c r="Z144" i="1"/>
  <c r="AF143" i="1"/>
  <c r="AE143" i="1"/>
  <c r="AD143" i="1"/>
  <c r="AC143" i="1"/>
  <c r="AB143" i="1"/>
  <c r="AA143" i="1"/>
  <c r="Z143" i="1"/>
  <c r="AF142" i="1"/>
  <c r="AE142" i="1"/>
  <c r="AD142" i="1"/>
  <c r="AC142" i="1"/>
  <c r="AB142" i="1"/>
  <c r="AA142" i="1"/>
  <c r="Z142" i="1"/>
  <c r="AF141" i="1"/>
  <c r="AD141" i="1"/>
  <c r="AC141" i="1"/>
  <c r="AB141" i="1"/>
  <c r="AA141" i="1"/>
  <c r="Z141" i="1"/>
  <c r="AF140" i="1"/>
  <c r="AE140" i="1"/>
  <c r="AD140" i="1"/>
  <c r="AC140" i="1"/>
  <c r="AB140" i="1"/>
  <c r="AA140" i="1"/>
  <c r="Z140" i="1"/>
  <c r="AF139" i="1"/>
  <c r="AE139" i="1"/>
  <c r="AD139" i="1"/>
  <c r="AC139" i="1"/>
  <c r="AB139" i="1"/>
  <c r="AA139" i="1"/>
  <c r="Z139" i="1"/>
  <c r="AF138" i="1"/>
  <c r="AD138" i="1"/>
  <c r="AC138" i="1"/>
  <c r="AB138" i="1"/>
  <c r="AA138" i="1"/>
  <c r="Z138" i="1"/>
  <c r="AF137" i="1"/>
  <c r="AE137" i="1"/>
  <c r="AD137" i="1"/>
  <c r="AC137" i="1"/>
  <c r="AB137" i="1"/>
  <c r="AA137" i="1"/>
  <c r="Z137" i="1"/>
  <c r="AF136" i="1"/>
  <c r="AE136" i="1"/>
  <c r="AD136" i="1"/>
  <c r="AC136" i="1"/>
  <c r="AB136" i="1"/>
  <c r="AA136" i="1"/>
  <c r="Z136" i="1"/>
  <c r="AF135" i="1"/>
  <c r="AE135" i="1"/>
  <c r="AD135" i="1"/>
  <c r="AC135" i="1"/>
  <c r="AB135" i="1"/>
  <c r="AA135" i="1"/>
  <c r="Z135" i="1"/>
  <c r="AF134" i="1"/>
  <c r="AE134" i="1"/>
  <c r="AD134" i="1"/>
  <c r="AC134" i="1"/>
  <c r="AB134" i="1"/>
  <c r="AA134" i="1"/>
  <c r="Z134" i="1"/>
  <c r="AF133" i="1"/>
  <c r="AE133" i="1"/>
  <c r="AD133" i="1"/>
  <c r="AC133" i="1"/>
  <c r="AB133" i="1"/>
  <c r="AA133" i="1"/>
  <c r="Z133" i="1"/>
  <c r="AF132" i="1"/>
  <c r="AE132" i="1"/>
  <c r="AD132" i="1"/>
  <c r="AC132" i="1"/>
  <c r="AB132" i="1"/>
  <c r="AA132" i="1"/>
  <c r="Z132" i="1"/>
  <c r="AF131" i="1"/>
  <c r="AE131" i="1"/>
  <c r="AD131" i="1"/>
  <c r="AC131" i="1"/>
  <c r="AB131" i="1"/>
  <c r="AA131" i="1"/>
  <c r="Z131" i="1"/>
  <c r="AF130" i="1"/>
  <c r="AE130" i="1"/>
  <c r="AD130" i="1"/>
  <c r="AC130" i="1"/>
  <c r="AB130" i="1"/>
  <c r="AA130" i="1"/>
  <c r="Z130" i="1"/>
  <c r="AF129" i="1"/>
  <c r="AD129" i="1"/>
  <c r="AC129" i="1"/>
  <c r="AB129" i="1"/>
  <c r="AA129" i="1"/>
  <c r="Z129" i="1"/>
  <c r="AF128" i="1"/>
  <c r="AE128" i="1"/>
  <c r="AD128" i="1"/>
  <c r="AC128" i="1"/>
  <c r="AB128" i="1"/>
  <c r="AA128" i="1"/>
  <c r="Z128" i="1"/>
  <c r="AF127" i="1"/>
  <c r="AD127" i="1"/>
  <c r="AC127" i="1"/>
  <c r="AB127" i="1"/>
  <c r="AA127" i="1"/>
  <c r="Z127" i="1"/>
  <c r="AF126" i="1"/>
  <c r="AE126" i="1"/>
  <c r="AD126" i="1"/>
  <c r="AC126" i="1"/>
  <c r="AB126" i="1"/>
  <c r="AA126" i="1"/>
  <c r="Z126" i="1"/>
  <c r="AF125" i="1"/>
  <c r="AE125" i="1"/>
  <c r="AD125" i="1"/>
  <c r="AC125" i="1"/>
  <c r="AB125" i="1"/>
  <c r="AA125" i="1"/>
  <c r="Z125" i="1"/>
  <c r="AF124" i="1"/>
  <c r="AD124" i="1"/>
  <c r="AC124" i="1"/>
  <c r="AB124" i="1"/>
  <c r="AA124" i="1"/>
  <c r="Z124" i="1"/>
  <c r="AF123" i="1"/>
  <c r="AE123" i="1"/>
  <c r="AD123" i="1"/>
  <c r="AC123" i="1"/>
  <c r="AB123" i="1"/>
  <c r="AA123" i="1"/>
  <c r="Z123" i="1"/>
  <c r="AF122" i="1"/>
  <c r="AE122" i="1"/>
  <c r="AD122" i="1"/>
  <c r="AC122" i="1"/>
  <c r="AB122" i="1"/>
  <c r="AA122" i="1"/>
  <c r="Z122" i="1"/>
  <c r="AF121" i="1"/>
  <c r="AE121" i="1"/>
  <c r="AD121" i="1"/>
  <c r="AC121" i="1"/>
  <c r="AB121" i="1"/>
  <c r="AA121" i="1"/>
  <c r="Z121" i="1"/>
  <c r="AF120" i="1"/>
  <c r="AE120" i="1"/>
  <c r="AD120" i="1"/>
  <c r="AC120" i="1"/>
  <c r="AB120" i="1"/>
  <c r="AA120" i="1"/>
  <c r="Z120" i="1"/>
  <c r="AF119" i="1"/>
  <c r="AE119" i="1"/>
  <c r="AD119" i="1"/>
  <c r="AC119" i="1"/>
  <c r="AB119" i="1"/>
  <c r="AA119" i="1"/>
  <c r="Z119" i="1"/>
  <c r="AF118" i="1"/>
  <c r="AE118" i="1"/>
  <c r="AD118" i="1"/>
  <c r="AC118" i="1"/>
  <c r="AB118" i="1"/>
  <c r="AA118" i="1"/>
  <c r="Z118" i="1"/>
  <c r="AF117" i="1"/>
  <c r="AE117" i="1"/>
  <c r="AD117" i="1"/>
  <c r="AC117" i="1"/>
  <c r="AB117" i="1"/>
  <c r="AA117" i="1"/>
  <c r="Z117" i="1"/>
  <c r="AF116" i="1"/>
  <c r="AE116" i="1"/>
  <c r="AD116" i="1"/>
  <c r="AC116" i="1"/>
  <c r="AB116" i="1"/>
  <c r="AA116" i="1"/>
  <c r="Z116" i="1"/>
  <c r="AF115" i="1"/>
  <c r="AE115" i="1"/>
  <c r="AD115" i="1"/>
  <c r="AC115" i="1"/>
  <c r="AB115" i="1"/>
  <c r="AA115" i="1"/>
  <c r="Z115" i="1"/>
  <c r="AF114" i="1"/>
  <c r="AE114" i="1"/>
  <c r="AD114" i="1"/>
  <c r="AC114" i="1"/>
  <c r="AB114" i="1"/>
  <c r="AA114" i="1"/>
  <c r="Z114" i="1"/>
  <c r="AF113" i="1"/>
  <c r="AE113" i="1"/>
  <c r="AD113" i="1"/>
  <c r="AC113" i="1"/>
  <c r="AB113" i="1"/>
  <c r="AA113" i="1"/>
  <c r="Z113" i="1"/>
  <c r="AF112" i="1"/>
  <c r="AE112" i="1"/>
  <c r="AD112" i="1"/>
  <c r="AC112" i="1"/>
  <c r="AB112" i="1"/>
  <c r="AA112" i="1"/>
  <c r="Z112" i="1"/>
  <c r="AF111" i="1"/>
  <c r="AE111" i="1"/>
  <c r="AD111" i="1"/>
  <c r="AC111" i="1"/>
  <c r="AB111" i="1"/>
  <c r="AA111" i="1"/>
  <c r="Z111" i="1"/>
  <c r="AF110" i="1"/>
  <c r="AE110" i="1"/>
  <c r="AD110" i="1"/>
  <c r="AC110" i="1"/>
  <c r="AB110" i="1"/>
  <c r="AA110" i="1"/>
  <c r="Z110" i="1"/>
  <c r="AF109" i="1"/>
  <c r="AE109" i="1"/>
  <c r="AD109" i="1"/>
  <c r="AC109" i="1"/>
  <c r="AB109" i="1"/>
  <c r="AA109" i="1"/>
  <c r="Z109" i="1"/>
  <c r="AF108" i="1"/>
  <c r="AE108" i="1"/>
  <c r="AD108" i="1"/>
  <c r="AC108" i="1"/>
  <c r="AB108" i="1"/>
  <c r="AA108" i="1"/>
  <c r="Z108" i="1"/>
  <c r="AF107" i="1"/>
  <c r="AE107" i="1"/>
  <c r="AD107" i="1"/>
  <c r="AC107" i="1"/>
  <c r="AB107" i="1"/>
  <c r="AA107" i="1"/>
  <c r="Z107" i="1"/>
  <c r="AF106" i="1"/>
  <c r="AE106" i="1"/>
  <c r="AD106" i="1"/>
  <c r="AC106" i="1"/>
  <c r="AB106" i="1"/>
  <c r="AA106" i="1"/>
  <c r="Z106" i="1"/>
  <c r="AF105" i="1"/>
  <c r="AE105" i="1"/>
  <c r="AD105" i="1"/>
  <c r="AC105" i="1"/>
  <c r="AB105" i="1"/>
  <c r="AA105" i="1"/>
  <c r="Z105" i="1"/>
  <c r="AF104" i="1"/>
  <c r="AE104" i="1"/>
  <c r="AD104" i="1"/>
  <c r="AC104" i="1"/>
  <c r="AB104" i="1"/>
  <c r="AA104" i="1"/>
  <c r="Z104" i="1"/>
  <c r="AF103" i="1"/>
  <c r="AE103" i="1"/>
  <c r="AD103" i="1"/>
  <c r="AC103" i="1"/>
  <c r="AB103" i="1"/>
  <c r="AA103" i="1"/>
  <c r="Z103" i="1"/>
  <c r="AF102" i="1"/>
  <c r="AE102" i="1"/>
  <c r="AD102" i="1"/>
  <c r="AC102" i="1"/>
  <c r="AB102" i="1"/>
  <c r="AA102" i="1"/>
  <c r="Z102" i="1"/>
  <c r="AF101" i="1"/>
  <c r="AE101" i="1"/>
  <c r="AD101" i="1"/>
  <c r="AC101" i="1"/>
  <c r="AB101" i="1"/>
  <c r="AA101" i="1"/>
  <c r="Z101" i="1"/>
  <c r="AF100" i="1"/>
  <c r="AE100" i="1"/>
  <c r="AD100" i="1"/>
  <c r="AC100" i="1"/>
  <c r="AB100" i="1"/>
  <c r="AA100" i="1"/>
  <c r="Z100" i="1"/>
  <c r="AF99" i="1"/>
  <c r="AE99" i="1"/>
  <c r="AD99" i="1"/>
  <c r="AC99" i="1"/>
  <c r="AB99" i="1"/>
  <c r="AA99" i="1"/>
  <c r="Z99" i="1"/>
  <c r="AF98" i="1"/>
  <c r="AE98" i="1"/>
  <c r="AD98" i="1"/>
  <c r="AC98" i="1"/>
  <c r="AB98" i="1"/>
  <c r="AA98" i="1"/>
  <c r="Z98" i="1"/>
  <c r="AF97" i="1"/>
  <c r="AE97" i="1"/>
  <c r="AD97" i="1"/>
  <c r="AC97" i="1"/>
  <c r="AB97" i="1"/>
  <c r="AA97" i="1"/>
  <c r="Z97" i="1"/>
  <c r="AF96" i="1"/>
  <c r="AE96" i="1"/>
  <c r="AD96" i="1"/>
  <c r="AC96" i="1"/>
  <c r="AB96" i="1"/>
  <c r="AA96" i="1"/>
  <c r="Z96" i="1"/>
  <c r="AF95" i="1"/>
  <c r="AE95" i="1"/>
  <c r="AD95" i="1"/>
  <c r="AC95" i="1"/>
  <c r="AB95" i="1"/>
  <c r="AA95" i="1"/>
  <c r="Z95" i="1"/>
  <c r="AF94" i="1"/>
  <c r="AE94" i="1"/>
  <c r="AD94" i="1"/>
  <c r="AC94" i="1"/>
  <c r="AB94" i="1"/>
  <c r="AA94" i="1"/>
  <c r="Z94" i="1"/>
  <c r="AF93" i="1"/>
  <c r="AE93" i="1"/>
  <c r="AD93" i="1"/>
  <c r="AC93" i="1"/>
  <c r="AB93" i="1"/>
  <c r="AA93" i="1"/>
  <c r="Z93" i="1"/>
  <c r="AF92" i="1"/>
  <c r="AE92" i="1"/>
  <c r="AD92" i="1"/>
  <c r="AC92" i="1"/>
  <c r="AB92" i="1"/>
  <c r="AA92" i="1"/>
  <c r="Z92" i="1"/>
  <c r="AF91" i="1"/>
  <c r="AE91" i="1"/>
  <c r="AD91" i="1"/>
  <c r="AC91" i="1"/>
  <c r="AB91" i="1"/>
  <c r="AA91" i="1"/>
  <c r="Z91" i="1"/>
  <c r="AF90" i="1"/>
  <c r="AE90" i="1"/>
  <c r="AD90" i="1"/>
  <c r="AC90" i="1"/>
  <c r="AB90" i="1"/>
  <c r="AA90" i="1"/>
  <c r="Z90" i="1"/>
  <c r="AF89" i="1"/>
  <c r="AE89" i="1"/>
  <c r="AD89" i="1"/>
  <c r="AC89" i="1"/>
  <c r="AB89" i="1"/>
  <c r="AA89" i="1"/>
  <c r="Z89" i="1"/>
  <c r="AF88" i="1"/>
  <c r="AE88" i="1"/>
  <c r="AD88" i="1"/>
  <c r="AC88" i="1"/>
  <c r="AB88" i="1"/>
  <c r="AA88" i="1"/>
  <c r="Z88" i="1"/>
  <c r="AF87" i="1"/>
  <c r="AE87" i="1"/>
  <c r="AD87" i="1"/>
  <c r="AC87" i="1"/>
  <c r="AB87" i="1"/>
  <c r="AA87" i="1"/>
  <c r="Z87" i="1"/>
  <c r="AF86" i="1"/>
  <c r="AE86" i="1"/>
  <c r="AD86" i="1"/>
  <c r="AC86" i="1"/>
  <c r="AB86" i="1"/>
  <c r="AA86" i="1"/>
  <c r="Z86" i="1"/>
  <c r="AF85" i="1"/>
  <c r="AE85" i="1"/>
  <c r="AD85" i="1"/>
  <c r="AC85" i="1"/>
  <c r="AB85" i="1"/>
  <c r="AA85" i="1"/>
  <c r="Z85" i="1"/>
  <c r="AF84" i="1"/>
  <c r="AE84" i="1"/>
  <c r="AD84" i="1"/>
  <c r="AC84" i="1"/>
  <c r="AB84" i="1"/>
  <c r="AA84" i="1"/>
  <c r="Z84" i="1"/>
  <c r="AF83" i="1"/>
  <c r="AE83" i="1"/>
  <c r="AD83" i="1"/>
  <c r="AC83" i="1"/>
  <c r="AB83" i="1"/>
  <c r="AA83" i="1"/>
  <c r="Z83" i="1"/>
  <c r="AF82" i="1"/>
  <c r="AE82" i="1"/>
  <c r="AD82" i="1"/>
  <c r="AC82" i="1"/>
  <c r="AB82" i="1"/>
  <c r="AA82" i="1"/>
  <c r="Z82" i="1"/>
  <c r="AF81" i="1"/>
  <c r="AE81" i="1"/>
  <c r="AD81" i="1"/>
  <c r="AC81" i="1"/>
  <c r="AB81" i="1"/>
  <c r="AA81" i="1"/>
  <c r="Z81" i="1"/>
  <c r="AF80" i="1"/>
  <c r="AE80" i="1"/>
  <c r="AD80" i="1"/>
  <c r="AC80" i="1"/>
  <c r="AB80" i="1"/>
  <c r="AA80" i="1"/>
  <c r="Z80" i="1"/>
  <c r="AF79" i="1"/>
  <c r="AE79" i="1"/>
  <c r="AD79" i="1"/>
  <c r="AC79" i="1"/>
  <c r="AB79" i="1"/>
  <c r="AA79" i="1"/>
  <c r="Z79" i="1"/>
  <c r="AF78" i="1"/>
  <c r="AE78" i="1"/>
  <c r="AD78" i="1"/>
  <c r="AC78" i="1"/>
  <c r="AB78" i="1"/>
  <c r="AA78" i="1"/>
  <c r="Z78" i="1"/>
  <c r="AF77" i="1"/>
  <c r="AE77" i="1"/>
  <c r="AD77" i="1"/>
  <c r="AC77" i="1"/>
  <c r="AB77" i="1"/>
  <c r="AA77" i="1"/>
  <c r="Z77" i="1"/>
  <c r="AF76" i="1"/>
  <c r="AE76" i="1"/>
  <c r="AD76" i="1"/>
  <c r="AC76" i="1"/>
  <c r="AB76" i="1"/>
  <c r="AA76" i="1"/>
  <c r="Z76" i="1"/>
  <c r="AF75" i="1"/>
  <c r="AE75" i="1"/>
  <c r="AD75" i="1"/>
  <c r="AC75" i="1"/>
  <c r="AB75" i="1"/>
  <c r="AA75" i="1"/>
  <c r="Z75" i="1"/>
  <c r="AF74" i="1"/>
  <c r="AE74" i="1"/>
  <c r="AD74" i="1"/>
  <c r="AC74" i="1"/>
  <c r="AB74" i="1"/>
  <c r="AA74" i="1"/>
  <c r="Z74" i="1"/>
  <c r="AF73" i="1"/>
  <c r="AE73" i="1"/>
  <c r="AD73" i="1"/>
  <c r="AC73" i="1"/>
  <c r="AB73" i="1"/>
  <c r="AA73" i="1"/>
  <c r="Z73" i="1"/>
  <c r="AF72" i="1"/>
  <c r="AE72" i="1"/>
  <c r="AD72" i="1"/>
  <c r="AC72" i="1"/>
  <c r="AB72" i="1"/>
  <c r="AA72" i="1"/>
  <c r="Z72" i="1"/>
  <c r="AF71" i="1"/>
  <c r="AE71" i="1"/>
  <c r="AD71" i="1"/>
  <c r="AC71" i="1"/>
  <c r="AB71" i="1"/>
  <c r="AA71" i="1"/>
  <c r="Z71" i="1"/>
  <c r="AF70" i="1"/>
  <c r="AE70" i="1"/>
  <c r="AD70" i="1"/>
  <c r="AC70" i="1"/>
  <c r="AB70" i="1"/>
  <c r="AA70" i="1"/>
  <c r="Z70" i="1"/>
  <c r="AF69" i="1"/>
  <c r="AE69" i="1"/>
  <c r="AD69" i="1"/>
  <c r="AC69" i="1"/>
  <c r="AB69" i="1"/>
  <c r="AA69" i="1"/>
  <c r="Z69" i="1"/>
  <c r="AF68" i="1"/>
  <c r="AE68" i="1"/>
  <c r="AD68" i="1"/>
  <c r="AC68" i="1"/>
  <c r="AB68" i="1"/>
  <c r="AA68" i="1"/>
  <c r="Z68" i="1"/>
  <c r="AF67" i="1"/>
  <c r="AE67" i="1"/>
  <c r="AD67" i="1"/>
  <c r="AC67" i="1"/>
  <c r="AB67" i="1"/>
  <c r="AA67" i="1"/>
  <c r="Z67" i="1"/>
  <c r="AF66" i="1"/>
  <c r="AE66" i="1"/>
  <c r="AD66" i="1"/>
  <c r="AC66" i="1"/>
  <c r="AB66" i="1"/>
  <c r="AA66" i="1"/>
  <c r="Z66" i="1"/>
  <c r="AF65" i="1"/>
  <c r="AE65" i="1"/>
  <c r="AD65" i="1"/>
  <c r="AC65" i="1"/>
  <c r="AB65" i="1"/>
  <c r="AA65" i="1"/>
  <c r="Z65" i="1"/>
  <c r="AF64" i="1"/>
  <c r="AE64" i="1"/>
  <c r="AD64" i="1"/>
  <c r="AC64" i="1"/>
  <c r="AB64" i="1"/>
  <c r="AA64" i="1"/>
  <c r="Z64" i="1"/>
  <c r="AF63" i="1"/>
  <c r="AE63" i="1"/>
  <c r="AD63" i="1"/>
  <c r="AC63" i="1"/>
  <c r="AB63" i="1"/>
  <c r="AA63" i="1"/>
  <c r="Z63" i="1"/>
  <c r="AF62" i="1"/>
  <c r="AE62" i="1"/>
  <c r="AD62" i="1"/>
  <c r="AC62" i="1"/>
  <c r="AB62" i="1"/>
  <c r="AA62" i="1"/>
  <c r="Z62" i="1"/>
  <c r="AF61" i="1"/>
  <c r="AE61" i="1"/>
  <c r="AD61" i="1"/>
  <c r="AC61" i="1"/>
  <c r="AB61" i="1"/>
  <c r="AA61" i="1"/>
  <c r="Z61" i="1"/>
  <c r="AF60" i="1"/>
  <c r="AE60" i="1"/>
  <c r="AD60" i="1"/>
  <c r="AC60" i="1"/>
  <c r="AB60" i="1"/>
  <c r="AA60" i="1"/>
  <c r="Z60" i="1"/>
  <c r="AF59" i="1"/>
  <c r="AE59" i="1"/>
  <c r="AD59" i="1"/>
  <c r="AC59" i="1"/>
  <c r="AB59" i="1"/>
  <c r="AA59" i="1"/>
  <c r="Z59" i="1"/>
  <c r="AF58" i="1"/>
  <c r="AE58" i="1"/>
  <c r="AD58" i="1"/>
  <c r="AC58" i="1"/>
  <c r="AB58" i="1"/>
  <c r="AA58" i="1"/>
  <c r="Z58" i="1"/>
  <c r="AF57" i="1"/>
  <c r="AE57" i="1"/>
  <c r="AD57" i="1"/>
  <c r="AC57" i="1"/>
  <c r="AB57" i="1"/>
  <c r="AA57" i="1"/>
  <c r="Z57" i="1"/>
  <c r="AF56" i="1"/>
  <c r="AE56" i="1"/>
  <c r="AD56" i="1"/>
  <c r="AC56" i="1"/>
  <c r="AB56" i="1"/>
  <c r="AA56" i="1"/>
  <c r="Z56" i="1"/>
  <c r="AF55" i="1"/>
  <c r="AE55" i="1"/>
  <c r="AD55" i="1"/>
  <c r="AC55" i="1"/>
  <c r="AB55" i="1"/>
  <c r="AA55" i="1"/>
  <c r="Z55" i="1"/>
  <c r="AF54" i="1"/>
  <c r="AE54" i="1"/>
  <c r="AD54" i="1"/>
  <c r="AC54" i="1"/>
  <c r="AB54" i="1"/>
  <c r="AA54" i="1"/>
  <c r="Z54" i="1"/>
  <c r="AF53" i="1"/>
  <c r="AE53" i="1"/>
  <c r="AD53" i="1"/>
  <c r="AC53" i="1"/>
  <c r="AB53" i="1"/>
  <c r="AA53" i="1"/>
  <c r="Z53" i="1"/>
  <c r="AF52" i="1"/>
  <c r="AE52" i="1"/>
  <c r="AD52" i="1"/>
  <c r="AC52" i="1"/>
  <c r="AB52" i="1"/>
  <c r="AA52" i="1"/>
  <c r="Z52" i="1"/>
  <c r="AF51" i="1"/>
  <c r="AE51" i="1"/>
  <c r="AD51" i="1"/>
  <c r="AC51" i="1"/>
  <c r="AB51" i="1"/>
  <c r="AA51" i="1"/>
  <c r="Z51" i="1"/>
  <c r="AF50" i="1"/>
  <c r="AE50" i="1"/>
  <c r="AD50" i="1"/>
  <c r="AC50" i="1"/>
  <c r="AB50" i="1"/>
  <c r="AA50" i="1"/>
  <c r="Z50" i="1"/>
  <c r="AF49" i="1"/>
  <c r="AE49" i="1"/>
  <c r="AD49" i="1"/>
  <c r="AC49" i="1"/>
  <c r="AB49" i="1"/>
  <c r="AA49" i="1"/>
  <c r="Z49" i="1"/>
  <c r="AF48" i="1"/>
  <c r="AE48" i="1"/>
  <c r="AD48" i="1"/>
  <c r="AC48" i="1"/>
  <c r="AB48" i="1"/>
  <c r="AA48" i="1"/>
  <c r="Z48" i="1"/>
  <c r="AF47" i="1"/>
  <c r="AE47" i="1"/>
  <c r="AD47" i="1"/>
  <c r="AC47" i="1"/>
  <c r="AB47" i="1"/>
  <c r="AA47" i="1"/>
  <c r="Z47" i="1"/>
  <c r="AF46" i="1"/>
  <c r="AE46" i="1"/>
  <c r="AD46" i="1"/>
  <c r="AC46" i="1"/>
  <c r="AB46" i="1"/>
  <c r="AA46" i="1"/>
  <c r="Z46" i="1"/>
  <c r="AF45" i="1"/>
  <c r="AE45" i="1"/>
  <c r="AD45" i="1"/>
  <c r="AC45" i="1"/>
  <c r="AB45" i="1"/>
  <c r="AA45" i="1"/>
  <c r="Z45" i="1"/>
  <c r="AF44" i="1"/>
  <c r="AE44" i="1"/>
  <c r="AD44" i="1"/>
  <c r="AC44" i="1"/>
  <c r="AB44" i="1"/>
  <c r="AA44" i="1"/>
  <c r="Z44" i="1"/>
  <c r="AF43" i="1"/>
  <c r="AE43" i="1"/>
  <c r="AD43" i="1"/>
  <c r="AC43" i="1"/>
  <c r="AB43" i="1"/>
  <c r="AA43" i="1"/>
  <c r="Z43" i="1"/>
  <c r="AF42" i="1"/>
  <c r="AE42" i="1"/>
  <c r="AD42" i="1"/>
  <c r="AC42" i="1"/>
  <c r="AB42" i="1"/>
  <c r="AA42" i="1"/>
  <c r="Z42" i="1"/>
  <c r="AF41" i="1"/>
  <c r="AE41" i="1"/>
  <c r="AD41" i="1"/>
  <c r="AC41" i="1"/>
  <c r="AB41" i="1"/>
  <c r="AA41" i="1"/>
  <c r="Z41" i="1"/>
  <c r="AF40" i="1"/>
  <c r="AE40" i="1"/>
  <c r="AD40" i="1"/>
  <c r="AC40" i="1"/>
  <c r="AB40" i="1"/>
  <c r="AA40" i="1"/>
  <c r="Z40" i="1"/>
  <c r="AF39" i="1"/>
  <c r="AE39" i="1"/>
  <c r="AD39" i="1"/>
  <c r="AC39" i="1"/>
  <c r="AB39" i="1"/>
  <c r="AA39" i="1"/>
  <c r="Z39" i="1"/>
  <c r="AF38" i="1"/>
  <c r="AE38" i="1"/>
  <c r="AD38" i="1"/>
  <c r="AC38" i="1"/>
  <c r="AB38" i="1"/>
  <c r="AA38" i="1"/>
  <c r="Z38" i="1"/>
  <c r="AF37" i="1"/>
  <c r="AE37" i="1"/>
  <c r="AD37" i="1"/>
  <c r="AC37" i="1"/>
  <c r="AB37" i="1"/>
  <c r="AA37" i="1"/>
  <c r="Z37" i="1"/>
  <c r="AF36" i="1"/>
  <c r="AE36" i="1"/>
  <c r="AD36" i="1"/>
  <c r="AC36" i="1"/>
  <c r="AB36" i="1"/>
  <c r="AA36" i="1"/>
  <c r="Z36" i="1"/>
  <c r="AF35" i="1"/>
  <c r="AE35" i="1"/>
  <c r="AD35" i="1"/>
  <c r="AC35" i="1"/>
  <c r="AB35" i="1"/>
  <c r="AA35" i="1"/>
  <c r="Z35" i="1"/>
  <c r="AF34" i="1"/>
  <c r="AE34" i="1"/>
  <c r="AD34" i="1"/>
  <c r="AC34" i="1"/>
  <c r="AB34" i="1"/>
  <c r="AA34" i="1"/>
  <c r="Z34" i="1"/>
  <c r="AF33" i="1"/>
  <c r="AE33" i="1"/>
  <c r="AD33" i="1"/>
  <c r="AC33" i="1"/>
  <c r="AB33" i="1"/>
  <c r="AA33" i="1"/>
  <c r="Z33" i="1"/>
  <c r="AF32" i="1"/>
  <c r="AE32" i="1"/>
  <c r="AD32" i="1"/>
  <c r="AC32" i="1"/>
  <c r="AB32" i="1"/>
  <c r="AA32" i="1"/>
  <c r="Z32" i="1"/>
  <c r="AF31" i="1"/>
  <c r="AE31" i="1"/>
  <c r="AD31" i="1"/>
  <c r="AC31" i="1"/>
  <c r="AB31" i="1"/>
  <c r="AA31" i="1"/>
  <c r="Z31" i="1"/>
  <c r="AF30" i="1"/>
  <c r="AE30" i="1"/>
  <c r="AD30" i="1"/>
  <c r="AC30" i="1"/>
  <c r="AB30" i="1"/>
  <c r="AA30" i="1"/>
  <c r="Z30" i="1"/>
  <c r="AF29" i="1"/>
  <c r="AE29" i="1"/>
  <c r="AD29" i="1"/>
  <c r="AC29" i="1"/>
  <c r="AB29" i="1"/>
  <c r="AA29" i="1"/>
  <c r="Z29" i="1"/>
  <c r="AF28" i="1"/>
  <c r="AE28" i="1"/>
  <c r="AD28" i="1"/>
  <c r="AC28" i="1"/>
  <c r="AB28" i="1"/>
  <c r="AA28" i="1"/>
  <c r="Z28" i="1"/>
  <c r="AF27" i="1"/>
  <c r="AE27" i="1"/>
  <c r="AD27" i="1"/>
  <c r="AC27" i="1"/>
  <c r="AB27" i="1"/>
  <c r="AA27" i="1"/>
  <c r="Z27" i="1"/>
  <c r="AF26" i="1"/>
  <c r="AE26" i="1"/>
  <c r="AD26" i="1"/>
  <c r="AC26" i="1"/>
  <c r="AB26" i="1"/>
  <c r="AA26" i="1"/>
  <c r="Z26" i="1"/>
  <c r="AF25" i="1"/>
  <c r="AE25" i="1"/>
  <c r="AD25" i="1"/>
  <c r="AC25" i="1"/>
  <c r="AB25" i="1"/>
  <c r="AA25" i="1"/>
  <c r="Z25" i="1"/>
  <c r="AF24" i="1"/>
  <c r="AE24" i="1"/>
  <c r="AD24" i="1"/>
  <c r="AC24" i="1"/>
  <c r="AB24" i="1"/>
  <c r="AA24" i="1"/>
  <c r="Z24" i="1"/>
  <c r="AF23" i="1"/>
  <c r="AE23" i="1"/>
  <c r="AD23" i="1"/>
  <c r="AC23" i="1"/>
  <c r="AB23" i="1"/>
  <c r="AA23" i="1"/>
  <c r="Z23" i="1"/>
  <c r="AF22" i="1"/>
  <c r="AE22" i="1"/>
  <c r="AD22" i="1"/>
  <c r="AC22" i="1"/>
  <c r="AB22" i="1"/>
  <c r="AA22" i="1"/>
  <c r="Z22" i="1"/>
  <c r="AF21" i="1"/>
  <c r="AE21" i="1"/>
  <c r="AD21" i="1"/>
  <c r="AC21" i="1"/>
  <c r="AB21" i="1"/>
  <c r="AA21" i="1"/>
  <c r="Z21" i="1"/>
  <c r="AF20" i="1"/>
  <c r="AE20" i="1"/>
  <c r="AD20" i="1"/>
  <c r="AC20" i="1"/>
  <c r="AB20" i="1"/>
  <c r="AA20" i="1"/>
  <c r="Z20" i="1"/>
  <c r="AF19" i="1"/>
  <c r="AE19" i="1"/>
  <c r="AD19" i="1"/>
  <c r="AC19" i="1"/>
  <c r="AB19" i="1"/>
  <c r="AA19" i="1"/>
  <c r="Z19" i="1"/>
  <c r="AF18" i="1"/>
  <c r="AE18" i="1"/>
  <c r="AD18" i="1"/>
  <c r="AC18" i="1"/>
  <c r="AB18" i="1"/>
  <c r="AA18" i="1"/>
  <c r="Z18" i="1"/>
  <c r="AF17" i="1"/>
  <c r="AE17" i="1"/>
  <c r="AD17" i="1"/>
  <c r="AC17" i="1"/>
  <c r="AB17" i="1"/>
  <c r="AA17" i="1"/>
  <c r="Z17" i="1"/>
  <c r="AF16" i="1"/>
  <c r="AE16" i="1"/>
  <c r="AD16" i="1"/>
  <c r="AC16" i="1"/>
  <c r="AB16" i="1"/>
  <c r="AA16" i="1"/>
  <c r="Z16" i="1"/>
  <c r="AF15" i="1"/>
  <c r="AE15" i="1"/>
  <c r="AD15" i="1"/>
  <c r="AC15" i="1"/>
  <c r="AB15" i="1"/>
  <c r="AA15" i="1"/>
  <c r="Z15" i="1"/>
  <c r="AF14" i="1"/>
  <c r="AE14" i="1"/>
  <c r="AD14" i="1"/>
  <c r="AC14" i="1"/>
  <c r="AB14" i="1"/>
  <c r="AA14" i="1"/>
  <c r="Z14" i="1"/>
  <c r="AF13" i="1"/>
  <c r="AE13" i="1"/>
  <c r="AD13" i="1"/>
  <c r="AC13" i="1"/>
  <c r="AB13" i="1"/>
  <c r="AA13" i="1"/>
  <c r="Z13" i="1"/>
  <c r="AF12" i="1"/>
  <c r="AE12" i="1"/>
  <c r="AD12" i="1"/>
  <c r="AC12" i="1"/>
  <c r="AB12" i="1"/>
  <c r="AA12" i="1"/>
  <c r="Z12" i="1"/>
  <c r="AF11" i="1"/>
  <c r="AE11" i="1"/>
  <c r="AD11" i="1"/>
  <c r="AC11" i="1"/>
  <c r="AB11" i="1"/>
  <c r="AA11" i="1"/>
  <c r="Z11" i="1"/>
  <c r="AF10" i="1"/>
  <c r="AE10" i="1"/>
  <c r="AD10" i="1"/>
  <c r="AC10" i="1"/>
  <c r="AB10" i="1"/>
  <c r="AA10" i="1"/>
  <c r="Z10" i="1"/>
  <c r="AF9" i="1"/>
  <c r="AE9" i="1"/>
  <c r="AD9" i="1"/>
  <c r="AC9" i="1"/>
  <c r="AB9" i="1"/>
  <c r="AA9" i="1"/>
  <c r="Z9" i="1"/>
  <c r="AF8" i="1"/>
  <c r="AE8" i="1"/>
  <c r="AD8" i="1"/>
  <c r="AC8" i="1"/>
  <c r="AB8" i="1"/>
  <c r="AA8" i="1"/>
  <c r="Z8" i="1"/>
  <c r="AF7" i="1"/>
  <c r="AE7" i="1"/>
  <c r="AD7" i="1"/>
  <c r="AC7" i="1"/>
  <c r="AB7" i="1"/>
  <c r="AA7" i="1"/>
  <c r="Z7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F3" i="1"/>
  <c r="AE3" i="1"/>
  <c r="AD3" i="1"/>
  <c r="AC3" i="1"/>
  <c r="AB3" i="1"/>
  <c r="AA3" i="1"/>
  <c r="Z3" i="1"/>
  <c r="N8" i="1"/>
  <c r="N5" i="1"/>
  <c r="N4" i="1"/>
  <c r="N3" i="1"/>
  <c r="N2" i="1"/>
  <c r="M8" i="1"/>
  <c r="M7" i="1"/>
  <c r="M6" i="1"/>
  <c r="M5" i="1"/>
  <c r="M4" i="1"/>
  <c r="M3" i="1"/>
  <c r="M2" i="1"/>
  <c r="AE129" i="1" l="1"/>
  <c r="AE149" i="1"/>
  <c r="AE169" i="1"/>
  <c r="AE189" i="1"/>
  <c r="AE209" i="1"/>
  <c r="AE229" i="1"/>
  <c r="AE249" i="1"/>
  <c r="AE269" i="1"/>
  <c r="AE289" i="1"/>
  <c r="AE309" i="1"/>
  <c r="AE329" i="1"/>
  <c r="AE349" i="1"/>
  <c r="AE369" i="1"/>
  <c r="AE389" i="1"/>
  <c r="AE175" i="1"/>
  <c r="AE195" i="1"/>
  <c r="AE215" i="1"/>
  <c r="AE235" i="1"/>
  <c r="AE255" i="1"/>
  <c r="AE275" i="1"/>
  <c r="AE295" i="1"/>
  <c r="AE315" i="1"/>
  <c r="AE335" i="1"/>
  <c r="AE355" i="1"/>
  <c r="AE375" i="1"/>
  <c r="AE395" i="1"/>
  <c r="AE138" i="1"/>
  <c r="AE158" i="1"/>
  <c r="AE178" i="1"/>
  <c r="AE198" i="1"/>
  <c r="AE218" i="1"/>
  <c r="AE238" i="1"/>
  <c r="AE258" i="1"/>
  <c r="AE278" i="1"/>
  <c r="AE298" i="1"/>
  <c r="AE318" i="1"/>
  <c r="AE338" i="1"/>
  <c r="AE358" i="1"/>
  <c r="AE378" i="1"/>
  <c r="AE398" i="1"/>
  <c r="AE141" i="1"/>
  <c r="AE161" i="1"/>
  <c r="AE181" i="1"/>
  <c r="AE201" i="1"/>
  <c r="AE221" i="1"/>
  <c r="AE241" i="1"/>
  <c r="AE261" i="1"/>
  <c r="AE281" i="1"/>
  <c r="AE301" i="1"/>
  <c r="AE321" i="1"/>
  <c r="AE341" i="1"/>
  <c r="AE361" i="1"/>
  <c r="AE381" i="1"/>
  <c r="AE401" i="1"/>
  <c r="AE124" i="1"/>
  <c r="AE144" i="1"/>
  <c r="AE164" i="1"/>
  <c r="AE184" i="1"/>
  <c r="AE204" i="1"/>
  <c r="AE224" i="1"/>
  <c r="AE244" i="1"/>
  <c r="AE264" i="1"/>
  <c r="AE284" i="1"/>
  <c r="AE304" i="1"/>
  <c r="AE324" i="1"/>
  <c r="AE344" i="1"/>
  <c r="AE364" i="1"/>
  <c r="AE384" i="1"/>
  <c r="AE127" i="1"/>
  <c r="AE147" i="1"/>
  <c r="AE167" i="1"/>
  <c r="AE187" i="1"/>
  <c r="AE207" i="1"/>
  <c r="AE227" i="1"/>
  <c r="AE247" i="1"/>
  <c r="AE267" i="1"/>
  <c r="AE287" i="1"/>
  <c r="AE307" i="1"/>
  <c r="AE327" i="1"/>
  <c r="AE347" i="1"/>
  <c r="AE367" i="1"/>
  <c r="K148" i="1"/>
  <c r="K29" i="1"/>
  <c r="K169" i="1"/>
  <c r="K50" i="1"/>
  <c r="K190" i="1"/>
  <c r="K71" i="1"/>
  <c r="K211" i="1"/>
  <c r="K92" i="1"/>
  <c r="K113" i="1"/>
  <c r="K134" i="1"/>
  <c r="K15" i="1"/>
  <c r="K155" i="1"/>
  <c r="K36" i="1"/>
  <c r="K176" i="1"/>
  <c r="K57" i="1"/>
  <c r="K197" i="1"/>
  <c r="K78" i="1"/>
  <c r="K99" i="1"/>
  <c r="K8" i="1"/>
  <c r="K120" i="1"/>
  <c r="K141" i="1"/>
  <c r="K22" i="1"/>
  <c r="K162" i="1"/>
  <c r="K43" i="1"/>
  <c r="K183" i="1"/>
  <c r="K64" i="1"/>
  <c r="K204" i="1"/>
  <c r="K85" i="1"/>
  <c r="K106" i="1"/>
  <c r="K127" i="1"/>
  <c r="K128" i="1"/>
  <c r="K149" i="1"/>
  <c r="K2" i="1"/>
  <c r="K30" i="1"/>
  <c r="K170" i="1"/>
  <c r="K51" i="1"/>
  <c r="K191" i="1"/>
  <c r="K72" i="1"/>
  <c r="K212" i="1"/>
  <c r="K93" i="1"/>
  <c r="K114" i="1"/>
  <c r="K135" i="1"/>
  <c r="K16" i="1"/>
  <c r="K156" i="1"/>
  <c r="K37" i="1"/>
  <c r="K177" i="1"/>
  <c r="K58" i="1"/>
  <c r="K198" i="1"/>
  <c r="K9" i="1"/>
  <c r="K79" i="1"/>
  <c r="K100" i="1"/>
  <c r="K121" i="1"/>
  <c r="K142" i="1"/>
  <c r="K23" i="1"/>
  <c r="K163" i="1"/>
  <c r="K44" i="1"/>
  <c r="K184" i="1"/>
  <c r="K65" i="1"/>
  <c r="K205" i="1"/>
  <c r="K86" i="1"/>
  <c r="K107" i="1"/>
  <c r="K108" i="1"/>
  <c r="K3" i="1"/>
  <c r="K129" i="1"/>
  <c r="K150" i="1"/>
  <c r="K31" i="1"/>
  <c r="K171" i="1"/>
  <c r="K52" i="1"/>
  <c r="K192" i="1"/>
  <c r="K73" i="1"/>
  <c r="K213" i="1"/>
  <c r="K94" i="1"/>
  <c r="K115" i="1"/>
  <c r="K136" i="1"/>
  <c r="K17" i="1"/>
  <c r="K157" i="1"/>
  <c r="K10" i="1"/>
  <c r="K38" i="1"/>
  <c r="K178" i="1"/>
  <c r="K59" i="1"/>
  <c r="K199" i="1"/>
  <c r="K80" i="1"/>
  <c r="K101" i="1"/>
  <c r="K122" i="1"/>
  <c r="K143" i="1"/>
  <c r="K24" i="1"/>
  <c r="K164" i="1"/>
  <c r="K45" i="1"/>
  <c r="K185" i="1"/>
  <c r="K66" i="1"/>
  <c r="K206" i="1"/>
  <c r="K87" i="1"/>
  <c r="K88" i="1"/>
  <c r="K109" i="1"/>
  <c r="K130" i="1"/>
  <c r="K11" i="1"/>
  <c r="K151" i="1"/>
  <c r="K32" i="1"/>
  <c r="K172" i="1"/>
  <c r="K53" i="1"/>
  <c r="K193" i="1"/>
  <c r="K74" i="1"/>
  <c r="K214" i="1"/>
  <c r="K95" i="1"/>
  <c r="K116" i="1"/>
  <c r="K4" i="1"/>
  <c r="K137" i="1"/>
  <c r="K18" i="1"/>
  <c r="K158" i="1"/>
  <c r="K39" i="1"/>
  <c r="K179" i="1"/>
  <c r="K60" i="1"/>
  <c r="K200" i="1"/>
  <c r="K81" i="1"/>
  <c r="K102" i="1"/>
  <c r="K123" i="1"/>
  <c r="K144" i="1"/>
  <c r="K25" i="1"/>
  <c r="K165" i="1"/>
  <c r="K46" i="1"/>
  <c r="K186" i="1"/>
  <c r="K67" i="1"/>
  <c r="K207" i="1"/>
  <c r="K68" i="1"/>
  <c r="K208" i="1"/>
  <c r="K89" i="1"/>
  <c r="K110" i="1"/>
  <c r="K131" i="1"/>
  <c r="K12" i="1"/>
  <c r="K152" i="1"/>
  <c r="K33" i="1"/>
  <c r="K173" i="1"/>
  <c r="K54" i="1"/>
  <c r="K194" i="1"/>
  <c r="K75" i="1"/>
  <c r="K215" i="1"/>
  <c r="K96" i="1"/>
  <c r="K117" i="1"/>
  <c r="K138" i="1"/>
  <c r="K19" i="1"/>
  <c r="K159" i="1"/>
  <c r="K40" i="1"/>
  <c r="K180" i="1"/>
  <c r="K61" i="1"/>
  <c r="K201" i="1"/>
  <c r="K82" i="1"/>
  <c r="K5" i="1"/>
  <c r="K103" i="1"/>
  <c r="K124" i="1"/>
  <c r="K145" i="1"/>
  <c r="K26" i="1"/>
  <c r="K166" i="1"/>
  <c r="K47" i="1"/>
  <c r="K187" i="1"/>
  <c r="K48" i="1"/>
  <c r="K188" i="1"/>
  <c r="K69" i="1"/>
  <c r="K209" i="1"/>
  <c r="K90" i="1"/>
  <c r="K111" i="1"/>
  <c r="K132" i="1"/>
  <c r="K13" i="1"/>
  <c r="K153" i="1"/>
  <c r="K34" i="1"/>
  <c r="K174" i="1"/>
  <c r="K55" i="1"/>
  <c r="K195" i="1"/>
  <c r="K76" i="1"/>
  <c r="K97" i="1"/>
  <c r="K118" i="1"/>
  <c r="K139" i="1"/>
  <c r="K20" i="1"/>
  <c r="K160" i="1"/>
  <c r="K41" i="1"/>
  <c r="K181" i="1"/>
  <c r="K6" i="1"/>
  <c r="K62" i="1"/>
  <c r="K202" i="1"/>
  <c r="K83" i="1"/>
  <c r="K104" i="1"/>
  <c r="K125" i="1"/>
  <c r="K146" i="1"/>
  <c r="K27" i="1"/>
  <c r="K167" i="1"/>
  <c r="K28" i="1"/>
  <c r="K168" i="1"/>
  <c r="K49" i="1"/>
  <c r="K189" i="1"/>
  <c r="K70" i="1"/>
  <c r="K210" i="1"/>
  <c r="K91" i="1"/>
  <c r="K112" i="1"/>
  <c r="K133" i="1"/>
  <c r="K14" i="1"/>
  <c r="K154" i="1"/>
  <c r="K35" i="1"/>
  <c r="K175" i="1"/>
  <c r="K56" i="1"/>
  <c r="K196" i="1"/>
  <c r="K77" i="1"/>
  <c r="K98" i="1"/>
  <c r="K119" i="1"/>
  <c r="K140" i="1"/>
  <c r="K7" i="1"/>
  <c r="K21" i="1"/>
  <c r="K161" i="1"/>
  <c r="K42" i="1"/>
  <c r="K182" i="1"/>
  <c r="K63" i="1"/>
  <c r="K203" i="1"/>
  <c r="K84" i="1"/>
  <c r="K105" i="1"/>
  <c r="K126" i="1"/>
  <c r="K147" i="1"/>
</calcChain>
</file>

<file path=xl/sharedStrings.xml><?xml version="1.0" encoding="utf-8"?>
<sst xmlns="http://schemas.openxmlformats.org/spreadsheetml/2006/main" count="244" uniqueCount="31">
  <si>
    <t>Date</t>
  </si>
  <si>
    <t>Day</t>
  </si>
  <si>
    <t>High Temp</t>
  </si>
  <si>
    <t>Low Temp</t>
  </si>
  <si>
    <t>Precipitation</t>
  </si>
  <si>
    <t>Brooklyn Bridge</t>
  </si>
  <si>
    <t>Manhattan Bridge</t>
  </si>
  <si>
    <t>Williamsburg Bridge</t>
  </si>
  <si>
    <t>Queensboro Bridge</t>
  </si>
  <si>
    <t>Total</t>
  </si>
  <si>
    <t>Friday</t>
  </si>
  <si>
    <t>Saturday</t>
  </si>
  <si>
    <t>Sunday</t>
  </si>
  <si>
    <t>Monday</t>
  </si>
  <si>
    <t>Tuesday</t>
  </si>
  <si>
    <t>Wednesday</t>
  </si>
  <si>
    <t>Thursday</t>
  </si>
  <si>
    <t>Average total:</t>
  </si>
  <si>
    <t>Thrusday</t>
  </si>
  <si>
    <t>Sun</t>
  </si>
  <si>
    <t>Mon</t>
  </si>
  <si>
    <t>Tues</t>
  </si>
  <si>
    <t>Wednes</t>
  </si>
  <si>
    <t>Thurs</t>
  </si>
  <si>
    <t>Fri</t>
  </si>
  <si>
    <t>Sat</t>
  </si>
  <si>
    <t>Total/day of week avg</t>
  </si>
  <si>
    <t>Brook</t>
  </si>
  <si>
    <t>Man</t>
  </si>
  <si>
    <t>Will</t>
  </si>
  <si>
    <t>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</si>
</sst>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Biker PDFs by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Sunday</c:v>
          </c:tx>
          <c:marker>
            <c:symbol val="none"/>
          </c:marker>
          <c:xVal>
            <c:numRef>
              <c:f>nyc_bicycle_counts_2016!$Y$103:$Y$403</c:f>
              <c:numCache>
                <c:formatCode>General</c:formatCode>
                <c:ptCount val="3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</c:numCache>
            </c:numRef>
          </c:xVal>
          <c:yVal>
            <c:numRef>
              <c:f>nyc_bicycle_counts_2016!$Z$3:$Z$403</c:f>
              <c:numCache>
                <c:formatCode>General</c:formatCode>
                <c:ptCount val="401"/>
                <c:pt idx="0">
                  <c:v>3.9919681761026894E-7</c:v>
                </c:pt>
                <c:pt idx="1">
                  <c:v>4.3231655172066879E-7</c:v>
                </c:pt>
                <c:pt idx="2">
                  <c:v>4.6791112602928814E-7</c:v>
                </c:pt>
                <c:pt idx="3">
                  <c:v>5.0614109062037835E-7</c:v>
                </c:pt>
                <c:pt idx="4">
                  <c:v>5.4717536583765854E-7</c:v>
                </c:pt>
                <c:pt idx="5">
                  <c:v>5.9119151625733124E-7</c:v>
                </c:pt>
                <c:pt idx="6">
                  <c:v>6.3837602074853121E-7</c:v>
                </c:pt>
                <c:pt idx="7">
                  <c:v>6.8892453732190455E-7</c:v>
                </c:pt>
                <c:pt idx="8">
                  <c:v>7.4304216138425911E-7</c:v>
                </c:pt>
                <c:pt idx="9">
                  <c:v>8.0094367593446619E-7</c:v>
                </c:pt>
                <c:pt idx="10">
                  <c:v>8.6285379215354263E-7</c:v>
                </c:pt>
                <c:pt idx="11">
                  <c:v>9.2900737876061737E-7</c:v>
                </c:pt>
                <c:pt idx="12">
                  <c:v>9.9964967842669658E-7</c:v>
                </c:pt>
                <c:pt idx="13">
                  <c:v>1.0750365094604584E-6</c:v>
                </c:pt>
                <c:pt idx="14">
                  <c:v>1.1554344509052631E-6</c:v>
                </c:pt>
                <c:pt idx="15">
                  <c:v>1.2411210091147276E-6</c:v>
                </c:pt>
                <c:pt idx="16">
                  <c:v>1.3323847638063157E-6</c:v>
                </c:pt>
                <c:pt idx="17">
                  <c:v>1.4295254915290511E-6</c:v>
                </c:pt>
                <c:pt idx="18">
                  <c:v>1.5328542644232578E-6</c:v>
                </c:pt>
                <c:pt idx="19">
                  <c:v>1.64269352209817E-6</c:v>
                </c:pt>
                <c:pt idx="20">
                  <c:v>1.7593771144076465E-6</c:v>
                </c:pt>
                <c:pt idx="21">
                  <c:v>1.8832503128661602E-6</c:v>
                </c:pt>
                <c:pt idx="22">
                  <c:v>2.0146697884172709E-6</c:v>
                </c:pt>
                <c:pt idx="23">
                  <c:v>2.1540035532457587E-6</c:v>
                </c:pt>
                <c:pt idx="24">
                  <c:v>2.3016308643130958E-6</c:v>
                </c:pt>
                <c:pt idx="25">
                  <c:v>2.4579420862950146E-6</c:v>
                </c:pt>
                <c:pt idx="26">
                  <c:v>2.6233385116099802E-6</c:v>
                </c:pt>
                <c:pt idx="27">
                  <c:v>2.7982321352492584E-6</c:v>
                </c:pt>
                <c:pt idx="28">
                  <c:v>2.9830453821538709E-6</c:v>
                </c:pt>
                <c:pt idx="29">
                  <c:v>3.1782107849313238E-6</c:v>
                </c:pt>
                <c:pt idx="30">
                  <c:v>3.384170609766476E-6</c:v>
                </c:pt>
                <c:pt idx="31">
                  <c:v>3.6013764284570022E-6</c:v>
                </c:pt>
                <c:pt idx="32">
                  <c:v>3.8302886345947142E-6</c:v>
                </c:pt>
                <c:pt idx="33">
                  <c:v>4.0713759020204124E-6</c:v>
                </c:pt>
                <c:pt idx="34">
                  <c:v>4.3251145838023074E-6</c:v>
                </c:pt>
                <c:pt idx="35">
                  <c:v>4.591988050126578E-6</c:v>
                </c:pt>
                <c:pt idx="36">
                  <c:v>4.8724859636436675E-6</c:v>
                </c:pt>
                <c:pt idx="37">
                  <c:v>5.1671034909859241E-6</c:v>
                </c:pt>
                <c:pt idx="38">
                  <c:v>5.4763404493609233E-6</c:v>
                </c:pt>
                <c:pt idx="39">
                  <c:v>5.8007003873302734E-6</c:v>
                </c:pt>
                <c:pt idx="40">
                  <c:v>6.1406895991065394E-6</c:v>
                </c:pt>
                <c:pt idx="41">
                  <c:v>6.496816071939787E-6</c:v>
                </c:pt>
                <c:pt idx="42">
                  <c:v>6.8695883664207668E-6</c:v>
                </c:pt>
                <c:pt idx="43">
                  <c:v>7.2595144297995325E-6</c:v>
                </c:pt>
                <c:pt idx="44">
                  <c:v>7.6671003427046615E-6</c:v>
                </c:pt>
                <c:pt idx="45">
                  <c:v>8.0928489999504593E-6</c:v>
                </c:pt>
                <c:pt idx="46">
                  <c:v>8.5372587264348599E-6</c:v>
                </c:pt>
                <c:pt idx="47">
                  <c:v>9.0008218294596049E-6</c:v>
                </c:pt>
                <c:pt idx="48">
                  <c:v>9.4840230891452801E-6</c:v>
                </c:pt>
                <c:pt idx="49">
                  <c:v>9.987338188965455E-6</c:v>
                </c:pt>
                <c:pt idx="50">
                  <c:v>1.0511232088785437E-5</c:v>
                </c:pt>
                <c:pt idx="51">
                  <c:v>1.1056157343161048E-5</c:v>
                </c:pt>
                <c:pt idx="52">
                  <c:v>1.1622552368028836E-5</c:v>
                </c:pt>
                <c:pt idx="53">
                  <c:v>1.2210839659300255E-5</c:v>
                </c:pt>
                <c:pt idx="54">
                  <c:v>1.2821423967257111E-5</c:v>
                </c:pt>
                <c:pt idx="55">
                  <c:v>1.3454690431030867E-5</c:v>
                </c:pt>
                <c:pt idx="56">
                  <c:v>1.4111002677833503E-5</c:v>
                </c:pt>
                <c:pt idx="57">
                  <c:v>1.4790700891989902E-5</c:v>
                </c:pt>
                <c:pt idx="58">
                  <c:v>1.5494099859198558E-5</c:v>
                </c:pt>
                <c:pt idx="59">
                  <c:v>1.6221486991817457E-5</c:v>
                </c:pt>
                <c:pt idx="60">
                  <c:v>1.6973120341332001E-5</c:v>
                </c:pt>
                <c:pt idx="61">
                  <c:v>1.7749226604509953E-5</c:v>
                </c:pt>
                <c:pt idx="62">
                  <c:v>1.8549999130082215E-5</c:v>
                </c:pt>
                <c:pt idx="63">
                  <c:v>1.9375595933104479E-5</c:v>
                </c:pt>
                <c:pt idx="64">
                  <c:v>2.0226137724452512E-5</c:v>
                </c:pt>
                <c:pt idx="65">
                  <c:v>2.1101705963178564E-5</c:v>
                </c:pt>
                <c:pt idx="66">
                  <c:v>2.2002340939707815E-5</c:v>
                </c:pt>
                <c:pt idx="67">
                  <c:v>2.2928039898077058E-5</c:v>
                </c:pt>
                <c:pt idx="68">
                  <c:v>2.3878755205613114E-5</c:v>
                </c:pt>
                <c:pt idx="69">
                  <c:v>2.4854392578611508E-5</c:v>
                </c:pt>
                <c:pt idx="70">
                  <c:v>2.5854809372705044E-5</c:v>
                </c:pt>
                <c:pt idx="71">
                  <c:v>2.6879812946705719E-5</c:v>
                </c:pt>
                <c:pt idx="72">
                  <c:v>2.7929159108758903E-5</c:v>
                </c:pt>
                <c:pt idx="73">
                  <c:v>2.9002550653664245E-5</c:v>
                </c:pt>
                <c:pt idx="74">
                  <c:v>3.0099636000192362E-5</c:v>
                </c:pt>
                <c:pt idx="75">
                  <c:v>3.1220007937157682E-5</c:v>
                </c:pt>
                <c:pt idx="76">
                  <c:v>3.2363202486894482E-5</c:v>
                </c:pt>
                <c:pt idx="77">
                  <c:v>3.3528697894625216E-5</c:v>
                </c:pt>
                <c:pt idx="78">
                  <c:v>3.4715913752005181E-5</c:v>
                </c:pt>
                <c:pt idx="79">
                  <c:v>3.5924210262876077E-5</c:v>
                </c:pt>
                <c:pt idx="80">
                  <c:v>3.715288765896183E-5</c:v>
                </c:pt>
                <c:pt idx="81">
                  <c:v>3.8401185772893813E-5</c:v>
                </c:pt>
                <c:pt idx="82">
                  <c:v>3.9668283775558689E-5</c:v>
                </c:pt>
                <c:pt idx="83">
                  <c:v>4.0953300084321425E-5</c:v>
                </c:pt>
                <c:pt idx="84">
                  <c:v>4.225529244818929E-5</c:v>
                </c:pt>
                <c:pt idx="85">
                  <c:v>4.3573258215450958E-5</c:v>
                </c:pt>
                <c:pt idx="86">
                  <c:v>4.4906134788748935E-5</c:v>
                </c:pt>
                <c:pt idx="87">
                  <c:v>4.6252800271925717E-5</c:v>
                </c:pt>
                <c:pt idx="88">
                  <c:v>4.7612074312326757E-5</c:v>
                </c:pt>
                <c:pt idx="89">
                  <c:v>4.8982719141546524E-5</c:v>
                </c:pt>
                <c:pt idx="90">
                  <c:v>5.0363440816873264E-5</c:v>
                </c:pt>
                <c:pt idx="91">
                  <c:v>5.1752890664924119E-5</c:v>
                </c:pt>
                <c:pt idx="92">
                  <c:v>5.3149666928168462E-5</c:v>
                </c:pt>
                <c:pt idx="93">
                  <c:v>5.4552316614218318E-5</c:v>
                </c:pt>
                <c:pt idx="94">
                  <c:v>5.5959337546922126E-5</c:v>
                </c:pt>
                <c:pt idx="95">
                  <c:v>5.7369180617438065E-5</c:v>
                </c:pt>
                <c:pt idx="96">
                  <c:v>5.8780252232587162E-5</c:v>
                </c:pt>
                <c:pt idx="97">
                  <c:v>6.0190916956901019E-5</c:v>
                </c:pt>
                <c:pt idx="98">
                  <c:v>6.1599500343887867E-5</c:v>
                </c:pt>
                <c:pt idx="99">
                  <c:v>6.3004291951146766E-5</c:v>
                </c:pt>
                <c:pt idx="100">
                  <c:v>6.440354853307145E-5</c:v>
                </c:pt>
                <c:pt idx="101">
                  <c:v>6.5795497404002795E-5</c:v>
                </c:pt>
                <c:pt idx="102">
                  <c:v>6.7178339963821959E-5</c:v>
                </c:pt>
                <c:pt idx="103">
                  <c:v>6.855025537712453E-5</c:v>
                </c:pt>
                <c:pt idx="104">
                  <c:v>6.9909404396289876E-5</c:v>
                </c:pt>
                <c:pt idx="105">
                  <c:v>7.1253933317959379E-5</c:v>
                </c:pt>
                <c:pt idx="106">
                  <c:v>7.2581978061670677E-5</c:v>
                </c:pt>
                <c:pt idx="107">
                  <c:v>7.3891668358664963E-5</c:v>
                </c:pt>
                <c:pt idx="108">
                  <c:v>7.5181132038197051E-5</c:v>
                </c:pt>
                <c:pt idx="109">
                  <c:v>7.6448499398036132E-5</c:v>
                </c:pt>
                <c:pt idx="110">
                  <c:v>7.7691907645254798E-5</c:v>
                </c:pt>
                <c:pt idx="111">
                  <c:v>7.8909505392867773E-5</c:v>
                </c:pt>
                <c:pt idx="112">
                  <c:v>8.0099457197404657E-5</c:v>
                </c:pt>
                <c:pt idx="113">
                  <c:v>8.125994812208528E-5</c:v>
                </c:pt>
                <c:pt idx="114">
                  <c:v>8.2389188309916773E-5</c:v>
                </c:pt>
                <c:pt idx="115">
                  <c:v>8.3485417550749189E-5</c:v>
                </c:pt>
                <c:pt idx="116">
                  <c:v>8.4546909826115773E-5</c:v>
                </c:pt>
                <c:pt idx="117">
                  <c:v>8.5571977815545369E-5</c:v>
                </c:pt>
                <c:pt idx="118">
                  <c:v>8.6558977347971482E-5</c:v>
                </c:pt>
                <c:pt idx="119">
                  <c:v>8.7506311781874324E-5</c:v>
                </c:pt>
                <c:pt idx="120">
                  <c:v>8.8412436297882012E-5</c:v>
                </c:pt>
                <c:pt idx="121">
                  <c:v>8.9275862087723854E-5</c:v>
                </c:pt>
                <c:pt idx="122">
                  <c:v>9.0095160423672485E-5</c:v>
                </c:pt>
                <c:pt idx="123">
                  <c:v>9.0868966592933214E-5</c:v>
                </c:pt>
                <c:pt idx="124">
                  <c:v>9.1595983681836649E-5</c:v>
                </c:pt>
                <c:pt idx="125">
                  <c:v>9.2274986195161848E-5</c:v>
                </c:pt>
                <c:pt idx="126">
                  <c:v>9.2904823496463989E-5</c:v>
                </c:pt>
                <c:pt idx="127">
                  <c:v>9.3484423055895262E-5</c:v>
                </c:pt>
                <c:pt idx="128">
                  <c:v>9.401279349269277E-5</c:v>
                </c:pt>
                <c:pt idx="129">
                  <c:v>9.4489027400256471E-5</c:v>
                </c:pt>
                <c:pt idx="130">
                  <c:v>9.4912303942550899E-5</c:v>
                </c:pt>
                <c:pt idx="131">
                  <c:v>9.5281891211433222E-5</c:v>
                </c:pt>
                <c:pt idx="132">
                  <c:v>9.5597148335432289E-5</c:v>
                </c:pt>
                <c:pt idx="133">
                  <c:v>9.5857527331475091E-5</c:v>
                </c:pt>
                <c:pt idx="134">
                  <c:v>9.606257469207102E-5</c:v>
                </c:pt>
                <c:pt idx="135">
                  <c:v>9.6211932701520162E-5</c:v>
                </c:pt>
                <c:pt idx="136">
                  <c:v>9.6305340475797736E-5</c:v>
                </c:pt>
                <c:pt idx="137">
                  <c:v>9.6342634721884352E-5</c:v>
                </c:pt>
                <c:pt idx="138">
                  <c:v>9.6323750213447726E-5</c:v>
                </c:pt>
                <c:pt idx="139">
                  <c:v>9.6248719980936663E-5</c:v>
                </c:pt>
                <c:pt idx="140">
                  <c:v>9.61176752153119E-5</c:v>
                </c:pt>
                <c:pt idx="141">
                  <c:v>9.5930844885806213E-5</c:v>
                </c:pt>
                <c:pt idx="142">
                  <c:v>9.5688555073273094E-5</c:v>
                </c:pt>
                <c:pt idx="143">
                  <c:v>9.5391228021840445E-5</c:v>
                </c:pt>
                <c:pt idx="144">
                  <c:v>9.5039380912730146E-5</c:v>
                </c:pt>
                <c:pt idx="145">
                  <c:v>9.4633624365227475E-5</c:v>
                </c:pt>
                <c:pt idx="146">
                  <c:v>9.4174660670881877E-5</c:v>
                </c:pt>
                <c:pt idx="147">
                  <c:v>9.3663281768086701E-5</c:v>
                </c:pt>
                <c:pt idx="148">
                  <c:v>9.3100366965213533E-5</c:v>
                </c:pt>
                <c:pt idx="149">
                  <c:v>9.2486880421463553E-5</c:v>
                </c:pt>
                <c:pt idx="150">
                  <c:v>9.1823868395536379E-5</c:v>
                </c:pt>
                <c:pt idx="151">
                  <c:v>9.1112456273104522E-5</c:v>
                </c:pt>
                <c:pt idx="152">
                  <c:v>9.035384538491075E-5</c:v>
                </c:pt>
                <c:pt idx="153">
                  <c:v>8.9549309628076832E-5</c:v>
                </c:pt>
                <c:pt idx="154">
                  <c:v>8.8700191903916872E-5</c:v>
                </c:pt>
                <c:pt idx="155">
                  <c:v>8.7807900386188196E-5</c:v>
                </c:pt>
                <c:pt idx="156">
                  <c:v>8.6873904634280944E-5</c:v>
                </c:pt>
                <c:pt idx="157">
                  <c:v>8.5899731566344055E-5</c:v>
                </c:pt>
                <c:pt idx="158">
                  <c:v>8.4886961307767411E-5</c:v>
                </c:pt>
                <c:pt idx="159">
                  <c:v>8.3837222930786302E-5</c:v>
                </c:pt>
                <c:pt idx="160">
                  <c:v>8.2752190101243974E-5</c:v>
                </c:pt>
                <c:pt idx="161">
                  <c:v>8.1633576648739795E-5</c:v>
                </c:pt>
                <c:pt idx="162">
                  <c:v>8.0483132076506126E-5</c:v>
                </c:pt>
                <c:pt idx="163">
                  <c:v>7.9302637027393489E-5</c:v>
                </c:pt>
                <c:pt idx="164">
                  <c:v>7.8093898722305885E-5</c:v>
                </c:pt>
                <c:pt idx="165">
                  <c:v>7.6858746387313488E-5</c:v>
                </c:pt>
                <c:pt idx="166">
                  <c:v>7.5599026685482768E-5</c:v>
                </c:pt>
                <c:pt idx="167">
                  <c:v>7.4316599169205446E-5</c:v>
                </c:pt>
                <c:pt idx="168">
                  <c:v>7.3013331768479185E-5</c:v>
                </c:pt>
                <c:pt idx="169">
                  <c:v>7.1691096330199204E-5</c:v>
                </c:pt>
                <c:pt idx="170">
                  <c:v>7.0351764223062238E-5</c:v>
                </c:pt>
                <c:pt idx="171">
                  <c:v>6.8997202022167336E-5</c:v>
                </c:pt>
                <c:pt idx="172">
                  <c:v>6.7629267286824752E-5</c:v>
                </c:pt>
                <c:pt idx="173">
                  <c:v>6.6249804444458796E-5</c:v>
                </c:pt>
                <c:pt idx="174">
                  <c:v>6.4860640792817909E-5</c:v>
                </c:pt>
                <c:pt idx="175">
                  <c:v>6.3463582631988471E-5</c:v>
                </c:pt>
                <c:pt idx="176">
                  <c:v>6.2060411536953236E-5</c:v>
                </c:pt>
                <c:pt idx="177">
                  <c:v>6.0652880780646769E-5</c:v>
                </c:pt>
                <c:pt idx="178">
                  <c:v>5.9242711916639951E-5</c:v>
                </c:pt>
                <c:pt idx="179">
                  <c:v>5.7831591529743878E-5</c:v>
                </c:pt>
                <c:pt idx="180">
                  <c:v>5.6421168161959273E-5</c:v>
                </c:pt>
                <c:pt idx="181">
                  <c:v>5.5013049420320819E-5</c:v>
                </c:pt>
                <c:pt idx="182">
                  <c:v>5.3608799272297773E-5</c:v>
                </c:pt>
                <c:pt idx="183">
                  <c:v>5.2209935533520723E-5</c:v>
                </c:pt>
                <c:pt idx="184">
                  <c:v>5.0817927551711082E-5</c:v>
                </c:pt>
                <c:pt idx="185">
                  <c:v>4.9434194089802147E-5</c:v>
                </c:pt>
                <c:pt idx="186">
                  <c:v>4.8060101410361537E-5</c:v>
                </c:pt>
                <c:pt idx="187">
                  <c:v>4.6696961562558636E-5</c:v>
                </c:pt>
                <c:pt idx="188">
                  <c:v>4.5346030872071862E-5</c:v>
                </c:pt>
                <c:pt idx="189">
                  <c:v>4.4008508633503889E-5</c:v>
                </c:pt>
                <c:pt idx="190">
                  <c:v>4.2685536004070076E-5</c:v>
                </c:pt>
                <c:pt idx="191">
                  <c:v>4.1378195096551425E-5</c:v>
                </c:pt>
                <c:pt idx="192">
                  <c:v>4.0087508268761542E-5</c:v>
                </c:pt>
                <c:pt idx="193">
                  <c:v>3.8814437606068832E-5</c:v>
                </c:pt>
                <c:pt idx="194">
                  <c:v>3.7559884592844549E-5</c:v>
                </c:pt>
                <c:pt idx="195">
                  <c:v>3.6324689968076542E-5</c:v>
                </c:pt>
                <c:pt idx="196">
                  <c:v>3.5109633759798437E-5</c:v>
                </c:pt>
                <c:pt idx="197">
                  <c:v>3.3915435492437952E-5</c:v>
                </c:pt>
                <c:pt idx="198">
                  <c:v>3.2742754560686068E-5</c:v>
                </c:pt>
                <c:pt idx="199">
                  <c:v>3.1592190763033305E-5</c:v>
                </c:pt>
                <c:pt idx="200">
                  <c:v>3.0464284987709872E-5</c:v>
                </c:pt>
                <c:pt idx="201">
                  <c:v>2.9359520043404395E-5</c:v>
                </c:pt>
                <c:pt idx="202">
                  <c:v>2.8278321626821736E-5</c:v>
                </c:pt>
                <c:pt idx="203">
                  <c:v>2.7221059418872887E-5</c:v>
                </c:pt>
                <c:pt idx="204">
                  <c:v>2.6188048301069965E-5</c:v>
                </c:pt>
                <c:pt idx="205">
                  <c:v>2.5179549683526114E-5</c:v>
                </c:pt>
                <c:pt idx="206">
                  <c:v>2.4195772935831907E-5</c:v>
                </c:pt>
                <c:pt idx="207">
                  <c:v>2.323687691199707E-5</c:v>
                </c:pt>
                <c:pt idx="208">
                  <c:v>2.2302971560606727E-5</c:v>
                </c:pt>
                <c:pt idx="209">
                  <c:v>2.1394119611343618E-5</c:v>
                </c:pt>
                <c:pt idx="210">
                  <c:v>2.0510338329070463E-5</c:v>
                </c:pt>
                <c:pt idx="211">
                  <c:v>1.9651601326747966E-5</c:v>
                </c:pt>
                <c:pt idx="212">
                  <c:v>1.8817840428581806E-5</c:v>
                </c:pt>
                <c:pt idx="213">
                  <c:v>1.8008947574944231E-5</c:v>
                </c:pt>
                <c:pt idx="214">
                  <c:v>1.7224776760800432E-5</c:v>
                </c:pt>
                <c:pt idx="215">
                  <c:v>1.646514599958483E-5</c:v>
                </c:pt>
                <c:pt idx="216">
                  <c:v>1.572983930471437E-5</c:v>
                </c:pt>
                <c:pt idx="217">
                  <c:v>1.5018608681193536E-5</c:v>
                </c:pt>
                <c:pt idx="218">
                  <c:v>1.4331176120056273E-5</c:v>
                </c:pt>
                <c:pt idx="219">
                  <c:v>1.3667235588700317E-5</c:v>
                </c:pt>
                <c:pt idx="220">
                  <c:v>1.3026455010497745E-5</c:v>
                </c:pt>
                <c:pt idx="221">
                  <c:v>1.2408478227409513E-5</c:v>
                </c:pt>
                <c:pt idx="222">
                  <c:v>1.181292693968787E-5</c:v>
                </c:pt>
                <c:pt idx="223">
                  <c:v>1.1239402617117565E-5</c:v>
                </c:pt>
                <c:pt idx="224">
                  <c:v>1.0687488376621895E-5</c:v>
                </c:pt>
                <c:pt idx="225">
                  <c:v>1.0156750821440066E-5</c:v>
                </c:pt>
                <c:pt idx="226">
                  <c:v>9.646741837466851E-6</c:v>
                </c:pt>
                <c:pt idx="227">
                  <c:v>9.1570003427311863E-6</c:v>
                </c:pt>
                <c:pt idx="228">
                  <c:v>8.687053986375161E-6</c:v>
                </c:pt>
                <c:pt idx="229">
                  <c:v>8.2364207938775176E-6</c:v>
                </c:pt>
                <c:pt idx="230">
                  <c:v>7.8046107556439373E-6</c:v>
                </c:pt>
                <c:pt idx="231">
                  <c:v>7.3911273564578772E-6</c:v>
                </c:pt>
                <c:pt idx="232">
                  <c:v>6.9954690436504805E-6</c:v>
                </c:pt>
                <c:pt idx="233">
                  <c:v>6.6171306322028558E-6</c:v>
                </c:pt>
                <c:pt idx="234">
                  <c:v>6.2556046453386392E-6</c:v>
                </c:pt>
                <c:pt idx="235">
                  <c:v>5.9103825894976594E-6</c:v>
                </c:pt>
                <c:pt idx="236">
                  <c:v>5.5809561629016789E-6</c:v>
                </c:pt>
                <c:pt idx="237">
                  <c:v>5.2668183972293721E-6</c:v>
                </c:pt>
                <c:pt idx="238">
                  <c:v>4.9674647322096447E-6</c:v>
                </c:pt>
                <c:pt idx="239">
                  <c:v>4.6823940232190489E-6</c:v>
                </c:pt>
                <c:pt idx="240">
                  <c:v>4.4111094822296047E-6</c:v>
                </c:pt>
                <c:pt idx="241">
                  <c:v>4.1531195526981227E-6</c:v>
                </c:pt>
                <c:pt idx="242">
                  <c:v>3.9079387192159831E-6</c:v>
                </c:pt>
                <c:pt idx="243">
                  <c:v>3.6750882529495124E-6</c:v>
                </c:pt>
                <c:pt idx="244">
                  <c:v>3.454096894095381E-6</c:v>
                </c:pt>
                <c:pt idx="245">
                  <c:v>3.2445014727529838E-6</c:v>
                </c:pt>
                <c:pt idx="246">
                  <c:v>3.0458474697761014E-6</c:v>
                </c:pt>
                <c:pt idx="247">
                  <c:v>2.85768951931036E-6</c:v>
                </c:pt>
                <c:pt idx="248">
                  <c:v>2.6795918548504109E-6</c:v>
                </c:pt>
                <c:pt idx="249">
                  <c:v>2.5111287007623816E-6</c:v>
                </c:pt>
                <c:pt idx="250">
                  <c:v>2.3518846113131723E-6</c:v>
                </c:pt>
                <c:pt idx="251">
                  <c:v>2.201454759328802E-6</c:v>
                </c:pt>
                <c:pt idx="252">
                  <c:v>2.0594451766703564E-6</c:v>
                </c:pt>
                <c:pt idx="253">
                  <c:v>1.9254729487681684E-6</c:v>
                </c:pt>
                <c:pt idx="254">
                  <c:v>1.7991663654935764E-6</c:v>
                </c:pt>
                <c:pt idx="255">
                  <c:v>1.680165030673604E-6</c:v>
                </c:pt>
                <c:pt idx="256">
                  <c:v>1.5681199325678367E-6</c:v>
                </c:pt>
                <c:pt idx="257">
                  <c:v>1.4626934776292357E-6</c:v>
                </c:pt>
                <c:pt idx="258">
                  <c:v>1.3635594898625911E-6</c:v>
                </c:pt>
                <c:pt idx="259">
                  <c:v>1.2704031780763484E-6</c:v>
                </c:pt>
                <c:pt idx="260">
                  <c:v>1.1829210732963692E-6</c:v>
                </c:pt>
                <c:pt idx="261">
                  <c:v>1.1008209385746895E-6</c:v>
                </c:pt>
                <c:pt idx="262">
                  <c:v>1.0238216533832211E-6</c:v>
                </c:pt>
                <c:pt idx="263">
                  <c:v>9.5165307473218021E-7</c:v>
                </c:pt>
                <c:pt idx="264">
                  <c:v>8.8405587709684113E-7</c:v>
                </c:pt>
                <c:pt idx="265">
                  <c:v>8.2078137317448765E-7</c:v>
                </c:pt>
                <c:pt idx="266">
                  <c:v>7.6159131742688533E-7</c:v>
                </c:pt>
                <c:pt idx="267">
                  <c:v>7.0625769429303663E-7</c:v>
                </c:pt>
                <c:pt idx="268">
                  <c:v>6.5456249288292644E-7</c:v>
                </c:pt>
                <c:pt idx="269">
                  <c:v>6.0629746988601663E-7</c:v>
                </c:pt>
                <c:pt idx="270">
                  <c:v>5.6126390234915763E-7</c:v>
                </c:pt>
                <c:pt idx="271">
                  <c:v>5.192723318977419E-7</c:v>
                </c:pt>
                <c:pt idx="272">
                  <c:v>4.801423018919313E-7</c:v>
                </c:pt>
                <c:pt idx="273">
                  <c:v>4.4370208892718851E-7</c:v>
                </c:pt>
                <c:pt idx="274">
                  <c:v>4.0978843000551947E-7</c:v>
                </c:pt>
                <c:pt idx="275">
                  <c:v>3.7824624662123787E-7</c:v>
                </c:pt>
                <c:pt idx="276">
                  <c:v>3.4892836692318019E-7</c:v>
                </c:pt>
                <c:pt idx="277">
                  <c:v>3.2169524703433024E-7</c:v>
                </c:pt>
                <c:pt idx="278">
                  <c:v>2.964146925302562E-7</c:v>
                </c:pt>
                <c:pt idx="279">
                  <c:v>2.7296158099982111E-7</c:v>
                </c:pt>
                <c:pt idx="280">
                  <c:v>2.5121758653555741E-7</c:v>
                </c:pt>
                <c:pt idx="281">
                  <c:v>2.3107090692722253E-7</c:v>
                </c:pt>
                <c:pt idx="282">
                  <c:v>2.1241599426047517E-7</c:v>
                </c:pt>
                <c:pt idx="283">
                  <c:v>1.9515328955356943E-7</c:v>
                </c:pt>
                <c:pt idx="284">
                  <c:v>1.7918896199859371E-7</c:v>
                </c:pt>
                <c:pt idx="285">
                  <c:v>1.6443465331019489E-7</c:v>
                </c:pt>
                <c:pt idx="286">
                  <c:v>1.5080722762401247E-7</c:v>
                </c:pt>
                <c:pt idx="287">
                  <c:v>1.3822852732930795E-7</c:v>
                </c:pt>
                <c:pt idx="288">
                  <c:v>1.2662513516552501E-7</c:v>
                </c:pt>
                <c:pt idx="289">
                  <c:v>1.1592814286079954E-7</c:v>
                </c:pt>
                <c:pt idx="290">
                  <c:v>1.0607292654177329E-7</c:v>
                </c:pt>
                <c:pt idx="291">
                  <c:v>9.6998929098428591E-8</c:v>
                </c:pt>
                <c:pt idx="292">
                  <c:v>8.8649449645027808E-8</c:v>
                </c:pt>
                <c:pt idx="293">
                  <c:v>8.0971440178593402E-8</c:v>
                </c:pt>
                <c:pt idx="294">
                  <c:v>7.3915309499620286E-8</c:v>
                </c:pt>
                <c:pt idx="295">
                  <c:v>6.7434734425826262E-8</c:v>
                </c:pt>
                <c:pt idx="296">
                  <c:v>6.148647829863949E-8</c:v>
                </c:pt>
                <c:pt idx="297">
                  <c:v>5.6030216753710512E-8</c:v>
                </c:pt>
                <c:pt idx="298">
                  <c:v>5.1028370700923368E-8</c:v>
                </c:pt>
                <c:pt idx="299">
                  <c:v>4.6445946436076689E-8</c:v>
                </c:pt>
                <c:pt idx="300">
                  <c:v>4.2250382785503998E-8</c:v>
                </c:pt>
                <c:pt idx="301">
                  <c:v>3.8411405166288965E-8</c:v>
                </c:pt>
                <c:pt idx="302">
                  <c:v>3.4900886428307192E-8</c:v>
                </c:pt>
                <c:pt idx="303">
                  <c:v>3.1692714329969691E-8</c:v>
                </c:pt>
                <c:pt idx="304">
                  <c:v>2.8762665487137909E-8</c:v>
                </c:pt>
                <c:pt idx="305">
                  <c:v>2.6088285624123664E-8</c:v>
                </c:pt>
                <c:pt idx="306">
                  <c:v>2.3648775946846304E-8</c:v>
                </c:pt>
                <c:pt idx="307">
                  <c:v>2.1424885450999385E-8</c:v>
                </c:pt>
                <c:pt idx="308">
                  <c:v>1.9398808972350779E-8</c:v>
                </c:pt>
                <c:pt idx="309">
                  <c:v>1.7554090781964427E-8</c:v>
                </c:pt>
                <c:pt idx="310">
                  <c:v>1.5875533526077952E-8</c:v>
                </c:pt>
                <c:pt idx="311">
                  <c:v>1.4349112308489162E-8</c:v>
                </c:pt>
                <c:pt idx="312">
                  <c:v>1.2961893712500682E-8</c:v>
                </c:pt>
                <c:pt idx="313">
                  <c:v>1.1701959559645353E-8</c:v>
                </c:pt>
                <c:pt idx="314">
                  <c:v>1.0558335203468845E-8</c:v>
                </c:pt>
                <c:pt idx="315">
                  <c:v>9.5209221584948493E-9</c:v>
                </c:pt>
                <c:pt idx="316">
                  <c:v>8.5804348670544279E-9</c:v>
                </c:pt>
                <c:pt idx="317">
                  <c:v>7.7283414098421219E-9</c:v>
                </c:pt>
                <c:pt idx="318">
                  <c:v>6.956807969792522E-9</c:v>
                </c:pt>
                <c:pt idx="319">
                  <c:v>6.2586468630792499E-9</c:v>
                </c:pt>
                <c:pt idx="320">
                  <c:v>5.627267955654705E-9</c:v>
                </c:pt>
                <c:pt idx="321">
                  <c:v>5.0566332887113867E-9</c:v>
                </c:pt>
                <c:pt idx="322">
                  <c:v>4.5412147416936199E-9</c:v>
                </c:pt>
                <c:pt idx="323">
                  <c:v>4.0759545669696102E-9</c:v>
                </c:pt>
                <c:pt idx="324">
                  <c:v>3.6562286359340558E-9</c:v>
                </c:pt>
                <c:pt idx="325">
                  <c:v>3.2778122421075374E-9</c:v>
                </c:pt>
                <c:pt idx="326">
                  <c:v>2.9368483126871417E-9</c:v>
                </c:pt>
                <c:pt idx="327">
                  <c:v>2.629817885943411E-9</c:v>
                </c:pt>
                <c:pt idx="328">
                  <c:v>2.3535127178184573E-9</c:v>
                </c:pt>
                <c:pt idx="329">
                  <c:v>2.1050098870268735E-9</c:v>
                </c:pt>
                <c:pt idx="330">
                  <c:v>1.8816482738658095E-9</c:v>
                </c:pt>
                <c:pt idx="331">
                  <c:v>1.6810067937795588E-9</c:v>
                </c:pt>
                <c:pt idx="332">
                  <c:v>1.5008842724747229E-9</c:v>
                </c:pt>
                <c:pt idx="333">
                  <c:v>1.3392808550245864E-9</c:v>
                </c:pt>
                <c:pt idx="334">
                  <c:v>1.1943808469201986E-9</c:v>
                </c:pt>
                <c:pt idx="335">
                  <c:v>1.0645368904060261E-9</c:v>
                </c:pt>
                <c:pt idx="336">
                  <c:v>9.4825538466798501E-10</c:v>
                </c:pt>
                <c:pt idx="337">
                  <c:v>8.4418306351166745E-10</c:v>
                </c:pt>
                <c:pt idx="338">
                  <c:v>7.5109464907078239E-10</c:v>
                </c:pt>
                <c:pt idx="339">
                  <c:v>6.6788150481377741E-10</c:v>
                </c:pt>
                <c:pt idx="340">
                  <c:v>5.9354121566623581E-10</c:v>
                </c:pt>
                <c:pt idx="341">
                  <c:v>5.2716802743491536E-10</c:v>
                </c:pt>
                <c:pt idx="342">
                  <c:v>4.6794408190421332E-10</c:v>
                </c:pt>
                <c:pt idx="343">
                  <c:v>4.151313879772714E-10</c:v>
                </c:pt>
                <c:pt idx="344">
                  <c:v>3.6806447305243034E-10</c:v>
                </c:pt>
                <c:pt idx="345">
                  <c:v>3.2614366246256186E-10</c:v>
                </c:pt>
                <c:pt idx="346">
                  <c:v>2.8882893826258158E-10</c:v>
                </c:pt>
                <c:pt idx="347">
                  <c:v>2.5563433193219954E-10</c:v>
                </c:pt>
                <c:pt idx="348">
                  <c:v>2.2612280867021405E-10</c:v>
                </c:pt>
                <c:pt idx="349">
                  <c:v>1.9990160389782608E-10</c:v>
                </c:pt>
                <c:pt idx="350">
                  <c:v>1.766179753661308E-10</c:v>
                </c:pt>
                <c:pt idx="351">
                  <c:v>1.5595533688210403E-10</c:v>
                </c:pt>
                <c:pt idx="352">
                  <c:v>1.3762974213342618E-10</c:v>
                </c:pt>
                <c:pt idx="353">
                  <c:v>1.2138668941094778E-10</c:v>
                </c:pt>
                <c:pt idx="354">
                  <c:v>1.0699822020407881E-10</c:v>
                </c:pt>
                <c:pt idx="355">
                  <c:v>9.4260286684861296E-11</c:v>
                </c:pt>
                <c:pt idx="356">
                  <c:v>8.299036500674094E-11</c:v>
                </c:pt>
                <c:pt idx="357">
                  <c:v>7.30252931300339E-11</c:v>
                </c:pt>
                <c:pt idx="358">
                  <c:v>6.4219313553680435E-11</c:v>
                </c:pt>
                <c:pt idx="359">
                  <c:v>5.6442302887943141E-11</c:v>
                </c:pt>
                <c:pt idx="360">
                  <c:v>4.957817165097517E-11</c:v>
                </c:pt>
                <c:pt idx="361">
                  <c:v>4.3523419019338298E-11</c:v>
                </c:pt>
                <c:pt idx="362">
                  <c:v>3.8185828514125969E-11</c:v>
                </c:pt>
                <c:pt idx="363">
                  <c:v>3.3483291765704307E-11</c:v>
                </c:pt>
                <c:pt idx="364">
                  <c:v>2.9342748576481054E-11</c:v>
                </c:pt>
                <c:pt idx="365">
                  <c:v>2.5699232497600309E-11</c:v>
                </c:pt>
                <c:pt idx="366">
                  <c:v>2.2495012056898393E-11</c:v>
                </c:pt>
                <c:pt idx="367">
                  <c:v>1.9678818626557583E-11</c:v>
                </c:pt>
                <c:pt idx="368">
                  <c:v>1.7205152704141979E-11</c:v>
                </c:pt>
                <c:pt idx="369">
                  <c:v>1.5033661104390115E-11</c:v>
                </c:pt>
                <c:pt idx="370">
                  <c:v>1.3128578225382531E-11</c:v>
                </c:pt>
                <c:pt idx="371">
                  <c:v>1.1458225165401465E-11</c:v>
                </c:pt>
                <c:pt idx="372">
                  <c:v>9.9945610296540392E-12</c:v>
                </c:pt>
                <c:pt idx="373">
                  <c:v>8.7127812825619562E-12</c:v>
                </c:pt>
                <c:pt idx="374">
                  <c:v>7.5909584748517841E-12</c:v>
                </c:pt>
                <c:pt idx="375">
                  <c:v>6.6097211083372552E-12</c:v>
                </c:pt>
                <c:pt idx="376">
                  <c:v>5.7519667980364816E-12</c:v>
                </c:pt>
                <c:pt idx="377">
                  <c:v>5.0026062538789723E-12</c:v>
                </c:pt>
                <c:pt idx="378">
                  <c:v>4.3483349353465988E-12</c:v>
                </c:pt>
                <c:pt idx="379">
                  <c:v>3.7774295343963571E-12</c:v>
                </c:pt>
                <c:pt idx="380">
                  <c:v>3.279566717221566E-12</c:v>
                </c:pt>
                <c:pt idx="381">
                  <c:v>2.8456618059566331E-12</c:v>
                </c:pt>
                <c:pt idx="382">
                  <c:v>2.4677253093084534E-12</c:v>
                </c:pt>
                <c:pt idx="383">
                  <c:v>2.1387354181615032E-12</c:v>
                </c:pt>
                <c:pt idx="384">
                  <c:v>1.8525247701774217E-12</c:v>
                </c:pt>
                <c:pt idx="385">
                  <c:v>1.6036799578929605E-12</c:v>
                </c:pt>
                <c:pt idx="386">
                  <c:v>1.3874524092982123E-12</c:v>
                </c:pt>
                <c:pt idx="387">
                  <c:v>1.1996794097232697E-12</c:v>
                </c:pt>
                <c:pt idx="388">
                  <c:v>1.0367141603462017E-12</c:v>
                </c:pt>
                <c:pt idx="389">
                  <c:v>8.9536388293147992E-13</c:v>
                </c:pt>
                <c:pt idx="390">
                  <c:v>7.7283508359767515E-13</c:v>
                </c:pt>
                <c:pt idx="391">
                  <c:v>6.6668518149165933E-13</c:v>
                </c:pt>
                <c:pt idx="392">
                  <c:v>5.7477979213053382E-13</c:v>
                </c:pt>
                <c:pt idx="393">
                  <c:v>4.9525503070330502E-13</c:v>
                </c:pt>
                <c:pt idx="394">
                  <c:v>4.2648426857413552E-13</c:v>
                </c:pt>
                <c:pt idx="395">
                  <c:v>3.6704883730539023E-13</c:v>
                </c:pt>
                <c:pt idx="396">
                  <c:v>3.1571222936963646E-13</c:v>
                </c:pt>
                <c:pt idx="397">
                  <c:v>2.7139739393690757E-13</c:v>
                </c:pt>
                <c:pt idx="398">
                  <c:v>2.3316677024815557E-13</c:v>
                </c:pt>
                <c:pt idx="399">
                  <c:v>2.0020474061089598E-13</c:v>
                </c:pt>
                <c:pt idx="400">
                  <c:v>1.7180222042805184E-13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FC0-47ED-B28F-A008A4B984EA}"/>
            </c:ext>
          </c:extLst>
        </c:ser>
        <c:ser>
          <c:idx val="5"/>
          <c:order val="1"/>
          <c:tx>
            <c:v>Wednesday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nyc_bicycle_counts_2016!$AC$3:$AC$403</c:f>
              <c:numCache>
                <c:formatCode>General</c:formatCode>
                <c:ptCount val="401"/>
                <c:pt idx="0">
                  <c:v>6.0687367241823898E-11</c:v>
                </c:pt>
                <c:pt idx="1">
                  <c:v>6.8901801960606631E-11</c:v>
                </c:pt>
                <c:pt idx="2">
                  <c:v>7.8183738177430262E-11</c:v>
                </c:pt>
                <c:pt idx="3">
                  <c:v>8.8665741718758967E-11</c:v>
                </c:pt>
                <c:pt idx="4">
                  <c:v>1.0049601482260159E-10</c:v>
                </c:pt>
                <c:pt idx="5">
                  <c:v>1.1384013377588176E-10</c:v>
                </c:pt>
                <c:pt idx="6">
                  <c:v>1.2888296640533736E-10</c:v>
                </c:pt>
                <c:pt idx="7">
                  <c:v>1.4583078646149105E-10</c:v>
                </c:pt>
                <c:pt idx="8">
                  <c:v>1.6491360337004392E-10</c:v>
                </c:pt>
                <c:pt idx="9">
                  <c:v>1.8638772736106884E-10</c:v>
                </c:pt>
                <c:pt idx="10">
                  <c:v>2.1053859162863873E-10</c:v>
                </c:pt>
                <c:pt idx="11">
                  <c:v>2.3768385492715414E-10</c:v>
                </c:pt>
                <c:pt idx="12">
                  <c:v>2.6817680988061856E-10</c:v>
                </c:pt>
                <c:pt idx="13">
                  <c:v>3.024101242726064E-10</c:v>
                </c:pt>
                <c:pt idx="14">
                  <c:v>3.4081994470252184E-10</c:v>
                </c:pt>
                <c:pt idx="15">
                  <c:v>3.8389039424287771E-10</c:v>
                </c:pt>
                <c:pt idx="16">
                  <c:v>4.3215849811737526E-10</c:v>
                </c:pt>
                <c:pt idx="17">
                  <c:v>4.8621957394499634E-10</c:v>
                </c:pt>
                <c:pt idx="18">
                  <c:v>5.4673312576529075E-10</c:v>
                </c:pt>
                <c:pt idx="19">
                  <c:v>6.1442928387845924E-10</c:v>
                </c:pt>
                <c:pt idx="20">
                  <c:v>6.9011583550399654E-10</c:v>
                </c:pt>
                <c:pt idx="21">
                  <c:v>7.7468589438666559E-10</c:v>
                </c:pt>
                <c:pt idx="22">
                  <c:v>8.6912626076070669E-10</c:v>
                </c:pt>
                <c:pt idx="23">
                  <c:v>9.7452652652418375E-10</c:v>
                </c:pt>
                <c:pt idx="24">
                  <c:v>1.09208898407631E-9</c:v>
                </c:pt>
                <c:pt idx="25">
                  <c:v>1.2231394010315197E-9</c:v>
                </c:pt>
                <c:pt idx="26">
                  <c:v>1.3691387269442213E-9</c:v>
                </c:pt>
                <c:pt idx="27">
                  <c:v>1.5316958022558945E-9</c:v>
                </c:pt>
                <c:pt idx="28">
                  <c:v>1.7125811439080458E-9</c:v>
                </c:pt>
                <c:pt idx="29">
                  <c:v>1.9137418864468093E-9</c:v>
                </c:pt>
                <c:pt idx="30">
                  <c:v>2.1373179619714099E-9</c:v>
                </c:pt>
                <c:pt idx="31">
                  <c:v>2.3856596069424347E-9</c:v>
                </c:pt>
                <c:pt idx="32">
                  <c:v>2.661346288657609E-9</c:v>
                </c:pt>
                <c:pt idx="33">
                  <c:v>2.9672071491121544E-9</c:v>
                </c:pt>
                <c:pt idx="34">
                  <c:v>3.3063430689745386E-9</c:v>
                </c:pt>
                <c:pt idx="35">
                  <c:v>3.6821504595125318E-9</c:v>
                </c:pt>
                <c:pt idx="36">
                  <c:v>4.0983468954804517E-9</c:v>
                </c:pt>
                <c:pt idx="37">
                  <c:v>4.5589987072085921E-9</c:v>
                </c:pt>
                <c:pt idx="38">
                  <c:v>5.0685506553962406E-9</c:v>
                </c:pt>
                <c:pt idx="39">
                  <c:v>5.6318578173767491E-9</c:v>
                </c:pt>
                <c:pt idx="40">
                  <c:v>6.2542198188688466E-9</c:v>
                </c:pt>
                <c:pt idx="41">
                  <c:v>6.9414175504217991E-9</c:v>
                </c:pt>
                <c:pt idx="42">
                  <c:v>7.6997525128697359E-9</c:v>
                </c:pt>
                <c:pt idx="43">
                  <c:v>8.5360889410959885E-9</c:v>
                </c:pt>
                <c:pt idx="44">
                  <c:v>9.4578988602285079E-9</c:v>
                </c:pt>
                <c:pt idx="45">
                  <c:v>1.04733102330036E-8</c:v>
                </c:pt>
                <c:pt idx="46">
                  <c:v>1.1591158361393218E-8</c:v>
                </c:pt>
                <c:pt idx="47">
                  <c:v>1.2821040709646012E-8</c:v>
                </c:pt>
                <c:pt idx="48">
                  <c:v>1.4173375319584783E-8</c:v>
                </c:pt>
                <c:pt idx="49">
                  <c:v>1.5659462992276433E-8</c:v>
                </c:pt>
                <c:pt idx="50">
                  <c:v>1.7291553412982868E-8</c:v>
                </c:pt>
                <c:pt idx="51">
                  <c:v>1.9082915398543092E-8</c:v>
                </c:pt>
                <c:pt idx="52">
                  <c:v>2.1047911447964897E-8</c:v>
                </c:pt>
                <c:pt idx="53">
                  <c:v>2.3202076777934507E-8</c:v>
                </c:pt>
                <c:pt idx="54">
                  <c:v>2.5562203025119245E-8</c:v>
                </c:pt>
                <c:pt idx="55">
                  <c:v>2.8146426796451994E-8</c:v>
                </c:pt>
                <c:pt idx="56">
                  <c:v>3.0974323246965595E-8</c:v>
                </c:pt>
                <c:pt idx="57">
                  <c:v>3.4067004862105883E-8</c:v>
                </c:pt>
                <c:pt idx="58">
                  <c:v>3.7447225617698075E-8</c:v>
                </c:pt>
                <c:pt idx="59">
                  <c:v>4.1139490685787983E-8</c:v>
                </c:pt>
                <c:pt idx="60">
                  <c:v>4.5170171848322368E-8</c:v>
                </c:pt>
                <c:pt idx="61">
                  <c:v>4.9567628772985391E-8</c:v>
                </c:pt>
                <c:pt idx="62">
                  <c:v>5.4362336296366719E-8</c:v>
                </c:pt>
                <c:pt idx="63">
                  <c:v>5.9587017848900812E-8</c:v>
                </c:pt>
                <c:pt idx="64">
                  <c:v>6.5276785143596394E-8</c:v>
                </c:pt>
                <c:pt idx="65">
                  <c:v>7.1469284236358576E-8</c:v>
                </c:pt>
                <c:pt idx="66">
                  <c:v>7.8204848049611787E-8</c:v>
                </c:pt>
                <c:pt idx="67">
                  <c:v>8.5526655432844611E-8</c:v>
                </c:pt>
                <c:pt idx="68">
                  <c:v>9.3480896813543748E-8</c:v>
                </c:pt>
                <c:pt idx="69">
                  <c:v>1.0211694646966149E-7</c:v>
                </c:pt>
                <c:pt idx="70">
                  <c:v>1.1148754143018869E-7</c:v>
                </c:pt>
                <c:pt idx="71">
                  <c:v>1.2164896698349717E-7</c:v>
                </c:pt>
                <c:pt idx="72">
                  <c:v>1.3266124874381327E-7</c:v>
                </c:pt>
                <c:pt idx="73">
                  <c:v>1.4458835119439692E-7</c:v>
                </c:pt>
                <c:pt idx="74">
                  <c:v>1.5749838259170046E-7</c:v>
                </c:pt>
                <c:pt idx="75">
                  <c:v>1.7146380607788462E-7</c:v>
                </c:pt>
                <c:pt idx="76">
                  <c:v>1.8656165680957733E-7</c:v>
                </c:pt>
                <c:pt idx="77">
                  <c:v>2.028737648686143E-7</c:v>
                </c:pt>
                <c:pt idx="78">
                  <c:v>2.2048698367571082E-7</c:v>
                </c:pt>
                <c:pt idx="79">
                  <c:v>2.3949342358056836E-7</c:v>
                </c:pt>
                <c:pt idx="80">
                  <c:v>2.5999069025185159E-7</c:v>
                </c:pt>
                <c:pt idx="81">
                  <c:v>2.8208212743779648E-7</c:v>
                </c:pt>
                <c:pt idx="82">
                  <c:v>3.0587706361301465E-7</c:v>
                </c:pt>
                <c:pt idx="83">
                  <c:v>3.3149106196936727E-7</c:v>
                </c:pt>
                <c:pt idx="84">
                  <c:v>3.5904617314875441E-7</c:v>
                </c:pt>
                <c:pt idx="85">
                  <c:v>3.8867119005334706E-7</c:v>
                </c:pt>
                <c:pt idx="86">
                  <c:v>4.205019040043932E-7</c:v>
                </c:pt>
                <c:pt idx="87">
                  <c:v>4.5468136145434779E-7</c:v>
                </c:pt>
                <c:pt idx="88">
                  <c:v>4.9136012038896583E-7</c:v>
                </c:pt>
                <c:pt idx="89">
                  <c:v>5.3069650548632437E-7</c:v>
                </c:pt>
                <c:pt idx="90">
                  <c:v>5.7285686102877874E-7</c:v>
                </c:pt>
                <c:pt idx="91">
                  <c:v>6.1801580049185253E-7</c:v>
                </c:pt>
                <c:pt idx="92">
                  <c:v>6.6635645166134605E-7</c:v>
                </c:pt>
                <c:pt idx="93">
                  <c:v>7.1807069605680167E-7</c:v>
                </c:pt>
                <c:pt idx="94">
                  <c:v>7.7335940136630478E-7</c:v>
                </c:pt>
                <c:pt idx="95">
                  <c:v>8.3243264552473554E-7</c:v>
                </c:pt>
                <c:pt idx="96">
                  <c:v>8.9550993099550984E-7</c:v>
                </c:pt>
                <c:pt idx="97">
                  <c:v>9.6282038774492658E-7</c:v>
                </c:pt>
                <c:pt idx="98">
                  <c:v>1.0346029633289942E-6</c:v>
                </c:pt>
                <c:pt idx="99">
                  <c:v>1.1111065984455265E-6</c:v>
                </c:pt>
                <c:pt idx="100">
                  <c:v>1.192590386239825E-6</c:v>
                </c:pt>
                <c:pt idx="101">
                  <c:v>1.2793237135910919E-6</c:v>
                </c:pt>
                <c:pt idx="102">
                  <c:v>1.3715863825492298E-6</c:v>
                </c:pt>
                <c:pt idx="103">
                  <c:v>1.4696687100386434E-6</c:v>
                </c:pt>
                <c:pt idx="104">
                  <c:v>1.5738716038974673E-6</c:v>
                </c:pt>
                <c:pt idx="105">
                  <c:v>1.6845066132781778E-6</c:v>
                </c:pt>
                <c:pt idx="106">
                  <c:v>1.8018959513991059E-6</c:v>
                </c:pt>
                <c:pt idx="107">
                  <c:v>1.9263724886069805E-6</c:v>
                </c:pt>
                <c:pt idx="108">
                  <c:v>2.0582797136885029E-6</c:v>
                </c:pt>
                <c:pt idx="109">
                  <c:v>2.1979716613551537E-6</c:v>
                </c:pt>
                <c:pt idx="110">
                  <c:v>2.3458128038202646E-6</c:v>
                </c:pt>
                <c:pt idx="111">
                  <c:v>2.5021779043917598E-6</c:v>
                </c:pt>
                <c:pt idx="112">
                  <c:v>2.6674518310181893E-6</c:v>
                </c:pt>
                <c:pt idx="113">
                  <c:v>2.8420293277507446E-6</c:v>
                </c:pt>
                <c:pt idx="114">
                  <c:v>3.0263147421200953E-6</c:v>
                </c:pt>
                <c:pt idx="115">
                  <c:v>3.2207217064748972E-6</c:v>
                </c:pt>
                <c:pt idx="116">
                  <c:v>3.425672771389066E-6</c:v>
                </c:pt>
                <c:pt idx="117">
                  <c:v>3.6415989893180948E-6</c:v>
                </c:pt>
                <c:pt idx="118">
                  <c:v>3.8689394467709928E-6</c:v>
                </c:pt>
                <c:pt idx="119">
                  <c:v>4.1081407433645314E-6</c:v>
                </c:pt>
                <c:pt idx="120">
                  <c:v>4.3596564162403755E-6</c:v>
                </c:pt>
                <c:pt idx="121">
                  <c:v>4.6239463084541644E-6</c:v>
                </c:pt>
                <c:pt idx="122">
                  <c:v>4.901475880088283E-6</c:v>
                </c:pt>
                <c:pt idx="123">
                  <c:v>5.192715460997699E-6</c:v>
                </c:pt>
                <c:pt idx="124">
                  <c:v>5.4981394442703393E-6</c:v>
                </c:pt>
                <c:pt idx="125">
                  <c:v>5.8182254196705456E-6</c:v>
                </c:pt>
                <c:pt idx="126">
                  <c:v>6.153453246535615E-6</c:v>
                </c:pt>
                <c:pt idx="127">
                  <c:v>6.5043040658116993E-6</c:v>
                </c:pt>
                <c:pt idx="128">
                  <c:v>6.8712592511451893E-6</c:v>
                </c:pt>
                <c:pt idx="129">
                  <c:v>7.2547992991900662E-6</c:v>
                </c:pt>
                <c:pt idx="130">
                  <c:v>7.6554026595487249E-6</c:v>
                </c:pt>
                <c:pt idx="131">
                  <c:v>8.0735445050339981E-6</c:v>
                </c:pt>
                <c:pt idx="132">
                  <c:v>8.509695443221952E-6</c:v>
                </c:pt>
                <c:pt idx="133">
                  <c:v>8.9643201705584234E-6</c:v>
                </c:pt>
                <c:pt idx="134">
                  <c:v>9.437876070585723E-6</c:v>
                </c:pt>
                <c:pt idx="135">
                  <c:v>9.9308117581689131E-6</c:v>
                </c:pt>
                <c:pt idx="136">
                  <c:v>1.0443565571921779E-5</c:v>
                </c:pt>
                <c:pt idx="137">
                  <c:v>1.0976564017360756E-5</c:v>
                </c:pt>
                <c:pt idx="138">
                  <c:v>1.1530220163648293E-5</c:v>
                </c:pt>
                <c:pt idx="139">
                  <c:v>1.2104931997124754E-5</c:v>
                </c:pt>
                <c:pt idx="140">
                  <c:v>1.2701080735167987E-5</c:v>
                </c:pt>
                <c:pt idx="141">
                  <c:v>1.3319029104260501E-5</c:v>
                </c:pt>
                <c:pt idx="142">
                  <c:v>1.3959119586484471E-5</c:v>
                </c:pt>
                <c:pt idx="143">
                  <c:v>1.4621672639002105E-5</c:v>
                </c:pt>
                <c:pt idx="144">
                  <c:v>1.530698489141164E-5</c:v>
                </c:pt>
                <c:pt idx="145">
                  <c:v>1.6015327326195898E-5</c:v>
                </c:pt>
                <c:pt idx="146">
                  <c:v>1.6746943447797579E-5</c:v>
                </c:pt>
                <c:pt idx="147">
                  <c:v>1.7502047446163243E-5</c:v>
                </c:pt>
                <c:pt idx="148">
                  <c:v>1.828082236089175E-5</c:v>
                </c:pt>
                <c:pt idx="149">
                  <c:v>1.9083418252403008E-5</c:v>
                </c:pt>
                <c:pt idx="150">
                  <c:v>1.9909950386805097E-5</c:v>
                </c:pt>
                <c:pt idx="151">
                  <c:v>2.0760497441381632E-5</c:v>
                </c:pt>
                <c:pt idx="152">
                  <c:v>2.1635099737842976E-5</c:v>
                </c:pt>
                <c:pt idx="153">
                  <c:v>2.2533757510684309E-5</c:v>
                </c:pt>
                <c:pt idx="154">
                  <c:v>2.3456429218166425E-5</c:v>
                </c:pt>
                <c:pt idx="155">
                  <c:v>2.4403029903581635E-5</c:v>
                </c:pt>
                <c:pt idx="156">
                  <c:v>2.5373429614583348E-5</c:v>
                </c:pt>
                <c:pt idx="157">
                  <c:v>2.6367451888444012E-5</c:v>
                </c:pt>
                <c:pt idx="158">
                  <c:v>2.7384872311157979E-5</c:v>
                </c:pt>
                <c:pt idx="159">
                  <c:v>2.8425417158324831E-5</c:v>
                </c:pt>
                <c:pt idx="160">
                  <c:v>2.9488762125729977E-5</c:v>
                </c:pt>
                <c:pt idx="161">
                  <c:v>3.0574531157484867E-5</c:v>
                </c:pt>
                <c:pt idx="162">
                  <c:v>3.1682295379495032E-5</c:v>
                </c:pt>
                <c:pt idx="163">
                  <c:v>3.2811572145891355E-5</c:v>
                </c:pt>
                <c:pt idx="164">
                  <c:v>3.3961824205886384E-5</c:v>
                </c:pt>
                <c:pt idx="165">
                  <c:v>3.5132458998303641E-5</c:v>
                </c:pt>
                <c:pt idx="166">
                  <c:v>3.6322828080771843E-5</c:v>
                </c:pt>
                <c:pt idx="167">
                  <c:v>3.7532226700280034E-5</c:v>
                </c:pt>
                <c:pt idx="168">
                  <c:v>3.8759893511450442E-5</c:v>
                </c:pt>
                <c:pt idx="169">
                  <c:v>4.0005010448507931E-5</c:v>
                </c:pt>
                <c:pt idx="170">
                  <c:v>4.1266702756504364E-5</c:v>
                </c:pt>
                <c:pt idx="171">
                  <c:v>4.2544039186897953E-5</c:v>
                </c:pt>
                <c:pt idx="172">
                  <c:v>4.3836032362089427E-5</c:v>
                </c:pt>
                <c:pt idx="173">
                  <c:v>4.5141639312982579E-5</c:v>
                </c:pt>
                <c:pt idx="174">
                  <c:v>4.6459762193065868E-5</c:v>
                </c:pt>
                <c:pt idx="175">
                  <c:v>4.7789249171908007E-5</c:v>
                </c:pt>
                <c:pt idx="176">
                  <c:v>4.9128895510324424E-5</c:v>
                </c:pt>
                <c:pt idx="177">
                  <c:v>5.0477444818806515E-5</c:v>
                </c:pt>
                <c:pt idx="178">
                  <c:v>5.1833590500113484E-5</c:v>
                </c:pt>
                <c:pt idx="179">
                  <c:v>5.3195977376211175E-5</c:v>
                </c:pt>
                <c:pt idx="180">
                  <c:v>5.4563203499005284E-5</c:v>
                </c:pt>
                <c:pt idx="181">
                  <c:v>5.5933822143561856E-5</c:v>
                </c:pt>
                <c:pt idx="182">
                  <c:v>5.7306343981739966E-5</c:v>
                </c:pt>
                <c:pt idx="183">
                  <c:v>5.8679239433381411E-5</c:v>
                </c:pt>
                <c:pt idx="184">
                  <c:v>6.0050941191416588E-5</c:v>
                </c:pt>
                <c:pt idx="185">
                  <c:v>6.1419846916456293E-5</c:v>
                </c:pt>
                <c:pt idx="186">
                  <c:v>6.2784322095651136E-5</c:v>
                </c:pt>
                <c:pt idx="187">
                  <c:v>6.4142703059816728E-5</c:v>
                </c:pt>
                <c:pt idx="188">
                  <c:v>6.5493300152049541E-5</c:v>
                </c:pt>
                <c:pt idx="189">
                  <c:v>6.6834401040296936E-5</c:v>
                </c:pt>
                <c:pt idx="190">
                  <c:v>6.8164274165603245E-5</c:v>
                </c:pt>
                <c:pt idx="191">
                  <c:v>6.9481172317031542E-5</c:v>
                </c:pt>
                <c:pt idx="192">
                  <c:v>7.0783336323567225E-5</c:v>
                </c:pt>
                <c:pt idx="193">
                  <c:v>7.2068998852643868E-5</c:v>
                </c:pt>
                <c:pt idx="194">
                  <c:v>7.3336388304301938E-5</c:v>
                </c:pt>
                <c:pt idx="195">
                  <c:v>7.458373278939862E-5</c:v>
                </c:pt>
                <c:pt idx="196">
                  <c:v>7.5809264179736659E-5</c:v>
                </c:pt>
                <c:pt idx="197">
                  <c:v>7.7011222217475214E-5</c:v>
                </c:pt>
                <c:pt idx="198">
                  <c:v>7.818785867073013E-5</c:v>
                </c:pt>
                <c:pt idx="199">
                  <c:v>7.9337441521867084E-5</c:v>
                </c:pt>
                <c:pt idx="200">
                  <c:v>8.0458259174642693E-5</c:v>
                </c:pt>
                <c:pt idx="201">
                  <c:v>8.1548624666057568E-5</c:v>
                </c:pt>
                <c:pt idx="202">
                  <c:v>8.2606879868554875E-5</c:v>
                </c:pt>
                <c:pt idx="203">
                  <c:v>8.3631399668029154E-5</c:v>
                </c:pt>
                <c:pt idx="204">
                  <c:v>8.462059610300646E-5</c:v>
                </c:pt>
                <c:pt idx="205">
                  <c:v>8.5572922450316923E-5</c:v>
                </c:pt>
                <c:pt idx="206">
                  <c:v>8.6486877242609173E-5</c:v>
                </c:pt>
                <c:pt idx="207">
                  <c:v>8.7361008203150418E-5</c:v>
                </c:pt>
                <c:pt idx="208">
                  <c:v>8.8193916083518234E-5</c:v>
                </c:pt>
                <c:pt idx="209">
                  <c:v>8.898425839002021E-5</c:v>
                </c:pt>
                <c:pt idx="210">
                  <c:v>8.973075298497355E-5</c:v>
                </c:pt>
                <c:pt idx="211">
                  <c:v>9.04321815493409E-5</c:v>
                </c:pt>
                <c:pt idx="212">
                  <c:v>9.1087392893645641E-5</c:v>
                </c:pt>
                <c:pt idx="213">
                  <c:v>9.1695306104581917E-5</c:v>
                </c:pt>
                <c:pt idx="214">
                  <c:v>9.2254913515287153E-5</c:v>
                </c:pt>
                <c:pt idx="215">
                  <c:v>9.2765283487857074E-5</c:v>
                </c:pt>
                <c:pt idx="216">
                  <c:v>9.3225562997351487E-5</c:v>
                </c:pt>
                <c:pt idx="217">
                  <c:v>9.3634980007260691E-5</c:v>
                </c:pt>
                <c:pt idx="218">
                  <c:v>9.3992845627174652E-5</c:v>
                </c:pt>
                <c:pt idx="219">
                  <c:v>9.4298556044214603E-5</c:v>
                </c:pt>
                <c:pt idx="220">
                  <c:v>9.4551594220648012E-5</c:v>
                </c:pt>
                <c:pt idx="221">
                  <c:v>9.4751531351006273E-5</c:v>
                </c:pt>
                <c:pt idx="222">
                  <c:v>9.489802807295722E-5</c:v>
                </c:pt>
                <c:pt idx="223">
                  <c:v>9.4990835427146539E-5</c:v>
                </c:pt>
                <c:pt idx="224">
                  <c:v>9.5029795562207869E-5</c:v>
                </c:pt>
                <c:pt idx="225">
                  <c:v>9.5014842182147312E-5</c:v>
                </c:pt>
                <c:pt idx="226">
                  <c:v>9.4946000734327376E-5</c:v>
                </c:pt>
                <c:pt idx="227">
                  <c:v>9.4823388337304313E-5</c:v>
                </c:pt>
                <c:pt idx="228">
                  <c:v>9.4647213448805116E-5</c:v>
                </c:pt>
                <c:pt idx="229">
                  <c:v>9.4417775275161981E-5</c:v>
                </c:pt>
                <c:pt idx="230">
                  <c:v>9.413546292454583E-5</c:v>
                </c:pt>
                <c:pt idx="231">
                  <c:v>9.3800754307353507E-5</c:v>
                </c:pt>
                <c:pt idx="232">
                  <c:v>9.3414214788097841E-5</c:v>
                </c:pt>
                <c:pt idx="233">
                  <c:v>9.2976495594123884E-5</c:v>
                </c:pt>
                <c:pt idx="234">
                  <c:v>9.2488331987420247E-5</c:v>
                </c:pt>
                <c:pt idx="235">
                  <c:v>9.1950541206708815E-5</c:v>
                </c:pt>
                <c:pt idx="236">
                  <c:v>9.1364020187875082E-5</c:v>
                </c:pt>
                <c:pt idx="237">
                  <c:v>9.0729743071637836E-5</c:v>
                </c:pt>
                <c:pt idx="238">
                  <c:v>9.0048758508150836E-5</c:v>
                </c:pt>
                <c:pt idx="239">
                  <c:v>8.9322186768972924E-5</c:v>
                </c:pt>
                <c:pt idx="240">
                  <c:v>8.8551216677536129E-5</c:v>
                </c:pt>
                <c:pt idx="241">
                  <c:v>8.7737102369878095E-5</c:v>
                </c:pt>
                <c:pt idx="242">
                  <c:v>8.6881159897985312E-5</c:v>
                </c:pt>
                <c:pt idx="243">
                  <c:v>8.5984763688612235E-5</c:v>
                </c:pt>
                <c:pt idx="244">
                  <c:v>8.5049342870898074E-5</c:v>
                </c:pt>
                <c:pt idx="245">
                  <c:v>8.4076377486495105E-5</c:v>
                </c:pt>
                <c:pt idx="246">
                  <c:v>8.3067394596248305E-5</c:v>
                </c:pt>
                <c:pt idx="247">
                  <c:v>8.2023964297726939E-5</c:v>
                </c:pt>
                <c:pt idx="248">
                  <c:v>8.0947695668099511E-5</c:v>
                </c:pt>
                <c:pt idx="249">
                  <c:v>7.9840232646969663E-5</c:v>
                </c:pt>
                <c:pt idx="250">
                  <c:v>7.8703249873847113E-5</c:v>
                </c:pt>
                <c:pt idx="251">
                  <c:v>7.7538448494918804E-5</c:v>
                </c:pt>
                <c:pt idx="252">
                  <c:v>7.6347551953709347E-5</c:v>
                </c:pt>
                <c:pt idx="253">
                  <c:v>7.5132301780080659E-5</c:v>
                </c:pt>
                <c:pt idx="254">
                  <c:v>7.3894453391816476E-5</c:v>
                </c:pt>
                <c:pt idx="255">
                  <c:v>7.2635771922773963E-5</c:v>
                </c:pt>
                <c:pt idx="256">
                  <c:v>7.1358028091260943E-5</c:v>
                </c:pt>
                <c:pt idx="257">
                  <c:v>7.0062994121917593E-5</c:v>
                </c:pt>
                <c:pt idx="258">
                  <c:v>6.8752439733949389E-5</c:v>
                </c:pt>
                <c:pt idx="259">
                  <c:v>6.7428128208073327E-5</c:v>
                </c:pt>
                <c:pt idx="260">
                  <c:v>6.6091812544010172E-5</c:v>
                </c:pt>
                <c:pt idx="261">
                  <c:v>6.4745231719780629E-5</c:v>
                </c:pt>
                <c:pt idx="262">
                  <c:v>6.339010706345008E-5</c:v>
                </c:pt>
                <c:pt idx="263">
                  <c:v>6.2028138747316096E-5</c:v>
                </c:pt>
                <c:pt idx="264">
                  <c:v>6.0661002413851455E-5</c:v>
                </c:pt>
                <c:pt idx="265">
                  <c:v>5.9290345942005168E-5</c:v>
                </c:pt>
                <c:pt idx="266">
                  <c:v>5.7917786361731144E-5</c:v>
                </c:pt>
                <c:pt idx="267">
                  <c:v>5.6544906923860209E-5</c:v>
                </c:pt>
                <c:pt idx="268">
                  <c:v>5.5173254331663154E-5</c:v>
                </c:pt>
                <c:pt idx="269">
                  <c:v>5.3804336139672956E-5</c:v>
                </c:pt>
                <c:pt idx="270">
                  <c:v>5.2439618324547898E-5</c:v>
                </c:pt>
                <c:pt idx="271">
                  <c:v>5.108052303196748E-5</c:v>
                </c:pt>
                <c:pt idx="272">
                  <c:v>4.9728426502766002E-5</c:v>
                </c:pt>
                <c:pt idx="273">
                  <c:v>4.838465718072461E-5</c:v>
                </c:pt>
                <c:pt idx="274">
                  <c:v>4.7050494003670163E-5</c:v>
                </c:pt>
                <c:pt idx="275">
                  <c:v>4.5727164878766752E-5</c:v>
                </c:pt>
                <c:pt idx="276">
                  <c:v>4.4415845342141861E-5</c:v>
                </c:pt>
                <c:pt idx="277">
                  <c:v>4.3117657402262843E-5</c:v>
                </c:pt>
                <c:pt idx="278">
                  <c:v>4.1833668565777105E-5</c:v>
                </c:pt>
                <c:pt idx="279">
                  <c:v>4.0564891043851625E-5</c:v>
                </c:pt>
                <c:pt idx="280">
                  <c:v>3.9312281136398326E-5</c:v>
                </c:pt>
                <c:pt idx="281">
                  <c:v>3.8076738790953693E-5</c:v>
                </c:pt>
                <c:pt idx="282">
                  <c:v>3.6859107332394614E-5</c:v>
                </c:pt>
                <c:pt idx="283">
                  <c:v>3.5660173359122495E-5</c:v>
                </c:pt>
                <c:pt idx="284">
                  <c:v>3.4480666800832284E-5</c:v>
                </c:pt>
                <c:pt idx="285">
                  <c:v>3.3321261132507858E-5</c:v>
                </c:pt>
                <c:pt idx="286">
                  <c:v>3.2182573738846699E-5</c:v>
                </c:pt>
                <c:pt idx="287">
                  <c:v>3.1065166422920809E-5</c:v>
                </c:pt>
                <c:pt idx="288">
                  <c:v>2.9969546052523447E-5</c:v>
                </c:pt>
                <c:pt idx="289">
                  <c:v>2.8896165337336706E-5</c:v>
                </c:pt>
                <c:pt idx="290">
                  <c:v>2.7845423729780754E-5</c:v>
                </c:pt>
                <c:pt idx="291">
                  <c:v>2.6817668442173111E-5</c:v>
                </c:pt>
                <c:pt idx="292">
                  <c:v>2.5813195572634867E-5</c:v>
                </c:pt>
                <c:pt idx="293">
                  <c:v>2.4832251332029924E-5</c:v>
                </c:pt>
                <c:pt idx="294">
                  <c:v>2.3875033364111869E-5</c:v>
                </c:pt>
                <c:pt idx="295">
                  <c:v>2.2941692150981376E-5</c:v>
                </c:pt>
                <c:pt idx="296">
                  <c:v>2.2032332495922297E-5</c:v>
                </c:pt>
                <c:pt idx="297">
                  <c:v>2.114701507568727E-5</c:v>
                </c:pt>
                <c:pt idx="298">
                  <c:v>2.0285758054340596E-5</c:v>
                </c:pt>
                <c:pt idx="299">
                  <c:v>1.9448538750837844E-5</c:v>
                </c:pt>
                <c:pt idx="300">
                  <c:v>1.8635295352624031E-5</c:v>
                </c:pt>
                <c:pt idx="301">
                  <c:v>1.7845928667666004E-5</c:v>
                </c:pt>
                <c:pt idx="302">
                  <c:v>1.708030390749558E-5</c:v>
                </c:pt>
                <c:pt idx="303">
                  <c:v>1.6338252494028156E-5</c:v>
                </c:pt>
                <c:pt idx="304">
                  <c:v>1.5619573883133371E-5</c:v>
                </c:pt>
                <c:pt idx="305">
                  <c:v>1.4924037398168692E-5</c:v>
                </c:pt>
                <c:pt idx="306">
                  <c:v>1.42513840669411E-5</c:v>
                </c:pt>
                <c:pt idx="307">
                  <c:v>1.360132845583439E-5</c:v>
                </c:pt>
                <c:pt idx="308">
                  <c:v>1.2973560495127566E-5</c:v>
                </c:pt>
                <c:pt idx="309">
                  <c:v>1.2367747289831742E-5</c:v>
                </c:pt>
                <c:pt idx="310">
                  <c:v>1.1783534910686072E-5</c:v>
                </c:pt>
                <c:pt idx="311">
                  <c:v>1.1220550160276066E-5</c:v>
                </c:pt>
                <c:pt idx="312">
                  <c:v>1.0678402309567921E-5</c:v>
                </c:pt>
                <c:pt idx="313">
                  <c:v>1.0156684800487991E-5</c:v>
                </c:pt>
                <c:pt idx="314">
                  <c:v>9.6549769105157145E-6</c:v>
                </c:pt>
                <c:pt idx="315">
                  <c:v>9.1728453755989739E-6</c:v>
                </c:pt>
                <c:pt idx="316">
                  <c:v>8.7098459680418332E-6</c:v>
                </c:pt>
                <c:pt idx="317">
                  <c:v>8.2655250263529627E-6</c:v>
                </c:pt>
                <c:pt idx="318">
                  <c:v>7.8394209343789386E-6</c:v>
                </c:pt>
                <c:pt idx="319">
                  <c:v>7.4310655473766937E-6</c:v>
                </c:pt>
                <c:pt idx="320">
                  <c:v>7.0399855630040545E-6</c:v>
                </c:pt>
                <c:pt idx="321">
                  <c:v>6.6657038355234588E-6</c:v>
                </c:pt>
                <c:pt idx="322">
                  <c:v>6.3077406318221118E-6</c:v>
                </c:pt>
                <c:pt idx="323">
                  <c:v>5.9656148281495116E-6</c:v>
                </c:pt>
                <c:pt idx="324">
                  <c:v>5.6388450467607231E-6</c:v>
                </c:pt>
                <c:pt idx="325">
                  <c:v>5.32695073192892E-6</c:v>
                </c:pt>
                <c:pt idx="326">
                  <c:v>5.0294531650540053E-6</c:v>
                </c:pt>
                <c:pt idx="327">
                  <c:v>4.7458764188439611E-6</c:v>
                </c:pt>
                <c:pt idx="328">
                  <c:v>4.4757482507819932E-6</c:v>
                </c:pt>
                <c:pt idx="329">
                  <c:v>4.2186009363150248E-6</c:v>
                </c:pt>
                <c:pt idx="330">
                  <c:v>3.9739720424069913E-6</c:v>
                </c:pt>
                <c:pt idx="331">
                  <c:v>3.7414051422940319E-6</c:v>
                </c:pt>
                <c:pt idx="332">
                  <c:v>3.5204504724573033E-6</c:v>
                </c:pt>
                <c:pt idx="333">
                  <c:v>3.3106655329933763E-6</c:v>
                </c:pt>
                <c:pt idx="334">
                  <c:v>3.1116156327113776E-6</c:v>
                </c:pt>
                <c:pt idx="335">
                  <c:v>2.9228743804208714E-6</c:v>
                </c:pt>
                <c:pt idx="336">
                  <c:v>2.744024123994771E-6</c:v>
                </c:pt>
                <c:pt idx="337">
                  <c:v>2.5746563388979192E-6</c:v>
                </c:pt>
                <c:pt idx="338">
                  <c:v>2.4143719679642138E-6</c:v>
                </c:pt>
                <c:pt idx="339">
                  <c:v>2.2627817142842665E-6</c:v>
                </c:pt>
                <c:pt idx="340">
                  <c:v>2.1195062891313837E-6</c:v>
                </c:pt>
                <c:pt idx="341">
                  <c:v>1.9841766169072226E-6</c:v>
                </c:pt>
                <c:pt idx="342">
                  <c:v>1.8564339991297052E-6</c:v>
                </c:pt>
                <c:pt idx="343">
                  <c:v>1.7359302395157868E-6</c:v>
                </c:pt>
                <c:pt idx="344">
                  <c:v>1.6223277322305627E-6</c:v>
                </c:pt>
                <c:pt idx="345">
                  <c:v>1.5152995153829944E-6</c:v>
                </c:pt>
                <c:pt idx="346">
                  <c:v>1.414529291847455E-6</c:v>
                </c:pt>
                <c:pt idx="347">
                  <c:v>1.319711419480272E-6</c:v>
                </c:pt>
                <c:pt idx="348">
                  <c:v>1.230550872781945E-6</c:v>
                </c:pt>
                <c:pt idx="349">
                  <c:v>1.1467631780295384E-6</c:v>
                </c:pt>
                <c:pt idx="350">
                  <c:v>1.0680743238702716E-6</c:v>
                </c:pt>
                <c:pt idx="351">
                  <c:v>9.9422064932755674E-7</c:v>
                </c:pt>
                <c:pt idx="352">
                  <c:v>9.2494871112495231E-7</c:v>
                </c:pt>
                <c:pt idx="353">
                  <c:v>8.6001513218259062E-7</c:v>
                </c:pt>
                <c:pt idx="354">
                  <c:v>7.991864330850288E-7</c:v>
                </c:pt>
                <c:pt idx="355">
                  <c:v>7.4223884825988512E-7</c:v>
                </c:pt>
                <c:pt idx="356">
                  <c:v>6.8895812854351927E-7</c:v>
                </c:pt>
                <c:pt idx="357">
                  <c:v>6.3913933174409462E-7</c:v>
                </c:pt>
                <c:pt idx="358">
                  <c:v>5.9258660274393659E-7</c:v>
                </c:pt>
                <c:pt idx="359">
                  <c:v>5.4911294461293624E-7</c:v>
                </c:pt>
                <c:pt idx="360">
                  <c:v>5.0853998213307297E-7</c:v>
                </c:pt>
                <c:pt idx="361">
                  <c:v>4.7069771906161337E-7</c:v>
                </c:pt>
                <c:pt idx="362">
                  <c:v>4.3542429038743627E-7</c:v>
                </c:pt>
                <c:pt idx="363">
                  <c:v>4.0256571076174413E-7</c:v>
                </c:pt>
                <c:pt idx="364">
                  <c:v>3.7197562021146762E-7</c:v>
                </c:pt>
                <c:pt idx="365">
                  <c:v>3.4351502817132582E-7</c:v>
                </c:pt>
                <c:pt idx="366">
                  <c:v>3.1705205679902168E-7</c:v>
                </c:pt>
                <c:pt idx="367">
                  <c:v>2.9246168446779304E-7</c:v>
                </c:pt>
                <c:pt idx="368">
                  <c:v>2.6962549026168544E-7</c:v>
                </c:pt>
                <c:pt idx="369">
                  <c:v>2.4843140023175976E-7</c:v>
                </c:pt>
                <c:pt idx="370">
                  <c:v>2.2877343610612492E-7</c:v>
                </c:pt>
                <c:pt idx="371">
                  <c:v>2.1055146708343274E-7</c:v>
                </c:pt>
                <c:pt idx="372">
                  <c:v>1.9367096527841287E-7</c:v>
                </c:pt>
                <c:pt idx="373">
                  <c:v>1.7804276532926404E-7</c:v>
                </c:pt>
                <c:pt idx="374">
                  <c:v>1.6358282862042551E-7</c:v>
                </c:pt>
                <c:pt idx="375">
                  <c:v>1.5021201252042216E-7</c:v>
                </c:pt>
                <c:pt idx="376">
                  <c:v>1.3785584498326033E-7</c:v>
                </c:pt>
                <c:pt idx="377">
                  <c:v>1.264443048132217E-7</c:v>
                </c:pt>
                <c:pt idx="378">
                  <c:v>1.1591160784694066E-7</c:v>
                </c:pt>
                <c:pt idx="379">
                  <c:v>1.0619599926331841E-7</c:v>
                </c:pt>
                <c:pt idx="380">
                  <c:v>9.7239552191160148E-8</c:v>
                </c:pt>
                <c:pt idx="381">
                  <c:v>8.8987972746368885E-8</c:v>
                </c:pt>
                <c:pt idx="382">
                  <c:v>8.1390411595085404E-8</c:v>
                </c:pt>
                <c:pt idx="383">
                  <c:v>7.4399282106255645E-8</c:v>
                </c:pt>
                <c:pt idx="384">
                  <c:v>6.7970085126713955E-8</c:v>
                </c:pt>
                <c:pt idx="385">
                  <c:v>6.2061240383894985E-8</c:v>
                </c:pt>
                <c:pt idx="386">
                  <c:v>5.6633924495696173E-8</c:v>
                </c:pt>
                <c:pt idx="387">
                  <c:v>5.1651915543687997E-8</c:v>
                </c:pt>
                <c:pt idx="388">
                  <c:v>4.7081444144766023E-8</c:v>
                </c:pt>
                <c:pt idx="389">
                  <c:v>4.2891050937339378E-8</c:v>
                </c:pt>
                <c:pt idx="390">
                  <c:v>3.9051450381184018E-8</c:v>
                </c:pt>
                <c:pt idx="391">
                  <c:v>3.5535400755044265E-8</c:v>
                </c:pt>
                <c:pt idx="392">
                  <c:v>3.2317580222860837E-8</c:v>
                </c:pt>
                <c:pt idx="393">
                  <c:v>2.937446882802693E-8</c:v>
                </c:pt>
                <c:pt idx="394">
                  <c:v>2.6684236265238658E-8</c:v>
                </c:pt>
                <c:pt idx="395">
                  <c:v>2.4226635271200351E-8</c:v>
                </c:pt>
                <c:pt idx="396">
                  <c:v>2.1982900468585555E-8</c:v>
                </c:pt>
                <c:pt idx="397">
                  <c:v>1.9935652492130065E-8</c:v>
                </c:pt>
                <c:pt idx="398">
                  <c:v>1.8068807221456959E-8</c:v>
                </c:pt>
                <c:pt idx="399">
                  <c:v>1.6367489942110255E-8</c:v>
                </c:pt>
                <c:pt idx="400">
                  <c:v>1.4817954254208889E-8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FC0-47ED-B28F-A008A4B984EA}"/>
            </c:ext>
          </c:extLst>
        </c:ser>
        <c:ser>
          <c:idx val="7"/>
          <c:order val="2"/>
          <c:tx>
            <c:v>Tuesday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nyc_bicycle_counts_2016!$AB$3:$AB$403</c:f>
              <c:numCache>
                <c:formatCode>General</c:formatCode>
                <c:ptCount val="401"/>
                <c:pt idx="0">
                  <c:v>1.2195078942672578E-7</c:v>
                </c:pt>
                <c:pt idx="1">
                  <c:v>1.295890544162511E-7</c:v>
                </c:pt>
                <c:pt idx="2">
                  <c:v>1.3766538913550808E-7</c:v>
                </c:pt>
                <c:pt idx="3">
                  <c:v>1.4620221534391995E-7</c:v>
                </c:pt>
                <c:pt idx="4">
                  <c:v>1.5522293139920279E-7</c:v>
                </c:pt>
                <c:pt idx="5">
                  <c:v>1.6475194455078368E-7</c:v>
                </c:pt>
                <c:pt idx="6">
                  <c:v>1.7481470370750971E-7</c:v>
                </c:pt>
                <c:pt idx="7">
                  <c:v>1.8543773264955106E-7</c:v>
                </c:pt>
                <c:pt idx="8">
                  <c:v>1.9664866365162109E-7</c:v>
                </c:pt>
                <c:pt idx="9">
                  <c:v>2.0847627148174451E-7</c:v>
                </c:pt>
                <c:pt idx="10">
                  <c:v>2.2095050773684433E-7</c:v>
                </c:pt>
                <c:pt idx="11">
                  <c:v>2.3410253547334723E-7</c:v>
                </c:pt>
                <c:pt idx="12">
                  <c:v>2.4796476408787228E-7</c:v>
                </c:pt>
                <c:pt idx="13">
                  <c:v>2.6257088439984495E-7</c:v>
                </c:pt>
                <c:pt idx="14">
                  <c:v>2.7795590388456942E-7</c:v>
                </c:pt>
                <c:pt idx="15">
                  <c:v>2.9415618200193706E-7</c:v>
                </c:pt>
                <c:pt idx="16">
                  <c:v>3.112094655624851E-7</c:v>
                </c:pt>
                <c:pt idx="17">
                  <c:v>3.2915492406904401E-7</c:v>
                </c:pt>
                <c:pt idx="18">
                  <c:v>3.4803318496863377E-7</c:v>
                </c:pt>
                <c:pt idx="19">
                  <c:v>3.6788636874567037E-7</c:v>
                </c:pt>
                <c:pt idx="20">
                  <c:v>3.8875812378389899E-7</c:v>
                </c:pt>
                <c:pt idx="21">
                  <c:v>4.106936609207683E-7</c:v>
                </c:pt>
                <c:pt idx="22">
                  <c:v>4.3373978761426187E-7</c:v>
                </c:pt>
                <c:pt idx="23">
                  <c:v>4.5794494163845962E-7</c:v>
                </c:pt>
                <c:pt idx="24">
                  <c:v>4.8335922422037256E-7</c:v>
                </c:pt>
                <c:pt idx="25">
                  <c:v>5.1003443252683179E-7</c:v>
                </c:pt>
                <c:pt idx="26">
                  <c:v>5.3802409140649409E-7</c:v>
                </c:pt>
                <c:pt idx="27">
                  <c:v>5.6738348428831146E-7</c:v>
                </c:pt>
                <c:pt idx="28">
                  <c:v>5.9816968313411801E-7</c:v>
                </c:pt>
                <c:pt idx="29">
                  <c:v>6.3044157733937474E-7</c:v>
                </c:pt>
                <c:pt idx="30">
                  <c:v>6.6425990147249558E-7</c:v>
                </c:pt>
                <c:pt idx="31">
                  <c:v>6.9968726173969122E-7</c:v>
                </c:pt>
                <c:pt idx="32">
                  <c:v>7.367881610588146E-7</c:v>
                </c:pt>
                <c:pt idx="33">
                  <c:v>7.7562902262238379E-7</c:v>
                </c:pt>
                <c:pt idx="34">
                  <c:v>8.1627821182667099E-7</c:v>
                </c:pt>
                <c:pt idx="35">
                  <c:v>8.5880605644071398E-7</c:v>
                </c:pt>
                <c:pt idx="36">
                  <c:v>9.0328486488607792E-7</c:v>
                </c:pt>
                <c:pt idx="37">
                  <c:v>9.4978894249541359E-7</c:v>
                </c:pt>
                <c:pt idx="38">
                  <c:v>9.9839460561522932E-7</c:v>
                </c:pt>
                <c:pt idx="39">
                  <c:v>1.0491801934157798E-6</c:v>
                </c:pt>
                <c:pt idx="40">
                  <c:v>1.1022260772687975E-6</c:v>
                </c:pt>
                <c:pt idx="41">
                  <c:v>1.1576146675516932E-6</c:v>
                </c:pt>
                <c:pt idx="42">
                  <c:v>1.215430417735082E-6</c:v>
                </c:pt>
                <c:pt idx="43">
                  <c:v>1.2757598256089527E-6</c:v>
                </c:pt>
                <c:pt idx="44">
                  <c:v>1.3386914315014769E-6</c:v>
                </c:pt>
                <c:pt idx="45">
                  <c:v>1.4043158133435194E-6</c:v>
                </c:pt>
                <c:pt idx="46">
                  <c:v>1.4727255784311645E-6</c:v>
                </c:pt>
                <c:pt idx="47">
                  <c:v>1.5440153517382697E-6</c:v>
                </c:pt>
                <c:pt idx="48">
                  <c:v>1.6182817606309488E-6</c:v>
                </c:pt>
                <c:pt idx="49">
                  <c:v>1.6956234158362816E-6</c:v>
                </c:pt>
                <c:pt idx="50">
                  <c:v>1.7761408885181931E-6</c:v>
                </c:pt>
                <c:pt idx="51">
                  <c:v>1.8599366833145393E-6</c:v>
                </c:pt>
                <c:pt idx="52">
                  <c:v>1.9471152071909388E-6</c:v>
                </c:pt>
                <c:pt idx="53">
                  <c:v>2.0377827339687314E-6</c:v>
                </c:pt>
                <c:pt idx="54">
                  <c:v>2.1320473643868458E-6</c:v>
                </c:pt>
                <c:pt idx="55">
                  <c:v>2.2300189815600793E-6</c:v>
                </c:pt>
                <c:pt idx="56">
                  <c:v>2.3318092016995502E-6</c:v>
                </c:pt>
                <c:pt idx="57">
                  <c:v>2.437531319964819E-6</c:v>
                </c:pt>
                <c:pt idx="58">
                  <c:v>2.5473002513213058E-6</c:v>
                </c:pt>
                <c:pt idx="59">
                  <c:v>2.66123246628138E-6</c:v>
                </c:pt>
                <c:pt idx="60">
                  <c:v>2.7794459214126487E-6</c:v>
                </c:pt>
                <c:pt idx="61">
                  <c:v>2.9020599845027427E-6</c:v>
                </c:pt>
                <c:pt idx="62">
                  <c:v>3.0291953542760243E-6</c:v>
                </c:pt>
                <c:pt idx="63">
                  <c:v>3.1609739745645171E-6</c:v>
                </c:pt>
                <c:pt idx="64">
                  <c:v>3.2975189428425692E-6</c:v>
                </c:pt>
                <c:pt idx="65">
                  <c:v>3.4389544130426237E-6</c:v>
                </c:pt>
                <c:pt idx="66">
                  <c:v>3.5854054925778993E-6</c:v>
                </c:pt>
                <c:pt idx="67">
                  <c:v>3.7369981335065353E-6</c:v>
                </c:pt>
                <c:pt idx="68">
                  <c:v>3.8938590177814446E-6</c:v>
                </c:pt>
                <c:pt idx="69">
                  <c:v>4.0561154365398985E-6</c:v>
                </c:pt>
                <c:pt idx="70">
                  <c:v>4.2238951633975344E-6</c:v>
                </c:pt>
                <c:pt idx="71">
                  <c:v>4.3973263217225262E-6</c:v>
                </c:pt>
                <c:pt idx="72">
                  <c:v>4.5765372458771243E-6</c:v>
                </c:pt>
                <c:pt idx="73">
                  <c:v>4.7616563364260555E-6</c:v>
                </c:pt>
                <c:pt idx="74">
                  <c:v>4.9528119093236963E-6</c:v>
                </c:pt>
                <c:pt idx="75">
                  <c:v>5.1501320391051633E-6</c:v>
                </c:pt>
                <c:pt idx="76">
                  <c:v>5.3537443961199007E-6</c:v>
                </c:pt>
                <c:pt idx="77">
                  <c:v>5.5637760778604469E-6</c:v>
                </c:pt>
                <c:pt idx="78">
                  <c:v>5.7803534344535099E-6</c:v>
                </c:pt>
                <c:pt idx="79">
                  <c:v>6.0036018883952506E-6</c:v>
                </c:pt>
                <c:pt idx="80">
                  <c:v>6.233645748628148E-6</c:v>
                </c:pt>
                <c:pt idx="81">
                  <c:v>6.4706080190721527E-6</c:v>
                </c:pt>
                <c:pt idx="82">
                  <c:v>6.7146102017390719E-6</c:v>
                </c:pt>
                <c:pt idx="83">
                  <c:v>6.9657720945752235E-6</c:v>
                </c:pt>
                <c:pt idx="84">
                  <c:v>7.2242115841940966E-6</c:v>
                </c:pt>
                <c:pt idx="85">
                  <c:v>7.4900444336773333E-6</c:v>
                </c:pt>
                <c:pt idx="86">
                  <c:v>7.7633840656396397E-6</c:v>
                </c:pt>
                <c:pt idx="87">
                  <c:v>8.0443413407701052E-6</c:v>
                </c:pt>
                <c:pt idx="88">
                  <c:v>8.3330243320799348E-6</c:v>
                </c:pt>
                <c:pt idx="89">
                  <c:v>8.6295380951039343E-6</c:v>
                </c:pt>
                <c:pt idx="90">
                  <c:v>8.9339844343203593E-6</c:v>
                </c:pt>
                <c:pt idx="91">
                  <c:v>9.2464616660714497E-6</c:v>
                </c:pt>
                <c:pt idx="92">
                  <c:v>9.5670643782840775E-6</c:v>
                </c:pt>
                <c:pt idx="93">
                  <c:v>9.8958831873075124E-6</c:v>
                </c:pt>
                <c:pt idx="94">
                  <c:v>1.0233004492202105E-5</c:v>
                </c:pt>
                <c:pt idx="95">
                  <c:v>1.0578510226829985E-5</c:v>
                </c:pt>
                <c:pt idx="96">
                  <c:v>1.0932477610115312E-5</c:v>
                </c:pt>
                <c:pt idx="97">
                  <c:v>1.129497889485816E-5</c:v>
                </c:pt>
                <c:pt idx="98">
                  <c:v>1.1666081115502043E-5</c:v>
                </c:pt>
                <c:pt idx="99">
                  <c:v>1.2045845835270845E-5</c:v>
                </c:pt>
                <c:pt idx="100">
                  <c:v>1.2434328893105939E-5</c:v>
                </c:pt>
                <c:pt idx="101">
                  <c:v>1.2831580150849014E-5</c:v>
                </c:pt>
                <c:pt idx="102">
                  <c:v>1.3237643241130168E-5</c:v>
                </c:pt>
                <c:pt idx="103">
                  <c:v>1.3652555316434127E-5</c:v>
                </c:pt>
                <c:pt idx="104">
                  <c:v>1.4076346799830453E-5</c:v>
                </c:pt>
                <c:pt idx="105">
                  <c:v>1.4509041137865168E-5</c:v>
                </c:pt>
                <c:pt idx="106">
                  <c:v>1.4950654556122832E-5</c:v>
                </c:pt>
                <c:pt idx="107">
                  <c:v>1.5401195817978085E-5</c:v>
                </c:pt>
                <c:pt idx="108">
                  <c:v>1.5860665987065162E-5</c:v>
                </c:pt>
                <c:pt idx="109">
                  <c:v>1.6329058194002479E-5</c:v>
                </c:pt>
                <c:pt idx="110">
                  <c:v>1.6806357407916479E-5</c:v>
                </c:pt>
                <c:pt idx="111">
                  <c:v>1.7292540213315494E-5</c:v>
                </c:pt>
                <c:pt idx="112">
                  <c:v>1.7787574592869559E-5</c:v>
                </c:pt>
                <c:pt idx="113">
                  <c:v>1.8291419716656045E-5</c:v>
                </c:pt>
                <c:pt idx="114">
                  <c:v>1.8804025738433962E-5</c:v>
                </c:pt>
                <c:pt idx="115">
                  <c:v>1.9325333599511146E-5</c:v>
                </c:pt>
                <c:pt idx="116">
                  <c:v>1.9855274840769164E-5</c:v>
                </c:pt>
                <c:pt idx="117">
                  <c:v>2.0393771423409268E-5</c:v>
                </c:pt>
                <c:pt idx="118">
                  <c:v>2.0940735558980766E-5</c:v>
                </c:pt>
                <c:pt idx="119">
                  <c:v>2.1496069549248917E-5</c:v>
                </c:pt>
                <c:pt idx="120">
                  <c:v>2.2059665636454613E-5</c:v>
                </c:pt>
                <c:pt idx="121">
                  <c:v>2.2631405864511078E-5</c:v>
                </c:pt>
                <c:pt idx="122">
                  <c:v>2.3211161951674783E-5</c:v>
                </c:pt>
                <c:pt idx="123">
                  <c:v>2.3798795175218194E-5</c:v>
                </c:pt>
                <c:pt idx="124">
                  <c:v>2.4394156268620474E-5</c:v>
                </c:pt>
                <c:pt idx="125">
                  <c:v>2.4997085331780014E-5</c:v>
                </c:pt>
                <c:pt idx="126">
                  <c:v>2.5607411754737969E-5</c:v>
                </c:pt>
                <c:pt idx="127">
                  <c:v>2.6224954155386712E-5</c:v>
                </c:pt>
                <c:pt idx="128">
                  <c:v>2.6849520331619476E-5</c:v>
                </c:pt>
                <c:pt idx="129">
                  <c:v>2.7480907228358828E-5</c:v>
                </c:pt>
                <c:pt idx="130">
                  <c:v>2.8118900919881646E-5</c:v>
                </c:pt>
                <c:pt idx="131">
                  <c:v>2.8763276607835844E-5</c:v>
                </c:pt>
                <c:pt idx="132">
                  <c:v>2.9413798635321793E-5</c:v>
                </c:pt>
                <c:pt idx="133">
                  <c:v>3.0070220517385878E-5</c:v>
                </c:pt>
                <c:pt idx="134">
                  <c:v>3.0732284988248376E-5</c:v>
                </c:pt>
                <c:pt idx="135">
                  <c:v>3.1399724065559878E-5</c:v>
                </c:pt>
                <c:pt idx="136">
                  <c:v>3.207225913195215E-5</c:v>
                </c:pt>
                <c:pt idx="137">
                  <c:v>3.2749601034119272E-5</c:v>
                </c:pt>
                <c:pt idx="138">
                  <c:v>3.3431450199633539E-5</c:v>
                </c:pt>
                <c:pt idx="139">
                  <c:v>3.4117496771668701E-5</c:v>
                </c:pt>
                <c:pt idx="140">
                  <c:v>3.4807420761768947E-5</c:v>
                </c:pt>
                <c:pt idx="141">
                  <c:v>3.5500892220768556E-5</c:v>
                </c:pt>
                <c:pt idx="142">
                  <c:v>3.6197571427930648E-5</c:v>
                </c:pt>
                <c:pt idx="143">
                  <c:v>3.689710909833789E-5</c:v>
                </c:pt>
                <c:pt idx="144">
                  <c:v>3.7599146608530719E-5</c:v>
                </c:pt>
                <c:pt idx="145">
                  <c:v>3.8303316240350234E-5</c:v>
                </c:pt>
                <c:pt idx="146">
                  <c:v>3.900924144290534E-5</c:v>
                </c:pt>
                <c:pt idx="147">
                  <c:v>3.9716537112543763E-5</c:v>
                </c:pt>
                <c:pt idx="148">
                  <c:v>4.0424809890667603E-5</c:v>
                </c:pt>
                <c:pt idx="149">
                  <c:v>4.1133658479193861E-5</c:v>
                </c:pt>
                <c:pt idx="150">
                  <c:v>4.1842673973420507E-5</c:v>
                </c:pt>
                <c:pt idx="151">
                  <c:v>4.2551440212018103E-5</c:v>
                </c:pt>
                <c:pt idx="152">
                  <c:v>4.325953414382669E-5</c:v>
                </c:pt>
                <c:pt idx="153">
                  <c:v>4.3966526211097467E-5</c:v>
                </c:pt>
                <c:pt idx="154">
                  <c:v>4.4671980748778386E-5</c:v>
                </c:pt>
                <c:pt idx="155">
                  <c:v>4.5375456399403003E-5</c:v>
                </c:pt>
                <c:pt idx="156">
                  <c:v>4.6076506543102599E-5</c:v>
                </c:pt>
                <c:pt idx="157">
                  <c:v>4.6774679742222046E-5</c:v>
                </c:pt>
                <c:pt idx="158">
                  <c:v>4.746952019998201E-5</c:v>
                </c:pt>
                <c:pt idx="159">
                  <c:v>4.816056823259211E-5</c:v>
                </c:pt>
                <c:pt idx="160">
                  <c:v>4.8847360754182564E-5</c:v>
                </c:pt>
                <c:pt idx="161">
                  <c:v>4.9529431773886352E-5</c:v>
                </c:pt>
                <c:pt idx="162">
                  <c:v>5.020631290436854E-5</c:v>
                </c:pt>
                <c:pt idx="163">
                  <c:v>5.0877533881065985E-5</c:v>
                </c:pt>
                <c:pt idx="164">
                  <c:v>5.1542623091367811E-5</c:v>
                </c:pt>
                <c:pt idx="165">
                  <c:v>5.2201108112936312E-5</c:v>
                </c:pt>
                <c:pt idx="166">
                  <c:v>5.2852516260337738E-5</c:v>
                </c:pt>
                <c:pt idx="167">
                  <c:v>5.3496375139124765E-5</c:v>
                </c:pt>
                <c:pt idx="168">
                  <c:v>5.4132213206485638E-5</c:v>
                </c:pt>
                <c:pt idx="169">
                  <c:v>5.4759560337550504E-5</c:v>
                </c:pt>
                <c:pt idx="170">
                  <c:v>5.5377948396422399E-5</c:v>
                </c:pt>
                <c:pt idx="171">
                  <c:v>5.598691181097937E-5</c:v>
                </c:pt>
                <c:pt idx="172">
                  <c:v>5.6585988150475542E-5</c:v>
                </c:pt>
                <c:pt idx="173">
                  <c:v>5.7174718704951528E-5</c:v>
                </c:pt>
                <c:pt idx="174">
                  <c:v>5.7752649065450406E-5</c:v>
                </c:pt>
                <c:pt idx="175">
                  <c:v>5.8319329704022454E-5</c:v>
                </c:pt>
                <c:pt idx="176">
                  <c:v>5.8874316552491779E-5</c:v>
                </c:pt>
                <c:pt idx="177">
                  <c:v>5.9417171578950121E-5</c:v>
                </c:pt>
                <c:pt idx="178">
                  <c:v>5.9947463360937043E-5</c:v>
                </c:pt>
                <c:pt idx="179">
                  <c:v>6.0464767654262987E-5</c:v>
                </c:pt>
                <c:pt idx="180">
                  <c:v>6.0968667956430723E-5</c:v>
                </c:pt>
                <c:pt idx="181">
                  <c:v>6.1458756063612006E-5</c:v>
                </c:pt>
                <c:pt idx="182">
                  <c:v>6.1934632620140985E-5</c:v>
                </c:pt>
                <c:pt idx="183">
                  <c:v>6.2395907659492191E-5</c:v>
                </c:pt>
                <c:pt idx="184">
                  <c:v>6.2842201135719671E-5</c:v>
                </c:pt>
                <c:pt idx="185">
                  <c:v>6.3273143444346315E-5</c:v>
                </c:pt>
                <c:pt idx="186">
                  <c:v>6.3688375931705379E-5</c:v>
                </c:pt>
                <c:pt idx="187">
                  <c:v>6.4087551391753557E-5</c:v>
                </c:pt>
                <c:pt idx="188">
                  <c:v>6.4470334549393367E-5</c:v>
                </c:pt>
                <c:pt idx="189">
                  <c:v>6.4836402529364049E-5</c:v>
                </c:pt>
                <c:pt idx="190">
                  <c:v>6.5185445309783887E-5</c:v>
                </c:pt>
                <c:pt idx="191">
                  <c:v>6.5517166159452845E-5</c:v>
                </c:pt>
                <c:pt idx="192">
                  <c:v>6.5831282058052276E-5</c:v>
                </c:pt>
                <c:pt idx="193">
                  <c:v>6.6127524098409568E-5</c:v>
                </c:pt>
                <c:pt idx="194">
                  <c:v>6.6405637870027115E-5</c:v>
                </c:pt>
                <c:pt idx="195">
                  <c:v>6.6665383823110542E-5</c:v>
                </c:pt>
                <c:pt idx="196">
                  <c:v>6.6906537612367045E-5</c:v>
                </c:pt>
                <c:pt idx="197">
                  <c:v>6.7128890419883034E-5</c:v>
                </c:pt>
                <c:pt idx="198">
                  <c:v>6.7332249256431167E-5</c:v>
                </c:pt>
                <c:pt idx="199">
                  <c:v>6.7516437240597578E-5</c:v>
                </c:pt>
                <c:pt idx="200">
                  <c:v>6.7681293855164802E-5</c:v>
                </c:pt>
                <c:pt idx="201">
                  <c:v>6.7826675180229811E-5</c:v>
                </c:pt>
                <c:pt idx="202">
                  <c:v>6.7952454102583338E-5</c:v>
                </c:pt>
                <c:pt idx="203">
                  <c:v>6.8058520500924254E-5</c:v>
                </c:pt>
                <c:pt idx="204">
                  <c:v>6.8144781406530929E-5</c:v>
                </c:pt>
                <c:pt idx="205">
                  <c:v>6.8211161139061622E-5</c:v>
                </c:pt>
                <c:pt idx="206">
                  <c:v>6.8257601417206191E-5</c:v>
                </c:pt>
                <c:pt idx="207">
                  <c:v>6.828406144396252E-5</c:v>
                </c:pt>
                <c:pt idx="208">
                  <c:v>6.8290517966363212E-5</c:v>
                </c:pt>
                <c:pt idx="209">
                  <c:v>6.8276965309529882E-5</c:v>
                </c:pt>
                <c:pt idx="210">
                  <c:v>6.824341538498554E-5</c:v>
                </c:pt>
                <c:pt idx="211">
                  <c:v>6.8189897673207679E-5</c:v>
                </c:pt>
                <c:pt idx="212">
                  <c:v>6.8116459180458179E-5</c:v>
                </c:pt>
                <c:pt idx="213">
                  <c:v>6.8023164369978182E-5</c:v>
                </c:pt>
                <c:pt idx="214">
                  <c:v>6.7910095067689281E-5</c:v>
                </c:pt>
                <c:pt idx="215">
                  <c:v>6.7777350342593828E-5</c:v>
                </c:pt>
                <c:pt idx="216">
                  <c:v>6.7625046362119199E-5</c:v>
                </c:pt>
                <c:pt idx="217">
                  <c:v>6.7453316222701744E-5</c:v>
                </c:pt>
                <c:pt idx="218">
                  <c:v>6.7262309755956122E-5</c:v>
                </c:pt>
                <c:pt idx="219">
                  <c:v>6.7052193310825376E-5</c:v>
                </c:pt>
                <c:pt idx="220">
                  <c:v>6.6823149512154956E-5</c:v>
                </c:pt>
                <c:pt idx="221">
                  <c:v>6.6575376996181281E-5</c:v>
                </c:pt>
                <c:pt idx="222">
                  <c:v>6.6309090123471096E-5</c:v>
                </c:pt>
                <c:pt idx="223">
                  <c:v>6.6024518669892277E-5</c:v>
                </c:pt>
                <c:pt idx="224">
                  <c:v>6.5721907496239698E-5</c:v>
                </c:pt>
                <c:pt idx="225">
                  <c:v>6.5401516197181035E-5</c:v>
                </c:pt>
                <c:pt idx="226">
                  <c:v>6.5063618730226868E-5</c:v>
                </c:pt>
                <c:pt idx="227">
                  <c:v>6.4708503025467367E-5</c:v>
                </c:pt>
                <c:pt idx="228">
                  <c:v>6.4336470576853501E-5</c:v>
                </c:pt>
                <c:pt idx="229">
                  <c:v>6.394783601583439E-5</c:v>
                </c:pt>
                <c:pt idx="230">
                  <c:v>6.3542926668194906E-5</c:v>
                </c:pt>
                <c:pt idx="231">
                  <c:v>6.3122082094966292E-5</c:v>
                </c:pt>
                <c:pt idx="232">
                  <c:v>6.2685653618310599E-5</c:v>
                </c:pt>
                <c:pt idx="233">
                  <c:v>6.2234003833304944E-5</c:v>
                </c:pt>
                <c:pt idx="234">
                  <c:v>6.1767506106573703E-5</c:v>
                </c:pt>
                <c:pt idx="235">
                  <c:v>6.1286544062738352E-5</c:v>
                </c:pt>
                <c:pt idx="236">
                  <c:v>6.0791511059671478E-5</c:v>
                </c:pt>
                <c:pt idx="237">
                  <c:v>6.0282809653558075E-5</c:v>
                </c:pt>
                <c:pt idx="238">
                  <c:v>5.9760851054779936E-5</c:v>
                </c:pt>
                <c:pt idx="239">
                  <c:v>5.9226054575649601E-5</c:v>
                </c:pt>
                <c:pt idx="240">
                  <c:v>5.8678847071028768E-5</c:v>
                </c:pt>
                <c:pt idx="241">
                  <c:v>5.8119662372871697E-5</c:v>
                </c:pt>
                <c:pt idx="242">
                  <c:v>5.7548940719737207E-5</c:v>
                </c:pt>
                <c:pt idx="243">
                  <c:v>5.6967128182313924E-5</c:v>
                </c:pt>
                <c:pt idx="244">
                  <c:v>5.6374676086001561E-5</c:v>
                </c:pt>
                <c:pt idx="245">
                  <c:v>5.5772040431587129E-5</c:v>
                </c:pt>
                <c:pt idx="246">
                  <c:v>5.5159681315048227E-5</c:v>
                </c:pt>
                <c:pt idx="247">
                  <c:v>5.4538062347507032E-5</c:v>
                </c:pt>
                <c:pt idx="248">
                  <c:v>5.3907650076347412E-5</c:v>
                </c:pt>
                <c:pt idx="249">
                  <c:v>5.3268913408494171E-5</c:v>
                </c:pt>
                <c:pt idx="250">
                  <c:v>5.2622323036838095E-5</c:v>
                </c:pt>
                <c:pt idx="251">
                  <c:v>5.1968350870772528E-5</c:v>
                </c:pt>
                <c:pt idx="252">
                  <c:v>5.1307469471787931E-5</c:v>
                </c:pt>
                <c:pt idx="253">
                  <c:v>5.0640151495048856E-5</c:v>
                </c:pt>
                <c:pt idx="254">
                  <c:v>4.9966869137854381E-5</c:v>
                </c:pt>
                <c:pt idx="255">
                  <c:v>4.9288093595857755E-5</c:v>
                </c:pt>
                <c:pt idx="256">
                  <c:v>4.8604294527893825E-5</c:v>
                </c:pt>
                <c:pt idx="257">
                  <c:v>4.7915939530234141E-5</c:v>
                </c:pt>
                <c:pt idx="258">
                  <c:v>4.7223493621059465E-5</c:v>
                </c:pt>
                <c:pt idx="259">
                  <c:v>4.6527418735907775E-5</c:v>
                </c:pt>
                <c:pt idx="260">
                  <c:v>4.5828173234822811E-5</c:v>
                </c:pt>
                <c:pt idx="261">
                  <c:v>4.5126211421894024E-5</c:v>
                </c:pt>
                <c:pt idx="262">
                  <c:v>4.4421983077843625E-5</c:v>
                </c:pt>
                <c:pt idx="263">
                  <c:v>4.3715933006279939E-5</c:v>
                </c:pt>
                <c:pt idx="264">
                  <c:v>4.3008500594199088E-5</c:v>
                </c:pt>
                <c:pt idx="265">
                  <c:v>4.2300119387279276E-5</c:v>
                </c:pt>
                <c:pt idx="266">
                  <c:v>4.1591216680472903E-5</c:v>
                </c:pt>
                <c:pt idx="267">
                  <c:v>4.0882213124362843E-5</c:v>
                </c:pt>
                <c:pt idx="268">
                  <c:v>4.0173522347709462E-5</c:v>
                </c:pt>
                <c:pt idx="269">
                  <c:v>3.946555059657471E-5</c:v>
                </c:pt>
                <c:pt idx="270">
                  <c:v>3.8758696390369867E-5</c:v>
                </c:pt>
                <c:pt idx="271">
                  <c:v>3.8053350195132695E-5</c:v>
                </c:pt>
                <c:pt idx="272">
                  <c:v>3.7349894114299625E-5</c:v>
                </c:pt>
                <c:pt idx="273">
                  <c:v>3.664870159719834E-5</c:v>
                </c:pt>
                <c:pt idx="274">
                  <c:v>3.5950137165445878E-5</c:v>
                </c:pt>
                <c:pt idx="275">
                  <c:v>3.5254556157397952E-5</c:v>
                </c:pt>
                <c:pt idx="276">
                  <c:v>3.4562304490755281E-5</c:v>
                </c:pt>
                <c:pt idx="277">
                  <c:v>3.3873718443394314E-5</c:v>
                </c:pt>
                <c:pt idx="278">
                  <c:v>3.3189124452451332E-5</c:v>
                </c:pt>
                <c:pt idx="279">
                  <c:v>3.2508838931650983E-5</c:v>
                </c:pt>
                <c:pt idx="280">
                  <c:v>3.1833168106833824E-5</c:v>
                </c:pt>
                <c:pt idx="281">
                  <c:v>3.1162407869601291E-5</c:v>
                </c:pt>
                <c:pt idx="282">
                  <c:v>3.0496843648961293E-5</c:v>
                </c:pt>
                <c:pt idx="283">
                  <c:v>2.983675030082356E-5</c:v>
                </c:pt>
                <c:pt idx="284">
                  <c:v>2.9182392015161072E-5</c:v>
                </c:pt>
                <c:pt idx="285">
                  <c:v>2.8534022240621418E-5</c:v>
                </c:pt>
                <c:pt idx="286">
                  <c:v>2.7891883626341833E-5</c:v>
                </c:pt>
                <c:pt idx="287">
                  <c:v>2.7256207980691522E-5</c:v>
                </c:pt>
                <c:pt idx="288">
                  <c:v>2.6627216246637148E-5</c:v>
                </c:pt>
                <c:pt idx="289">
                  <c:v>2.6005118493400184E-5</c:v>
                </c:pt>
                <c:pt idx="290">
                  <c:v>2.5390113924049298E-5</c:v>
                </c:pt>
                <c:pt idx="291">
                  <c:v>2.4782390898647077E-5</c:v>
                </c:pt>
                <c:pt idx="292">
                  <c:v>2.4182126972547324E-5</c:v>
                </c:pt>
                <c:pt idx="293">
                  <c:v>2.3589488949418365E-5</c:v>
                </c:pt>
                <c:pt idx="294">
                  <c:v>2.3004632948547739E-5</c:v>
                </c:pt>
                <c:pt idx="295">
                  <c:v>2.2427704485965577E-5</c:v>
                </c:pt>
                <c:pt idx="296">
                  <c:v>2.185883856890733E-5</c:v>
                </c:pt>
                <c:pt idx="297">
                  <c:v>2.1298159803120994E-5</c:v>
                </c:pt>
                <c:pt idx="298">
                  <c:v>2.0745782512510808E-5</c:v>
                </c:pt>
                <c:pt idx="299">
                  <c:v>2.0201810870596676E-5</c:v>
                </c:pt>
                <c:pt idx="300">
                  <c:v>1.9666339043258462E-5</c:v>
                </c:pt>
                <c:pt idx="301">
                  <c:v>1.913945134222466E-5</c:v>
                </c:pt>
                <c:pt idx="302">
                  <c:v>1.8621222388757762E-5</c:v>
                </c:pt>
                <c:pt idx="303">
                  <c:v>1.8111717286982069E-5</c:v>
                </c:pt>
                <c:pt idx="304">
                  <c:v>1.7610991806295111E-5</c:v>
                </c:pt>
                <c:pt idx="305">
                  <c:v>1.7119092572300702E-5</c:v>
                </c:pt>
                <c:pt idx="306">
                  <c:v>1.66360572656992E-5</c:v>
                </c:pt>
                <c:pt idx="307">
                  <c:v>1.6161914828570648E-5</c:v>
                </c:pt>
                <c:pt idx="308">
                  <c:v>1.5696685677486615E-5</c:v>
                </c:pt>
                <c:pt idx="309">
                  <c:v>1.524038192288891E-5</c:v>
                </c:pt>
                <c:pt idx="310">
                  <c:v>1.4793007594176588E-5</c:v>
                </c:pt>
                <c:pt idx="311">
                  <c:v>1.4354558869946918E-5</c:v>
                </c:pt>
                <c:pt idx="312">
                  <c:v>1.3925024312841924E-5</c:v>
                </c:pt>
                <c:pt idx="313">
                  <c:v>1.3504385108458482E-5</c:v>
                </c:pt>
                <c:pt idx="314">
                  <c:v>1.3092615307788029E-5</c:v>
                </c:pt>
                <c:pt idx="315">
                  <c:v>1.2689682072660503E-5</c:v>
                </c:pt>
                <c:pt idx="316">
                  <c:v>1.2295545923676941E-5</c:v>
                </c:pt>
                <c:pt idx="317">
                  <c:v>1.1910160990125834E-5</c:v>
                </c:pt>
                <c:pt idx="318">
                  <c:v>1.1533475261389628E-5</c:v>
                </c:pt>
                <c:pt idx="319">
                  <c:v>1.1165430839360259E-5</c:v>
                </c:pt>
                <c:pt idx="320">
                  <c:v>1.080596419139532E-5</c:v>
                </c:pt>
                <c:pt idx="321">
                  <c:v>1.0455006403360329E-5</c:v>
                </c:pt>
                <c:pt idx="322">
                  <c:v>1.0112483432316667E-5</c:v>
                </c:pt>
                <c:pt idx="323">
                  <c:v>9.7783163584297162E-6</c:v>
                </c:pt>
                <c:pt idx="324">
                  <c:v>9.4524216356869769E-6</c:v>
                </c:pt>
                <c:pt idx="325">
                  <c:v>9.134711341031698E-6</c:v>
                </c:pt>
                <c:pt idx="326">
                  <c:v>8.8250934215338901E-6</c:v>
                </c:pt>
                <c:pt idx="327">
                  <c:v>8.5234719392367895E-6</c:v>
                </c:pt>
                <c:pt idx="328">
                  <c:v>8.2297473133340166E-6</c:v>
                </c:pt>
                <c:pt idx="329">
                  <c:v>7.9438165593494236E-6</c:v>
                </c:pt>
                <c:pt idx="330">
                  <c:v>7.6655735250087858E-6</c:v>
                </c:pt>
                <c:pt idx="331">
                  <c:v>7.3949091225101645E-6</c:v>
                </c:pt>
                <c:pt idx="332">
                  <c:v>7.1317115569167682E-6</c:v>
                </c:pt>
                <c:pt idx="333">
                  <c:v>6.8758665504137854E-6</c:v>
                </c:pt>
                <c:pt idx="334">
                  <c:v>6.6272575621881591E-6</c:v>
                </c:pt>
                <c:pt idx="335">
                  <c:v>6.3857660037073525E-6</c:v>
                </c:pt>
                <c:pt idx="336">
                  <c:v>6.1512714491907569E-6</c:v>
                </c:pt>
                <c:pt idx="337">
                  <c:v>5.9236518410842601E-6</c:v>
                </c:pt>
                <c:pt idx="338">
                  <c:v>5.7027836903654979E-6</c:v>
                </c:pt>
                <c:pt idx="339">
                  <c:v>5.4885422715241073E-6</c:v>
                </c:pt>
                <c:pt idx="340">
                  <c:v>5.2808018120775642E-6</c:v>
                </c:pt>
                <c:pt idx="341">
                  <c:v>5.0794356764996032E-6</c:v>
                </c:pt>
                <c:pt idx="342">
                  <c:v>4.8843165444538604E-6</c:v>
                </c:pt>
                <c:pt idx="343">
                  <c:v>4.6953165832409871E-6</c:v>
                </c:pt>
                <c:pt idx="344">
                  <c:v>4.5123076143825377E-6</c:v>
                </c:pt>
                <c:pt idx="345">
                  <c:v>4.3351612742797516E-6</c:v>
                </c:pt>
                <c:pt idx="346">
                  <c:v>4.1637491688995838E-6</c:v>
                </c:pt>
                <c:pt idx="347">
                  <c:v>3.9979430224541628E-6</c:v>
                </c:pt>
                <c:pt idx="348">
                  <c:v>3.8376148200533744E-6</c:v>
                </c:pt>
                <c:pt idx="349">
                  <c:v>3.6826369443230036E-6</c:v>
                </c:pt>
                <c:pt idx="350">
                  <c:v>3.5328823059935025E-6</c:v>
                </c:pt>
                <c:pt idx="351">
                  <c:v>3.3882244684761687E-6</c:v>
                </c:pt>
                <c:pt idx="352">
                  <c:v>3.2485377664550658E-6</c:v>
                </c:pt>
                <c:pt idx="353">
                  <c:v>3.1136974185337736E-6</c:v>
                </c:pt>
                <c:pt idx="354">
                  <c:v>2.9835796339865205E-6</c:v>
                </c:pt>
                <c:pt idx="355">
                  <c:v>2.858061713672956E-6</c:v>
                </c:pt>
                <c:pt idx="356">
                  <c:v>2.737022145185119E-6</c:v>
                </c:pt>
                <c:pt idx="357">
                  <c:v>2.6203406923039272E-6</c:v>
                </c:pt>
                <c:pt idx="358">
                  <c:v>2.5078984788505807E-6</c:v>
                </c:pt>
                <c:pt idx="359">
                  <c:v>2.3995780670260645E-6</c:v>
                </c:pt>
                <c:pt idx="360">
                  <c:v>2.2952635303389152E-6</c:v>
                </c:pt>
                <c:pt idx="361">
                  <c:v>2.1948405212280446E-6</c:v>
                </c:pt>
                <c:pt idx="362">
                  <c:v>2.0981963334934558E-6</c:v>
                </c:pt>
                <c:pt idx="363">
                  <c:v>2.0052199596531915E-6</c:v>
                </c:pt>
                <c:pt idx="364">
                  <c:v>1.9158021433498985E-6</c:v>
                </c:pt>
                <c:pt idx="365">
                  <c:v>1.829835426934887E-6</c:v>
                </c:pt>
                <c:pt idx="366">
                  <c:v>1.7472141943615708E-6</c:v>
                </c:pt>
                <c:pt idx="367">
                  <c:v>1.6678347095237357E-6</c:v>
                </c:pt>
                <c:pt idx="368">
                  <c:v>1.5915951501771626E-6</c:v>
                </c:pt>
                <c:pt idx="369">
                  <c:v>1.5183956375857111E-6</c:v>
                </c:pt>
                <c:pt idx="370">
                  <c:v>1.4481382620351862E-6</c:v>
                </c:pt>
                <c:pt idx="371">
                  <c:v>1.3807271043600413E-6</c:v>
                </c:pt>
                <c:pt idx="372">
                  <c:v>1.3160682536292825E-6</c:v>
                </c:pt>
                <c:pt idx="373">
                  <c:v>1.2540698211389493E-6</c:v>
                </c:pt>
                <c:pt idx="374">
                  <c:v>1.1946419508590198E-6</c:v>
                </c:pt>
                <c:pt idx="375">
                  <c:v>1.1376968264828495E-6</c:v>
                </c:pt>
                <c:pt idx="376">
                  <c:v>1.0831486752270774E-6</c:v>
                </c:pt>
                <c:pt idx="377">
                  <c:v>1.0309137685294158E-6</c:v>
                </c:pt>
                <c:pt idx="378">
                  <c:v>9.8091041979102268E-7</c:v>
                </c:pt>
                <c:pt idx="379">
                  <c:v>9.3305897930897016E-7</c:v>
                </c:pt>
                <c:pt idx="380">
                  <c:v>8.8728182654300878E-7</c:v>
                </c:pt>
                <c:pt idx="381">
                  <c:v>8.4350335985914876E-7</c:v>
                </c:pt>
                <c:pt idx="382">
                  <c:v>8.0164998389073754E-7</c:v>
                </c:pt>
                <c:pt idx="383">
                  <c:v>7.6165009465553666E-7</c:v>
                </c:pt>
                <c:pt idx="384">
                  <c:v>7.2343406256504057E-7</c:v>
                </c:pt>
                <c:pt idx="385">
                  <c:v>6.8693421345970432E-7</c:v>
                </c:pt>
                <c:pt idx="386">
                  <c:v>6.5208480780105454E-7</c:v>
                </c:pt>
                <c:pt idx="387">
                  <c:v>6.1882201814882172E-7</c:v>
                </c:pt>
                <c:pt idx="388">
                  <c:v>5.8708390504815765E-7</c:v>
                </c:pt>
                <c:pt idx="389">
                  <c:v>5.5681039144890439E-7</c:v>
                </c:pt>
                <c:pt idx="390">
                  <c:v>5.2794323577557787E-7</c:v>
                </c:pt>
                <c:pt idx="391">
                  <c:v>5.0042600376336155E-7</c:v>
                </c:pt>
                <c:pt idx="392">
                  <c:v>4.7420403917195794E-7</c:v>
                </c:pt>
                <c:pt idx="393">
                  <c:v>4.4922443348558602E-7</c:v>
                </c:pt>
                <c:pt idx="394">
                  <c:v>4.2543599470381916E-7</c:v>
                </c:pt>
                <c:pt idx="395">
                  <c:v>4.027892153242885E-7</c:v>
                </c:pt>
                <c:pt idx="396">
                  <c:v>3.8123623961461304E-7</c:v>
                </c:pt>
                <c:pt idx="397">
                  <c:v>3.6073083026715797E-7</c:v>
                </c:pt>
                <c:pt idx="398">
                  <c:v>3.4122833452651196E-7</c:v>
                </c:pt>
                <c:pt idx="399">
                  <c:v>3.2268564987582003E-7</c:v>
                </c:pt>
                <c:pt idx="400">
                  <c:v>3.0506118936436624E-7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FC0-47ED-B28F-A008A4B984EA}"/>
            </c:ext>
          </c:extLst>
        </c:ser>
        <c:ser>
          <c:idx val="3"/>
          <c:order val="3"/>
          <c:tx>
            <c:v>Thursday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nyc_bicycle_counts_2016!$AD$3:$AD$403</c:f>
              <c:numCache>
                <c:formatCode>General</c:formatCode>
                <c:ptCount val="401"/>
                <c:pt idx="0">
                  <c:v>1.5754471349962556E-8</c:v>
                </c:pt>
                <c:pt idx="1">
                  <c:v>1.7097908115611814E-8</c:v>
                </c:pt>
                <c:pt idx="2">
                  <c:v>1.8548581194290735E-8</c:v>
                </c:pt>
                <c:pt idx="3">
                  <c:v>2.0114395471582812E-8</c:v>
                </c:pt>
                <c:pt idx="4">
                  <c:v>2.1803782756486258E-8</c:v>
                </c:pt>
                <c:pt idx="5">
                  <c:v>2.3625732393395912E-8</c:v>
                </c:pt>
                <c:pt idx="6">
                  <c:v>2.558982330561175E-8</c:v>
                </c:pt>
                <c:pt idx="7">
                  <c:v>2.7706257511581962E-8</c:v>
                </c:pt>
                <c:pt idx="8">
                  <c:v>2.9985895154304135E-8</c:v>
                </c:pt>
                <c:pt idx="9">
                  <c:v>3.2440291083325491E-8</c:v>
                </c:pt>
                <c:pt idx="10">
                  <c:v>3.508173302759012E-8</c:v>
                </c:pt>
                <c:pt idx="11">
                  <c:v>3.7923281395962593E-8</c:v>
                </c:pt>
                <c:pt idx="12">
                  <c:v>4.097881074060354E-8</c:v>
                </c:pt>
                <c:pt idx="13">
                  <c:v>4.4263052916463253E-8</c:v>
                </c:pt>
                <c:pt idx="14">
                  <c:v>4.7791641967991989E-8</c:v>
                </c:pt>
                <c:pt idx="15">
                  <c:v>5.1581160771715229E-8</c:v>
                </c:pt>
                <c:pt idx="16">
                  <c:v>5.5649189460581287E-8</c:v>
                </c:pt>
                <c:pt idx="17">
                  <c:v>6.0014355652947644E-8</c:v>
                </c:pt>
                <c:pt idx="18">
                  <c:v>6.4696386505705903E-8</c:v>
                </c:pt>
                <c:pt idx="19">
                  <c:v>6.9716162607355994E-8</c:v>
                </c:pt>
                <c:pt idx="20">
                  <c:v>7.5095773722803849E-8</c:v>
                </c:pt>
                <c:pt idx="21">
                  <c:v>8.0858576397265328E-8</c:v>
                </c:pt>
                <c:pt idx="22">
                  <c:v>8.7029253421903031E-8</c:v>
                </c:pt>
                <c:pt idx="23">
                  <c:v>9.3633875158687877E-8</c:v>
                </c:pt>
                <c:pt idx="24">
                  <c:v>1.0069996271645312E-7</c:v>
                </c:pt>
                <c:pt idx="25">
                  <c:v>1.082565529641899E-7</c:v>
                </c:pt>
                <c:pt idx="26">
                  <c:v>1.1633426536130747E-7</c:v>
                </c:pt>
                <c:pt idx="27">
                  <c:v>1.2496537057783981E-7</c:v>
                </c:pt>
                <c:pt idx="28">
                  <c:v>1.3418386087042199E-7</c:v>
                </c:pt>
                <c:pt idx="29">
                  <c:v>1.4402552217227603E-7</c:v>
                </c:pt>
                <c:pt idx="30">
                  <c:v>1.54528007847428E-7</c:v>
                </c:pt>
                <c:pt idx="31">
                  <c:v>1.6573091405093685E-7</c:v>
                </c:pt>
                <c:pt idx="32">
                  <c:v>1.7767585662803397E-7</c:v>
                </c:pt>
                <c:pt idx="33">
                  <c:v>1.9040654947576506E-7</c:v>
                </c:pt>
                <c:pt idx="34">
                  <c:v>2.0396888428098803E-7</c:v>
                </c:pt>
                <c:pt idx="35">
                  <c:v>2.1841101153841286E-7</c:v>
                </c:pt>
                <c:pt idx="36">
                  <c:v>2.3378342274179751E-7</c:v>
                </c:pt>
                <c:pt idx="37">
                  <c:v>2.5013903363041806E-7</c:v>
                </c:pt>
                <c:pt idx="38">
                  <c:v>2.675332683615493E-7</c:v>
                </c:pt>
                <c:pt idx="39">
                  <c:v>2.8602414446791732E-7</c:v>
                </c:pt>
                <c:pt idx="40">
                  <c:v>3.0567235844696085E-7</c:v>
                </c:pt>
                <c:pt idx="41">
                  <c:v>3.2654137181623081E-7</c:v>
                </c:pt>
                <c:pt idx="42">
                  <c:v>3.486974974564657E-7</c:v>
                </c:pt>
                <c:pt idx="43">
                  <c:v>3.7220998605075032E-7</c:v>
                </c:pt>
                <c:pt idx="44">
                  <c:v>3.9715111241477747E-7</c:v>
                </c:pt>
                <c:pt idx="45">
                  <c:v>4.2359626149960099E-7</c:v>
                </c:pt>
                <c:pt idx="46">
                  <c:v>4.5162401383440878E-7</c:v>
                </c:pt>
                <c:pt idx="47">
                  <c:v>4.8131623016282404E-7</c:v>
                </c:pt>
                <c:pt idx="48">
                  <c:v>5.1275813501208986E-7</c:v>
                </c:pt>
                <c:pt idx="49">
                  <c:v>5.4603839892023353E-7</c:v>
                </c:pt>
                <c:pt idx="50">
                  <c:v>5.8124921903199219E-7</c:v>
                </c:pt>
                <c:pt idx="51">
                  <c:v>6.1848639776002676E-7</c:v>
                </c:pt>
                <c:pt idx="52">
                  <c:v>6.5784941919364697E-7</c:v>
                </c:pt>
                <c:pt idx="53">
                  <c:v>6.994415229231994E-7</c:v>
                </c:pt>
                <c:pt idx="54">
                  <c:v>7.4336977493426696E-7</c:v>
                </c:pt>
                <c:pt idx="55">
                  <c:v>7.897451352121129E-7</c:v>
                </c:pt>
                <c:pt idx="56">
                  <c:v>8.3868252168338208E-7</c:v>
                </c:pt>
                <c:pt idx="57">
                  <c:v>8.903008701089754E-7</c:v>
                </c:pt>
                <c:pt idx="58">
                  <c:v>9.4472318952940859E-7</c:v>
                </c:pt>
                <c:pt idx="59">
                  <c:v>1.0020766128518254E-6</c:v>
                </c:pt>
                <c:pt idx="60">
                  <c:v>1.0624924421563147E-6</c:v>
                </c:pt>
                <c:pt idx="61">
                  <c:v>1.1261061882882848E-6</c:v>
                </c:pt>
                <c:pt idx="62">
                  <c:v>1.1930576042935425E-6</c:v>
                </c:pt>
                <c:pt idx="63">
                  <c:v>1.2634907122434049E-6</c:v>
                </c:pt>
                <c:pt idx="64">
                  <c:v>1.337553822988784E-6</c:v>
                </c:pt>
                <c:pt idx="65">
                  <c:v>1.4153995483747912E-6</c:v>
                </c:pt>
                <c:pt idx="66">
                  <c:v>1.4971848054410859E-6</c:v>
                </c:pt>
                <c:pt idx="67">
                  <c:v>1.5830708121280563E-6</c:v>
                </c:pt>
                <c:pt idx="68">
                  <c:v>1.6732230740050434E-6</c:v>
                </c:pt>
                <c:pt idx="69">
                  <c:v>1.7678113615342267E-6</c:v>
                </c:pt>
                <c:pt idx="70">
                  <c:v>1.8670096773827525E-6</c:v>
                </c:pt>
                <c:pt idx="71">
                  <c:v>1.9709962132960393E-6</c:v>
                </c:pt>
                <c:pt idx="72">
                  <c:v>2.0799532960472013E-6</c:v>
                </c:pt>
                <c:pt idx="73">
                  <c:v>2.1940673219813091E-6</c:v>
                </c:pt>
                <c:pt idx="74">
                  <c:v>2.3135286796785313E-6</c:v>
                </c:pt>
                <c:pt idx="75">
                  <c:v>2.4385316602676816E-6</c:v>
                </c:pt>
                <c:pt idx="76">
                  <c:v>2.5692743549307825E-6</c:v>
                </c:pt>
                <c:pt idx="77">
                  <c:v>2.7059585391506186E-6</c:v>
                </c:pt>
                <c:pt idx="78">
                  <c:v>2.8487895432664338E-6</c:v>
                </c:pt>
                <c:pt idx="79">
                  <c:v>2.9979761089184811E-6</c:v>
                </c:pt>
                <c:pt idx="80">
                  <c:v>3.153730230979595E-6</c:v>
                </c:pt>
                <c:pt idx="81">
                  <c:v>3.3162669845919486E-6</c:v>
                </c:pt>
                <c:pt idx="82">
                  <c:v>3.4858043369491955E-6</c:v>
                </c:pt>
                <c:pt idx="83">
                  <c:v>3.662562943488673E-6</c:v>
                </c:pt>
                <c:pt idx="84">
                  <c:v>3.8467659281852175E-6</c:v>
                </c:pt>
                <c:pt idx="85">
                  <c:v>4.0386386476672187E-6</c:v>
                </c:pt>
                <c:pt idx="86">
                  <c:v>4.2384084389072378E-6</c:v>
                </c:pt>
                <c:pt idx="87">
                  <c:v>4.446304350273457E-6</c:v>
                </c:pt>
                <c:pt idx="88">
                  <c:v>4.6625568557645979E-6</c:v>
                </c:pt>
                <c:pt idx="89">
                  <c:v>4.8873975522897857E-6</c:v>
                </c:pt>
                <c:pt idx="90">
                  <c:v>5.1210588398959409E-6</c:v>
                </c:pt>
                <c:pt idx="91">
                  <c:v>5.3637735848887435E-6</c:v>
                </c:pt>
                <c:pt idx="92">
                  <c:v>5.6157747658390254E-6</c:v>
                </c:pt>
                <c:pt idx="93">
                  <c:v>5.8772951025144241E-6</c:v>
                </c:pt>
                <c:pt idx="94">
                  <c:v>6.1485666678262724E-6</c:v>
                </c:pt>
                <c:pt idx="95">
                  <c:v>6.4298204829340294E-6</c:v>
                </c:pt>
                <c:pt idx="96">
                  <c:v>6.7212860957036705E-6</c:v>
                </c:pt>
                <c:pt idx="97">
                  <c:v>7.0231911427727263E-6</c:v>
                </c:pt>
                <c:pt idx="98">
                  <c:v>7.3357608955324909E-6</c:v>
                </c:pt>
                <c:pt idx="99">
                  <c:v>7.6592177903975132E-6</c:v>
                </c:pt>
                <c:pt idx="100">
                  <c:v>7.9937809437934967E-6</c:v>
                </c:pt>
                <c:pt idx="101">
                  <c:v>8.3396656523572678E-6</c:v>
                </c:pt>
                <c:pt idx="102">
                  <c:v>8.6970828789058832E-6</c:v>
                </c:pt>
                <c:pt idx="103">
                  <c:v>9.0662387247967403E-6</c:v>
                </c:pt>
                <c:pt idx="104">
                  <c:v>9.4473338893658028E-6</c:v>
                </c:pt>
                <c:pt idx="105">
                  <c:v>9.8405631171973411E-6</c:v>
                </c:pt>
                <c:pt idx="106">
                  <c:v>1.0246114634044575E-5</c:v>
                </c:pt>
                <c:pt idx="107">
                  <c:v>1.0664169572287896E-5</c:v>
                </c:pt>
                <c:pt idx="108">
                  <c:v>1.1094901386883116E-5</c:v>
                </c:pt>
                <c:pt idx="109">
                  <c:v>1.1538475262819143E-5</c:v>
                </c:pt>
                <c:pt idx="110">
                  <c:v>1.1995047515169721E-5</c:v>
                </c:pt>
                <c:pt idx="111">
                  <c:v>1.2464764982889058E-5</c:v>
                </c:pt>
                <c:pt idx="112">
                  <c:v>1.2947764417564773E-5</c:v>
                </c:pt>
                <c:pt idx="113">
                  <c:v>1.3444171868404186E-5</c:v>
                </c:pt>
                <c:pt idx="114">
                  <c:v>1.395410206479072E-5</c:v>
                </c:pt>
                <c:pt idx="115">
                  <c:v>1.4477657797806146E-5</c:v>
                </c:pt>
                <c:pt idx="116">
                  <c:v>1.5014929302171072E-5</c:v>
                </c:pt>
                <c:pt idx="117">
                  <c:v>1.5565993640110205E-5</c:v>
                </c:pt>
                <c:pt idx="118">
                  <c:v>1.6130914088700419E-5</c:v>
                </c:pt>
                <c:pt idx="119">
                  <c:v>1.6709739532308044E-5</c:v>
                </c:pt>
                <c:pt idx="120">
                  <c:v>1.7302503861766473E-5</c:v>
                </c:pt>
                <c:pt idx="121">
                  <c:v>1.7909225381986807E-5</c:v>
                </c:pt>
                <c:pt idx="122">
                  <c:v>1.8529906229731449E-5</c:v>
                </c:pt>
                <c:pt idx="123">
                  <c:v>1.9164531803313715E-5</c:v>
                </c:pt>
                <c:pt idx="124">
                  <c:v>1.9813070206015153E-5</c:v>
                </c:pt>
                <c:pt idx="125">
                  <c:v>2.0475471705036325E-5</c:v>
                </c:pt>
                <c:pt idx="126">
                  <c:v>2.1151668207815466E-5</c:v>
                </c:pt>
                <c:pt idx="127">
                  <c:v>2.1841572757563389E-5</c:v>
                </c:pt>
                <c:pt idx="128">
                  <c:v>2.2545079049870885E-5</c:v>
                </c:pt>
                <c:pt idx="129">
                  <c:v>2.3262060972247618E-5</c:v>
                </c:pt>
                <c:pt idx="130">
                  <c:v>2.3992372168448139E-5</c:v>
                </c:pt>
                <c:pt idx="131">
                  <c:v>2.4735845629431024E-5</c:v>
                </c:pt>
                <c:pt idx="132">
                  <c:v>2.5492293312781641E-5</c:v>
                </c:pt>
                <c:pt idx="133">
                  <c:v>2.6261505792407104E-5</c:v>
                </c:pt>
                <c:pt idx="134">
                  <c:v>2.7043251940283291E-5</c:v>
                </c:pt>
                <c:pt idx="135">
                  <c:v>2.783727864199869E-5</c:v>
                </c:pt>
                <c:pt idx="136">
                  <c:v>2.8643310547798479E-5</c:v>
                </c:pt>
                <c:pt idx="137">
                  <c:v>2.946104986078311E-5</c:v>
                </c:pt>
                <c:pt idx="138">
                  <c:v>3.0290176163861113E-5</c:v>
                </c:pt>
                <c:pt idx="139">
                  <c:v>3.1130346286993446E-5</c:v>
                </c:pt>
                <c:pt idx="140">
                  <c:v>3.1981194216198155E-5</c:v>
                </c:pt>
                <c:pt idx="141">
                  <c:v>3.2842331045709036E-5</c:v>
                </c:pt>
                <c:pt idx="142">
                  <c:v>3.3713344974599533E-5</c:v>
                </c:pt>
                <c:pt idx="143">
                  <c:v>3.4593801349095248E-5</c:v>
                </c:pt>
                <c:pt idx="144">
                  <c:v>3.5483242751703618E-5</c:v>
                </c:pt>
                <c:pt idx="145">
                  <c:v>3.6381189138188079E-5</c:v>
                </c:pt>
                <c:pt idx="146">
                  <c:v>3.7287138023307699E-5</c:v>
                </c:pt>
                <c:pt idx="147">
                  <c:v>3.8200564716130547E-5</c:v>
                </c:pt>
                <c:pt idx="148">
                  <c:v>3.9120922605610831E-5</c:v>
                </c:pt>
                <c:pt idx="149">
                  <c:v>4.0047643496996755E-5</c:v>
                </c:pt>
                <c:pt idx="150">
                  <c:v>4.0980137999508153E-5</c:v>
                </c:pt>
                <c:pt idx="151">
                  <c:v>4.1917795965589926E-5</c:v>
                </c:pt>
                <c:pt idx="152">
                  <c:v>4.2859986981910565E-5</c:v>
                </c:pt>
                <c:pt idx="153">
                  <c:v>4.3806060912134996E-5</c:v>
                </c:pt>
                <c:pt idx="154">
                  <c:v>4.475534849135587E-5</c:v>
                </c:pt>
                <c:pt idx="155">
                  <c:v>4.5707161971922075E-5</c:v>
                </c:pt>
                <c:pt idx="156">
                  <c:v>4.666079582025219E-5</c:v>
                </c:pt>
                <c:pt idx="157">
                  <c:v>4.7615527464070743E-5</c:v>
                </c:pt>
                <c:pt idx="158">
                  <c:v>4.8570618089351447E-5</c:v>
                </c:pt>
                <c:pt idx="159">
                  <c:v>4.9525313486098067E-5</c:v>
                </c:pt>
                <c:pt idx="160">
                  <c:v>5.0478844941939285E-5</c:v>
                </c:pt>
                <c:pt idx="161">
                  <c:v>5.1430430182359922E-5</c:v>
                </c:pt>
                <c:pt idx="162">
                  <c:v>5.2379274356237396E-5</c:v>
                </c:pt>
                <c:pt idx="163">
                  <c:v>5.3324571065199848E-5</c:v>
                </c:pt>
                <c:pt idx="164">
                  <c:v>5.4265503435172391E-5</c:v>
                </c:pt>
                <c:pt idx="165">
                  <c:v>5.5201245228329311E-5</c:v>
                </c:pt>
                <c:pt idx="166">
                  <c:v>5.6130961993525502E-5</c:v>
                </c:pt>
                <c:pt idx="167">
                  <c:v>5.7053812253138451E-5</c:v>
                </c:pt>
                <c:pt idx="168">
                  <c:v>5.7968948724114607E-5</c:v>
                </c:pt>
                <c:pt idx="169">
                  <c:v>5.8875519570881295E-5</c:v>
                </c:pt>
                <c:pt idx="170">
                  <c:v>5.977266968765764E-5</c:v>
                </c:pt>
                <c:pt idx="171">
                  <c:v>6.0659542007575794E-5</c:v>
                </c:pt>
                <c:pt idx="172">
                  <c:v>6.1535278835908613E-5</c:v>
                </c:pt>
                <c:pt idx="173">
                  <c:v>6.2399023204590698E-5</c:v>
                </c:pt>
                <c:pt idx="174">
                  <c:v>6.3249920245118298E-5</c:v>
                </c:pt>
                <c:pt idx="175">
                  <c:v>6.40871185768201E-5</c:v>
                </c:pt>
                <c:pt idx="176">
                  <c:v>6.4909771707404615E-5</c:v>
                </c:pt>
                <c:pt idx="177">
                  <c:v>6.5717039442613951E-5</c:v>
                </c:pt>
                <c:pt idx="178">
                  <c:v>6.6508089301744826E-5</c:v>
                </c:pt>
                <c:pt idx="179">
                  <c:v>6.7282097935740027E-5</c:v>
                </c:pt>
                <c:pt idx="180">
                  <c:v>6.8038252544504055E-5</c:v>
                </c:pt>
                <c:pt idx="181">
                  <c:v>6.8775752290058378E-5</c:v>
                </c:pt>
                <c:pt idx="182">
                  <c:v>6.9493809702122835E-5</c:v>
                </c:pt>
                <c:pt idx="183">
                  <c:v>7.0191652072692194E-5</c:v>
                </c:pt>
                <c:pt idx="184">
                  <c:v>7.0868522836169121E-5</c:v>
                </c:pt>
                <c:pt idx="185">
                  <c:v>7.1523682931618388E-5</c:v>
                </c:pt>
                <c:pt idx="186">
                  <c:v>7.2156412143722259E-5</c:v>
                </c:pt>
                <c:pt idx="187">
                  <c:v>7.2766010419041078E-5</c:v>
                </c:pt>
                <c:pt idx="188">
                  <c:v>7.3351799154221324E-5</c:v>
                </c:pt>
                <c:pt idx="189">
                  <c:v>7.3913122452839178E-5</c:v>
                </c:pt>
                <c:pt idx="190">
                  <c:v>7.4449348347627102E-5</c:v>
                </c:pt>
                <c:pt idx="191">
                  <c:v>7.4959869984899725E-5</c:v>
                </c:pt>
                <c:pt idx="192">
                  <c:v>7.544410676807499E-5</c:v>
                </c:pt>
                <c:pt idx="193">
                  <c:v>7.5901505457277288E-5</c:v>
                </c:pt>
                <c:pt idx="194">
                  <c:v>7.6331541222108916E-5</c:v>
                </c:pt>
                <c:pt idx="195">
                  <c:v>7.6733718644787679E-5</c:v>
                </c:pt>
                <c:pt idx="196">
                  <c:v>7.7107572670967253E-5</c:v>
                </c:pt>
                <c:pt idx="197">
                  <c:v>7.7452669505687085E-5</c:v>
                </c:pt>
                <c:pt idx="198">
                  <c:v>7.7768607452035861E-5</c:v>
                </c:pt>
                <c:pt idx="199">
                  <c:v>7.8055017690259587E-5</c:v>
                </c:pt>
                <c:pt idx="200">
                  <c:v>7.8311564995198917E-5</c:v>
                </c:pt>
                <c:pt idx="201">
                  <c:v>7.8537948390102518E-5</c:v>
                </c:pt>
                <c:pt idx="202">
                  <c:v>7.8733901735031567E-5</c:v>
                </c:pt>
                <c:pt idx="203">
                  <c:v>7.8899194248245098E-5</c:v>
                </c:pt>
                <c:pt idx="204">
                  <c:v>7.9033630959136501E-5</c:v>
                </c:pt>
                <c:pt idx="205">
                  <c:v>7.9137053091476729E-5</c:v>
                </c:pt>
                <c:pt idx="206">
                  <c:v>7.9209338375909913E-5</c:v>
                </c:pt>
                <c:pt idx="207">
                  <c:v>7.9250401290840078E-5</c:v>
                </c:pt>
                <c:pt idx="208">
                  <c:v>7.9260193231045121E-5</c:v>
                </c:pt>
                <c:pt idx="209">
                  <c:v>7.9238702603552259E-5</c:v>
                </c:pt>
                <c:pt idx="210">
                  <c:v>7.9185954850510517E-5</c:v>
                </c:pt>
                <c:pt idx="211">
                  <c:v>7.9102012398996844E-5</c:v>
                </c:pt>
                <c:pt idx="212">
                  <c:v>7.8986974537894778E-5</c:v>
                </c:pt>
                <c:pt idx="213">
                  <c:v>7.8840977222185277E-5</c:v>
                </c:pt>
                <c:pt idx="214">
                  <c:v>7.8664192805189773E-5</c:v>
                </c:pt>
                <c:pt idx="215">
                  <c:v>7.8456829699503908E-5</c:v>
                </c:pt>
                <c:pt idx="216">
                  <c:v>7.8219131967555174E-5</c:v>
                </c:pt>
                <c:pt idx="217">
                  <c:v>7.7951378842910953E-5</c:v>
                </c:pt>
                <c:pt idx="218">
                  <c:v>7.7653884183650744E-5</c:v>
                </c:pt>
                <c:pt idx="219">
                  <c:v>7.7326995859300823E-5</c:v>
                </c:pt>
                <c:pt idx="220">
                  <c:v>7.6971095073007442E-5</c:v>
                </c:pt>
                <c:pt idx="221">
                  <c:v>7.6586595620796948E-5</c:v>
                </c:pt>
                <c:pt idx="222">
                  <c:v>7.6173943089938247E-5</c:v>
                </c:pt>
                <c:pt idx="223">
                  <c:v>7.5733613998580306E-5</c:v>
                </c:pt>
                <c:pt idx="224">
                  <c:v>7.5266114878990442E-5</c:v>
                </c:pt>
                <c:pt idx="225">
                  <c:v>7.4771981306861229E-5</c:v>
                </c:pt>
                <c:pt idx="226">
                  <c:v>7.4251776879289162E-5</c:v>
                </c:pt>
                <c:pt idx="227">
                  <c:v>7.3706092144153868E-5</c:v>
                </c:pt>
                <c:pt idx="228">
                  <c:v>7.313554348374306E-5</c:v>
                </c:pt>
                <c:pt idx="229">
                  <c:v>7.254077195557518E-5</c:v>
                </c:pt>
                <c:pt idx="230">
                  <c:v>7.1922442093468191E-5</c:v>
                </c:pt>
                <c:pt idx="231">
                  <c:v>7.1281240671989537E-5</c:v>
                </c:pt>
                <c:pt idx="232">
                  <c:v>7.0617875437498242E-5</c:v>
                </c:pt>
                <c:pt idx="233">
                  <c:v>6.9933073809054716E-5</c:v>
                </c:pt>
                <c:pt idx="234">
                  <c:v>6.9227581552528932E-5</c:v>
                </c:pt>
                <c:pt idx="235">
                  <c:v>6.8502161431280306E-5</c:v>
                </c:pt>
                <c:pt idx="236">
                  <c:v>6.7757591836815323E-5</c:v>
                </c:pt>
                <c:pt idx="237">
                  <c:v>6.699466540285024E-5</c:v>
                </c:pt>
                <c:pt idx="238">
                  <c:v>6.6214187606216193E-5</c:v>
                </c:pt>
                <c:pt idx="239">
                  <c:v>6.5416975358044329E-5</c:v>
                </c:pt>
                <c:pt idx="240">
                  <c:v>6.4603855588656324E-5</c:v>
                </c:pt>
                <c:pt idx="241">
                  <c:v>6.3775663829564145E-5</c:v>
                </c:pt>
                <c:pt idx="242">
                  <c:v>6.2933242795950678E-5</c:v>
                </c:pt>
                <c:pt idx="243">
                  <c:v>6.2077440972960074E-5</c:v>
                </c:pt>
                <c:pt idx="244">
                  <c:v>6.1209111209074003E-5</c:v>
                </c:pt>
                <c:pt idx="245">
                  <c:v>6.0329109319788483E-5</c:v>
                </c:pt>
                <c:pt idx="246">
                  <c:v>5.9438292704734104E-5</c:v>
                </c:pt>
                <c:pt idx="247">
                  <c:v>5.8537518981302424E-5</c:v>
                </c:pt>
                <c:pt idx="248">
                  <c:v>5.7627644637752828E-5</c:v>
                </c:pt>
                <c:pt idx="249">
                  <c:v>5.670952370867702E-5</c:v>
                </c:pt>
                <c:pt idx="250">
                  <c:v>5.5784006475594359E-5</c:v>
                </c:pt>
                <c:pt idx="251">
                  <c:v>5.4851938195339587E-5</c:v>
                </c:pt>
                <c:pt idx="252">
                  <c:v>5.3914157858786595E-5</c:v>
                </c:pt>
                <c:pt idx="253">
                  <c:v>5.2971496982327645E-5</c:v>
                </c:pt>
                <c:pt idx="254">
                  <c:v>5.2024778434398032E-5</c:v>
                </c:pt>
                <c:pt idx="255">
                  <c:v>5.1074815299201279E-5</c:v>
                </c:pt>
                <c:pt idx="256">
                  <c:v>5.0122409779650742E-5</c:v>
                </c:pt>
                <c:pt idx="257">
                  <c:v>4.9168352141401156E-5</c:v>
                </c:pt>
                <c:pt idx="258">
                  <c:v>4.8213419699696506E-5</c:v>
                </c:pt>
                <c:pt idx="259">
                  <c:v>4.7258375850612237E-5</c:v>
                </c:pt>
                <c:pt idx="260">
                  <c:v>4.6303969148118399E-5</c:v>
                </c:pt>
                <c:pt idx="261">
                  <c:v>4.5350932428237551E-5</c:v>
                </c:pt>
                <c:pt idx="262">
                  <c:v>4.4399981981417696E-5</c:v>
                </c:pt>
                <c:pt idx="263">
                  <c:v>4.3451816774085941E-5</c:v>
                </c:pt>
                <c:pt idx="264">
                  <c:v>4.2507117720194776E-5</c:v>
                </c:pt>
                <c:pt idx="265">
                  <c:v>4.1566547003419239E-5</c:v>
                </c:pt>
                <c:pt idx="266">
                  <c:v>4.0630747450510959E-5</c:v>
                </c:pt>
                <c:pt idx="267">
                  <c:v>3.9700341956164295E-5</c:v>
                </c:pt>
                <c:pt idx="268">
                  <c:v>3.87759329596014E-5</c:v>
                </c:pt>
                <c:pt idx="269">
                  <c:v>3.78581019729374E-5</c:v>
                </c:pt>
                <c:pt idx="270">
                  <c:v>3.6947409161243471E-5</c:v>
                </c:pt>
                <c:pt idx="271">
                  <c:v>3.6044392974087274E-5</c:v>
                </c:pt>
                <c:pt idx="272">
                  <c:v>3.5149569828194001E-5</c:v>
                </c:pt>
                <c:pt idx="273">
                  <c:v>3.4263433840741009E-5</c:v>
                </c:pt>
                <c:pt idx="274">
                  <c:v>3.3386456612672384E-5</c:v>
                </c:pt>
                <c:pt idx="275">
                  <c:v>3.2519087061298198E-5</c:v>
                </c:pt>
                <c:pt idx="276">
                  <c:v>3.166175130132788E-5</c:v>
                </c:pt>
                <c:pt idx="277">
                  <c:v>3.0814852573376068E-5</c:v>
                </c:pt>
                <c:pt idx="278">
                  <c:v>2.9978771218874854E-5</c:v>
                </c:pt>
                <c:pt idx="279">
                  <c:v>2.9153864700227979E-5</c:v>
                </c:pt>
                <c:pt idx="280">
                  <c:v>2.83404676649499E-5</c:v>
                </c:pt>
                <c:pt idx="281">
                  <c:v>2.7538892052446687E-5</c:v>
                </c:pt>
                <c:pt idx="282">
                  <c:v>2.6749427242016557E-5</c:v>
                </c:pt>
                <c:pt idx="283">
                  <c:v>2.5972340240574553E-5</c:v>
                </c:pt>
                <c:pt idx="284">
                  <c:v>2.520787590854009E-5</c:v>
                </c:pt>
                <c:pt idx="285">
                  <c:v>2.4456257222266464E-5</c:v>
                </c:pt>
                <c:pt idx="286">
                  <c:v>2.3717685571338672E-5</c:v>
                </c:pt>
                <c:pt idx="287">
                  <c:v>2.299234108902019E-5</c:v>
                </c:pt>
                <c:pt idx="288">
                  <c:v>2.228038301408992E-5</c:v>
                </c:pt>
                <c:pt idx="289">
                  <c:v>2.1581950082277746E-5</c:v>
                </c:pt>
                <c:pt idx="290">
                  <c:v>2.089716094548146E-5</c:v>
                </c:pt>
                <c:pt idx="291">
                  <c:v>2.0226114616927964E-5</c:v>
                </c:pt>
                <c:pt idx="292">
                  <c:v>1.9568890940428166E-5</c:v>
                </c:pt>
                <c:pt idx="293">
                  <c:v>1.8925551081868343E-5</c:v>
                </c:pt>
                <c:pt idx="294">
                  <c:v>1.8296138041079153E-5</c:v>
                </c:pt>
                <c:pt idx="295">
                  <c:v>1.7680677182228211E-5</c:v>
                </c:pt>
                <c:pt idx="296">
                  <c:v>1.7079176780892781E-5</c:v>
                </c:pt>
                <c:pt idx="297">
                  <c:v>1.6491628585984138E-5</c:v>
                </c:pt>
                <c:pt idx="298">
                  <c:v>1.5918008394716677E-5</c:v>
                </c:pt>
                <c:pt idx="299">
                  <c:v>1.5358276638839946E-5</c:v>
                </c:pt>
                <c:pt idx="300">
                  <c:v>1.4812378980382541E-5</c:v>
                </c:pt>
                <c:pt idx="301">
                  <c:v>1.4280246915191381E-5</c:v>
                </c:pt>
                <c:pt idx="302">
                  <c:v>1.3761798382588806E-5</c:v>
                </c:pt>
                <c:pt idx="303">
                  <c:v>1.3256938379512532E-5</c:v>
                </c:pt>
                <c:pt idx="304">
                  <c:v>1.2765559577549957E-5</c:v>
                </c:pt>
                <c:pt idx="305">
                  <c:v>1.2287542941327664E-5</c:v>
                </c:pt>
                <c:pt idx="306">
                  <c:v>1.1822758346769368E-5</c:v>
                </c:pt>
                <c:pt idx="307">
                  <c:v>1.1371065197791048E-5</c:v>
                </c:pt>
                <c:pt idx="308">
                  <c:v>1.0932313040059182E-5</c:v>
                </c:pt>
                <c:pt idx="309">
                  <c:v>1.0506342170497883E-5</c:v>
                </c:pt>
                <c:pt idx="310">
                  <c:v>1.0092984241292139E-5</c:v>
                </c:pt>
                <c:pt idx="311">
                  <c:v>9.6920628571974181E-6</c:v>
                </c:pt>
                <c:pt idx="312">
                  <c:v>9.3033941650299821E-6</c:v>
                </c:pt>
                <c:pt idx="313">
                  <c:v>8.9267874342776207E-6</c:v>
                </c:pt>
                <c:pt idx="314">
                  <c:v>8.5620456278365399E-6</c:v>
                </c:pt>
                <c:pt idx="315">
                  <c:v>8.2089659619462664E-6</c:v>
                </c:pt>
                <c:pt idx="316">
                  <c:v>7.8673404544613209E-6</c:v>
                </c:pt>
                <c:pt idx="317">
                  <c:v>7.5369564606648277E-6</c:v>
                </c:pt>
                <c:pt idx="318">
                  <c:v>7.2175971958955275E-6</c:v>
                </c:pt>
                <c:pt idx="319">
                  <c:v>6.9090422443256526E-6</c:v>
                </c:pt>
                <c:pt idx="320">
                  <c:v>6.6110680532920868E-6</c:v>
                </c:pt>
                <c:pt idx="321">
                  <c:v>6.3234484126475103E-6</c:v>
                </c:pt>
                <c:pt idx="322">
                  <c:v>6.04595491866155E-6</c:v>
                </c:pt>
                <c:pt idx="323">
                  <c:v>5.7783574220636972E-6</c:v>
                </c:pt>
                <c:pt idx="324">
                  <c:v>5.5204244598803353E-6</c:v>
                </c:pt>
                <c:pt idx="325">
                  <c:v>5.2719236707772645E-6</c:v>
                </c:pt>
                <c:pt idx="326">
                  <c:v>5.0326221936762637E-6</c:v>
                </c:pt>
                <c:pt idx="327">
                  <c:v>4.8022870494696786E-6</c:v>
                </c:pt>
                <c:pt idx="328">
                  <c:v>4.5806855057106431E-6</c:v>
                </c:pt>
                <c:pt idx="329">
                  <c:v>4.3675854242078441E-6</c:v>
                </c:pt>
                <c:pt idx="330">
                  <c:v>4.1627555915033202E-6</c:v>
                </c:pt>
                <c:pt idx="331">
                  <c:v>3.9659660322587383E-6</c:v>
                </c:pt>
                <c:pt idx="332">
                  <c:v>3.7769883056206895E-6</c:v>
                </c:pt>
                <c:pt idx="333">
                  <c:v>3.5955957846780256E-6</c:v>
                </c:pt>
                <c:pt idx="334">
                  <c:v>3.4215639191646129E-6</c:v>
                </c:pt>
                <c:pt idx="335">
                  <c:v>3.2546704815986896E-6</c:v>
                </c:pt>
                <c:pt idx="336">
                  <c:v>3.0946957970855873E-6</c:v>
                </c:pt>
                <c:pt idx="337">
                  <c:v>2.9414229570436172E-6</c:v>
                </c:pt>
                <c:pt idx="338">
                  <c:v>2.7946380171436191E-6</c:v>
                </c:pt>
                <c:pt idx="339">
                  <c:v>2.654130179780975E-6</c:v>
                </c:pt>
                <c:pt idx="340">
                  <c:v>2.5196919614248537E-6</c:v>
                </c:pt>
                <c:pt idx="341">
                  <c:v>2.3911193452129395E-6</c:v>
                </c:pt>
                <c:pt idx="342">
                  <c:v>2.2682119191813187E-6</c:v>
                </c:pt>
                <c:pt idx="343">
                  <c:v>2.1507730005380431E-6</c:v>
                </c:pt>
                <c:pt idx="344">
                  <c:v>2.0386097464058074E-6</c:v>
                </c:pt>
                <c:pt idx="345">
                  <c:v>1.9315332514737295E-6</c:v>
                </c:pt>
                <c:pt idx="346">
                  <c:v>1.829358633010738E-6</c:v>
                </c:pt>
                <c:pt idx="347">
                  <c:v>1.7319051037036096E-6</c:v>
                </c:pt>
                <c:pt idx="348">
                  <c:v>1.6389960327911482E-6</c:v>
                </c:pt>
                <c:pt idx="349">
                  <c:v>1.5504589959726365E-6</c:v>
                </c:pt>
                <c:pt idx="350">
                  <c:v>1.4661258145734933E-6</c:v>
                </c:pt>
                <c:pt idx="351">
                  <c:v>1.3858325844541168E-6</c:v>
                </c:pt>
                <c:pt idx="352">
                  <c:v>1.3094196951492966E-6</c:v>
                </c:pt>
                <c:pt idx="353">
                  <c:v>1.2367318397254081E-6</c:v>
                </c:pt>
                <c:pt idx="354">
                  <c:v>1.1676180158409664E-6</c:v>
                </c:pt>
                <c:pt idx="355">
                  <c:v>1.1019315184930032E-6</c:v>
                </c:pt>
                <c:pt idx="356">
                  <c:v>1.0395299249274442E-6</c:v>
                </c:pt>
                <c:pt idx="357">
                  <c:v>9.80275072185987E-7</c:v>
                </c:pt>
                <c:pt idx="358">
                  <c:v>9.2403302775532238E-7</c:v>
                </c:pt>
                <c:pt idx="359">
                  <c:v>8.7067405377671617E-7</c:v>
                </c:pt>
                <c:pt idx="360">
                  <c:v>8.2007256526524667E-7</c:v>
                </c:pt>
                <c:pt idx="361">
                  <c:v>7.7210708277835483E-7</c:v>
                </c:pt>
                <c:pt idx="362">
                  <c:v>7.26660179962981E-7</c:v>
                </c:pt>
                <c:pt idx="363">
                  <c:v>6.8361842639937162E-7</c:v>
                </c:pt>
                <c:pt idx="364">
                  <c:v>6.428723261479413E-7</c:v>
                </c:pt>
                <c:pt idx="365">
                  <c:v>6.0431625239321012E-7</c:v>
                </c:pt>
                <c:pt idx="366">
                  <c:v>5.6784837856602875E-7</c:v>
                </c:pt>
                <c:pt idx="367">
                  <c:v>5.3337060631213942E-7</c:v>
                </c:pt>
                <c:pt idx="368">
                  <c:v>5.0078849066149472E-7</c:v>
                </c:pt>
                <c:pt idx="369">
                  <c:v>4.700111627390112E-7</c:v>
                </c:pt>
                <c:pt idx="370">
                  <c:v>4.4095125034334144E-7</c:v>
                </c:pt>
                <c:pt idx="371">
                  <c:v>4.1352479670609788E-7</c:v>
                </c:pt>
                <c:pt idx="372">
                  <c:v>3.8765117772968796E-7</c:v>
                </c:pt>
                <c:pt idx="373">
                  <c:v>3.6325301798761496E-7</c:v>
                </c:pt>
                <c:pt idx="374">
                  <c:v>3.4025610575679975E-7</c:v>
                </c:pt>
                <c:pt idx="375">
                  <c:v>3.1858930733728018E-7</c:v>
                </c:pt>
                <c:pt idx="376">
                  <c:v>2.9818448090050321E-7</c:v>
                </c:pt>
                <c:pt idx="377">
                  <c:v>2.7897639009347994E-7</c:v>
                </c:pt>
                <c:pt idx="378">
                  <c:v>2.6090261761228891E-7</c:v>
                </c:pt>
                <c:pt idx="379">
                  <c:v>2.4390347894487586E-7</c:v>
                </c:pt>
                <c:pt idx="380">
                  <c:v>2.2792193646978838E-7</c:v>
                </c:pt>
                <c:pt idx="381">
                  <c:v>2.1290351408449802E-7</c:v>
                </c:pt>
                <c:pt idx="382">
                  <c:v>1.9879621252425418E-7</c:v>
                </c:pt>
                <c:pt idx="383">
                  <c:v>1.8555042552006049E-7</c:v>
                </c:pt>
                <c:pt idx="384">
                  <c:v>1.7311885693236573E-7</c:v>
                </c:pt>
                <c:pt idx="385">
                  <c:v>1.6145643898542478E-7</c:v>
                </c:pt>
                <c:pt idx="386">
                  <c:v>1.5052025171605927E-7</c:v>
                </c:pt>
                <c:pt idx="387">
                  <c:v>1.4026944373969631E-7</c:v>
                </c:pt>
                <c:pt idx="388">
                  <c:v>1.3066515442614994E-7</c:v>
                </c:pt>
                <c:pt idx="389">
                  <c:v>1.2167043756759686E-7</c:v>
                </c:pt>
                <c:pt idx="390">
                  <c:v>1.1325018661162776E-7</c:v>
                </c:pt>
                <c:pt idx="391">
                  <c:v>1.0537106152309847E-7</c:v>
                </c:pt>
                <c:pt idx="392">
                  <c:v>9.800141732979643E-8</c:v>
                </c:pt>
                <c:pt idx="393">
                  <c:v>9.1111234398649455E-8</c:v>
                </c:pt>
                <c:pt idx="394">
                  <c:v>8.467205048135072E-8</c:v>
                </c:pt>
                <c:pt idx="395">
                  <c:v>7.865689456085249E-8</c:v>
                </c:pt>
                <c:pt idx="396">
                  <c:v>7.3040222523171629E-8</c:v>
                </c:pt>
                <c:pt idx="397">
                  <c:v>6.7797854672375213E-8</c:v>
                </c:pt>
                <c:pt idx="398">
                  <c:v>6.2906915100433932E-8</c:v>
                </c:pt>
                <c:pt idx="399">
                  <c:v>5.8345772917862946E-8</c:v>
                </c:pt>
                <c:pt idx="400">
                  <c:v>5.4093985345694084E-8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FC0-47ED-B28F-A008A4B984EA}"/>
            </c:ext>
          </c:extLst>
        </c:ser>
        <c:ser>
          <c:idx val="1"/>
          <c:order val="4"/>
          <c:tx>
            <c:v>Saturday</c:v>
          </c:tx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nyc_bicycle_counts_2016!$AF$3:$AF$403</c:f>
              <c:numCache>
                <c:formatCode>General</c:formatCode>
                <c:ptCount val="401"/>
                <c:pt idx="0">
                  <c:v>2.7276430794921865E-7</c:v>
                </c:pt>
                <c:pt idx="1">
                  <c:v>2.9464123607276795E-7</c:v>
                </c:pt>
                <c:pt idx="2">
                  <c:v>3.1810859537679363E-7</c:v>
                </c:pt>
                <c:pt idx="3">
                  <c:v>3.4326788137524366E-7</c:v>
                </c:pt>
                <c:pt idx="4">
                  <c:v>3.7022592300727086E-7</c:v>
                </c:pt>
                <c:pt idx="5">
                  <c:v>3.9909507535510638E-7</c:v>
                </c:pt>
                <c:pt idx="6">
                  <c:v>4.2999341274097165E-7</c:v>
                </c:pt>
                <c:pt idx="7">
                  <c:v>4.6304492161210265E-7</c:v>
                </c:pt>
                <c:pt idx="8">
                  <c:v>4.9837969257751182E-7</c:v>
                </c:pt>
                <c:pt idx="9">
                  <c:v>5.3613411091386576E-7</c:v>
                </c:pt>
                <c:pt idx="10">
                  <c:v>5.7645104481095864E-7</c:v>
                </c:pt>
                <c:pt idx="11">
                  <c:v>6.1948003057985963E-7</c:v>
                </c:pt>
                <c:pt idx="12">
                  <c:v>6.6537745399915463E-7</c:v>
                </c:pt>
                <c:pt idx="13">
                  <c:v>7.1430672692693307E-7</c:v>
                </c:pt>
                <c:pt idx="14">
                  <c:v>7.6643845825855135E-7</c:v>
                </c:pt>
                <c:pt idx="15">
                  <c:v>8.219506182629952E-7</c:v>
                </c:pt>
                <c:pt idx="16">
                  <c:v>8.8102869528403791E-7</c:v>
                </c:pt>
                <c:pt idx="17">
                  <c:v>9.4386584374672387E-7</c:v>
                </c:pt>
                <c:pt idx="18">
                  <c:v>1.0106630223652152E-6</c:v>
                </c:pt>
                <c:pt idx="19">
                  <c:v>1.0816291214050308E-6</c:v>
                </c:pt>
                <c:pt idx="20">
                  <c:v>1.1569810778115352E-6</c:v>
                </c:pt>
                <c:pt idx="21">
                  <c:v>1.2369439769774858E-6</c:v>
                </c:pt>
                <c:pt idx="22">
                  <c:v>1.3217511398858661E-6</c:v>
                </c:pt>
                <c:pt idx="23">
                  <c:v>1.4116441943304961E-6</c:v>
                </c:pt>
                <c:pt idx="24">
                  <c:v>1.5068731288863646E-6</c:v>
                </c:pt>
                <c:pt idx="25">
                  <c:v>1.6076963282746054E-6</c:v>
                </c:pt>
                <c:pt idx="26">
                  <c:v>1.7143805887439839E-6</c:v>
                </c:pt>
                <c:pt idx="27">
                  <c:v>1.827201112072E-6</c:v>
                </c:pt>
                <c:pt idx="28">
                  <c:v>1.9464414767745996E-6</c:v>
                </c:pt>
                <c:pt idx="29">
                  <c:v>2.072393585104549E-6</c:v>
                </c:pt>
                <c:pt idx="30">
                  <c:v>2.205357584414903E-6</c:v>
                </c:pt>
                <c:pt idx="31">
                  <c:v>2.3456417614663368E-6</c:v>
                </c:pt>
                <c:pt idx="32">
                  <c:v>2.4935624082655471E-6</c:v>
                </c:pt>
                <c:pt idx="33">
                  <c:v>2.6494436580370015E-6</c:v>
                </c:pt>
                <c:pt idx="34">
                  <c:v>2.8136172899522564E-6</c:v>
                </c:pt>
                <c:pt idx="35">
                  <c:v>2.9864225012702625E-6</c:v>
                </c:pt>
                <c:pt idx="36">
                  <c:v>3.1682056455788848E-6</c:v>
                </c:pt>
                <c:pt idx="37">
                  <c:v>3.3593199358724699E-6</c:v>
                </c:pt>
                <c:pt idx="38">
                  <c:v>3.5601251112531135E-6</c:v>
                </c:pt>
                <c:pt idx="39">
                  <c:v>3.770987066104439E-6</c:v>
                </c:pt>
                <c:pt idx="40">
                  <c:v>3.9922774406565244E-6</c:v>
                </c:pt>
                <c:pt idx="41">
                  <c:v>4.2243731719391934E-6</c:v>
                </c:pt>
                <c:pt idx="42">
                  <c:v>4.4676560042084485E-6</c:v>
                </c:pt>
                <c:pt idx="43">
                  <c:v>4.7225119580274689E-6</c:v>
                </c:pt>
                <c:pt idx="44">
                  <c:v>4.9893307572893459E-6</c:v>
                </c:pt>
                <c:pt idx="45">
                  <c:v>5.2685052135836614E-6</c:v>
                </c:pt>
                <c:pt idx="46">
                  <c:v>5.560430567433175E-6</c:v>
                </c:pt>
                <c:pt idx="47">
                  <c:v>5.8655037860599792E-6</c:v>
                </c:pt>
                <c:pt idx="48">
                  <c:v>6.184122817482707E-6</c:v>
                </c:pt>
                <c:pt idx="49">
                  <c:v>6.5166858008972662E-6</c:v>
                </c:pt>
                <c:pt idx="50">
                  <c:v>6.8635902334531349E-6</c:v>
                </c:pt>
                <c:pt idx="51">
                  <c:v>7.225232093704945E-6</c:v>
                </c:pt>
                <c:pt idx="52">
                  <c:v>7.6020049221949074E-6</c:v>
                </c:pt>
                <c:pt idx="53">
                  <c:v>7.9942988598047101E-6</c:v>
                </c:pt>
                <c:pt idx="54">
                  <c:v>8.4024996447059092E-6</c:v>
                </c:pt>
                <c:pt idx="55">
                  <c:v>8.8269875689345308E-6</c:v>
                </c:pt>
                <c:pt idx="56">
                  <c:v>9.2681363958183476E-6</c:v>
                </c:pt>
                <c:pt idx="57">
                  <c:v>9.7263122396931901E-6</c:v>
                </c:pt>
                <c:pt idx="58">
                  <c:v>1.0201872409557226E-5</c:v>
                </c:pt>
                <c:pt idx="59">
                  <c:v>1.0695164218528307E-5</c:v>
                </c:pt>
                <c:pt idx="60">
                  <c:v>1.1206523761188721E-5</c:v>
                </c:pt>
                <c:pt idx="61">
                  <c:v>1.1736274661122829E-5</c:v>
                </c:pt>
                <c:pt idx="62">
                  <c:v>1.2284726791175389E-5</c:v>
                </c:pt>
                <c:pt idx="63">
                  <c:v>1.2852174969180615E-5</c:v>
                </c:pt>
                <c:pt idx="64">
                  <c:v>1.3438897632133442E-5</c:v>
                </c:pt>
                <c:pt idx="65">
                  <c:v>1.4045155491993676E-5</c:v>
                </c:pt>
                <c:pt idx="66">
                  <c:v>1.4671190176529742E-5</c:v>
                </c:pt>
                <c:pt idx="67">
                  <c:v>1.5317222858820393E-5</c:v>
                </c:pt>
                <c:pt idx="68">
                  <c:v>1.5983452879238728E-5</c:v>
                </c:pt>
                <c:pt idx="69">
                  <c:v>1.6670056363942103E-5</c:v>
                </c:pt>
                <c:pt idx="70">
                  <c:v>1.7377184844082586E-5</c:v>
                </c:pt>
                <c:pt idx="71">
                  <c:v>1.8104963880134279E-5</c:v>
                </c:pt>
                <c:pt idx="72">
                  <c:v>1.8853491695905112E-5</c:v>
                </c:pt>
                <c:pt idx="73">
                  <c:v>1.9622837826959743E-5</c:v>
                </c:pt>
                <c:pt idx="74">
                  <c:v>2.0413041788326389E-5</c:v>
                </c:pt>
                <c:pt idx="75">
                  <c:v>2.1224111766491982E-5</c:v>
                </c:pt>
                <c:pt idx="76">
                  <c:v>2.2056023340806142E-5</c:v>
                </c:pt>
                <c:pt idx="77">
                  <c:v>2.2908718239513642E-5</c:v>
                </c:pt>
                <c:pt idx="78">
                  <c:v>2.3782103135716259E-5</c:v>
                </c:pt>
                <c:pt idx="79">
                  <c:v>2.4676048488627036E-5</c:v>
                </c:pt>
                <c:pt idx="80">
                  <c:v>2.5590387435522243E-5</c:v>
                </c:pt>
                <c:pt idx="81">
                  <c:v>2.6524914739816915E-5</c:v>
                </c:pt>
                <c:pt idx="82">
                  <c:v>2.7479385800689138E-5</c:v>
                </c:pt>
                <c:pt idx="83">
                  <c:v>2.8453515729654085E-5</c:v>
                </c:pt>
                <c:pt idx="84">
                  <c:v>2.9446978499441594E-5</c:v>
                </c:pt>
                <c:pt idx="85">
                  <c:v>3.045940617045906E-5</c:v>
                </c:pt>
                <c:pt idx="86">
                  <c:v>3.1490388200025251E-5</c:v>
                </c:pt>
                <c:pt idx="87">
                  <c:v>3.2539470839438958E-5</c:v>
                </c:pt>
                <c:pt idx="88">
                  <c:v>3.360615662379901E-5</c:v>
                </c:pt>
                <c:pt idx="89">
                  <c:v>3.4689903959319785E-5</c:v>
                </c:pt>
                <c:pt idx="90">
                  <c:v>3.5790126812687488E-5</c:v>
                </c:pt>
                <c:pt idx="91">
                  <c:v>3.6906194506778084E-5</c:v>
                </c:pt>
                <c:pt idx="92">
                  <c:v>3.8037431626808685E-5</c:v>
                </c:pt>
                <c:pt idx="93">
                  <c:v>3.9183118040718544E-5</c:v>
                </c:pt>
                <c:pt idx="94">
                  <c:v>4.0342489037277038E-5</c:v>
                </c:pt>
                <c:pt idx="95">
                  <c:v>4.1514735585092284E-5</c:v>
                </c:pt>
                <c:pt idx="96">
                  <c:v>4.2699004715347354E-5</c:v>
                </c:pt>
                <c:pt idx="97">
                  <c:v>4.3894400030722418E-5</c:v>
                </c:pt>
                <c:pt idx="98">
                  <c:v>4.5099982342570748E-5</c:v>
                </c:pt>
                <c:pt idx="99">
                  <c:v>4.6314770438006541E-5</c:v>
                </c:pt>
                <c:pt idx="100">
                  <c:v>4.7537741978133931E-5</c:v>
                </c:pt>
                <c:pt idx="101">
                  <c:v>4.8767834528200453E-5</c:v>
                </c:pt>
                <c:pt idx="102">
                  <c:v>5.0003946719997036E-5</c:v>
                </c:pt>
                <c:pt idx="103">
                  <c:v>5.1244939546351228E-5</c:v>
                </c:pt>
                <c:pt idx="104">
                  <c:v>5.2489637787073783E-5</c:v>
                </c:pt>
                <c:pt idx="105">
                  <c:v>5.3736831565221028E-5</c:v>
                </c:pt>
                <c:pt idx="106">
                  <c:v>5.4985278032031354E-5</c:v>
                </c:pt>
                <c:pt idx="107">
                  <c:v>5.6233703178383151E-5</c:v>
                </c:pt>
                <c:pt idx="108">
                  <c:v>5.7480803770108012E-5</c:v>
                </c:pt>
                <c:pt idx="109">
                  <c:v>5.8725249403977618E-5</c:v>
                </c:pt>
                <c:pt idx="110">
                  <c:v>5.9965684680669636E-5</c:v>
                </c:pt>
                <c:pt idx="111">
                  <c:v>6.1200731490507459E-5</c:v>
                </c:pt>
                <c:pt idx="112">
                  <c:v>6.2428991407265466E-5</c:v>
                </c:pt>
                <c:pt idx="113">
                  <c:v>6.3649048184836167E-5</c:v>
                </c:pt>
                <c:pt idx="114">
                  <c:v>6.4859470351072296E-5</c:v>
                </c:pt>
                <c:pt idx="115">
                  <c:v>6.6058813892646431E-5</c:v>
                </c:pt>
                <c:pt idx="116">
                  <c:v>6.7245625024317578E-5</c:v>
                </c:pt>
                <c:pt idx="117">
                  <c:v>6.8418443035558876E-5</c:v>
                </c:pt>
                <c:pt idx="118">
                  <c:v>6.9575803207086275E-5</c:v>
                </c:pt>
                <c:pt idx="119">
                  <c:v>7.0716239789438189E-5</c:v>
                </c:pt>
                <c:pt idx="120">
                  <c:v>7.1838289035390374E-5</c:v>
                </c:pt>
                <c:pt idx="121">
                  <c:v>7.2940492277654001E-5</c:v>
                </c:pt>
                <c:pt idx="122">
                  <c:v>7.4021399042997079E-5</c:v>
                </c:pt>
                <c:pt idx="123">
                  <c:v>7.5079570193654219E-5</c:v>
                </c:pt>
                <c:pt idx="124">
                  <c:v>7.6113581086648019E-5</c:v>
                </c:pt>
                <c:pt idx="125">
                  <c:v>7.7122024741438781E-5</c:v>
                </c:pt>
                <c:pt idx="126">
                  <c:v>7.8103515006149266E-5</c:v>
                </c:pt>
                <c:pt idx="127">
                  <c:v>7.90566897124802E-5</c:v>
                </c:pt>
                <c:pt idx="128">
                  <c:v>7.9980213809338903E-5</c:v>
                </c:pt>
                <c:pt idx="129">
                  <c:v>8.0872782465152209E-5</c:v>
                </c:pt>
                <c:pt idx="130">
                  <c:v>8.1733124128822779E-5</c:v>
                </c:pt>
                <c:pt idx="131">
                  <c:v>8.25600035393186E-5</c:v>
                </c:pt>
                <c:pt idx="132">
                  <c:v>8.3352224673957997E-5</c:v>
                </c:pt>
                <c:pt idx="133">
                  <c:v>8.41086336255657E-5</c:v>
                </c:pt>
                <c:pt idx="134">
                  <c:v>8.4828121398832916E-5</c:v>
                </c:pt>
                <c:pt idx="135">
                  <c:v>8.550962661641129E-5</c:v>
                </c:pt>
                <c:pt idx="136">
                  <c:v>8.6152138125510064E-5</c:v>
                </c:pt>
                <c:pt idx="137">
                  <c:v>8.6754697496044879E-5</c:v>
                </c:pt>
                <c:pt idx="138">
                  <c:v>8.731640140170612E-5</c:v>
                </c:pt>
                <c:pt idx="139">
                  <c:v>8.7836403875670921E-5</c:v>
                </c:pt>
                <c:pt idx="140">
                  <c:v>8.8313918433078335E-5</c:v>
                </c:pt>
                <c:pt idx="141">
                  <c:v>8.8748220052815431E-5</c:v>
                </c:pt>
                <c:pt idx="142">
                  <c:v>8.9138647011626377E-5</c:v>
                </c:pt>
                <c:pt idx="143">
                  <c:v>8.9484602564050521E-5</c:v>
                </c:pt>
                <c:pt idx="144">
                  <c:v>8.9785556462220427E-5</c:v>
                </c:pt>
                <c:pt idx="145">
                  <c:v>9.0041046310102021E-5</c:v>
                </c:pt>
                <c:pt idx="146">
                  <c:v>9.0250678747336058E-5</c:v>
                </c:pt>
                <c:pt idx="147">
                  <c:v>9.0414130458437868E-5</c:v>
                </c:pt>
                <c:pt idx="148">
                  <c:v>9.053114900373187E-5</c:v>
                </c:pt>
                <c:pt idx="149">
                  <c:v>9.0601553469031005E-5</c:v>
                </c:pt>
                <c:pt idx="150">
                  <c:v>9.0625234931721125E-5</c:v>
                </c:pt>
                <c:pt idx="151">
                  <c:v>9.0602156741569266E-5</c:v>
                </c:pt>
                <c:pt idx="152">
                  <c:v>9.0532354615242654E-5</c:v>
                </c:pt>
                <c:pt idx="153">
                  <c:v>9.0415936544197115E-5</c:v>
                </c:pt>
                <c:pt idx="154">
                  <c:v>9.0253082516267492E-5</c:v>
                </c:pt>
                <c:pt idx="155">
                  <c:v>9.0044044051964734E-5</c:v>
                </c:pt>
                <c:pt idx="156">
                  <c:v>8.9789143557151779E-5</c:v>
                </c:pt>
                <c:pt idx="157">
                  <c:v>8.9488773494430339E-5</c:v>
                </c:pt>
                <c:pt idx="158">
                  <c:v>8.9143395376219445E-5</c:v>
                </c:pt>
                <c:pt idx="159">
                  <c:v>8.8753538583141825E-5</c:v>
                </c:pt>
                <c:pt idx="160">
                  <c:v>8.8319799011952907E-5</c:v>
                </c:pt>
                <c:pt idx="161">
                  <c:v>8.7842837557845606E-5</c:v>
                </c:pt>
                <c:pt idx="162">
                  <c:v>8.7323378436541805E-5</c:v>
                </c:pt>
                <c:pt idx="163">
                  <c:v>8.6762207352132338E-5</c:v>
                </c:pt>
                <c:pt idx="164">
                  <c:v>8.6160169517152772E-5</c:v>
                </c:pt>
                <c:pt idx="165">
                  <c:v>8.5518167531877345E-5</c:v>
                </c:pt>
                <c:pt idx="166">
                  <c:v>8.483715913027657E-5</c:v>
                </c:pt>
                <c:pt idx="167">
                  <c:v>8.4118154800514716E-5</c:v>
                </c:pt>
                <c:pt idx="168">
                  <c:v>8.3362215288257334E-5</c:v>
                </c:pt>
                <c:pt idx="169">
                  <c:v>8.2570448991417102E-5</c:v>
                </c:pt>
                <c:pt idx="170">
                  <c:v>8.1744009255285539E-5</c:v>
                </c:pt>
                <c:pt idx="171">
                  <c:v>8.088409157727775E-5</c:v>
                </c:pt>
                <c:pt idx="172">
                  <c:v>7.9991930730757669E-5</c:v>
                </c:pt>
                <c:pt idx="173">
                  <c:v>7.9068797817608686E-5</c:v>
                </c:pt>
                <c:pt idx="174">
                  <c:v>7.8115997259371999E-5</c:v>
                </c:pt>
                <c:pt idx="175">
                  <c:v>7.7134863736889436E-5</c:v>
                </c:pt>
                <c:pt idx="176">
                  <c:v>7.6126759088460325E-5</c:v>
                </c:pt>
                <c:pt idx="177">
                  <c:v>7.5093069176552962E-5</c:v>
                </c:pt>
                <c:pt idx="178">
                  <c:v>7.4035200733100069E-5</c:v>
                </c:pt>
                <c:pt idx="179">
                  <c:v>7.2954578193356806E-5</c:v>
                </c:pt>
                <c:pt idx="180">
                  <c:v>7.1852640528206988E-5</c:v>
                </c:pt>
                <c:pt idx="181">
                  <c:v>7.0730838084672782E-5</c:v>
                </c:pt>
                <c:pt idx="182">
                  <c:v>6.9590629444213687E-5</c:v>
                </c:pt>
                <c:pt idx="183">
                  <c:v>6.8433478308194172E-5</c:v>
                </c:pt>
                <c:pt idx="184">
                  <c:v>6.7260850419658687E-5</c:v>
                </c:pt>
                <c:pt idx="185">
                  <c:v>6.6074210530277258E-5</c:v>
                </c:pt>
                <c:pt idx="186">
                  <c:v>6.487501942101817E-5</c:v>
                </c:pt>
                <c:pt idx="187">
                  <c:v>6.366473098476769E-5</c:v>
                </c:pt>
                <c:pt idx="188">
                  <c:v>6.2444789378752252E-5</c:v>
                </c:pt>
                <c:pt idx="189">
                  <c:v>6.1216626254227693E-5</c:v>
                </c:pt>
                <c:pt idx="190">
                  <c:v>5.9981658070487555E-5</c:v>
                </c:pt>
                <c:pt idx="191">
                  <c:v>5.8741283499806339E-5</c:v>
                </c:pt>
                <c:pt idx="192">
                  <c:v>5.7496880929481224E-5</c:v>
                </c:pt>
                <c:pt idx="193">
                  <c:v>5.6249806066665418E-5</c:v>
                </c:pt>
                <c:pt idx="194">
                  <c:v>5.5001389651202902E-5</c:v>
                </c:pt>
                <c:pt idx="195">
                  <c:v>5.3752935281179608E-5</c:v>
                </c:pt>
                <c:pt idx="196">
                  <c:v>5.2505717355402361E-5</c:v>
                </c:pt>
                <c:pt idx="197">
                  <c:v>5.1260979136507354E-5</c:v>
                </c:pt>
                <c:pt idx="198">
                  <c:v>5.0019930937885925E-5</c:v>
                </c:pt>
                <c:pt idx="199">
                  <c:v>4.8783748437100744E-5</c:v>
                </c:pt>
                <c:pt idx="200">
                  <c:v>4.7553571117951573E-5</c:v>
                </c:pt>
                <c:pt idx="201">
                  <c:v>4.633050084283888E-5</c:v>
                </c:pt>
                <c:pt idx="202">
                  <c:v>4.5115600556569309E-5</c:v>
                </c:pt>
                <c:pt idx="203">
                  <c:v>4.3909893122249215E-5</c:v>
                </c:pt>
                <c:pt idx="204">
                  <c:v>4.2714360289425842E-5</c:v>
                </c:pt>
                <c:pt idx="205">
                  <c:v>4.152994179416015E-5</c:v>
                </c:pt>
                <c:pt idx="206">
                  <c:v>4.0357534590253623E-5</c:v>
                </c:pt>
                <c:pt idx="207">
                  <c:v>3.9197992210405692E-5</c:v>
                </c:pt>
                <c:pt idx="208">
                  <c:v>3.8052124255649038E-5</c:v>
                </c:pt>
                <c:pt idx="209">
                  <c:v>3.6920696010999945E-5</c:v>
                </c:pt>
                <c:pt idx="210">
                  <c:v>3.5804428184870506E-5</c:v>
                </c:pt>
                <c:pt idx="211">
                  <c:v>3.4703996769420071E-5</c:v>
                </c:pt>
                <c:pt idx="212">
                  <c:v>3.3620033018676782E-5</c:v>
                </c:pt>
                <c:pt idx="213">
                  <c:v>3.2553123540935916E-5</c:v>
                </c:pt>
                <c:pt idx="214">
                  <c:v>3.1503810501642214E-5</c:v>
                </c:pt>
                <c:pt idx="215">
                  <c:v>3.047259193268834E-5</c:v>
                </c:pt>
                <c:pt idx="216">
                  <c:v>2.9459922143811127E-5</c:v>
                </c:pt>
                <c:pt idx="217">
                  <c:v>2.8466212231543413E-5</c:v>
                </c:pt>
                <c:pt idx="218">
                  <c:v>2.7491830680979513E-5</c:v>
                </c:pt>
                <c:pt idx="219">
                  <c:v>2.6537104055440093E-5</c:v>
                </c:pt>
                <c:pt idx="220">
                  <c:v>2.5602317768973939E-5</c:v>
                </c:pt>
                <c:pt idx="221">
                  <c:v>2.4687716936512862E-5</c:v>
                </c:pt>
                <c:pt idx="222">
                  <c:v>2.3793507296398567E-5</c:v>
                </c:pt>
                <c:pt idx="223">
                  <c:v>2.2919856199928914E-5</c:v>
                </c:pt>
                <c:pt idx="224">
                  <c:v>2.2066893662522633E-5</c:v>
                </c:pt>
                <c:pt idx="225">
                  <c:v>2.1234713471077859E-5</c:v>
                </c:pt>
                <c:pt idx="226">
                  <c:v>2.0423374342098116E-5</c:v>
                </c:pt>
                <c:pt idx="227">
                  <c:v>1.9632901125180349E-5</c:v>
                </c:pt>
                <c:pt idx="228">
                  <c:v>1.8863286046501161E-5</c:v>
                </c:pt>
                <c:pt idx="229">
                  <c:v>1.8114489986999444E-5</c:v>
                </c:pt>
                <c:pt idx="230">
                  <c:v>1.7386443790034597E-5</c:v>
                </c:pt>
                <c:pt idx="231">
                  <c:v>1.667904959339843E-5</c:v>
                </c:pt>
                <c:pt idx="232">
                  <c:v>1.5992182180674767E-5</c:v>
                </c:pt>
                <c:pt idx="233">
                  <c:v>1.5325690347072161E-5</c:v>
                </c:pt>
                <c:pt idx="234">
                  <c:v>1.4679398275001015E-5</c:v>
                </c:pt>
                <c:pt idx="235">
                  <c:v>1.4053106914825499E-5</c:v>
                </c:pt>
                <c:pt idx="236">
                  <c:v>1.344659536639159E-5</c:v>
                </c:pt>
                <c:pt idx="237">
                  <c:v>1.2859622257114168E-5</c:v>
                </c:pt>
                <c:pt idx="238">
                  <c:v>1.2291927112597113E-5</c:v>
                </c:pt>
                <c:pt idx="239">
                  <c:v>1.1743231715959394E-5</c:v>
                </c:pt>
                <c:pt idx="240">
                  <c:v>1.1213241452246098E-5</c:v>
                </c:pt>
                <c:pt idx="241">
                  <c:v>1.0701646634514975E-5</c:v>
                </c:pt>
                <c:pt idx="242">
                  <c:v>1.0208123808404925E-5</c:v>
                </c:pt>
                <c:pt idx="243">
                  <c:v>9.7323370322121729E-6</c:v>
                </c:pt>
                <c:pt idx="244">
                  <c:v>9.273939129721198E-6</c:v>
                </c:pt>
                <c:pt idx="245">
                  <c:v>8.8325729132597505E-6</c:v>
                </c:pt>
                <c:pt idx="246">
                  <c:v>8.4078723746696146E-6</c:v>
                </c:pt>
                <c:pt idx="247">
                  <c:v>7.9994638421059165E-6</c:v>
                </c:pt>
                <c:pt idx="248">
                  <c:v>7.6069671007970977E-6</c:v>
                </c:pt>
                <c:pt idx="249">
                  <c:v>7.2299964761138283E-6</c:v>
                </c:pt>
                <c:pt idx="250">
                  <c:v>6.8681618775077923E-6</c:v>
                </c:pt>
                <c:pt idx="251">
                  <c:v>6.5210698020892651E-6</c:v>
                </c:pt>
                <c:pt idx="252">
                  <c:v>6.1883242968150733E-6</c:v>
                </c:pt>
                <c:pt idx="253">
                  <c:v>5.8695278784555961E-6</c:v>
                </c:pt>
                <c:pt idx="254">
                  <c:v>5.5642824106995888E-6</c:v>
                </c:pt>
                <c:pt idx="255">
                  <c:v>5.2721899379390863E-6</c:v>
                </c:pt>
                <c:pt idx="256">
                  <c:v>4.9928534754523571E-6</c:v>
                </c:pt>
                <c:pt idx="257">
                  <c:v>4.7258777558708234E-6</c:v>
                </c:pt>
                <c:pt idx="258">
                  <c:v>4.4708699319754153E-6</c:v>
                </c:pt>
                <c:pt idx="259">
                  <c:v>4.2274402360189365E-6</c:v>
                </c:pt>
                <c:pt idx="260">
                  <c:v>3.9952025959132435E-6</c:v>
                </c:pt>
                <c:pt idx="261">
                  <c:v>3.7737752087533694E-6</c:v>
                </c:pt>
                <c:pt idx="262">
                  <c:v>3.5627810722749142E-6</c:v>
                </c:pt>
                <c:pt idx="263">
                  <c:v>3.3618484749560999E-6</c:v>
                </c:pt>
                <c:pt idx="264">
                  <c:v>3.1706114455817779E-6</c:v>
                </c:pt>
                <c:pt idx="265">
                  <c:v>2.988710163183419E-6</c:v>
                </c:pt>
                <c:pt idx="266">
                  <c:v>2.8157913283567733E-6</c:v>
                </c:pt>
                <c:pt idx="267">
                  <c:v>2.651508497037652E-6</c:v>
                </c:pt>
                <c:pt idx="268">
                  <c:v>2.4955223778861217E-6</c:v>
                </c:pt>
                <c:pt idx="269">
                  <c:v>2.3475010944907708E-6</c:v>
                </c:pt>
                <c:pt idx="270">
                  <c:v>2.2071204136575456E-6</c:v>
                </c:pt>
                <c:pt idx="271">
                  <c:v>2.0740639410924356E-6</c:v>
                </c:pt>
                <c:pt idx="272">
                  <c:v>1.9480232858241447E-6</c:v>
                </c:pt>
                <c:pt idx="273">
                  <c:v>1.8286981947422043E-6</c:v>
                </c:pt>
                <c:pt idx="274">
                  <c:v>1.7157966586480127E-6</c:v>
                </c:pt>
                <c:pt idx="275">
                  <c:v>1.6090349912314331E-6</c:v>
                </c:pt>
                <c:pt idx="276">
                  <c:v>1.5081378823941357E-6</c:v>
                </c:pt>
                <c:pt idx="277">
                  <c:v>1.4128384273432197E-6</c:v>
                </c:pt>
                <c:pt idx="278">
                  <c:v>1.3228781328751929E-6</c:v>
                </c:pt>
                <c:pt idx="279">
                  <c:v>1.2380069022614296E-6</c:v>
                </c:pt>
                <c:pt idx="280">
                  <c:v>1.1579830001322175E-6</c:v>
                </c:pt>
                <c:pt idx="281">
                  <c:v>1.0825729987378162E-6</c:v>
                </c:pt>
                <c:pt idx="282">
                  <c:v>1.0115517069419092E-6</c:v>
                </c:pt>
                <c:pt idx="283">
                  <c:v>9.447020832758876E-7</c:v>
                </c:pt>
                <c:pt idx="284">
                  <c:v>8.8181513435188482E-7</c:v>
                </c:pt>
                <c:pt idx="285">
                  <c:v>8.2268979989878955E-7</c:v>
                </c:pt>
                <c:pt idx="286">
                  <c:v>7.6713282564891881E-7</c:v>
                </c:pt>
                <c:pt idx="287">
                  <c:v>7.1495862526401178E-7</c:v>
                </c:pt>
                <c:pt idx="288">
                  <c:v>6.6598913244805081E-7</c:v>
                </c:pt>
                <c:pt idx="289">
                  <c:v>6.2005364435145322E-7</c:v>
                </c:pt>
                <c:pt idx="290">
                  <c:v>5.7698865732667168E-7</c:v>
                </c:pt>
                <c:pt idx="291">
                  <c:v>5.3663769604960429E-7</c:v>
                </c:pt>
                <c:pt idx="292">
                  <c:v>4.9885113697460743E-7</c:v>
                </c:pt>
                <c:pt idx="293">
                  <c:v>4.6348602704368442E-7</c:v>
                </c:pt>
                <c:pt idx="294">
                  <c:v>4.3040589852281187E-7</c:v>
                </c:pt>
                <c:pt idx="295">
                  <c:v>3.9948058079060987E-7</c:v>
                </c:pt>
                <c:pt idx="296">
                  <c:v>3.7058600985688231E-7</c:v>
                </c:pt>
                <c:pt idx="297">
                  <c:v>3.4360403634116159E-7</c:v>
                </c:pt>
                <c:pt idx="298">
                  <c:v>3.1842223259447929E-7</c:v>
                </c:pt>
                <c:pt idx="299">
                  <c:v>2.9493369960132529E-7</c:v>
                </c:pt>
                <c:pt idx="300">
                  <c:v>2.7303687425331198E-7</c:v>
                </c:pt>
                <c:pt idx="301">
                  <c:v>2.5263533754156655E-7</c:v>
                </c:pt>
                <c:pt idx="302">
                  <c:v>2.3363762417148E-7</c:v>
                </c:pt>
                <c:pt idx="303">
                  <c:v>2.1595703406123222E-7</c:v>
                </c:pt>
                <c:pt idx="304">
                  <c:v>1.9951144614461539E-7</c:v>
                </c:pt>
                <c:pt idx="305">
                  <c:v>1.8422313485916127E-7</c:v>
                </c:pt>
                <c:pt idx="306">
                  <c:v>1.7001858966252117E-7</c:v>
                </c:pt>
                <c:pt idx="307">
                  <c:v>1.5682833788350736E-7</c:v>
                </c:pt>
                <c:pt idx="308">
                  <c:v>1.4458677117923584E-7</c:v>
                </c:pt>
                <c:pt idx="309">
                  <c:v>1.3323197583643786E-7</c:v>
                </c:pt>
                <c:pt idx="310">
                  <c:v>1.2270556712326736E-7</c:v>
                </c:pt>
                <c:pt idx="311">
                  <c:v>1.1295252786783619E-7</c:v>
                </c:pt>
                <c:pt idx="312">
                  <c:v>1.039210514112598E-7</c:v>
                </c:pt>
                <c:pt idx="313">
                  <c:v>9.5562389056197579E-8</c:v>
                </c:pt>
                <c:pt idx="314">
                  <c:v>8.7830702106712657E-8</c:v>
                </c:pt>
                <c:pt idx="315">
                  <c:v>8.0682918571731373E-8</c:v>
                </c:pt>
                <c:pt idx="316">
                  <c:v>7.4078594582439079E-8</c:v>
                </c:pt>
                <c:pt idx="317">
                  <c:v>6.7979780553567424E-8</c:v>
                </c:pt>
                <c:pt idx="318">
                  <c:v>6.2350892099678088E-8</c:v>
                </c:pt>
                <c:pt idx="319">
                  <c:v>5.7158585700186034E-8</c:v>
                </c:pt>
                <c:pt idx="320">
                  <c:v>5.2371639090951256E-8</c:v>
                </c:pt>
                <c:pt idx="321">
                  <c:v>4.7960836345748528E-8</c:v>
                </c:pt>
                <c:pt idx="322">
                  <c:v>4.3898857597753704E-8</c:v>
                </c:pt>
                <c:pt idx="323">
                  <c:v>4.0160173339308543E-8</c:v>
                </c:pt>
                <c:pt idx="324">
                  <c:v>3.6720943227583929E-8</c:v>
                </c:pt>
                <c:pt idx="325">
                  <c:v>3.3558919314305895E-8</c:v>
                </c:pt>
                <c:pt idx="326">
                  <c:v>3.0653353609373581E-8</c:v>
                </c:pt>
                <c:pt idx="327">
                  <c:v>2.7984909880929432E-8</c:v>
                </c:pt>
                <c:pt idx="328">
                  <c:v>2.5535579588181015E-8</c:v>
                </c:pt>
                <c:pt idx="329">
                  <c:v>2.3288601837959034E-8</c:v>
                </c:pt>
                <c:pt idx="330">
                  <c:v>2.1228387251573243E-8</c:v>
                </c:pt>
                <c:pt idx="331">
                  <c:v>1.9340445624935611E-8</c:v>
                </c:pt>
                <c:pt idx="332">
                  <c:v>1.7611317262104416E-8</c:v>
                </c:pt>
                <c:pt idx="333">
                  <c:v>1.6028507860307372E-8</c:v>
                </c:pt>
                <c:pt idx="334">
                  <c:v>1.4580426823070515E-8</c:v>
                </c:pt>
                <c:pt idx="335">
                  <c:v>1.3256328877264362E-8</c:v>
                </c:pt>
                <c:pt idx="336">
                  <c:v>1.2046258869622024E-8</c:v>
                </c:pt>
                <c:pt idx="337">
                  <c:v>1.0940999618543096E-8</c:v>
                </c:pt>
                <c:pt idx="338">
                  <c:v>9.9320226977202454E-9</c:v>
                </c:pt>
                <c:pt idx="339">
                  <c:v>9.0114420292685922E-9</c:v>
                </c:pt>
                <c:pt idx="340">
                  <c:v>8.1719701655590935E-9</c:v>
                </c:pt>
                <c:pt idx="341">
                  <c:v>7.406877140812377E-9</c:v>
                </c:pt>
                <c:pt idx="342">
                  <c:v>6.7099517756629606E-9</c:v>
                </c:pt>
                <c:pt idx="343">
                  <c:v>6.0754653203155021E-9</c:v>
                </c:pt>
                <c:pt idx="344">
                  <c:v>5.4981373245520529E-9</c:v>
                </c:pt>
                <c:pt idx="345">
                  <c:v>4.9731036256788444E-9</c:v>
                </c:pt>
                <c:pt idx="346">
                  <c:v>4.4958863484918962E-9</c:v>
                </c:pt>
                <c:pt idx="347">
                  <c:v>4.0623658144652244E-9</c:v>
                </c:pt>
                <c:pt idx="348">
                  <c:v>3.6687542605963593E-9</c:v>
                </c:pt>
                <c:pt idx="349">
                  <c:v>3.3115712716574376E-9</c:v>
                </c:pt>
                <c:pt idx="350">
                  <c:v>2.9876208329732464E-9</c:v>
                </c:pt>
                <c:pt idx="351">
                  <c:v>2.6939699142601842E-9</c:v>
                </c:pt>
                <c:pt idx="352">
                  <c:v>2.4279284984928677E-9</c:v>
                </c:pt>
                <c:pt idx="353">
                  <c:v>2.1870309732012593E-9</c:v>
                </c:pt>
                <c:pt idx="354">
                  <c:v>1.9690188050249344E-9</c:v>
                </c:pt>
                <c:pt idx="355">
                  <c:v>1.7718244217488803E-9</c:v>
                </c:pt>
                <c:pt idx="356">
                  <c:v>1.5935562294043739E-9</c:v>
                </c:pt>
                <c:pt idx="357">
                  <c:v>1.4324846953281634E-9</c:v>
                </c:pt>
                <c:pt idx="358">
                  <c:v>1.2870294313236029E-9</c:v>
                </c:pt>
                <c:pt idx="359">
                  <c:v>1.1557472142503123E-9</c:v>
                </c:pt>
                <c:pt idx="360">
                  <c:v>1.0373208844769762E-9</c:v>
                </c:pt>
                <c:pt idx="361">
                  <c:v>9.3054906565902485E-10</c:v>
                </c:pt>
                <c:pt idx="362">
                  <c:v>8.3433665224387103E-10</c:v>
                </c:pt>
                <c:pt idx="363">
                  <c:v>7.4768601395724822E-10</c:v>
                </c:pt>
                <c:pt idx="364">
                  <c:v>6.6968886928120933E-10</c:v>
                </c:pt>
                <c:pt idx="365">
                  <c:v>5.9951878259549792E-10</c:v>
                </c:pt>
                <c:pt idx="366">
                  <c:v>5.3642424221713196E-10</c:v>
                </c:pt>
                <c:pt idx="367">
                  <c:v>4.7972227903715484E-10</c:v>
                </c:pt>
                <c:pt idx="368">
                  <c:v>4.2879258781814672E-10</c:v>
                </c:pt>
                <c:pt idx="369">
                  <c:v>3.8307211548109968E-10</c:v>
                </c:pt>
                <c:pt idx="370">
                  <c:v>3.4205008287633515E-10</c:v>
                </c:pt>
                <c:pt idx="371">
                  <c:v>3.0526340860102875E-10</c:v>
                </c:pt>
                <c:pt idx="372">
                  <c:v>2.7229250539707015E-10</c:v>
                </c:pt>
                <c:pt idx="373">
                  <c:v>2.4275742153893787E-10</c:v>
                </c:pt>
                <c:pt idx="374">
                  <c:v>2.1631430140406309E-10</c:v>
                </c:pt>
                <c:pt idx="375">
                  <c:v>1.9265214110985666E-10</c:v>
                </c:pt>
                <c:pt idx="376">
                  <c:v>1.7148981670466784E-10</c:v>
                </c:pt>
                <c:pt idx="377">
                  <c:v>1.5257336391691488E-10</c:v>
                </c:pt>
                <c:pt idx="378">
                  <c:v>1.3567348990025103E-10</c:v>
                </c:pt>
                <c:pt idx="379">
                  <c:v>1.2058329876565323E-10</c:v>
                </c:pt>
                <c:pt idx="380">
                  <c:v>1.0711621396670526E-10</c:v>
                </c:pt>
                <c:pt idx="381">
                  <c:v>9.5104081805001377E-11</c:v>
                </c:pt>
                <c:pt idx="382">
                  <c:v>8.4395441451563699E-11</c:v>
                </c:pt>
                <c:pt idx="383">
                  <c:v>7.4853947940415515E-11</c:v>
                </c:pt>
                <c:pt idx="384">
                  <c:v>6.635693558503817E-11</c:v>
                </c:pt>
                <c:pt idx="385">
                  <c:v>5.8794110200319911E-11</c:v>
                </c:pt>
                <c:pt idx="386">
                  <c:v>5.2066359384780703E-11</c:v>
                </c:pt>
                <c:pt idx="387">
                  <c:v>4.6084670933215996E-11</c:v>
                </c:pt>
                <c:pt idx="388">
                  <c:v>4.0769150211340962E-11</c:v>
                </c:pt>
                <c:pt idx="389">
                  <c:v>3.6048128034314004E-11</c:v>
                </c:pt>
                <c:pt idx="390">
                  <c:v>3.1857351252929164E-11</c:v>
                </c:pt>
                <c:pt idx="391">
                  <c:v>2.8139248867426495E-11</c:v>
                </c:pt>
                <c:pt idx="392">
                  <c:v>2.4842267061866614E-11</c:v>
                </c:pt>
                <c:pt idx="393">
                  <c:v>2.1920267084321263E-11</c:v>
                </c:pt>
                <c:pt idx="394">
                  <c:v>1.9331980392154472E-11</c:v>
                </c:pt>
                <c:pt idx="395">
                  <c:v>1.7040515939697229E-11</c:v>
                </c:pt>
                <c:pt idx="396">
                  <c:v>1.501291490987277E-11</c:v>
                </c:pt>
                <c:pt idx="397">
                  <c:v>1.3219748583913249E-11</c:v>
                </c:pt>
                <c:pt idx="398">
                  <c:v>1.1634755406247981E-11</c:v>
                </c:pt>
                <c:pt idx="399">
                  <c:v>1.0234513636855083E-11</c:v>
                </c:pt>
                <c:pt idx="400">
                  <c:v>8.9981462926884155E-12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FC0-47ED-B28F-A008A4B984EA}"/>
            </c:ext>
          </c:extLst>
        </c:ser>
        <c:ser>
          <c:idx val="0"/>
          <c:order val="5"/>
          <c:tx>
            <c:v>Friday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nyc_bicycle_counts_2016!$AE$3:$AE$403</c:f>
              <c:numCache>
                <c:formatCode>General</c:formatCode>
                <c:ptCount val="401"/>
                <c:pt idx="0">
                  <c:v>2.8187890875775995E-7</c:v>
                </c:pt>
                <c:pt idx="1">
                  <c:v>2.9984260426439539E-7</c:v>
                </c:pt>
                <c:pt idx="2">
                  <c:v>3.1884124588907043E-7</c:v>
                </c:pt>
                <c:pt idx="3">
                  <c:v>3.3892690848137077E-7</c:v>
                </c:pt>
                <c:pt idx="4">
                  <c:v>3.6015379838929281E-7</c:v>
                </c:pt>
                <c:pt idx="5">
                  <c:v>3.8257831071945474E-7</c:v>
                </c:pt>
                <c:pt idx="6">
                  <c:v>4.0625908630763475E-7</c:v>
                </c:pt>
                <c:pt idx="7">
                  <c:v>4.3125706826013749E-7</c:v>
                </c:pt>
                <c:pt idx="8">
                  <c:v>4.576355579188689E-7</c:v>
                </c:pt>
                <c:pt idx="9">
                  <c:v>4.8546027009526244E-7</c:v>
                </c:pt>
                <c:pt idx="10">
                  <c:v>5.1479938741050417E-7</c:v>
                </c:pt>
                <c:pt idx="11">
                  <c:v>5.4572361357171762E-7</c:v>
                </c:pt>
                <c:pt idx="12">
                  <c:v>5.7830622540604468E-7</c:v>
                </c:pt>
                <c:pt idx="13">
                  <c:v>6.12623123466844E-7</c:v>
                </c:pt>
                <c:pt idx="14">
                  <c:v>6.4875288101859227E-7</c:v>
                </c:pt>
                <c:pt idx="15">
                  <c:v>6.8677679119948051E-7</c:v>
                </c:pt>
                <c:pt idx="16">
                  <c:v>7.2677891215332379E-7</c:v>
                </c:pt>
                <c:pt idx="17">
                  <c:v>7.6884610991503998E-7</c:v>
                </c:pt>
                <c:pt idx="18">
                  <c:v>8.130680988268995E-7</c:v>
                </c:pt>
                <c:pt idx="19">
                  <c:v>8.5953747925583592E-7</c:v>
                </c:pt>
                <c:pt idx="20">
                  <c:v>9.0834977237544584E-7</c:v>
                </c:pt>
                <c:pt idx="21">
                  <c:v>9.5960345177000167E-7</c:v>
                </c:pt>
                <c:pt idx="22">
                  <c:v>1.0133999716116994E-6</c:v>
                </c:pt>
                <c:pt idx="23">
                  <c:v>1.0698437911567371E-6</c:v>
                </c:pt>
                <c:pt idx="24">
                  <c:v>1.1290423953005242E-6</c:v>
                </c:pt>
                <c:pt idx="25">
                  <c:v>1.1911063109274836E-6</c:v>
                </c:pt>
                <c:pt idx="26">
                  <c:v>1.2561491187865249E-6</c:v>
                </c:pt>
                <c:pt idx="27">
                  <c:v>1.3242874606194839E-6</c:v>
                </c:pt>
                <c:pt idx="28">
                  <c:v>1.395641041266453E-6</c:v>
                </c:pt>
                <c:pt idx="29">
                  <c:v>1.4703326254693215E-6</c:v>
                </c:pt>
                <c:pt idx="30">
                  <c:v>1.5484880290927573E-6</c:v>
                </c:pt>
                <c:pt idx="31">
                  <c:v>1.6302361044804936E-6</c:v>
                </c:pt>
                <c:pt idx="32">
                  <c:v>1.7157087196642061E-6</c:v>
                </c:pt>
                <c:pt idx="33">
                  <c:v>1.8050407311423286E-6</c:v>
                </c:pt>
                <c:pt idx="34">
                  <c:v>1.8983699499471436E-6</c:v>
                </c:pt>
                <c:pt idx="35">
                  <c:v>1.9958371007202274E-6</c:v>
                </c:pt>
                <c:pt idx="36">
                  <c:v>2.0975857735190427E-6</c:v>
                </c:pt>
                <c:pt idx="37">
                  <c:v>2.2037623680809952E-6</c:v>
                </c:pt>
                <c:pt idx="38">
                  <c:v>2.3145160302758887E-6</c:v>
                </c:pt>
                <c:pt idx="39">
                  <c:v>2.4299985804832234E-6</c:v>
                </c:pt>
                <c:pt idx="40">
                  <c:v>2.5503644336373053E-6</c:v>
                </c:pt>
                <c:pt idx="41">
                  <c:v>2.6757705106908755E-6</c:v>
                </c:pt>
                <c:pt idx="42">
                  <c:v>2.8063761412565232E-6</c:v>
                </c:pt>
                <c:pt idx="43">
                  <c:v>2.9423429571951463E-6</c:v>
                </c:pt>
                <c:pt idx="44">
                  <c:v>3.0838347769315308E-6</c:v>
                </c:pt>
                <c:pt idx="45">
                  <c:v>3.2310174802893642E-6</c:v>
                </c:pt>
                <c:pt idx="46">
                  <c:v>3.3840588736512147E-6</c:v>
                </c:pt>
                <c:pt idx="47">
                  <c:v>3.5431285452635862E-6</c:v>
                </c:pt>
                <c:pt idx="48">
                  <c:v>3.7083977105227293E-6</c:v>
                </c:pt>
                <c:pt idx="49">
                  <c:v>3.8800390470939927E-6</c:v>
                </c:pt>
                <c:pt idx="50">
                  <c:v>4.0582265197354225E-6</c:v>
                </c:pt>
                <c:pt idx="51">
                  <c:v>4.2431351947157865E-6</c:v>
                </c:pt>
                <c:pt idx="52">
                  <c:v>4.4349410437377636E-6</c:v>
                </c:pt>
                <c:pt idx="53">
                  <c:v>4.6338207372986585E-6</c:v>
                </c:pt>
                <c:pt idx="54">
                  <c:v>4.8399514274441658E-6</c:v>
                </c:pt>
                <c:pt idx="55">
                  <c:v>5.0535105198946012E-6</c:v>
                </c:pt>
                <c:pt idx="56">
                  <c:v>5.2746754355484678E-6</c:v>
                </c:pt>
                <c:pt idx="57">
                  <c:v>5.5036233613944705E-6</c:v>
                </c:pt>
                <c:pt idx="58">
                  <c:v>5.7405309908906961E-6</c:v>
                </c:pt>
                <c:pt idx="59">
                  <c:v>5.9855742538980061E-6</c:v>
                </c:pt>
                <c:pt idx="60">
                  <c:v>6.2389280362844618E-6</c:v>
                </c:pt>
                <c:pt idx="61">
                  <c:v>6.500765889347834E-6</c:v>
                </c:pt>
                <c:pt idx="62">
                  <c:v>6.7712597292347694E-6</c:v>
                </c:pt>
                <c:pt idx="63">
                  <c:v>7.050579526567354E-6</c:v>
                </c:pt>
                <c:pt idx="64">
                  <c:v>7.3388929865207058E-6</c:v>
                </c:pt>
                <c:pt idx="65">
                  <c:v>7.6363652196290986E-6</c:v>
                </c:pt>
                <c:pt idx="66">
                  <c:v>7.9431584036322199E-6</c:v>
                </c:pt>
                <c:pt idx="67">
                  <c:v>8.2594314367080808E-6</c:v>
                </c:pt>
                <c:pt idx="68">
                  <c:v>8.5853395824743905E-6</c:v>
                </c:pt>
                <c:pt idx="69">
                  <c:v>8.921034107175905E-6</c:v>
                </c:pt>
                <c:pt idx="70">
                  <c:v>9.2666619095109078E-6</c:v>
                </c:pt>
                <c:pt idx="71">
                  <c:v>9.6223651435864677E-6</c:v>
                </c:pt>
                <c:pt idx="72">
                  <c:v>9.9882808355277945E-6</c:v>
                </c:pt>
                <c:pt idx="73">
                  <c:v>1.0364540494303281E-5</c:v>
                </c:pt>
                <c:pt idx="74">
                  <c:v>1.0751269717362739E-5</c:v>
                </c:pt>
                <c:pt idx="75">
                  <c:v>1.1148587791721596E-5</c:v>
                </c:pt>
                <c:pt idx="76">
                  <c:v>1.1556607291159376E-5</c:v>
                </c:pt>
                <c:pt idx="77">
                  <c:v>1.1975433670234944E-5</c:v>
                </c:pt>
                <c:pt idx="78">
                  <c:v>1.2405164855855274E-5</c:v>
                </c:pt>
                <c:pt idx="79">
                  <c:v>1.2845890837167266E-5</c:v>
                </c:pt>
                <c:pt idx="80">
                  <c:v>1.3297693254574535E-5</c:v>
                </c:pt>
                <c:pt idx="81">
                  <c:v>1.3760644988711971E-5</c:v>
                </c:pt>
                <c:pt idx="82">
                  <c:v>1.4234809750240843E-5</c:v>
                </c:pt>
                <c:pt idx="83">
                  <c:v>1.4720241671355516E-5</c:v>
                </c:pt>
                <c:pt idx="84">
                  <c:v>1.5216984899920134E-5</c:v>
                </c:pt>
                <c:pt idx="85">
                  <c:v>1.5725073197178556E-5</c:v>
                </c:pt>
                <c:pt idx="86">
                  <c:v>1.6244529540004808E-5</c:v>
                </c:pt>
                <c:pt idx="87">
                  <c:v>1.6775365728682759E-5</c:v>
                </c:pt>
                <c:pt idx="88">
                  <c:v>1.7317582001223369E-5</c:v>
                </c:pt>
                <c:pt idx="89">
                  <c:v>1.787116665524546E-5</c:v>
                </c:pt>
                <c:pt idx="90">
                  <c:v>1.843609567846093E-5</c:v>
                </c:pt>
                <c:pt idx="91">
                  <c:v>1.9012332388818309E-5</c:v>
                </c:pt>
                <c:pt idx="92">
                  <c:v>1.9599827085368635E-5</c:v>
                </c:pt>
                <c:pt idx="93">
                  <c:v>2.0198516710925056E-5</c:v>
                </c:pt>
                <c:pt idx="94">
                  <c:v>2.0808324527592799E-5</c:v>
                </c:pt>
                <c:pt idx="95">
                  <c:v>2.1429159806247612E-5</c:v>
                </c:pt>
                <c:pt idx="96">
                  <c:v>2.2060917531040016E-5</c:v>
                </c:pt>
                <c:pt idx="97">
                  <c:v>2.2703478119998677E-5</c:v>
                </c:pt>
                <c:pt idx="98">
                  <c:v>2.3356707162798972E-5</c:v>
                </c:pt>
                <c:pt idx="99">
                  <c:v>2.4020455176752288E-5</c:v>
                </c:pt>
                <c:pt idx="100">
                  <c:v>2.4694557382058407E-5</c:v>
                </c:pt>
                <c:pt idx="101">
                  <c:v>2.5378833497345778E-5</c:v>
                </c:pt>
                <c:pt idx="102">
                  <c:v>2.6073087556504811E-5</c:v>
                </c:pt>
                <c:pt idx="103">
                  <c:v>2.6777107747795239E-5</c:v>
                </c:pt>
                <c:pt idx="104">
                  <c:v>2.7490666276181579E-5</c:v>
                </c:pt>
                <c:pt idx="105">
                  <c:v>2.8213519249820423E-5</c:v>
                </c:pt>
                <c:pt idx="106">
                  <c:v>2.8945406591589287E-5</c:v>
                </c:pt>
                <c:pt idx="107">
                  <c:v>2.9686051976509163E-5</c:v>
                </c:pt>
                <c:pt idx="108">
                  <c:v>3.0435162795872919E-5</c:v>
                </c:pt>
                <c:pt idx="109">
                  <c:v>3.1192430148846903E-5</c:v>
                </c:pt>
                <c:pt idx="110">
                  <c:v>3.1957528862266317E-5</c:v>
                </c:pt>
                <c:pt idx="111">
                  <c:v>3.2730117539294358E-5</c:v>
                </c:pt>
                <c:pt idx="112">
                  <c:v>3.3509838637561231E-5</c:v>
                </c:pt>
                <c:pt idx="113">
                  <c:v>3.4296318577342727E-5</c:v>
                </c:pt>
                <c:pt idx="114">
                  <c:v>3.5089167880278183E-5</c:v>
                </c:pt>
                <c:pt idx="115">
                  <c:v>3.5887981339065236E-5</c:v>
                </c:pt>
                <c:pt idx="116">
                  <c:v>3.6692338218503592E-5</c:v>
                </c:pt>
                <c:pt idx="117">
                  <c:v>3.7501802488192311E-5</c:v>
                </c:pt>
                <c:pt idx="118">
                  <c:v>3.8315923087114635E-5</c:v>
                </c:pt>
                <c:pt idx="119">
                  <c:v>3.9134234220272472E-5</c:v>
                </c:pt>
                <c:pt idx="120">
                  <c:v>3.9956255687457699E-5</c:v>
                </c:pt>
                <c:pt idx="121">
                  <c:v>4.0781493244171047E-5</c:v>
                </c:pt>
                <c:pt idx="122">
                  <c:v>4.1609438994621858E-5</c:v>
                </c:pt>
                <c:pt idx="123">
                  <c:v>4.2439571816661382E-5</c:v>
                </c:pt>
                <c:pt idx="124">
                  <c:v>4.3271357818422644E-5</c:v>
                </c:pt>
                <c:pt idx="125">
                  <c:v>4.4104250826357084E-5</c:v>
                </c:pt>
                <c:pt idx="126">
                  <c:v>4.4937692904276084E-5</c:v>
                </c:pt>
                <c:pt idx="127">
                  <c:v>4.5771114902922036E-5</c:v>
                </c:pt>
                <c:pt idx="128">
                  <c:v>4.6603937039510141E-5</c:v>
                </c:pt>
                <c:pt idx="129">
                  <c:v>4.7435569506598566E-5</c:v>
                </c:pt>
                <c:pt idx="130">
                  <c:v>4.8265413109561234E-5</c:v>
                </c:pt>
                <c:pt idx="131">
                  <c:v>4.9092859931854413E-5</c:v>
                </c:pt>
                <c:pt idx="132">
                  <c:v>4.9917294027186486E-5</c:v>
                </c:pt>
                <c:pt idx="133">
                  <c:v>5.0738092137618784E-5</c:v>
                </c:pt>
                <c:pt idx="134">
                  <c:v>5.1554624436545692E-5</c:v>
                </c:pt>
                <c:pt idx="135">
                  <c:v>5.2366255295423771E-5</c:v>
                </c:pt>
                <c:pt idx="136">
                  <c:v>5.317234407304333E-5</c:v>
                </c:pt>
                <c:pt idx="137">
                  <c:v>5.3972245926061339E-5</c:v>
                </c:pt>
                <c:pt idx="138">
                  <c:v>5.4765312639442582E-5</c:v>
                </c:pt>
                <c:pt idx="139">
                  <c:v>5.5550893475386472E-5</c:v>
                </c:pt>
                <c:pt idx="140">
                  <c:v>5.6328336039250544E-5</c:v>
                </c:pt>
                <c:pt idx="141">
                  <c:v>5.709698716091813E-5</c:v>
                </c:pt>
                <c:pt idx="142">
                  <c:v>5.785619378999771E-5</c:v>
                </c:pt>
                <c:pt idx="143">
                  <c:v>5.8605303903184978E-5</c:v>
                </c:pt>
                <c:pt idx="144">
                  <c:v>5.9343667422066152E-5</c:v>
                </c:pt>
                <c:pt idx="145">
                  <c:v>6.0070637139592637E-5</c:v>
                </c:pt>
                <c:pt idx="146">
                  <c:v>6.078556965341255E-5</c:v>
                </c:pt>
                <c:pt idx="147">
                  <c:v>6.1487826304205075E-5</c:v>
                </c:pt>
                <c:pt idx="148">
                  <c:v>6.217677411712859E-5</c:v>
                </c:pt>
                <c:pt idx="149">
                  <c:v>6.2851786744462789E-5</c:v>
                </c:pt>
                <c:pt idx="150">
                  <c:v>6.3512245407499658E-5</c:v>
                </c:pt>
                <c:pt idx="151">
                  <c:v>6.4157539835718461E-5</c:v>
                </c:pt>
                <c:pt idx="152">
                  <c:v>6.4787069201263807E-5</c:v>
                </c:pt>
                <c:pt idx="153">
                  <c:v>6.5400243046736902E-5</c:v>
                </c:pt>
                <c:pt idx="154">
                  <c:v>6.5996482204305426E-5</c:v>
                </c:pt>
                <c:pt idx="155">
                  <c:v>6.6575219704138609E-5</c:v>
                </c:pt>
                <c:pt idx="156">
                  <c:v>6.7135901670180618E-5</c:v>
                </c:pt>
                <c:pt idx="157">
                  <c:v>6.7677988201287885E-5</c:v>
                </c:pt>
                <c:pt idx="158">
                  <c:v>6.8200954235773329E-5</c:v>
                </c:pt>
                <c:pt idx="159">
                  <c:v>6.8704290397424327E-5</c:v>
                </c:pt>
                <c:pt idx="160">
                  <c:v>6.9187503821089598E-5</c:v>
                </c:pt>
                <c:pt idx="161">
                  <c:v>6.9650118955964977E-5</c:v>
                </c:pt>
                <c:pt idx="162">
                  <c:v>7.009167834474789E-5</c:v>
                </c:pt>
                <c:pt idx="163">
                  <c:v>7.0511743376875033E-5</c:v>
                </c:pt>
                <c:pt idx="164">
                  <c:v>7.0909895014109004E-5</c:v>
                </c:pt>
                <c:pt idx="165">
                  <c:v>7.128573448679424E-5</c:v>
                </c:pt>
                <c:pt idx="166">
                  <c:v>7.1638883959164256E-5</c:v>
                </c:pt>
                <c:pt idx="167">
                  <c:v>7.1968987162146514E-5</c:v>
                </c:pt>
                <c:pt idx="168">
                  <c:v>7.2275709992182052E-5</c:v>
                </c:pt>
                <c:pt idx="169">
                  <c:v>7.2558741074651303E-5</c:v>
                </c:pt>
                <c:pt idx="170">
                  <c:v>7.2817792290575965E-5</c:v>
                </c:pt>
                <c:pt idx="171">
                  <c:v>7.3052599265350469E-5</c:v>
                </c:pt>
                <c:pt idx="172">
                  <c:v>7.3262921818341973E-5</c:v>
                </c:pt>
                <c:pt idx="173">
                  <c:v>7.3448544372289249E-5</c:v>
                </c:pt>
                <c:pt idx="174">
                  <c:v>7.3609276321523245E-5</c:v>
                </c:pt>
                <c:pt idx="175">
                  <c:v>7.3744952358129008E-5</c:v>
                </c:pt>
                <c:pt idx="176">
                  <c:v>7.3855432755267863E-5</c:v>
                </c:pt>
                <c:pt idx="177">
                  <c:v>7.3940603606979829E-5</c:v>
                </c:pt>
                <c:pt idx="178">
                  <c:v>7.4000377023890443E-5</c:v>
                </c:pt>
                <c:pt idx="179">
                  <c:v>7.4034691284351095E-5</c:v>
                </c:pt>
                <c:pt idx="180">
                  <c:v>7.4043510940649066E-5</c:v>
                </c:pt>
                <c:pt idx="181">
                  <c:v>7.4026826880031689E-5</c:v>
                </c:pt>
                <c:pt idx="182">
                  <c:v>7.3984656340396937E-5</c:v>
                </c:pt>
                <c:pt idx="183">
                  <c:v>7.3917042880613588E-5</c:v>
                </c:pt>
                <c:pt idx="184">
                  <c:v>7.382405630554145E-5</c:v>
                </c:pt>
                <c:pt idx="185">
                  <c:v>7.370579254593311E-5</c:v>
                </c:pt>
                <c:pt idx="186">
                  <c:v>7.3562373493506086E-5</c:v>
                </c:pt>
                <c:pt idx="187">
                  <c:v>7.3393946791582316E-5</c:v>
                </c:pt>
                <c:pt idx="188">
                  <c:v>7.3200685581798611E-5</c:v>
                </c:pt>
                <c:pt idx="189">
                  <c:v>7.2982788207495881E-5</c:v>
                </c:pt>
                <c:pt idx="190">
                  <c:v>7.2740477874498976E-5</c:v>
                </c:pt>
                <c:pt idx="191">
                  <c:v>7.2474002270098739E-5</c:v>
                </c:pt>
                <c:pt idx="192">
                  <c:v>7.2183633141147187E-5</c:v>
                </c:pt>
                <c:pt idx="193">
                  <c:v>7.1869665832271343E-5</c:v>
                </c:pt>
                <c:pt idx="194">
                  <c:v>7.15324187853044E-5</c:v>
                </c:pt>
                <c:pt idx="195">
                  <c:v>7.1172233001121736E-5</c:v>
                </c:pt>
                <c:pt idx="196">
                  <c:v>7.0789471465154558E-5</c:v>
                </c:pt>
                <c:pt idx="197">
                  <c:v>7.0384518537935852E-5</c:v>
                </c:pt>
                <c:pt idx="198">
                  <c:v>6.9957779312110715E-5</c:v>
                </c:pt>
                <c:pt idx="199">
                  <c:v>6.9509678937416217E-5</c:v>
                </c:pt>
                <c:pt idx="200">
                  <c:v>6.9040661915204603E-5</c:v>
                </c:pt>
                <c:pt idx="201">
                  <c:v>6.8551191364147864E-5</c:v>
                </c:pt>
                <c:pt idx="202">
                  <c:v>6.8041748258820052E-5</c:v>
                </c:pt>
                <c:pt idx="203">
                  <c:v>6.7512830642908541E-5</c:v>
                </c:pt>
                <c:pt idx="204">
                  <c:v>6.6964952818853688E-5</c:v>
                </c:pt>
                <c:pt idx="205">
                  <c:v>6.6398644515760095E-5</c:v>
                </c:pt>
                <c:pt idx="206">
                  <c:v>6.5814450037460942E-5</c:v>
                </c:pt>
                <c:pt idx="207">
                  <c:v>6.5212927392649123E-5</c:v>
                </c:pt>
                <c:pt idx="208">
                  <c:v>6.4594647409016871E-5</c:v>
                </c:pt>
                <c:pt idx="209">
                  <c:v>6.3960192833366317E-5</c:v>
                </c:pt>
                <c:pt idx="210">
                  <c:v>6.3310157419670237E-5</c:v>
                </c:pt>
                <c:pt idx="211">
                  <c:v>6.2645145007072099E-5</c:v>
                </c:pt>
                <c:pt idx="212">
                  <c:v>6.1965768589820227E-5</c:v>
                </c:pt>
                <c:pt idx="213">
                  <c:v>6.1272649381129198E-5</c:v>
                </c:pt>
                <c:pt idx="214">
                  <c:v>6.0566415872956856E-5</c:v>
                </c:pt>
                <c:pt idx="215">
                  <c:v>5.9847702893672843E-5</c:v>
                </c:pt>
                <c:pt idx="216">
                  <c:v>5.9117150665578358E-5</c:v>
                </c:pt>
                <c:pt idx="217">
                  <c:v>5.8375403864214955E-5</c:v>
                </c:pt>
                <c:pt idx="218">
                  <c:v>5.7623110681372989E-5</c:v>
                </c:pt>
                <c:pt idx="219">
                  <c:v>5.6860921893678686E-5</c:v>
                </c:pt>
                <c:pt idx="220">
                  <c:v>5.6089489938602185E-5</c:v>
                </c:pt>
                <c:pt idx="221">
                  <c:v>5.5309467999687555E-5</c:v>
                </c:pt>
                <c:pt idx="222">
                  <c:v>5.4521509102760324E-5</c:v>
                </c:pt>
                <c:pt idx="223">
                  <c:v>5.3726265224818196E-5</c:v>
                </c:pt>
                <c:pt idx="224">
                  <c:v>5.2924386417256967E-5</c:v>
                </c:pt>
                <c:pt idx="225">
                  <c:v>5.2116519945025884E-5</c:v>
                </c:pt>
                <c:pt idx="226">
                  <c:v>5.1303309443245801E-5</c:v>
                </c:pt>
                <c:pt idx="227">
                  <c:v>5.0485394092758998E-5</c:v>
                </c:pt>
                <c:pt idx="228">
                  <c:v>4.9663407816011926E-5</c:v>
                </c:pt>
                <c:pt idx="229">
                  <c:v>4.8837978494602293E-5</c:v>
                </c:pt>
                <c:pt idx="230">
                  <c:v>4.8009727209748589E-5</c:v>
                </c:pt>
                <c:pt idx="231">
                  <c:v>4.7179267506865641E-5</c:v>
                </c:pt>
                <c:pt idx="232">
                  <c:v>4.6347204685351949E-5</c:v>
                </c:pt>
                <c:pt idx="233">
                  <c:v>4.5514135114616739E-5</c:v>
                </c:pt>
                <c:pt idx="234">
                  <c:v>4.468064557729333E-5</c:v>
                </c:pt>
                <c:pt idx="235">
                  <c:v>4.3847312640504694E-5</c:v>
                </c:pt>
                <c:pt idx="236">
                  <c:v>4.3014702055964245E-5</c:v>
                </c:pt>
                <c:pt idx="237">
                  <c:v>4.2183368189611984E-5</c:v>
                </c:pt>
                <c:pt idx="238">
                  <c:v>4.1353853481402626E-5</c:v>
                </c:pt>
                <c:pt idx="239">
                  <c:v>4.052668793577889E-5</c:v>
                </c:pt>
                <c:pt idx="240">
                  <c:v>3.9702388643279092E-5</c:v>
                </c:pt>
                <c:pt idx="241">
                  <c:v>3.8881459333646147E-5</c:v>
                </c:pt>
                <c:pt idx="242">
                  <c:v>3.8064389960721605E-5</c:v>
                </c:pt>
                <c:pt idx="243">
                  <c:v>3.7251656319327322E-5</c:v>
                </c:pt>
                <c:pt idx="244">
                  <c:v>3.6443719694256979E-5</c:v>
                </c:pt>
                <c:pt idx="245">
                  <c:v>3.5641026541420103E-5</c:v>
                </c:pt>
                <c:pt idx="246">
                  <c:v>3.4844008201104103E-5</c:v>
                </c:pt>
                <c:pt idx="247">
                  <c:v>3.4053080643243813E-5</c:v>
                </c:pt>
                <c:pt idx="248">
                  <c:v>3.3268644244514054E-5</c:v>
                </c:pt>
                <c:pt idx="249">
                  <c:v>3.2491083596989118E-5</c:v>
                </c:pt>
                <c:pt idx="250">
                  <c:v>3.1720767348043689E-5</c:v>
                </c:pt>
                <c:pt idx="251">
                  <c:v>3.0958048071102401E-5</c:v>
                </c:pt>
                <c:pt idx="252">
                  <c:v>3.0203262166781226E-5</c:v>
                </c:pt>
                <c:pt idx="253">
                  <c:v>2.9456729793902058E-5</c:v>
                </c:pt>
                <c:pt idx="254">
                  <c:v>2.8718754829803051E-5</c:v>
                </c:pt>
                <c:pt idx="255">
                  <c:v>2.7989624859311668E-5</c:v>
                </c:pt>
                <c:pt idx="256">
                  <c:v>2.7269611191694605E-5</c:v>
                </c:pt>
                <c:pt idx="257">
                  <c:v>2.6558968904849065E-5</c:v>
                </c:pt>
                <c:pt idx="258">
                  <c:v>2.5857936915954009E-5</c:v>
                </c:pt>
                <c:pt idx="259">
                  <c:v>2.5166738077756572E-5</c:v>
                </c:pt>
                <c:pt idx="260">
                  <c:v>2.4485579299629317E-5</c:v>
                </c:pt>
                <c:pt idx="261">
                  <c:v>2.3814651692498068E-5</c:v>
                </c:pt>
                <c:pt idx="262">
                  <c:v>2.3154130736706629E-5</c:v>
                </c:pt>
                <c:pt idx="263">
                  <c:v>2.2504176471855792E-5</c:v>
                </c:pt>
                <c:pt idx="264">
                  <c:v>2.1864933707627748E-5</c:v>
                </c:pt>
                <c:pt idx="265">
                  <c:v>2.1236532254584372E-5</c:v>
                </c:pt>
                <c:pt idx="266">
                  <c:v>2.0619087173908802E-5</c:v>
                </c:pt>
                <c:pt idx="267">
                  <c:v>2.0012699045043508E-5</c:v>
                </c:pt>
                <c:pt idx="268">
                  <c:v>1.9417454250165763E-5</c:v>
                </c:pt>
                <c:pt idx="269">
                  <c:v>1.8833425274431861E-5</c:v>
                </c:pt>
                <c:pt idx="270">
                  <c:v>1.8260671020915229E-5</c:v>
                </c:pt>
                <c:pt idx="271">
                  <c:v>1.7699237139160421E-5</c:v>
                </c:pt>
                <c:pt idx="272">
                  <c:v>1.7149156366275205E-5</c:v>
                </c:pt>
                <c:pt idx="273">
                  <c:v>1.6610448879485274E-5</c:v>
                </c:pt>
                <c:pt idx="274">
                  <c:v>1.6083122659082234E-5</c:v>
                </c:pt>
                <c:pt idx="275">
                  <c:v>1.5567173860703749E-5</c:v>
                </c:pt>
                <c:pt idx="276">
                  <c:v>1.5062587195895595E-5</c:v>
                </c:pt>
                <c:pt idx="277">
                  <c:v>1.4569336319919148E-5</c:v>
                </c:pt>
                <c:pt idx="278">
                  <c:v>1.408738422578354E-5</c:v>
                </c:pt>
                <c:pt idx="279">
                  <c:v>1.3616683643499891E-5</c:v>
                </c:pt>
                <c:pt idx="280">
                  <c:v>1.3157177443575402E-5</c:v>
                </c:pt>
                <c:pt idx="281">
                  <c:v>1.27087990437872E-5</c:v>
                </c:pt>
                <c:pt idx="282">
                  <c:v>1.2271472818300136E-5</c:v>
                </c:pt>
                <c:pt idx="283">
                  <c:v>1.1845114508218462E-5</c:v>
                </c:pt>
                <c:pt idx="284">
                  <c:v>1.1429631632688934E-5</c:v>
                </c:pt>
                <c:pt idx="285">
                  <c:v>1.1024923899701505E-5</c:v>
                </c:pt>
                <c:pt idx="286">
                  <c:v>1.0630883615764445E-5</c:v>
                </c:pt>
                <c:pt idx="287">
                  <c:v>1.0247396093661637E-5</c:v>
                </c:pt>
                <c:pt idx="288">
                  <c:v>9.8743400575326757E-6</c:v>
                </c:pt>
                <c:pt idx="289">
                  <c:v>9.5115880445493957E-6</c:v>
                </c:pt>
                <c:pt idx="290">
                  <c:v>9.1590068024969168E-6</c:v>
                </c:pt>
                <c:pt idx="291">
                  <c:v>8.8164576826016973E-6</c:v>
                </c:pt>
                <c:pt idx="292">
                  <c:v>8.4837970269847486E-6</c:v>
                </c:pt>
                <c:pt idx="293">
                  <c:v>8.1608765501534891E-6</c:v>
                </c:pt>
                <c:pt idx="294">
                  <c:v>7.8475437139818335E-6</c:v>
                </c:pt>
                <c:pt idx="295">
                  <c:v>7.5436420956642559E-6</c:v>
                </c:pt>
                <c:pt idx="296">
                  <c:v>7.2490117481653512E-6</c:v>
                </c:pt>
                <c:pt idx="297">
                  <c:v>6.963489552722822E-6</c:v>
                </c:pt>
                <c:pt idx="298">
                  <c:v>6.6869095629973805E-6</c:v>
                </c:pt>
                <c:pt idx="299">
                  <c:v>6.4191033404987253E-6</c:v>
                </c:pt>
                <c:pt idx="300">
                  <c:v>6.159900280951823E-6</c:v>
                </c:pt>
                <c:pt idx="301">
                  <c:v>5.9091279313025598E-6</c:v>
                </c:pt>
                <c:pt idx="302">
                  <c:v>5.6666122970956945E-6</c:v>
                </c:pt>
                <c:pt idx="303">
                  <c:v>5.4321781399917577E-6</c:v>
                </c:pt>
                <c:pt idx="304">
                  <c:v>5.205649265222126E-6</c:v>
                </c:pt>
                <c:pt idx="305">
                  <c:v>4.9868487988135392E-6</c:v>
                </c:pt>
                <c:pt idx="306">
                  <c:v>4.7755994544444064E-6</c:v>
                </c:pt>
                <c:pt idx="307">
                  <c:v>4.5717237898253917E-6</c:v>
                </c:pt>
                <c:pt idx="308">
                  <c:v>4.3750444525260476E-6</c:v>
                </c:pt>
                <c:pt idx="309">
                  <c:v>4.1853844151974473E-6</c:v>
                </c:pt>
                <c:pt idx="310">
                  <c:v>4.0025672001678599E-6</c:v>
                </c:pt>
                <c:pt idx="311">
                  <c:v>3.8264170934146103E-6</c:v>
                </c:pt>
                <c:pt idx="312">
                  <c:v>3.6567593479401921E-6</c:v>
                </c:pt>
                <c:pt idx="313">
                  <c:v>3.493420376604375E-6</c:v>
                </c:pt>
                <c:pt idx="314">
                  <c:v>3.3362279344867181E-6</c:v>
                </c:pt>
                <c:pt idx="315">
                  <c:v>3.1850112908752685E-6</c:v>
                </c:pt>
                <c:pt idx="316">
                  <c:v>3.0396013909973451E-6</c:v>
                </c:pt>
                <c:pt idx="317">
                  <c:v>2.8998310076274156E-6</c:v>
                </c:pt>
                <c:pt idx="318">
                  <c:v>2.7655348827246313E-6</c:v>
                </c:pt>
                <c:pt idx="319">
                  <c:v>2.6365498592693084E-6</c:v>
                </c:pt>
                <c:pt idx="320">
                  <c:v>2.5127150034828537E-6</c:v>
                </c:pt>
                <c:pt idx="321">
                  <c:v>2.3938717176298142E-6</c:v>
                </c:pt>
                <c:pt idx="322">
                  <c:v>2.2798638436136082E-6</c:v>
                </c:pt>
                <c:pt idx="323">
                  <c:v>2.1705377575893764E-6</c:v>
                </c:pt>
                <c:pt idx="324">
                  <c:v>2.0657424558278404E-6</c:v>
                </c:pt>
                <c:pt idx="325">
                  <c:v>1.9653296320736741E-6</c:v>
                </c:pt>
                <c:pt idx="326">
                  <c:v>1.8691537466502204E-6</c:v>
                </c:pt>
                <c:pt idx="327">
                  <c:v>1.7770720875696328E-6</c:v>
                </c:pt>
                <c:pt idx="328">
                  <c:v>1.6889448239138847E-6</c:v>
                </c:pt>
                <c:pt idx="329">
                  <c:v>1.6046350517571844E-6</c:v>
                </c:pt>
                <c:pt idx="330">
                  <c:v>1.5240088329046896E-6</c:v>
                </c:pt>
                <c:pt idx="331">
                  <c:v>1.4469352267256565E-6</c:v>
                </c:pt>
                <c:pt idx="332">
                  <c:v>1.3732863153615853E-6</c:v>
                </c:pt>
                <c:pt idx="333">
                  <c:v>1.302937222591388E-6</c:v>
                </c:pt>
                <c:pt idx="334">
                  <c:v>1.2357661266363736E-6</c:v>
                </c:pt>
                <c:pt idx="335">
                  <c:v>1.1716542671876434E-6</c:v>
                </c:pt>
                <c:pt idx="336">
                  <c:v>1.1104859469376861E-6</c:v>
                </c:pt>
                <c:pt idx="337">
                  <c:v>1.0521485278963711E-6</c:v>
                </c:pt>
                <c:pt idx="338">
                  <c:v>9.9653242276929649E-7</c:v>
                </c:pt>
                <c:pt idx="339">
                  <c:v>9.4353108167356847E-7</c:v>
                </c:pt>
                <c:pt idx="340">
                  <c:v>8.9304097446262244E-7</c:v>
                </c:pt>
                <c:pt idx="341">
                  <c:v>8.4496156892770838E-7</c:v>
                </c:pt>
                <c:pt idx="342">
                  <c:v>7.9919530513912889E-7</c:v>
                </c:pt>
                <c:pt idx="343">
                  <c:v>7.5564756618534423E-7</c:v>
                </c:pt>
                <c:pt idx="344">
                  <c:v>7.1422664556265589E-7</c:v>
                </c:pt>
                <c:pt idx="345">
                  <c:v>6.7484371146240433E-7</c:v>
                </c:pt>
                <c:pt idx="346">
                  <c:v>6.3741276819643644E-7</c:v>
                </c:pt>
                <c:pt idx="347">
                  <c:v>6.0185061499519787E-7</c:v>
                </c:pt>
                <c:pt idx="348">
                  <c:v>5.6807680240604783E-7</c:v>
                </c:pt>
                <c:pt idx="349">
                  <c:v>5.3601358651244559E-7</c:v>
                </c:pt>
                <c:pt idx="350">
                  <c:v>5.0558588118749371E-7</c:v>
                </c:pt>
                <c:pt idx="351">
                  <c:v>4.7672120858796732E-7</c:v>
                </c:pt>
                <c:pt idx="352">
                  <c:v>4.4934964808750097E-7</c:v>
                </c:pt>
                <c:pt idx="353">
                  <c:v>4.2340378384000565E-7</c:v>
                </c:pt>
                <c:pt idx="354">
                  <c:v>3.9881865115671983E-7</c:v>
                </c:pt>
                <c:pt idx="355">
                  <c:v>3.755316818725696E-7</c:v>
                </c:pt>
                <c:pt idx="356">
                  <c:v>3.5348264886979445E-7</c:v>
                </c:pt>
                <c:pt idx="357">
                  <c:v>3.3261360991899525E-7</c:v>
                </c:pt>
                <c:pt idx="358">
                  <c:v>3.1286885099008403E-7</c:v>
                </c:pt>
                <c:pt idx="359">
                  <c:v>2.9419482917789239E-7</c:v>
                </c:pt>
                <c:pt idx="360">
                  <c:v>2.7654011537959369E-7</c:v>
                </c:pt>
                <c:pt idx="361">
                  <c:v>2.5985533685355602E-7</c:v>
                </c:pt>
                <c:pt idx="362">
                  <c:v>2.4409311978179404E-7</c:v>
                </c:pt>
                <c:pt idx="363">
                  <c:v>2.2920803195088173E-7</c:v>
                </c:pt>
                <c:pt idx="364">
                  <c:v>2.1515652565899931E-7</c:v>
                </c:pt>
                <c:pt idx="365">
                  <c:v>2.0189688094973761E-7</c:v>
                </c:pt>
                <c:pt idx="366">
                  <c:v>1.8938914926641295E-7</c:v>
                </c:pt>
                <c:pt idx="367">
                  <c:v>1.7759509761392602E-7</c:v>
                </c:pt>
                <c:pt idx="368">
                  <c:v>1.6647815330866208E-7</c:v>
                </c:pt>
                <c:pt idx="369">
                  <c:v>1.5600334939058904E-7</c:v>
                </c:pt>
                <c:pt idx="370">
                  <c:v>1.4613727076555733E-7</c:v>
                </c:pt>
                <c:pt idx="371">
                  <c:v>1.3684800113985283E-7</c:v>
                </c:pt>
                <c:pt idx="372">
                  <c:v>1.28105070803317E-7</c:v>
                </c:pt>
                <c:pt idx="373">
                  <c:v>1.1987940531180969E-7</c:v>
                </c:pt>
                <c:pt idx="374">
                  <c:v>1.1214327511448068E-7</c:v>
                </c:pt>
                <c:pt idx="375">
                  <c:v>1.0487024616620985E-7</c:v>
                </c:pt>
                <c:pt idx="376">
                  <c:v>9.8035131560695064E-8</c:v>
                </c:pt>
                <c:pt idx="377">
                  <c:v>9.1613944215004382E-8</c:v>
                </c:pt>
                <c:pt idx="378">
                  <c:v>8.5583850631965478E-8</c:v>
                </c:pt>
                <c:pt idx="379">
                  <c:v>7.9923125762533454E-8</c:v>
                </c:pt>
                <c:pt idx="380">
                  <c:v>7.4611108986273848E-8</c:v>
                </c:pt>
                <c:pt idx="381">
                  <c:v>6.9628161224299296E-8</c:v>
                </c:pt>
                <c:pt idx="382">
                  <c:v>6.4955623195411664E-8</c:v>
                </c:pt>
                <c:pt idx="383">
                  <c:v>6.0575774822830979E-8</c:v>
                </c:pt>
                <c:pt idx="384">
                  <c:v>5.6471795795713956E-8</c:v>
                </c:pt>
                <c:pt idx="385">
                  <c:v>5.2627727286701775E-8</c:v>
                </c:pt>
                <c:pt idx="386">
                  <c:v>4.9028434823955654E-8</c:v>
                </c:pt>
                <c:pt idx="387">
                  <c:v>4.5659572313560151E-8</c:v>
                </c:pt>
                <c:pt idx="388">
                  <c:v>4.2507547205772159E-8</c:v>
                </c:pt>
                <c:pt idx="389">
                  <c:v>3.9559486796381138E-8</c:v>
                </c:pt>
                <c:pt idx="390">
                  <c:v>3.6803205652399001E-8</c:v>
                </c:pt>
                <c:pt idx="391">
                  <c:v>3.4227174149429048E-8</c:v>
                </c:pt>
                <c:pt idx="392">
                  <c:v>3.1820488106349804E-8</c:v>
                </c:pt>
                <c:pt idx="393">
                  <c:v>2.9572839501398219E-8</c:v>
                </c:pt>
                <c:pt idx="394">
                  <c:v>2.7474488252332268E-8</c:v>
                </c:pt>
                <c:pt idx="395">
                  <c:v>2.551623504209461E-8</c:v>
                </c:pt>
                <c:pt idx="396">
                  <c:v>2.3689395170277682E-8</c:v>
                </c:pt>
                <c:pt idx="397">
                  <c:v>2.1985773409701538E-8</c:v>
                </c:pt>
                <c:pt idx="398">
                  <c:v>2.0397639846550958E-8</c:v>
                </c:pt>
                <c:pt idx="399">
                  <c:v>1.8917706681772667E-8</c:v>
                </c:pt>
                <c:pt idx="400">
                  <c:v>1.7539105970800825E-8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FC0-47ED-B28F-A008A4B984EA}"/>
            </c:ext>
          </c:extLst>
        </c:ser>
        <c:ser>
          <c:idx val="2"/>
          <c:order val="6"/>
          <c:tx>
            <c:v>Monday</c:v>
          </c:tx>
          <c:marker>
            <c:symbol val="none"/>
          </c:marker>
          <c:xVal>
            <c:numRef>
              <c:f>nyc_bicycle_counts_2016!$Y$3:$Y$403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</c:numCache>
            </c:numRef>
          </c:xVal>
          <c:yVal>
            <c:numRef>
              <c:f>nyc_bicycle_counts_2016!$AA$3:$AA$403</c:f>
              <c:numCache>
                <c:formatCode>General</c:formatCode>
                <c:ptCount val="401"/>
                <c:pt idx="0">
                  <c:v>8.3348262650683031E-8</c:v>
                </c:pt>
                <c:pt idx="1">
                  <c:v>8.9400307084709748E-8</c:v>
                </c:pt>
                <c:pt idx="2">
                  <c:v>9.5857057403186761E-8</c:v>
                </c:pt>
                <c:pt idx="3">
                  <c:v>1.0274289503542918E-7</c:v>
                </c:pt>
                <c:pt idx="4">
                  <c:v>1.1008347443766005E-7</c:v>
                </c:pt>
                <c:pt idx="5">
                  <c:v>1.1790577603328551E-7</c:v>
                </c:pt>
                <c:pt idx="6">
                  <c:v>1.2623816045853445E-7</c:v>
                </c:pt>
                <c:pt idx="7">
                  <c:v>1.3511042408464948E-7</c:v>
                </c:pt>
                <c:pt idx="8">
                  <c:v>1.4455385578241128E-7</c:v>
                </c:pt>
                <c:pt idx="9">
                  <c:v>1.546012948890974E-7</c:v>
                </c:pt>
                <c:pt idx="10">
                  <c:v>1.652871903320062E-7</c:v>
                </c:pt>
                <c:pt idx="11">
                  <c:v>1.7664766085643212E-7</c:v>
                </c:pt>
                <c:pt idx="12">
                  <c:v>1.8872055629944893E-7</c:v>
                </c:pt>
                <c:pt idx="13">
                  <c:v>2.0154551984404938E-7</c:v>
                </c:pt>
                <c:pt idx="14">
                  <c:v>2.1516405118111198E-7</c:v>
                </c:pt>
                <c:pt idx="15">
                  <c:v>2.2961957049931265E-7</c:v>
                </c:pt>
                <c:pt idx="16">
                  <c:v>2.4495748321549335E-7</c:v>
                </c:pt>
                <c:pt idx="17">
                  <c:v>2.6122524535011898E-7</c:v>
                </c:pt>
                <c:pt idx="18">
                  <c:v>2.7847242944435491E-7</c:v>
                </c:pt>
                <c:pt idx="19">
                  <c:v>2.9675079090693746E-7</c:v>
                </c:pt>
                <c:pt idx="20">
                  <c:v>3.1611433467044234E-7</c:v>
                </c:pt>
                <c:pt idx="21">
                  <c:v>3.3661938202777706E-7</c:v>
                </c:pt>
                <c:pt idx="22">
                  <c:v>3.5832463751074243E-7</c:v>
                </c:pt>
                <c:pt idx="23">
                  <c:v>3.8129125566337021E-7</c:v>
                </c:pt>
                <c:pt idx="24">
                  <c:v>4.0558290755342546E-7</c:v>
                </c:pt>
                <c:pt idx="25">
                  <c:v>4.3126584685602885E-7</c:v>
                </c:pt>
                <c:pt idx="26">
                  <c:v>4.5840897533380819E-7</c:v>
                </c:pt>
                <c:pt idx="27">
                  <c:v>4.8708390752832487E-7</c:v>
                </c:pt>
                <c:pt idx="28">
                  <c:v>5.1736503446785147E-7</c:v>
                </c:pt>
                <c:pt idx="29">
                  <c:v>5.4932958618681835E-7</c:v>
                </c:pt>
                <c:pt idx="30">
                  <c:v>5.8305769284252475E-7</c:v>
                </c:pt>
                <c:pt idx="31">
                  <c:v>6.1863244420502025E-7</c:v>
                </c:pt>
                <c:pt idx="32">
                  <c:v>6.5613994728640176E-7</c:v>
                </c:pt>
                <c:pt idx="33">
                  <c:v>6.9566938186625717E-7</c:v>
                </c:pt>
                <c:pt idx="34">
                  <c:v>7.3731305366060411E-7</c:v>
                </c:pt>
                <c:pt idx="35">
                  <c:v>7.8116644487242452E-7</c:v>
                </c:pt>
                <c:pt idx="36">
                  <c:v>8.2732826185297735E-7</c:v>
                </c:pt>
                <c:pt idx="37">
                  <c:v>8.7590047959426338E-7</c:v>
                </c:pt>
                <c:pt idx="38">
                  <c:v>9.2698838276469803E-7</c:v>
                </c:pt>
                <c:pt idx="39">
                  <c:v>9.8070060299193281E-7</c:v>
                </c:pt>
                <c:pt idx="40">
                  <c:v>1.0371491520891727E-6</c:v>
                </c:pt>
                <c:pt idx="41">
                  <c:v>1.0964494509141161E-6</c:v>
                </c:pt>
                <c:pt idx="42">
                  <c:v>1.1587203535430001E-6</c:v>
                </c:pt>
                <c:pt idx="43">
                  <c:v>1.2240841664360932E-6</c:v>
                </c:pt>
                <c:pt idx="44">
                  <c:v>1.2926666622654861E-6</c:v>
                </c:pt>
                <c:pt idx="45">
                  <c:v>1.3645970880712137E-6</c:v>
                </c:pt>
                <c:pt idx="46">
                  <c:v>1.4400081674075692E-6</c:v>
                </c:pt>
                <c:pt idx="47">
                  <c:v>1.5190360961381964E-6</c:v>
                </c:pt>
                <c:pt idx="48">
                  <c:v>1.6018205315359805E-6</c:v>
                </c:pt>
                <c:pt idx="49">
                  <c:v>1.688504574342162E-6</c:v>
                </c:pt>
                <c:pt idx="50">
                  <c:v>1.7792347434384111E-6</c:v>
                </c:pt>
                <c:pt idx="51">
                  <c:v>1.8741609427858594E-6</c:v>
                </c:pt>
                <c:pt idx="52">
                  <c:v>1.9734364202864945E-6</c:v>
                </c:pt>
                <c:pt idx="53">
                  <c:v>2.0772177182247457E-6</c:v>
                </c:pt>
                <c:pt idx="54">
                  <c:v>2.1856646149506478E-6</c:v>
                </c:pt>
                <c:pt idx="55">
                  <c:v>2.2989400574708784E-6</c:v>
                </c:pt>
                <c:pt idx="56">
                  <c:v>2.417210084619838E-6</c:v>
                </c:pt>
                <c:pt idx="57">
                  <c:v>2.5406437404904521E-6</c:v>
                </c:pt>
                <c:pt idx="58">
                  <c:v>2.6694129778129189E-6</c:v>
                </c:pt>
                <c:pt idx="59">
                  <c:v>2.8036925509797277E-6</c:v>
                </c:pt>
                <c:pt idx="60">
                  <c:v>2.9436598984267385E-6</c:v>
                </c:pt>
                <c:pt idx="61">
                  <c:v>3.0894950140929743E-6</c:v>
                </c:pt>
                <c:pt idx="62">
                  <c:v>3.2413803076962105E-6</c:v>
                </c:pt>
                <c:pt idx="63">
                  <c:v>3.399500453577303E-6</c:v>
                </c:pt>
                <c:pt idx="64">
                  <c:v>3.5640422278836291E-6</c:v>
                </c:pt>
                <c:pt idx="65">
                  <c:v>3.7351943338809646E-6</c:v>
                </c:pt>
                <c:pt idx="66">
                  <c:v>3.9131472152036332E-6</c:v>
                </c:pt>
                <c:pt idx="67">
                  <c:v>4.0980928568748581E-6</c:v>
                </c:pt>
                <c:pt idx="68">
                  <c:v>4.2902245739528605E-6</c:v>
                </c:pt>
                <c:pt idx="69">
                  <c:v>4.4897367876835549E-6</c:v>
                </c:pt>
                <c:pt idx="70">
                  <c:v>4.6968247890673007E-6</c:v>
                </c:pt>
                <c:pt idx="71">
                  <c:v>4.9116844897756203E-6</c:v>
                </c:pt>
                <c:pt idx="72">
                  <c:v>5.1345121603835583E-6</c:v>
                </c:pt>
                <c:pt idx="73">
                  <c:v>5.3655041559146258E-6</c:v>
                </c:pt>
                <c:pt idx="74">
                  <c:v>5.6048566287281537E-6</c:v>
                </c:pt>
                <c:pt idx="75">
                  <c:v>5.8527652288128913E-6</c:v>
                </c:pt>
                <c:pt idx="76">
                  <c:v>6.1094247915863689E-6</c:v>
                </c:pt>
                <c:pt idx="77">
                  <c:v>6.3750290133363043E-6</c:v>
                </c:pt>
                <c:pt idx="78">
                  <c:v>6.6497701144783687E-6</c:v>
                </c:pt>
                <c:pt idx="79">
                  <c:v>6.9338384908440743E-6</c:v>
                </c:pt>
                <c:pt idx="80">
                  <c:v>7.2274223532525214E-6</c:v>
                </c:pt>
                <c:pt idx="81">
                  <c:v>7.5307073556614864E-6</c:v>
                </c:pt>
                <c:pt idx="82">
                  <c:v>7.8438762122352254E-6</c:v>
                </c:pt>
                <c:pt idx="83">
                  <c:v>8.167108303709625E-6</c:v>
                </c:pt>
                <c:pt idx="84">
                  <c:v>8.5005792734790667E-6</c:v>
                </c:pt>
                <c:pt idx="85">
                  <c:v>8.8444606138734883E-6</c:v>
                </c:pt>
                <c:pt idx="86">
                  <c:v>9.1989192431391859E-6</c:v>
                </c:pt>
                <c:pt idx="87">
                  <c:v>9.5641170736818328E-6</c:v>
                </c:pt>
                <c:pt idx="88">
                  <c:v>9.9402105721754815E-6</c:v>
                </c:pt>
                <c:pt idx="89">
                  <c:v>1.032735031218681E-5</c:v>
                </c:pt>
                <c:pt idx="90">
                  <c:v>1.0725680520008893E-5</c:v>
                </c:pt>
                <c:pt idx="91">
                  <c:v>1.1135338614443953E-5</c:v>
                </c:pt>
                <c:pt idx="92">
                  <c:v>1.1556454741319049E-5</c:v>
                </c:pt>
                <c:pt idx="93">
                  <c:v>1.1989151303562581E-5</c:v>
                </c:pt>
                <c:pt idx="94">
                  <c:v>1.2433542487712883E-5</c:v>
                </c:pt>
                <c:pt idx="95">
                  <c:v>1.2889733787772362E-5</c:v>
                </c:pt>
                <c:pt idx="96">
                  <c:v>1.335782152736187E-5</c:v>
                </c:pt>
                <c:pt idx="97">
                  <c:v>1.383789238117011E-5</c:v>
                </c:pt>
                <c:pt idx="98">
                  <c:v>1.4330022896731127E-5</c:v>
                </c:pt>
                <c:pt idx="99">
                  <c:v>1.4834279017599941E-5</c:v>
                </c:pt>
                <c:pt idx="100">
                  <c:v>1.5350715609031498E-5</c:v>
                </c:pt>
                <c:pt idx="101">
                  <c:v>1.5879375987300862E-5</c:v>
                </c:pt>
                <c:pt idx="102">
                  <c:v>1.6420291453833831E-5</c:v>
                </c:pt>
                <c:pt idx="103">
                  <c:v>1.6973480835345222E-5</c:v>
                </c:pt>
                <c:pt idx="104">
                  <c:v>1.7538950031208494E-5</c:v>
                </c:pt>
                <c:pt idx="105">
                  <c:v>1.8116691569303184E-5</c:v>
                </c:pt>
                <c:pt idx="106">
                  <c:v>1.8706684171607226E-5</c:v>
                </c:pt>
                <c:pt idx="107">
                  <c:v>1.9308892330818759E-5</c:v>
                </c:pt>
                <c:pt idx="108">
                  <c:v>1.9923265899305458E-5</c:v>
                </c:pt>
                <c:pt idx="109">
                  <c:v>2.05497396916911E-5</c:v>
                </c:pt>
                <c:pt idx="110">
                  <c:v>2.1188233102395491E-5</c:v>
                </c:pt>
                <c:pt idx="111">
                  <c:v>2.1838649739447974E-5</c:v>
                </c:pt>
                <c:pt idx="112">
                  <c:v>2.2500877075894556E-5</c:v>
                </c:pt>
                <c:pt idx="113">
                  <c:v>2.3174786120114255E-5</c:v>
                </c:pt>
                <c:pt idx="114">
                  <c:v>2.3860231106352831E-5</c:v>
                </c:pt>
                <c:pt idx="115">
                  <c:v>2.4557049206769239E-5</c:v>
                </c:pt>
                <c:pt idx="116">
                  <c:v>2.5265060266274477E-5</c:v>
                </c:pt>
                <c:pt idx="117">
                  <c:v>2.598406656142138E-5</c:v>
                </c:pt>
                <c:pt idx="118">
                  <c:v>2.6713852584579318E-5</c:v>
                </c:pt>
                <c:pt idx="119">
                  <c:v>2.745418485459861E-5</c:v>
                </c:pt>
                <c:pt idx="120">
                  <c:v>2.8204811755135424E-5</c:v>
                </c:pt>
                <c:pt idx="121">
                  <c:v>2.8965463401770462E-5</c:v>
                </c:pt>
                <c:pt idx="122">
                  <c:v>2.9735851539011846E-5</c:v>
                </c:pt>
                <c:pt idx="123">
                  <c:v>3.0515669468226076E-5</c:v>
                </c:pt>
                <c:pt idx="124">
                  <c:v>3.1304592007489834E-5</c:v>
                </c:pt>
                <c:pt idx="125">
                  <c:v>3.2102275484299671E-5</c:v>
                </c:pt>
                <c:pt idx="126">
                  <c:v>3.2908357762017444E-5</c:v>
                </c:pt>
                <c:pt idx="127">
                  <c:v>3.3722458300864991E-5</c:v>
                </c:pt>
                <c:pt idx="128">
                  <c:v>3.4544178254214279E-5</c:v>
                </c:pt>
                <c:pt idx="129">
                  <c:v>3.5373100600847051E-5</c:v>
                </c:pt>
                <c:pt idx="130">
                  <c:v>3.6208790313782641E-5</c:v>
                </c:pt>
                <c:pt idx="131">
                  <c:v>3.7050794566193696E-5</c:v>
                </c:pt>
                <c:pt idx="132">
                  <c:v>3.7898642974846375E-5</c:v>
                </c:pt>
                <c:pt idx="133">
                  <c:v>3.8751847881416426E-5</c:v>
                </c:pt>
                <c:pt idx="134">
                  <c:v>3.9609904671942949E-5</c:v>
                </c:pt>
                <c:pt idx="135">
                  <c:v>4.0472292134590405E-5</c:v>
                </c:pt>
                <c:pt idx="136">
                  <c:v>4.1338472855794847E-5</c:v>
                </c:pt>
                <c:pt idx="137">
                  <c:v>4.220789365477345E-5</c:v>
                </c:pt>
                <c:pt idx="138">
                  <c:v>4.3079986056278213E-5</c:v>
                </c:pt>
                <c:pt idx="139">
                  <c:v>4.3954166801373379E-5</c:v>
                </c:pt>
                <c:pt idx="140">
                  <c:v>4.4829838395914583E-5</c:v>
                </c:pt>
                <c:pt idx="141">
                  <c:v>4.570638969630421E-5</c:v>
                </c:pt>
                <c:pt idx="142">
                  <c:v>4.6583196531993294E-5</c:v>
                </c:pt>
                <c:pt idx="143">
                  <c:v>4.7459622364095543E-5</c:v>
                </c:pt>
                <c:pt idx="144">
                  <c:v>4.8335018979374005E-5</c:v>
                </c:pt>
                <c:pt idx="145">
                  <c:v>4.9208727218756263E-5</c:v>
                </c:pt>
                <c:pt idx="146">
                  <c:v>5.008007773942933E-5</c:v>
                </c:pt>
                <c:pt idx="147">
                  <c:v>5.0948391809462005E-5</c:v>
                </c:pt>
                <c:pt idx="148">
                  <c:v>5.1812982133800073E-5</c:v>
                </c:pt>
                <c:pt idx="149">
                  <c:v>5.2673153710378527E-5</c:v>
                </c:pt>
                <c:pt idx="150">
                  <c:v>5.3528204714996338E-5</c:v>
                </c:pt>
                <c:pt idx="151">
                  <c:v>5.4377427413502233E-5</c:v>
                </c:pt>
                <c:pt idx="152">
                  <c:v>5.5220109099745971E-5</c:v>
                </c:pt>
                <c:pt idx="153">
                  <c:v>5.6055533057658111E-5</c:v>
                </c:pt>
                <c:pt idx="154">
                  <c:v>5.6882979545733597E-5</c:v>
                </c:pt>
                <c:pt idx="155">
                  <c:v>5.7701726802110163E-5</c:v>
                </c:pt>
                <c:pt idx="156">
                  <c:v>5.8511052068351966E-5</c:v>
                </c:pt>
                <c:pt idx="157">
                  <c:v>5.9310232629973275E-5</c:v>
                </c:pt>
                <c:pt idx="158">
                  <c:v>6.0098546871665255E-5</c:v>
                </c:pt>
                <c:pt idx="159">
                  <c:v>6.0875275345122735E-5</c:v>
                </c:pt>
                <c:pt idx="160">
                  <c:v>6.163970184730629E-5</c:v>
                </c:pt>
                <c:pt idx="161">
                  <c:v>6.2391114506919361E-5</c:v>
                </c:pt>
                <c:pt idx="162">
                  <c:v>6.3128806876829941E-5</c:v>
                </c:pt>
                <c:pt idx="163">
                  <c:v>6.3852079030122573E-5</c:v>
                </c:pt>
                <c:pt idx="164">
                  <c:v>6.4560238657427837E-5</c:v>
                </c:pt>
                <c:pt idx="165">
                  <c:v>6.5252602163145916E-5</c:v>
                </c:pt>
                <c:pt idx="166">
                  <c:v>6.5928495758155105E-5</c:v>
                </c:pt>
                <c:pt idx="167">
                  <c:v>6.658725654657846E-5</c:v>
                </c:pt>
                <c:pt idx="168">
                  <c:v>6.722823360417012E-5</c:v>
                </c:pt>
                <c:pt idx="169">
                  <c:v>6.7850789045878788E-5</c:v>
                </c:pt>
                <c:pt idx="170">
                  <c:v>6.8454299080148402E-5</c:v>
                </c:pt>
                <c:pt idx="171">
                  <c:v>6.903815504752591E-5</c:v>
                </c:pt>
                <c:pt idx="172">
                  <c:v>6.9601764441163121E-5</c:v>
                </c:pt>
                <c:pt idx="173">
                  <c:v>7.0144551906823965E-5</c:v>
                </c:pt>
                <c:pt idx="174">
                  <c:v>7.0665960220039456E-5</c:v>
                </c:pt>
                <c:pt idx="175">
                  <c:v>7.1165451238091842E-5</c:v>
                </c:pt>
                <c:pt idx="176">
                  <c:v>7.1642506824554157E-5</c:v>
                </c:pt>
                <c:pt idx="177">
                  <c:v>7.2096629744164756E-5</c:v>
                </c:pt>
                <c:pt idx="178">
                  <c:v>7.2527344525875092E-5</c:v>
                </c:pt>
                <c:pt idx="179">
                  <c:v>7.2934198291975819E-5</c:v>
                </c:pt>
                <c:pt idx="180">
                  <c:v>7.3316761551277972E-5</c:v>
                </c:pt>
                <c:pt idx="181">
                  <c:v>7.3674628954406012E-5</c:v>
                </c:pt>
                <c:pt idx="182">
                  <c:v>7.4007420009343899E-5</c:v>
                </c:pt>
                <c:pt idx="183">
                  <c:v>7.4314779755466285E-5</c:v>
                </c:pt>
                <c:pt idx="184">
                  <c:v>7.4596379394384184E-5</c:v>
                </c:pt>
                <c:pt idx="185">
                  <c:v>7.4851916876035536E-5</c:v>
                </c:pt>
                <c:pt idx="186">
                  <c:v>7.5081117438558493E-5</c:v>
                </c:pt>
                <c:pt idx="187">
                  <c:v>7.5283734100596952E-5</c:v>
                </c:pt>
                <c:pt idx="188">
                  <c:v>7.5459548104803227E-5</c:v>
                </c:pt>
                <c:pt idx="189">
                  <c:v>7.5608369311423536E-5</c:v>
                </c:pt>
                <c:pt idx="190">
                  <c:v>7.5730036540974533E-5</c:v>
                </c:pt>
                <c:pt idx="191">
                  <c:v>7.5824417865146928E-5</c:v>
                </c:pt>
                <c:pt idx="192">
                  <c:v>7.589141084520086E-5</c:v>
                </c:pt>
                <c:pt idx="193">
                  <c:v>7.5930942717249953E-5</c:v>
                </c:pt>
                <c:pt idx="194">
                  <c:v>7.5942970523965459E-5</c:v>
                </c:pt>
                <c:pt idx="195">
                  <c:v>7.592748119236603E-5</c:v>
                </c:pt>
                <c:pt idx="196">
                  <c:v>7.5884491557496591E-5</c:v>
                </c:pt>
                <c:pt idx="197">
                  <c:v>7.5814048331935801E-5</c:v>
                </c:pt>
                <c:pt idx="198">
                  <c:v>7.5716228021209842E-5</c:v>
                </c:pt>
                <c:pt idx="199">
                  <c:v>7.5591136785326503E-5</c:v>
                </c:pt>
                <c:pt idx="200">
                  <c:v>7.5438910246780651E-5</c:v>
                </c:pt>
                <c:pt idx="201">
                  <c:v>7.5259713245517178E-5</c:v>
                </c:pt>
                <c:pt idx="202">
                  <c:v>7.505373954147091E-5</c:v>
                </c:pt>
                <c:pt idx="203">
                  <c:v>7.482121146543515E-5</c:v>
                </c:pt>
                <c:pt idx="204">
                  <c:v>7.4562379519139309E-5</c:v>
                </c:pt>
                <c:pt idx="205">
                  <c:v>7.4277521925542492E-5</c:v>
                </c:pt>
                <c:pt idx="206">
                  <c:v>7.3966944130473593E-5</c:v>
                </c:pt>
                <c:pt idx="207">
                  <c:v>7.363097825686676E-5</c:v>
                </c:pt>
                <c:pt idx="208">
                  <c:v>7.3269982512957677E-5</c:v>
                </c:pt>
                <c:pt idx="209">
                  <c:v>7.2884340555916585E-5</c:v>
                </c:pt>
                <c:pt idx="210">
                  <c:v>7.2474460812500189E-5</c:v>
                </c:pt>
                <c:pt idx="211">
                  <c:v>7.2040775758406008E-5</c:v>
                </c:pt>
                <c:pt idx="212">
                  <c:v>7.1583741158108853E-5</c:v>
                </c:pt>
                <c:pt idx="213">
                  <c:v>7.1103835267048859E-5</c:v>
                </c:pt>
                <c:pt idx="214">
                  <c:v>7.0601557998125052E-5</c:v>
                </c:pt>
                <c:pt idx="215">
                  <c:v>7.0077430054526997E-5</c:v>
                </c:pt>
                <c:pt idx="216">
                  <c:v>6.9531992031007968E-5</c:v>
                </c:pt>
                <c:pt idx="217">
                  <c:v>6.8965803485769415E-5</c:v>
                </c:pt>
                <c:pt idx="218">
                  <c:v>6.8379441985184201E-5</c:v>
                </c:pt>
                <c:pt idx="219">
                  <c:v>6.7773502123638285E-5</c:v>
                </c:pt>
                <c:pt idx="220">
                  <c:v>6.7148594520814728E-5</c:v>
                </c:pt>
                <c:pt idx="221">
                  <c:v>6.6505344798782083E-5</c:v>
                </c:pt>
                <c:pt idx="222">
                  <c:v>6.5844392541279269E-5</c:v>
                </c:pt>
                <c:pt idx="223">
                  <c:v>6.5166390237612399E-5</c:v>
                </c:pt>
                <c:pt idx="224">
                  <c:v>6.4472002213595439E-5</c:v>
                </c:pt>
                <c:pt idx="225">
                  <c:v>6.3761903551975375E-5</c:v>
                </c:pt>
                <c:pt idx="226">
                  <c:v>6.3036779004783963E-5</c:v>
                </c:pt>
                <c:pt idx="227">
                  <c:v>6.2297321900053965E-5</c:v>
                </c:pt>
                <c:pt idx="228">
                  <c:v>6.1544233045324458E-5</c:v>
                </c:pt>
                <c:pt idx="229">
                  <c:v>6.0778219630341461E-5</c:v>
                </c:pt>
                <c:pt idx="230">
                  <c:v>5.9999994131334076E-5</c:v>
                </c:pt>
                <c:pt idx="231">
                  <c:v>5.9210273219214286E-5</c:v>
                </c:pt>
                <c:pt idx="232">
                  <c:v>5.8409776674009417E-5</c:v>
                </c:pt>
                <c:pt idx="233">
                  <c:v>5.7599226307791871E-5</c:v>
                </c:pt>
                <c:pt idx="234">
                  <c:v>5.6779344898319749E-5</c:v>
                </c:pt>
                <c:pt idx="235">
                  <c:v>5.5950855135545428E-5</c:v>
                </c:pt>
                <c:pt idx="236">
                  <c:v>5.511447858308738E-5</c:v>
                </c:pt>
                <c:pt idx="237">
                  <c:v>5.4270934656693133E-5</c:v>
                </c:pt>
                <c:pt idx="238">
                  <c:v>5.3420939621649591E-5</c:v>
                </c:pt>
                <c:pt idx="239">
                  <c:v>5.2565205611020257E-5</c:v>
                </c:pt>
                <c:pt idx="240">
                  <c:v>5.170443966650785E-5</c:v>
                </c:pt>
                <c:pt idx="241">
                  <c:v>5.0839342803656371E-5</c:v>
                </c:pt>
                <c:pt idx="242">
                  <c:v>4.997060910301815E-5</c:v>
                </c:pt>
                <c:pt idx="243">
                  <c:v>4.9098924828819758E-5</c:v>
                </c:pt>
                <c:pt idx="244">
                  <c:v>4.8224967576566209E-5</c:v>
                </c:pt>
                <c:pt idx="245">
                  <c:v>4.7349405450925706E-5</c:v>
                </c:pt>
                <c:pt idx="246">
                  <c:v>4.6472896275138022E-5</c:v>
                </c:pt>
                <c:pt idx="247">
                  <c:v>4.5596086833088451E-5</c:v>
                </c:pt>
                <c:pt idx="248">
                  <c:v>4.4719612145086529E-5</c:v>
                </c:pt>
                <c:pt idx="249">
                  <c:v>4.3844094778285063E-5</c:v>
                </c:pt>
                <c:pt idx="250">
                  <c:v>4.2970144192570966E-5</c:v>
                </c:pt>
                <c:pt idx="251">
                  <c:v>4.2098356122653416E-5</c:v>
                </c:pt>
                <c:pt idx="252">
                  <c:v>4.1229311996971188E-5</c:v>
                </c:pt>
                <c:pt idx="253">
                  <c:v>4.0363578393935407E-5</c:v>
                </c:pt>
                <c:pt idx="254">
                  <c:v>3.9501706535920041E-5</c:v>
                </c:pt>
                <c:pt idx="255">
                  <c:v>3.8644231821309692E-5</c:v>
                </c:pt>
                <c:pt idx="256">
                  <c:v>3.7791673394811807E-5</c:v>
                </c:pt>
                <c:pt idx="257">
                  <c:v>3.6944533756140324E-5</c:v>
                </c:pt>
                <c:pt idx="258">
                  <c:v>3.6103298407079289E-5</c:v>
                </c:pt>
                <c:pt idx="259">
                  <c:v>3.5268435536838272E-5</c:v>
                </c:pt>
                <c:pt idx="260">
                  <c:v>3.4440395745517671E-5</c:v>
                </c:pt>
                <c:pt idx="261">
                  <c:v>3.3619611805410361E-5</c:v>
                </c:pt>
                <c:pt idx="262">
                  <c:v>3.2806498459777696E-5</c:v>
                </c:pt>
                <c:pt idx="263">
                  <c:v>3.2001452258652451E-5</c:v>
                </c:pt>
                <c:pt idx="264">
                  <c:v>3.1204851431138784E-5</c:v>
                </c:pt>
                <c:pt idx="265">
                  <c:v>3.0417055793601229E-5</c:v>
                </c:pt>
                <c:pt idx="266">
                  <c:v>2.9638406693058845E-5</c:v>
                </c:pt>
                <c:pt idx="267">
                  <c:v>2.8869226985030185E-5</c:v>
                </c:pt>
                <c:pt idx="268">
                  <c:v>2.8109821045006795E-5</c:v>
                </c:pt>
                <c:pt idx="269">
                  <c:v>2.7360474812669985E-5</c:v>
                </c:pt>
                <c:pt idx="270">
                  <c:v>2.662145586790659E-5</c:v>
                </c:pt>
                <c:pt idx="271">
                  <c:v>2.5893013537623975E-5</c:v>
                </c:pt>
                <c:pt idx="272">
                  <c:v>2.5175379032314831E-5</c:v>
                </c:pt>
                <c:pt idx="273">
                  <c:v>2.4468765611275156E-5</c:v>
                </c:pt>
                <c:pt idx="274">
                  <c:v>2.377336877533761E-5</c:v>
                </c:pt>
                <c:pt idx="275">
                  <c:v>2.3089366485944743E-5</c:v>
                </c:pt>
                <c:pt idx="276">
                  <c:v>2.2416919409353247E-5</c:v>
                </c:pt>
                <c:pt idx="277">
                  <c:v>2.1756171184732388E-5</c:v>
                </c:pt>
                <c:pt idx="278">
                  <c:v>2.1107248714894572E-5</c:v>
                </c:pt>
                <c:pt idx="279">
                  <c:v>2.047026247837675E-5</c:v>
                </c:pt>
                <c:pt idx="280">
                  <c:v>1.9845306861575013E-5</c:v>
                </c:pt>
                <c:pt idx="281">
                  <c:v>1.9232460509623373E-5</c:v>
                </c:pt>
                <c:pt idx="282">
                  <c:v>1.8631786694700209E-5</c:v>
                </c:pt>
                <c:pt idx="283">
                  <c:v>1.8043333700442065E-5</c:v>
                </c:pt>
                <c:pt idx="284">
                  <c:v>1.746713522114512E-5</c:v>
                </c:pt>
                <c:pt idx="285">
                  <c:v>1.690321077443841E-5</c:v>
                </c:pt>
                <c:pt idx="286">
                  <c:v>1.6351566126120866E-5</c:v>
                </c:pt>
                <c:pt idx="287">
                  <c:v>1.5812193725865204E-5</c:v>
                </c:pt>
                <c:pt idx="288">
                  <c:v>1.5285073152506303E-5</c:v>
                </c:pt>
                <c:pt idx="289">
                  <c:v>1.4770171567649533E-5</c:v>
                </c:pt>
                <c:pt idx="290">
                  <c:v>1.4267444176354928E-5</c:v>
                </c:pt>
                <c:pt idx="291">
                  <c:v>1.377683469367712E-5</c:v>
                </c:pt>
                <c:pt idx="292">
                  <c:v>1.3298275815866854E-5</c:v>
                </c:pt>
                <c:pt idx="293">
                  <c:v>1.2831689695068917E-5</c:v>
                </c:pt>
                <c:pt idx="294">
                  <c:v>1.2376988416382475E-5</c:v>
                </c:pt>
                <c:pt idx="295">
                  <c:v>1.1934074476182904E-5</c:v>
                </c:pt>
                <c:pt idx="296">
                  <c:v>1.1502841260639795E-5</c:v>
                </c:pt>
                <c:pt idx="297">
                  <c:v>1.1083173523402572E-5</c:v>
                </c:pt>
                <c:pt idx="298">
                  <c:v>1.0674947861464092E-5</c:v>
                </c:pt>
                <c:pt idx="299">
                  <c:v>1.0278033188252565E-5</c:v>
                </c:pt>
                <c:pt idx="300">
                  <c:v>9.8922912030435626E-6</c:v>
                </c:pt>
                <c:pt idx="301">
                  <c:v>9.5175768558263566E-6</c:v>
                </c:pt>
                <c:pt idx="302">
                  <c:v>9.1537388068020916E-6</c:v>
                </c:pt>
                <c:pt idx="303">
                  <c:v>8.8006198797354481E-6</c:v>
                </c:pt>
                <c:pt idx="304">
                  <c:v>8.4580575084260347E-6</c:v>
                </c:pt>
                <c:pt idx="305">
                  <c:v>8.1258841756108593E-6</c:v>
                </c:pt>
                <c:pt idx="306">
                  <c:v>7.8039278436542604E-6</c:v>
                </c:pt>
                <c:pt idx="307">
                  <c:v>7.4920123764273836E-6</c:v>
                </c:pt>
                <c:pt idx="308">
                  <c:v>7.1899579518242717E-6</c:v>
                </c:pt>
                <c:pt idx="309">
                  <c:v>6.8975814644067905E-6</c:v>
                </c:pt>
                <c:pt idx="310">
                  <c:v>6.614696917715455E-6</c:v>
                </c:pt>
                <c:pt idx="311">
                  <c:v>6.3411158058272655E-6</c:v>
                </c:pt>
                <c:pt idx="312">
                  <c:v>6.0766474837855442E-6</c:v>
                </c:pt>
                <c:pt idx="313">
                  <c:v>5.8210995265695571E-6</c:v>
                </c:pt>
                <c:pt idx="314">
                  <c:v>5.574278076313928E-6</c:v>
                </c:pt>
                <c:pt idx="315">
                  <c:v>5.3359881775289492E-6</c:v>
                </c:pt>
                <c:pt idx="316">
                  <c:v>5.1060341001132936E-6</c:v>
                </c:pt>
                <c:pt idx="317">
                  <c:v>4.8842196499895032E-6</c:v>
                </c:pt>
                <c:pt idx="318">
                  <c:v>4.67034846723074E-6</c:v>
                </c:pt>
                <c:pt idx="319">
                  <c:v>4.4642243115838422E-6</c:v>
                </c:pt>
                <c:pt idx="320">
                  <c:v>4.2656513353291382E-6</c:v>
                </c:pt>
                <c:pt idx="321">
                  <c:v>4.0744343434515017E-6</c:v>
                </c:pt>
                <c:pt idx="322">
                  <c:v>3.890379041129661E-6</c:v>
                </c:pt>
                <c:pt idx="323">
                  <c:v>3.713292268581918E-6</c:v>
                </c:pt>
                <c:pt idx="324">
                  <c:v>3.5429822233360758E-6</c:v>
                </c:pt>
                <c:pt idx="325">
                  <c:v>3.3792586700194578E-6</c:v>
                </c:pt>
                <c:pt idx="326">
                  <c:v>3.2219331377915415E-6</c:v>
                </c:pt>
                <c:pt idx="327">
                  <c:v>3.0708191055666448E-6</c:v>
                </c:pt>
                <c:pt idx="328">
                  <c:v>2.9257321751976371E-6</c:v>
                </c:pt>
                <c:pt idx="329">
                  <c:v>2.7864902328135019E-6</c:v>
                </c:pt>
                <c:pt idx="330">
                  <c:v>2.6529135985238637E-6</c:v>
                </c:pt>
                <c:pt idx="331">
                  <c:v>2.5248251647224367E-6</c:v>
                </c:pt>
                <c:pt idx="332">
                  <c:v>2.4020505232384885E-6</c:v>
                </c:pt>
                <c:pt idx="333">
                  <c:v>2.2844180816011557E-6</c:v>
                </c:pt>
                <c:pt idx="334">
                  <c:v>2.1717591686956616E-6</c:v>
                </c:pt>
                <c:pt idx="335">
                  <c:v>2.0639081301031236E-6</c:v>
                </c:pt>
                <c:pt idx="336">
                  <c:v>1.9607024134270443E-6</c:v>
                </c:pt>
                <c:pt idx="337">
                  <c:v>1.8619826439193407E-6</c:v>
                </c:pt>
                <c:pt idx="338">
                  <c:v>1.7675926907273258E-6</c:v>
                </c:pt>
                <c:pt idx="339">
                  <c:v>1.6773797240901846E-6</c:v>
                </c:pt>
                <c:pt idx="340">
                  <c:v>1.5911942638194368E-6</c:v>
                </c:pt>
                <c:pt idx="341">
                  <c:v>1.5088902194024413E-6</c:v>
                </c:pt>
                <c:pt idx="342">
                  <c:v>1.4303249220715009E-6</c:v>
                </c:pt>
                <c:pt idx="343">
                  <c:v>1.3553591491834281E-6</c:v>
                </c:pt>
                <c:pt idx="344">
                  <c:v>1.2838571412556E-6</c:v>
                </c:pt>
                <c:pt idx="345">
                  <c:v>1.2156866120048029E-6</c:v>
                </c:pt>
                <c:pt idx="346">
                  <c:v>1.1507187517342357E-6</c:v>
                </c:pt>
                <c:pt idx="347">
                  <c:v>1.0888282244124078E-6</c:v>
                </c:pt>
                <c:pt idx="348">
                  <c:v>1.0298931587849844E-6</c:v>
                </c:pt>
                <c:pt idx="349">
                  <c:v>9.7379513385718837E-7</c:v>
                </c:pt>
                <c:pt idx="350">
                  <c:v>9.2041915908021693E-7</c:v>
                </c:pt>
                <c:pt idx="351">
                  <c:v>8.6965364957012476E-7</c:v>
                </c:pt>
                <c:pt idx="352">
                  <c:v>8.2139039668211148E-7</c:v>
                </c:pt>
                <c:pt idx="353">
                  <c:v>7.7552453425692562E-7</c:v>
                </c:pt>
                <c:pt idx="354">
                  <c:v>7.3195450084935843E-7</c:v>
                </c:pt>
                <c:pt idx="355">
                  <c:v>6.9058199824157203E-7</c:v>
                </c:pt>
                <c:pt idx="356">
                  <c:v>6.5131194653630012E-7</c:v>
                </c:pt>
                <c:pt idx="357">
                  <c:v>6.1405243611686642E-7</c:v>
                </c:pt>
                <c:pt idx="358">
                  <c:v>5.7871467675251905E-7</c:v>
                </c:pt>
                <c:pt idx="359">
                  <c:v>5.4521294411881822E-7</c:v>
                </c:pt>
                <c:pt idx="360">
                  <c:v>5.1346452399381242E-7</c:v>
                </c:pt>
                <c:pt idx="361">
                  <c:v>4.8338965438148474E-7</c:v>
                </c:pt>
                <c:pt idx="362">
                  <c:v>4.5491146580455198E-7</c:v>
                </c:pt>
                <c:pt idx="363">
                  <c:v>4.2795591999915964E-7</c:v>
                </c:pt>
                <c:pt idx="364">
                  <c:v>4.0245174723433812E-7</c:v>
                </c:pt>
                <c:pt idx="365">
                  <c:v>3.7833038246942972E-7</c:v>
                </c:pt>
                <c:pt idx="366">
                  <c:v>3.5552590055291104E-7</c:v>
                </c:pt>
                <c:pt idx="367">
                  <c:v>3.3397495065633923E-7</c:v>
                </c:pt>
                <c:pt idx="368">
                  <c:v>3.136166901274381E-7</c:v>
                </c:pt>
                <c:pt idx="369">
                  <c:v>2.9439271793672012E-7</c:v>
                </c:pt>
                <c:pt idx="370">
                  <c:v>2.7624700788249562E-7</c:v>
                </c:pt>
                <c:pt idx="371">
                  <c:v>2.5912584170969107E-7</c:v>
                </c:pt>
                <c:pt idx="372">
                  <c:v>2.4297774228862339E-7</c:v>
                </c:pt>
                <c:pt idx="373">
                  <c:v>2.2775340699073307E-7</c:v>
                </c:pt>
                <c:pt idx="374">
                  <c:v>2.134056413893434E-7</c:v>
                </c:pt>
                <c:pt idx="375">
                  <c:v>1.9988929340474829E-7</c:v>
                </c:pt>
                <c:pt idx="376">
                  <c:v>1.871611880043905E-7</c:v>
                </c:pt>
                <c:pt idx="377">
                  <c:v>1.7518006256056939E-7</c:v>
                </c:pt>
                <c:pt idx="378">
                  <c:v>1.6390650296003782E-7</c:v>
                </c:pt>
                <c:pt idx="379">
                  <c:v>1.5330288055200695E-7</c:v>
                </c:pt>
                <c:pt idx="380">
                  <c:v>1.4333329001350265E-7</c:v>
                </c:pt>
                <c:pt idx="381">
                  <c:v>1.3396348820369577E-7</c:v>
                </c:pt>
                <c:pt idx="382">
                  <c:v>1.2516083407178728E-7</c:v>
                </c:pt>
                <c:pt idx="383">
                  <c:v>1.1689422967625166E-7</c:v>
                </c:pt>
                <c:pt idx="384">
                  <c:v>1.0913406236675726E-7</c:v>
                </c:pt>
                <c:pt idx="385">
                  <c:v>1.018521481738608E-7</c:v>
                </c:pt>
                <c:pt idx="386">
                  <c:v>9.5021676445647663E-8</c:v>
                </c:pt>
                <c:pt idx="387">
                  <c:v>8.8617155764839992E-8</c:v>
                </c:pt>
                <c:pt idx="388">
                  <c:v>8.2614361174523767E-8</c:v>
                </c:pt>
                <c:pt idx="389">
                  <c:v>7.6990282735562413E-8</c:v>
                </c:pt>
                <c:pt idx="390">
                  <c:v>7.1723075433948075E-8</c:v>
                </c:pt>
                <c:pt idx="391">
                  <c:v>6.6792010451804532E-8</c:v>
                </c:pt>
                <c:pt idx="392">
                  <c:v>6.2177427811486629E-8</c:v>
                </c:pt>
                <c:pt idx="393">
                  <c:v>5.7860690398213626E-8</c:v>
                </c:pt>
                <c:pt idx="394">
                  <c:v>5.3824139362929293E-8</c:v>
                </c:pt>
                <c:pt idx="395">
                  <c:v>5.0051050903585054E-8</c:v>
                </c:pt>
                <c:pt idx="396">
                  <c:v>4.6525594419797654E-8</c:v>
                </c:pt>
                <c:pt idx="397">
                  <c:v>4.3232792032820284E-8</c:v>
                </c:pt>
                <c:pt idx="398">
                  <c:v>4.01584794599965E-8</c:v>
                </c:pt>
                <c:pt idx="399">
                  <c:v>3.7289268230308963E-8</c:v>
                </c:pt>
                <c:pt idx="400">
                  <c:v>3.4612509225305668E-8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2FC0-47ED-B28F-A008A4B9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76239"/>
        <c:axId val="1088777679"/>
      </c:scatterChart>
      <c:valAx>
        <c:axId val="10887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# of bikers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77679"/>
        <c:crosses val="autoZero"/>
        <c:crossBetween val="midCat"/>
      </c:valAx>
      <c:valAx>
        <c:axId val="10887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762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617220</xdr:colOff>
      <xdr:row>2</xdr:row>
      <xdr:rowOff>97155</xdr:rowOff>
    </xdr:from>
    <xdr:to>
      <xdr:col>42</xdr:col>
      <xdr:colOff>461010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83ACF-BEED-3981-C9D9-8C33E7BB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232E-A62A-4DC1-8A71-8E611C134461}">
  <dimension ref="A1:AF403"/>
  <sheetViews>
    <sheetView tabSelected="1" topLeftCell="K1" workbookViewId="0">
      <selection activeCell="U11" sqref="U11"/>
    </sheetView>
  </sheetViews>
  <sheetFormatPr defaultRowHeight="14.4" x14ac:dyDescent="0.55000000000000004"/>
  <cols>
    <col min="11" max="11" width="23.20703125" customWidth="1"/>
    <col min="12" max="12" width="11.3125" customWidth="1"/>
    <col min="13" max="13" width="21.62890625" customWidth="1"/>
    <col min="17" max="17" width="11.26171875" customWidth="1"/>
    <col min="18" max="20" width="11.68359375" bestFit="1" customWidth="1"/>
    <col min="22" max="23" width="11.68359375" bestFit="1" customWidth="1"/>
  </cols>
  <sheetData>
    <row r="1" spans="1:3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</v>
      </c>
      <c r="M1" t="s">
        <v>17</v>
      </c>
      <c r="O1" s="2" t="s">
        <v>27</v>
      </c>
      <c r="Q1" t="s">
        <v>28</v>
      </c>
      <c r="S1" t="s">
        <v>29</v>
      </c>
      <c r="U1" t="s">
        <v>30</v>
      </c>
    </row>
    <row r="2" spans="1:32" x14ac:dyDescent="0.55000000000000004">
      <c r="A2" s="1">
        <v>45383</v>
      </c>
      <c r="B2" t="s">
        <v>10</v>
      </c>
      <c r="C2">
        <v>78.099999999999994</v>
      </c>
      <c r="D2">
        <v>66</v>
      </c>
      <c r="E2">
        <v>0.01</v>
      </c>
      <c r="F2" s="2">
        <v>1704</v>
      </c>
      <c r="G2" s="2">
        <v>3126</v>
      </c>
      <c r="H2" s="2">
        <v>4115</v>
      </c>
      <c r="I2" s="2">
        <v>2552</v>
      </c>
      <c r="J2" s="2">
        <v>11497</v>
      </c>
      <c r="K2">
        <f>J2/$M$7</f>
        <v>0.63926984047266289</v>
      </c>
      <c r="L2" t="s">
        <v>12</v>
      </c>
      <c r="M2" s="2">
        <f>AVERAGE(J4,J11,J18,J25,J32,J39,J46,J53,J60,J67,J74,J81,J88,J95,J102,J109,J116,J123,J130,J144,J137,J151,J158, J165, J172, J179, J186, J193, J200, J207, J214)</f>
        <v>13716.387096774193</v>
      </c>
      <c r="N2" s="2">
        <f>STDEV(J4,J11,J18,J25,J32,J39,J46,J53,J60,J67,J74,J81,J88,J95,J102,J109,J116,J123,J130,J144,J137,J151,J158, J165, J172, J179, J186, J193, J200, J207, J214)</f>
        <v>4140.8371027882686</v>
      </c>
      <c r="O2" s="2">
        <f>AVERAGE(F4,F11,F18,F25,F32,F39,F46,F53,F60,F67,F74,F81,F88,F95,F102,F109,F116,F123,F130,F144,F137,F151,F158, F165, F172, F179, F186, F193, F200, F207, F214)</f>
        <v>2418.5806451612902</v>
      </c>
      <c r="P2" s="2">
        <f>STDEV(F4,F11,F18,F25,F32,F39,F46,F53,F60,F67,F74,F81,F88,F95,F102,F109,F116,F123,F130,F144,F137,F151,F158, F165, F172, F179, F186, F193, F200, F207, F214)</f>
        <v>941.54457406234201</v>
      </c>
      <c r="Q2" s="2">
        <f>AVERAGE(G4,G11,G18,G25,G32,G39,G46,G53,G60,G67,G74,G81,G88,G95,G102,G109,G116,G123,G130,G144,G137,G151,G158, G165, G172, G179, G186, G193, G200, G207, G214)</f>
        <v>3864.5806451612902</v>
      </c>
      <c r="R2" s="2">
        <f>STDEV(G4,G11,G18,G25,G32,G39,G46,G53,G60,G67,G74,G81,G88,G95,G102,G109,G116,G123,G130,G144,G137,G151,G158, G165, G172, G179, G186, G193, G200, G207, G214)</f>
        <v>1456.9905690427684</v>
      </c>
      <c r="S2" s="2">
        <f>AVERAGE(H4,H11,H18,H25,H32,H39,H46,H53,H60,H67,H74,H81,H88,H95,H102,H109,H116,H123,H130,H144,H137,H151,H158, H165, H172, H179, H186, H193, H200, H207, H214)</f>
        <v>4337.7741935483873</v>
      </c>
      <c r="T2" s="2">
        <f>STDEV(H4,H11,H18,H25,H32,H39,H46,H53,H60,H67,H74,H81,H88,H95,H102,H109,H116,H123,H130,H144,H137,H151,H158, H165, H172, H179, H186, H193, H200, H207, H214)</f>
        <v>1212.8706364015743</v>
      </c>
      <c r="U2" s="2">
        <f>AVERAGE(I4,I11,I18,I25,I32,I39,I46,I53,I60,I67,I74,I81,I88,I95,I102,I109,I116,I123,I130,I144,I137,I151,I158, I165, I172, I179, I186, I193, I200, I207, I214)</f>
        <v>3095.4516129032259</v>
      </c>
      <c r="V2" s="2">
        <f>STDEV(I4,I11,I18,I25,I32,I39,I46,I53,I60,I67,I74,I81,I88,I95,I102,I109,I116,I123,I130,I144,I137,I151,I158, I165, I172, I179, I186, I193, I200, I207, I214)</f>
        <v>862.83933764093388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</row>
    <row r="3" spans="1:32" x14ac:dyDescent="0.55000000000000004">
      <c r="A3" s="1">
        <v>45384</v>
      </c>
      <c r="B3" t="s">
        <v>11</v>
      </c>
      <c r="C3">
        <v>55</v>
      </c>
      <c r="D3">
        <v>48.9</v>
      </c>
      <c r="E3">
        <v>0.15</v>
      </c>
      <c r="F3">
        <v>827</v>
      </c>
      <c r="G3" s="2">
        <v>1646</v>
      </c>
      <c r="H3" s="2">
        <v>2565</v>
      </c>
      <c r="I3" s="2">
        <v>1884</v>
      </c>
      <c r="J3" s="2">
        <v>6922</v>
      </c>
      <c r="K3">
        <f>J3/$M$8</f>
        <v>0.4614468194916348</v>
      </c>
      <c r="L3" t="s">
        <v>13</v>
      </c>
      <c r="M3" s="2">
        <f>AVERAGE(J5,J12,J19,J26,J33,J40,J47,J54,J61,J68,J75,J82,J89,J96,J103,J110,J117,J124,J131,J145,J138,J152,J159, J166, J173, J180, J187, J194, J201, J208, J215)</f>
        <v>19393.709677419356</v>
      </c>
      <c r="N3" s="2">
        <f>STDEV(J5,J12,J19,J26,J33,J40,J47,J54,J61,J68,J75,J82,J89,J96,J103,J110,J117,J124,J131,J145,J138,J152,J159, J166, J173, J180, J187, J194, J201, J208, J215)</f>
        <v>5253.1786897302991</v>
      </c>
      <c r="O3" s="2">
        <f t="shared" ref="O3:U8" si="0">AVERAGE(F5,F12,F19,F26,F33,F40,F47,F54,F61,F68,F75,F82,F89,F96,F103,F110,F117,F124,F131,F145,F138,F152,F159, F166, F173, F180, F187, F194, F201, F208, F215)</f>
        <v>3170.7419354838707</v>
      </c>
      <c r="P3" s="2">
        <f t="shared" ref="P3:P8" si="1">STDEV(F5,F12,F19,F26,F33,F40,F47,F54,F61,F68,F75,F82,F89,F96,F103,F110,F117,F124,F131,F145,F138,F152,F159, F166, F173, F180, F187, F194, F201, F208, F215)</f>
        <v>1009.3629993793754</v>
      </c>
      <c r="Q3" s="2">
        <f>AVERAGE(G5,G12,G19,G26,G33,G40,G47,G54,G61,G68,G75,G82,G89,G96,G103,G110,G117,G124,G131,G145,G138,G152,G159, G166, G173, G180, G187, G194, G201, G208, G215)</f>
        <v>5389.4193548387093</v>
      </c>
      <c r="R3" s="2">
        <f t="shared" ref="R3:R8" si="2">STDEV(G5,G12,G19,G26,G33,G40,G47,G54,G61,G68,G75,G82,G89,G96,G103,G110,G117,G124,G131,G145,G138,G152,G159, G166, G173, G180, G187, G194, G201, G208, G215)</f>
        <v>1660.0026862266122</v>
      </c>
      <c r="S3" s="2">
        <f t="shared" ref="S3:S8" si="3">AVERAGE(H5,H12,H19,H26,H33,H40,H47,H54,H61,H68,H75,H82,H89,H96,H103,H110,H117,H124,H131,H145,H138,H152,H159, H166, H173, H180, H187, H194, H201, H208, H215)</f>
        <v>6409.8387096774195</v>
      </c>
      <c r="T3" s="2">
        <f t="shared" ref="T3:T8" si="4">STDEV(H5,H12,H19,H26,H33,H40,H47,H54,H61,H68,H75,H82,H89,H96,H103,H110,H117,H124,H131,H145,H138,H152,H159, H166, H173, H180, H187, H194, H201, H208, H215)</f>
        <v>1787.3900730165985</v>
      </c>
      <c r="U3" s="2">
        <f t="shared" ref="U3:U8" si="5">AVERAGE(I5,I12,I19,I26,I33,I40,I47,I54,I61,I68,I75,I82,I89,I96,I103,I110,I117,I124,I131,I145,I138,I152,I159, I166, I173, I180, I187, I194, I201, I208, I215)</f>
        <v>4423.7096774193551</v>
      </c>
      <c r="V3" s="2">
        <f t="shared" ref="V3:V8" si="6">STDEV(I5,I12,I19,I26,I33,I40,I47,I54,I61,I68,I75,I82,I89,I96,I103,I110,I117,I124,I131,I145,I138,I152,I159, I166, I173, I180, I187, I194, I201, I208, I215)</f>
        <v>1097.8128010897663</v>
      </c>
      <c r="Y3">
        <v>0</v>
      </c>
      <c r="Z3">
        <f>_xlfn.NORM.DIST($Y3,$M$2,$N$2,FALSE)</f>
        <v>3.9919681761026894E-7</v>
      </c>
      <c r="AA3">
        <f>_xlfn.NORM.DIST($Y3,$M$3,$N$3,FALSE)</f>
        <v>8.3348262650683031E-8</v>
      </c>
      <c r="AB3">
        <f>_xlfn.NORM.DIST($Y3,$M$4,$N$4,FALSE)</f>
        <v>1.2195078942672578E-7</v>
      </c>
      <c r="AC3">
        <f>_xlfn.NORM.DIST($Y3,$M$5,$N$5,FALSE)</f>
        <v>6.0687367241823898E-11</v>
      </c>
      <c r="AD3">
        <f>_xlfn.NORM.DIST($Y3,$M$6,$N$6,FALSE)</f>
        <v>1.5754471349962556E-8</v>
      </c>
      <c r="AE3">
        <f>_xlfn.NORM.DIST($Y3,$M$7,$N$7,FALSE)</f>
        <v>2.8187890875775995E-7</v>
      </c>
      <c r="AF3">
        <f>_xlfn.NORM.DIST($Y3,$M$8,$N$8,FALSE)</f>
        <v>2.7276430794921865E-7</v>
      </c>
    </row>
    <row r="4" spans="1:32" x14ac:dyDescent="0.55000000000000004">
      <c r="A4" s="1">
        <v>45385</v>
      </c>
      <c r="B4" t="s">
        <v>12</v>
      </c>
      <c r="C4">
        <v>39.9</v>
      </c>
      <c r="D4">
        <v>34</v>
      </c>
      <c r="E4">
        <v>0.09</v>
      </c>
      <c r="F4">
        <v>526</v>
      </c>
      <c r="G4" s="2">
        <v>1232</v>
      </c>
      <c r="H4" s="2">
        <v>1695</v>
      </c>
      <c r="I4" s="2">
        <v>1306</v>
      </c>
      <c r="J4" s="2">
        <v>4759</v>
      </c>
      <c r="K4">
        <f>J4/$M$2</f>
        <v>0.3469572538616395</v>
      </c>
      <c r="L4" t="s">
        <v>14</v>
      </c>
      <c r="M4" s="2">
        <f>AVERAGE(J6,J13,J20,J27,J34,J41,J48,J55,J62,J69,J76,J83,J90,J97,J104,J111,J118,J125,J132,J146,J139,J153,J160, J167, J174, J181, J188, J195, J202, J209)</f>
        <v>20782.266666666666</v>
      </c>
      <c r="N4" s="2">
        <f>STDEV(J6,J13,J20,J27,J34,J41,J48,J55,J62,J69,J76,J83,J90,J97,J104,J111,J118,J125,J132,J146,J139,J153,J160, J167, J174, J181, J188, J195, J202, J209)</f>
        <v>5841.8130979400885</v>
      </c>
      <c r="O4" s="2">
        <f t="shared" si="0"/>
        <v>3229.4</v>
      </c>
      <c r="P4" s="2">
        <f t="shared" si="1"/>
        <v>1023.1609439581727</v>
      </c>
      <c r="Q4" s="2">
        <f>AVERAGE(G6,G13,G20,G27,G34,G41,G48,G55,G62,G69,G76,G83,G90,G97,G104,G111,G118,G125,G132,G146,G139,G153,G160, G167, G174, G181, G188, G195, G202, G209, G216)</f>
        <v>5751.5333333333338</v>
      </c>
      <c r="R4" s="2">
        <f t="shared" si="2"/>
        <v>1780.0702181681474</v>
      </c>
      <c r="S4" s="2">
        <f t="shared" si="3"/>
        <v>7044.6333333333332</v>
      </c>
      <c r="T4" s="2">
        <f t="shared" si="4"/>
        <v>1920.5217768622933</v>
      </c>
      <c r="U4" s="2">
        <f t="shared" si="5"/>
        <v>4756.7</v>
      </c>
      <c r="V4" s="2">
        <f t="shared" si="6"/>
        <v>1320.1270876647463</v>
      </c>
      <c r="Y4">
        <v>100</v>
      </c>
      <c r="Z4">
        <f t="shared" ref="Z4:Z67" si="7">_xlfn.NORM.DIST(Y4,$M$2,$N$2,FALSE)</f>
        <v>4.3231655172066879E-7</v>
      </c>
      <c r="AA4">
        <f>_xlfn.NORM.DIST($Y4,$M$3,$N$3,FALSE)</f>
        <v>8.9400307084709748E-8</v>
      </c>
      <c r="AB4">
        <f>_xlfn.NORM.DIST($Y4,$M$4,$N$4,FALSE)</f>
        <v>1.295890544162511E-7</v>
      </c>
      <c r="AC4">
        <f>_xlfn.NORM.DIST($Y4,$M$5,$N$5,FALSE)</f>
        <v>6.8901801960606631E-11</v>
      </c>
      <c r="AD4">
        <f>_xlfn.NORM.DIST($Y4,$M$6,$N$6,FALSE)</f>
        <v>1.7097908115611814E-8</v>
      </c>
      <c r="AE4">
        <f>_xlfn.NORM.DIST($Y4,$M$7,$N$7,FALSE)</f>
        <v>2.9984260426439539E-7</v>
      </c>
      <c r="AF4">
        <f>_xlfn.NORM.DIST($Y4,$M$8,$N$8,FALSE)</f>
        <v>2.9464123607276795E-7</v>
      </c>
    </row>
    <row r="5" spans="1:32" x14ac:dyDescent="0.55000000000000004">
      <c r="A5" s="1">
        <v>45386</v>
      </c>
      <c r="B5" t="s">
        <v>13</v>
      </c>
      <c r="C5">
        <v>44.1</v>
      </c>
      <c r="D5">
        <v>33.1</v>
      </c>
      <c r="E5">
        <v>0.47</v>
      </c>
      <c r="F5">
        <v>521</v>
      </c>
      <c r="G5" s="2">
        <v>1067</v>
      </c>
      <c r="H5" s="2">
        <v>1440</v>
      </c>
      <c r="I5" s="2">
        <v>1307</v>
      </c>
      <c r="J5" s="2">
        <v>4335</v>
      </c>
      <c r="K5">
        <f>J5/$M$3</f>
        <v>0.22352608511239924</v>
      </c>
      <c r="L5" t="s">
        <v>15</v>
      </c>
      <c r="M5" s="2">
        <f>AVERAGE(J7,J14,J21,J28,J35,J42,J49,J56,J63,J70,J77,J84,J91,J98,J105,J112,J119,J126,J133,J147,J140,J154,J161, J168, J175, J182, J189, J196, J203, J210)</f>
        <v>22422.266666666666</v>
      </c>
      <c r="N5" s="2">
        <f>STDEV(J7,J14,J21,J28,J35,J42,J49,J56,J63,J70,J77,J84,J91,J98,J105,J112,J119,J126,J133,J147,J140,J154,J161, J168, J175, J182, J189, J196, J203, J210)</f>
        <v>4198.0166986684144</v>
      </c>
      <c r="O5" s="2">
        <f t="shared" si="0"/>
        <v>3526.5333333333333</v>
      </c>
      <c r="P5" s="2">
        <f t="shared" si="1"/>
        <v>820.2261981258298</v>
      </c>
      <c r="Q5" s="2">
        <f>AVERAGE(G7,G14,G21,G28,G35,G42,G49,G56,G63,G70,G77,G84,G91,G98,G105,G112,G119,G126,G133,G147,G140,G154,G161, G168, G175, G182, G189, G196, G203, G210, G217)</f>
        <v>6085.4666666666662</v>
      </c>
      <c r="R5" s="2">
        <f t="shared" si="2"/>
        <v>1428.5485214583789</v>
      </c>
      <c r="S5" s="2">
        <f t="shared" si="3"/>
        <v>7582.6</v>
      </c>
      <c r="T5" s="2">
        <f t="shared" si="4"/>
        <v>1374.8756332470778</v>
      </c>
      <c r="U5" s="2">
        <f t="shared" si="5"/>
        <v>5227.666666666667</v>
      </c>
      <c r="V5" s="2">
        <f t="shared" si="6"/>
        <v>976.19936252913908</v>
      </c>
      <c r="Y5">
        <v>200</v>
      </c>
      <c r="Z5">
        <f t="shared" si="7"/>
        <v>4.6791112602928814E-7</v>
      </c>
      <c r="AA5">
        <f>_xlfn.NORM.DIST($Y5,$M$3,$N$3,FALSE)</f>
        <v>9.5857057403186761E-8</v>
      </c>
      <c r="AB5">
        <f>_xlfn.NORM.DIST($Y5,$M$4,$N$4,FALSE)</f>
        <v>1.3766538913550808E-7</v>
      </c>
      <c r="AC5">
        <f>_xlfn.NORM.DIST($Y5,$M$5,$N$5,FALSE)</f>
        <v>7.8183738177430262E-11</v>
      </c>
      <c r="AD5">
        <f>_xlfn.NORM.DIST($Y5,$M$6,$N$6,FALSE)</f>
        <v>1.8548581194290735E-8</v>
      </c>
      <c r="AE5">
        <f>_xlfn.NORM.DIST($Y5,$M$7,$N$7,FALSE)</f>
        <v>3.1884124588907043E-7</v>
      </c>
      <c r="AF5">
        <f>_xlfn.NORM.DIST($Y5,$M$8,$N$8,FALSE)</f>
        <v>3.1810859537679363E-7</v>
      </c>
    </row>
    <row r="6" spans="1:32" x14ac:dyDescent="0.55000000000000004">
      <c r="A6" s="1">
        <v>45387</v>
      </c>
      <c r="B6" t="s">
        <v>14</v>
      </c>
      <c r="C6">
        <v>42.1</v>
      </c>
      <c r="D6">
        <v>26.1</v>
      </c>
      <c r="E6">
        <v>0</v>
      </c>
      <c r="F6" s="2">
        <v>1416</v>
      </c>
      <c r="G6" s="2">
        <v>2617</v>
      </c>
      <c r="H6" s="2">
        <v>3081</v>
      </c>
      <c r="I6" s="2">
        <v>2357</v>
      </c>
      <c r="J6" s="2">
        <v>9471</v>
      </c>
      <c r="K6">
        <f>J6/$M$4</f>
        <v>0.45572507329967216</v>
      </c>
      <c r="L6" t="s">
        <v>18</v>
      </c>
      <c r="M6" s="2">
        <f>AVERAGE(J8,J15,J22,J29,J36,J43,J50,J57,J64,J71,J78,J85,J92,J99,J106,J113,J120,J127,J134,J148,J141,J155,J162, J169, J176, J183, J190, J197, J204, J211)</f>
        <v>20781.3</v>
      </c>
      <c r="N6" s="2">
        <f>STDEV(J8,J15,J22,J29,J36,J43,J50,J57,J64,J71,J78,J85,J92,J99,J106,J113,J120,J127,J134,J148,J141,J155,J162, J169, J176, J183, J190, J197, J204, J211)</f>
        <v>5033.2898622999064</v>
      </c>
      <c r="O6" s="2">
        <f t="shared" si="0"/>
        <v>3317.4666666666667</v>
      </c>
      <c r="P6" s="2">
        <f t="shared" si="1"/>
        <v>1261.4791463918887</v>
      </c>
      <c r="Q6" s="2">
        <f>AVERAGE(G8,G15,G22,G29,G36,G43,G50,G57,G64,G71,G78,G85,G92,G99,G106,G113,G120,G127,G134,G148,G141,G155,G162, G169, G176, G183, G190, G197, G204, G211, G218)</f>
        <v>5584.8666666666668</v>
      </c>
      <c r="R6" s="2">
        <f t="shared" si="2"/>
        <v>1570.4411796850513</v>
      </c>
      <c r="S6" s="2">
        <f>AVERAGE(H8,H15,H22,H29,H36,H43,H50,H57,H64,H71,H78,H85,H92,H99,H106,H113,H120,H127,H134,H148,H141,H155,H162, H169, H176, H183, H190, H197, H204, H211, H218)</f>
        <v>7010.4</v>
      </c>
      <c r="T6" s="2">
        <f t="shared" si="4"/>
        <v>1654.9899801759407</v>
      </c>
      <c r="U6" s="2">
        <f t="shared" si="5"/>
        <v>4868.5666666666666</v>
      </c>
      <c r="V6" s="2">
        <f t="shared" si="6"/>
        <v>1105.5304759857747</v>
      </c>
      <c r="Y6">
        <v>300</v>
      </c>
      <c r="Z6">
        <f t="shared" si="7"/>
        <v>5.0614109062037835E-7</v>
      </c>
      <c r="AA6">
        <f>_xlfn.NORM.DIST($Y6,$M$3,$N$3,FALSE)</f>
        <v>1.0274289503542918E-7</v>
      </c>
      <c r="AB6">
        <f>_xlfn.NORM.DIST($Y6,$M$4,$N$4,FALSE)</f>
        <v>1.4620221534391995E-7</v>
      </c>
      <c r="AC6">
        <f>_xlfn.NORM.DIST($Y6,$M$5,$N$5,FALSE)</f>
        <v>8.8665741718758967E-11</v>
      </c>
      <c r="AD6">
        <f>_xlfn.NORM.DIST($Y6,$M$6,$N$6,FALSE)</f>
        <v>2.0114395471582812E-8</v>
      </c>
      <c r="AE6">
        <f>_xlfn.NORM.DIST($Y6,$M$7,$N$7,FALSE)</f>
        <v>3.3892690848137077E-7</v>
      </c>
      <c r="AF6">
        <f>_xlfn.NORM.DIST($Y6,$M$8,$N$8,FALSE)</f>
        <v>3.4326788137524366E-7</v>
      </c>
    </row>
    <row r="7" spans="1:32" x14ac:dyDescent="0.55000000000000004">
      <c r="A7" s="1">
        <v>45388</v>
      </c>
      <c r="B7" t="s">
        <v>15</v>
      </c>
      <c r="C7">
        <v>45</v>
      </c>
      <c r="D7">
        <v>30</v>
      </c>
      <c r="E7">
        <v>0</v>
      </c>
      <c r="F7" s="2">
        <v>1885</v>
      </c>
      <c r="G7" s="2">
        <v>3329</v>
      </c>
      <c r="H7" s="2">
        <v>3856</v>
      </c>
      <c r="I7" s="2">
        <v>2849</v>
      </c>
      <c r="J7" s="2">
        <v>11919</v>
      </c>
      <c r="K7">
        <f>J7/$M$5</f>
        <v>0.53156980858313463</v>
      </c>
      <c r="L7" t="s">
        <v>10</v>
      </c>
      <c r="M7" s="2">
        <f>AVERAGE(J2,J9,J16,J23,J30,J37,J44,J51,J58,J65,J72,J79,J86,J93,J100,J107,J114,J121,J128,J135,J149,J142,J156,J163, J170, J177, J184, J191, J198, J205, J212)</f>
        <v>17984.580645161292</v>
      </c>
      <c r="N7" s="2">
        <f>STDEV(J2,J9,J16,J23,J30,J37,J44,J51,J58,J65,J72,J79,J86,J93,J100,J107,J114,J121,J128,J135,J149,J142,J156,J163, J170, J177, J184, J191, J198, J205, J212)</f>
        <v>5387.92179956981</v>
      </c>
      <c r="O7" s="2">
        <f>AVERAGE(F2,F9,F16,F23,F30,F37,F44,F51,F58,F65,F72,F79,F86,F93,F100,F107,F114,F121,F128,F135,F149,F142,F156,F163, F170, F177, F184, F191, F198, F205, F212, F219)</f>
        <v>2933.8387096774195</v>
      </c>
      <c r="P7" s="2">
        <f>STDEV(F2,F9,F16,F23,F30,F37,F44,F51,F58,F65,F72,F79,F86,F93,F100,F107,F114,F121,F128,F135,F149,F142,F156,F163, F170, F177, F184, F191, F198, F205, F212, F219)</f>
        <v>1275.4805132909503</v>
      </c>
      <c r="Q7" s="2">
        <f t="shared" ref="Q6:S7" si="8">AVERAGE(G2,G9,G16,G23,G30,G37,G44,G51,G58,G65,G72,G79,G86,G93,G100,G107,G114,G121,G128,G135,G149,G142,G156,G163, G170, G177, G184, G191, G198, G205, G212, G219)</f>
        <v>4793.9354838709678</v>
      </c>
      <c r="R7" s="2">
        <f>STDEV(G2,G9,G16,G23,G30,G37,G44,G51,G58,G65,G72,G79,G86,G93,G100,G107,G114,G121,G128,G135,G149,G142,G156,G163, G170, G177, G184, G191, G198, G205, G212, G219)</f>
        <v>1525.2400234167271</v>
      </c>
      <c r="S7" s="2">
        <f>AVERAGE(H2,H9,H16,H23,H30,H37,H44,H51,H58,H65,H72,H79,H86,H93,H100,H107,H114,H121,H128,H135,H149,H142,H156,H163, H170, H177, H184, H191, H198, H205, H212, H219)</f>
        <v>6006.4516129032254</v>
      </c>
      <c r="T7" s="2">
        <f>STDEV(H2,H9,H16,H23,H30,H37,H44,H51,H58,H65,H72,H79,H86,H93,H100,H107,H114,H121,H128,H135,H149,H142,H156,H163, H170, H177, H184, H191, H198, H205, H212, H219)</f>
        <v>1687.2117993642589</v>
      </c>
      <c r="U7" s="2">
        <f>AVERAGE(I2,I9,I16,I23,I30,I37,I44,I51,I58,I65,I72,I79,I86,I93,I100,I107,I114,I121,I128,I135,I149,I142,I156,I163, I170, I177, I184, I191, I198, I205, I212, I219)</f>
        <v>4250.3548387096771</v>
      </c>
      <c r="V7" s="2">
        <f>STDEV(I2,I9,I16,I23,I30,I37,I44,I51,I58,I65,I72,I79,I86,I93,I100,I107,I114,I121,I128,I135,I149,I142,I156,I163, I170, I177, I184, I191, I198, I205, I212, I219)</f>
        <v>1154.2570640427002</v>
      </c>
      <c r="Y7">
        <v>400</v>
      </c>
      <c r="Z7">
        <f t="shared" si="7"/>
        <v>5.4717536583765854E-7</v>
      </c>
      <c r="AA7">
        <f>_xlfn.NORM.DIST($Y7,$M$3,$N$3,FALSE)</f>
        <v>1.1008347443766005E-7</v>
      </c>
      <c r="AB7">
        <f>_xlfn.NORM.DIST($Y7,$M$4,$N$4,FALSE)</f>
        <v>1.5522293139920279E-7</v>
      </c>
      <c r="AC7">
        <f>_xlfn.NORM.DIST($Y7,$M$5,$N$5,FALSE)</f>
        <v>1.0049601482260159E-10</v>
      </c>
      <c r="AD7">
        <f>_xlfn.NORM.DIST($Y7,$M$6,$N$6,FALSE)</f>
        <v>2.1803782756486258E-8</v>
      </c>
      <c r="AE7">
        <f>_xlfn.NORM.DIST($Y7,$M$7,$N$7,FALSE)</f>
        <v>3.6015379838929281E-7</v>
      </c>
      <c r="AF7">
        <f>_xlfn.NORM.DIST($Y7,$M$8,$N$8,FALSE)</f>
        <v>3.7022592300727086E-7</v>
      </c>
    </row>
    <row r="8" spans="1:32" x14ac:dyDescent="0.55000000000000004">
      <c r="A8" s="1">
        <v>45389</v>
      </c>
      <c r="B8" t="s">
        <v>16</v>
      </c>
      <c r="C8">
        <v>57</v>
      </c>
      <c r="D8">
        <v>53.1</v>
      </c>
      <c r="E8">
        <v>0.09</v>
      </c>
      <c r="F8" s="2">
        <v>1276</v>
      </c>
      <c r="G8" s="2">
        <v>2581</v>
      </c>
      <c r="H8" s="2">
        <v>3282</v>
      </c>
      <c r="I8" s="2">
        <v>2457</v>
      </c>
      <c r="J8" s="2">
        <v>9596</v>
      </c>
      <c r="K8">
        <f>J8/$M$6</f>
        <v>0.46176129501041802</v>
      </c>
      <c r="L8" t="s">
        <v>11</v>
      </c>
      <c r="M8" s="2">
        <f>AVERAGE(J3,J10,J17,J24,J31,J38,J45,J52,J59,J66,J73,J80,J87,J94,J101,J108,J115,J122,J129,J136,J150,J143,J157,J164, J171, J178, J185, J192, J199, J206, J213)</f>
        <v>15000.645161290322</v>
      </c>
      <c r="N8" s="2">
        <f>STDEV(J3,J10,J17,J24,J31,J38,J45,J52,J59,J66,J73,J80,J87,J94,J101,J108,J115,J122,J129,J136,J150,J143,J157,J164, J171, J178, J185, J192, J199, J206, J213)</f>
        <v>4402.1102556871292</v>
      </c>
      <c r="O8" s="2">
        <f>AVERAGE(F3,F10,F17,F24,F31,F38,F45,F52,F59,F66,F73,F80,F87,F94,F101,F108,F115,F122,F129,F136,F150,F143,F157,F164, F171, F178, F185, F192, F199, F206, F213, F220)</f>
        <v>2650</v>
      </c>
      <c r="P8" s="2">
        <f>STDEV(F3,F10,F17,F24,F31,F38,F45,F52,F59,F66,F73,F80,F87,F94,F101,F108,F115,F122,F129,F136,F150,F143,F157,F164, F171, F178, F185, F192, F199, F206, F213, F220)</f>
        <v>1209.8653644104372</v>
      </c>
      <c r="Q8" s="2">
        <f>AVERAGE(G3,G10,G17,G24,G31,G38,G45,G52,G59,G66,G73,G80,G87,G94,G101,G108,G115,G122,G129,G136,G150,G143,G157,G164, G171, G178, G185, G192, G199, G206, G213, G220)</f>
        <v>3968.9032258064517</v>
      </c>
      <c r="R8" s="2">
        <f>STDEV(G3,G10,G17,G24,G31,G38,G45,G52,G59,G66,G73,G80,G87,G94,G101,G108,G115,G122,G129,G136,G150,G143,G157,G164, G171, G178, G185, G192, G199, G206, G213, G220)</f>
        <v>1519.9056188864424</v>
      </c>
      <c r="S8" s="2">
        <f>AVERAGE(H3,H10,H17,H24,H31,H38,H45,H52,H59,H66,H73,H80,H87,H94,H101,H108,H115,H122,H129,H136,H150,H143,H157,H164, H171, H178, H185, H192, H199, H206, H213, H220)</f>
        <v>4836.1935483870966</v>
      </c>
      <c r="T8" s="2">
        <f>STDEV(H3,H10,H17,H24,H31,H38,H45,H52,H59,H66,H73,H80,H87,H94,H101,H108,H115,H122,H129,H136,H150,H143,H157,H164, H171, H178, H185, H192, H199, H206, H213, H220)</f>
        <v>1227.0111224531165</v>
      </c>
      <c r="U8" s="2">
        <f>AVERAGE(I3,I10,I17,I24,I31,I38,I45,I52,I59,I66,I73,I80,I87,I94,I101,I108,I115,I122,I129,I136,I150,I143,I157,I164, I171, I178, I185, I192, I199, I206, I213, I220)</f>
        <v>3545.5483870967741</v>
      </c>
      <c r="V8" s="2">
        <f>STDEV(I3,I10,I17,I24,I31,I38,I45,I52,I59,I66,I73,I80,I87,I94,I101,I108,I115,I122,I129,I136,I150,I143,I157,I164, I171, I178, I185, I192, I199, I206, I213, I220)</f>
        <v>849.74713253256243</v>
      </c>
      <c r="Y8">
        <v>500</v>
      </c>
      <c r="Z8">
        <f t="shared" si="7"/>
        <v>5.9119151625733124E-7</v>
      </c>
      <c r="AA8">
        <f>_xlfn.NORM.DIST($Y8,$M$3,$N$3,FALSE)</f>
        <v>1.1790577603328551E-7</v>
      </c>
      <c r="AB8">
        <f>_xlfn.NORM.DIST($Y8,$M$4,$N$4,FALSE)</f>
        <v>1.6475194455078368E-7</v>
      </c>
      <c r="AC8">
        <f>_xlfn.NORM.DIST($Y8,$M$5,$N$5,FALSE)</f>
        <v>1.1384013377588176E-10</v>
      </c>
      <c r="AD8">
        <f>_xlfn.NORM.DIST($Y8,$M$6,$N$6,FALSE)</f>
        <v>2.3625732393395912E-8</v>
      </c>
      <c r="AE8">
        <f>_xlfn.NORM.DIST($Y8,$M$7,$N$7,FALSE)</f>
        <v>3.8257831071945474E-7</v>
      </c>
      <c r="AF8">
        <f>_xlfn.NORM.DIST($Y8,$M$8,$N$8,FALSE)</f>
        <v>3.9909507535510638E-7</v>
      </c>
    </row>
    <row r="9" spans="1:32" x14ac:dyDescent="0.55000000000000004">
      <c r="A9" s="1">
        <v>45390</v>
      </c>
      <c r="B9" t="s">
        <v>10</v>
      </c>
      <c r="C9">
        <v>46.9</v>
      </c>
      <c r="D9">
        <v>44.1</v>
      </c>
      <c r="E9">
        <v>0.01</v>
      </c>
      <c r="F9" s="2">
        <v>1982</v>
      </c>
      <c r="G9" s="2">
        <v>3455</v>
      </c>
      <c r="H9" s="2">
        <v>4113</v>
      </c>
      <c r="I9" s="2">
        <v>3194</v>
      </c>
      <c r="J9" s="2">
        <v>12744</v>
      </c>
      <c r="K9">
        <f>J9/$M$7</f>
        <v>0.70860701461108255</v>
      </c>
      <c r="Y9">
        <v>600</v>
      </c>
      <c r="Z9">
        <f t="shared" si="7"/>
        <v>6.3837602074853121E-7</v>
      </c>
      <c r="AA9">
        <f>_xlfn.NORM.DIST($Y9,$M$3,$N$3,FALSE)</f>
        <v>1.2623816045853445E-7</v>
      </c>
      <c r="AB9">
        <f>_xlfn.NORM.DIST($Y9,$M$4,$N$4,FALSE)</f>
        <v>1.7481470370750971E-7</v>
      </c>
      <c r="AC9">
        <f>_xlfn.NORM.DIST($Y9,$M$5,$N$5,FALSE)</f>
        <v>1.2888296640533736E-10</v>
      </c>
      <c r="AD9">
        <f>_xlfn.NORM.DIST($Y9,$M$6,$N$6,FALSE)</f>
        <v>2.558982330561175E-8</v>
      </c>
      <c r="AE9">
        <f>_xlfn.NORM.DIST($Y9,$M$7,$N$7,FALSE)</f>
        <v>4.0625908630763475E-7</v>
      </c>
      <c r="AF9">
        <f>_xlfn.NORM.DIST($Y9,$M$8,$N$8,FALSE)</f>
        <v>4.2999341274097165E-7</v>
      </c>
    </row>
    <row r="10" spans="1:32" x14ac:dyDescent="0.55000000000000004">
      <c r="A10" s="1">
        <v>45391</v>
      </c>
      <c r="B10" t="s">
        <v>11</v>
      </c>
      <c r="C10">
        <v>43</v>
      </c>
      <c r="D10">
        <v>37.9</v>
      </c>
      <c r="E10">
        <v>0.09</v>
      </c>
      <c r="F10">
        <v>504</v>
      </c>
      <c r="G10">
        <v>997</v>
      </c>
      <c r="H10" s="2">
        <v>1507</v>
      </c>
      <c r="I10" s="2">
        <v>1502</v>
      </c>
      <c r="J10" s="2">
        <v>4510</v>
      </c>
      <c r="K10">
        <f>J10/$M$8</f>
        <v>0.30065373532321193</v>
      </c>
      <c r="Y10">
        <v>700</v>
      </c>
      <c r="Z10">
        <f t="shared" si="7"/>
        <v>6.8892453732190455E-7</v>
      </c>
      <c r="AA10">
        <f>_xlfn.NORM.DIST($Y10,$M$3,$N$3,FALSE)</f>
        <v>1.3511042408464948E-7</v>
      </c>
      <c r="AB10">
        <f>_xlfn.NORM.DIST($Y10,$M$4,$N$4,FALSE)</f>
        <v>1.8543773264955106E-7</v>
      </c>
      <c r="AC10">
        <f>_xlfn.NORM.DIST($Y10,$M$5,$N$5,FALSE)</f>
        <v>1.4583078646149105E-10</v>
      </c>
      <c r="AD10">
        <f>_xlfn.NORM.DIST($Y10,$M$6,$N$6,FALSE)</f>
        <v>2.7706257511581962E-8</v>
      </c>
      <c r="AE10">
        <f>_xlfn.NORM.DIST($Y10,$M$7,$N$7,FALSE)</f>
        <v>4.3125706826013749E-7</v>
      </c>
      <c r="AF10">
        <f>_xlfn.NORM.DIST($Y10,$M$8,$N$8,FALSE)</f>
        <v>4.6304492161210265E-7</v>
      </c>
    </row>
    <row r="11" spans="1:32" x14ac:dyDescent="0.55000000000000004">
      <c r="A11" s="1">
        <v>45392</v>
      </c>
      <c r="B11" t="s">
        <v>12</v>
      </c>
      <c r="C11">
        <v>48.9</v>
      </c>
      <c r="D11">
        <v>30.9</v>
      </c>
      <c r="E11">
        <v>0</v>
      </c>
      <c r="F11" s="2">
        <v>1447</v>
      </c>
      <c r="G11" s="2">
        <v>2387</v>
      </c>
      <c r="H11" s="2">
        <v>3132</v>
      </c>
      <c r="I11" s="2">
        <v>2160</v>
      </c>
      <c r="J11" s="2">
        <v>9126</v>
      </c>
      <c r="K11">
        <f t="shared" ref="K11" si="9">J11/$M$2</f>
        <v>0.66533555342326578</v>
      </c>
      <c r="Y11">
        <v>800</v>
      </c>
      <c r="Z11">
        <f t="shared" si="7"/>
        <v>7.4304216138425911E-7</v>
      </c>
      <c r="AA11">
        <f>_xlfn.NORM.DIST($Y11,$M$3,$N$3,FALSE)</f>
        <v>1.4455385578241128E-7</v>
      </c>
      <c r="AB11">
        <f>_xlfn.NORM.DIST($Y11,$M$4,$N$4,FALSE)</f>
        <v>1.9664866365162109E-7</v>
      </c>
      <c r="AC11">
        <f>_xlfn.NORM.DIST($Y11,$M$5,$N$5,FALSE)</f>
        <v>1.6491360337004392E-10</v>
      </c>
      <c r="AD11">
        <f>_xlfn.NORM.DIST($Y11,$M$6,$N$6,FALSE)</f>
        <v>2.9985895154304135E-8</v>
      </c>
      <c r="AE11">
        <f>_xlfn.NORM.DIST($Y11,$M$7,$N$7,FALSE)</f>
        <v>4.576355579188689E-7</v>
      </c>
      <c r="AF11">
        <f>_xlfn.NORM.DIST($Y11,$M$8,$N$8,FALSE)</f>
        <v>4.9837969257751182E-7</v>
      </c>
    </row>
    <row r="12" spans="1:32" x14ac:dyDescent="0.55000000000000004">
      <c r="A12" s="1">
        <v>45393</v>
      </c>
      <c r="B12" t="s">
        <v>13</v>
      </c>
      <c r="C12">
        <v>62.1</v>
      </c>
      <c r="D12">
        <v>46</v>
      </c>
      <c r="E12">
        <v>0.01</v>
      </c>
      <c r="F12" s="2">
        <v>2005</v>
      </c>
      <c r="G12" s="2">
        <v>3791</v>
      </c>
      <c r="H12" s="2">
        <v>4334</v>
      </c>
      <c r="I12" s="2">
        <v>3182</v>
      </c>
      <c r="J12" s="2">
        <v>13312</v>
      </c>
      <c r="K12">
        <f t="shared" ref="K12" si="10">J12/$M$3</f>
        <v>0.68640813033823733</v>
      </c>
      <c r="Y12">
        <v>900</v>
      </c>
      <c r="Z12">
        <f t="shared" si="7"/>
        <v>8.0094367593446619E-7</v>
      </c>
      <c r="AA12">
        <f>_xlfn.NORM.DIST($Y12,$M$3,$N$3,FALSE)</f>
        <v>1.546012948890974E-7</v>
      </c>
      <c r="AB12">
        <f>_xlfn.NORM.DIST($Y12,$M$4,$N$4,FALSE)</f>
        <v>2.0847627148174451E-7</v>
      </c>
      <c r="AC12">
        <f>_xlfn.NORM.DIST($Y12,$M$5,$N$5,FALSE)</f>
        <v>1.8638772736106884E-10</v>
      </c>
      <c r="AD12">
        <f>_xlfn.NORM.DIST($Y12,$M$6,$N$6,FALSE)</f>
        <v>3.2440291083325491E-8</v>
      </c>
      <c r="AE12">
        <f>_xlfn.NORM.DIST($Y12,$M$7,$N$7,FALSE)</f>
        <v>4.8546027009526244E-7</v>
      </c>
      <c r="AF12">
        <f>_xlfn.NORM.DIST($Y12,$M$8,$N$8,FALSE)</f>
        <v>5.3613411091386576E-7</v>
      </c>
    </row>
    <row r="13" spans="1:32" x14ac:dyDescent="0.55000000000000004">
      <c r="A13" s="1">
        <v>45394</v>
      </c>
      <c r="B13" t="s">
        <v>14</v>
      </c>
      <c r="C13">
        <v>57</v>
      </c>
      <c r="D13">
        <v>45</v>
      </c>
      <c r="E13">
        <v>0.2</v>
      </c>
      <c r="F13" s="2">
        <v>1045</v>
      </c>
      <c r="G13" s="2">
        <v>2178</v>
      </c>
      <c r="H13" s="2">
        <v>2762</v>
      </c>
      <c r="I13" s="2">
        <v>2082</v>
      </c>
      <c r="J13" s="2">
        <v>8067</v>
      </c>
      <c r="K13">
        <f t="shared" ref="K13" si="11">J13/$M$4</f>
        <v>0.38816747611745911</v>
      </c>
      <c r="Y13">
        <v>1000</v>
      </c>
      <c r="Z13">
        <f t="shared" si="7"/>
        <v>8.6285379215354263E-7</v>
      </c>
      <c r="AA13">
        <f>_xlfn.NORM.DIST($Y13,$M$3,$N$3,FALSE)</f>
        <v>1.652871903320062E-7</v>
      </c>
      <c r="AB13">
        <f>_xlfn.NORM.DIST($Y13,$M$4,$N$4,FALSE)</f>
        <v>2.2095050773684433E-7</v>
      </c>
      <c r="AC13">
        <f>_xlfn.NORM.DIST($Y13,$M$5,$N$5,FALSE)</f>
        <v>2.1053859162863873E-10</v>
      </c>
      <c r="AD13">
        <f>_xlfn.NORM.DIST($Y13,$M$6,$N$6,FALSE)</f>
        <v>3.508173302759012E-8</v>
      </c>
      <c r="AE13">
        <f>_xlfn.NORM.DIST($Y13,$M$7,$N$7,FALSE)</f>
        <v>5.1479938741050417E-7</v>
      </c>
      <c r="AF13">
        <f>_xlfn.NORM.DIST($Y13,$M$8,$N$8,FALSE)</f>
        <v>5.7645104481095864E-7</v>
      </c>
    </row>
    <row r="14" spans="1:32" x14ac:dyDescent="0.55000000000000004">
      <c r="A14" s="1">
        <v>45395</v>
      </c>
      <c r="B14" t="s">
        <v>15</v>
      </c>
      <c r="C14">
        <v>57</v>
      </c>
      <c r="D14">
        <v>39.9</v>
      </c>
      <c r="E14">
        <v>0</v>
      </c>
      <c r="F14" s="2">
        <v>2840</v>
      </c>
      <c r="G14" s="2">
        <v>5395</v>
      </c>
      <c r="H14" s="2">
        <v>5995</v>
      </c>
      <c r="I14" s="2">
        <v>4192</v>
      </c>
      <c r="J14" s="2">
        <v>18422</v>
      </c>
      <c r="K14">
        <f t="shared" ref="K14" si="12">J14/$M$5</f>
        <v>0.82159401071553873</v>
      </c>
      <c r="Y14">
        <v>1100</v>
      </c>
      <c r="Z14">
        <f t="shared" si="7"/>
        <v>9.2900737876061737E-7</v>
      </c>
      <c r="AA14">
        <f>_xlfn.NORM.DIST($Y14,$M$3,$N$3,FALSE)</f>
        <v>1.7664766085643212E-7</v>
      </c>
      <c r="AB14">
        <f>_xlfn.NORM.DIST($Y14,$M$4,$N$4,FALSE)</f>
        <v>2.3410253547334723E-7</v>
      </c>
      <c r="AC14">
        <f>_xlfn.NORM.DIST($Y14,$M$5,$N$5,FALSE)</f>
        <v>2.3768385492715414E-10</v>
      </c>
      <c r="AD14">
        <f>_xlfn.NORM.DIST($Y14,$M$6,$N$6,FALSE)</f>
        <v>3.7923281395962593E-8</v>
      </c>
      <c r="AE14">
        <f>_xlfn.NORM.DIST($Y14,$M$7,$N$7,FALSE)</f>
        <v>5.4572361357171762E-7</v>
      </c>
      <c r="AF14">
        <f>_xlfn.NORM.DIST($Y14,$M$8,$N$8,FALSE)</f>
        <v>6.1948003057985963E-7</v>
      </c>
    </row>
    <row r="15" spans="1:32" x14ac:dyDescent="0.55000000000000004">
      <c r="A15" s="1">
        <v>45396</v>
      </c>
      <c r="B15" t="s">
        <v>16</v>
      </c>
      <c r="C15">
        <v>62.1</v>
      </c>
      <c r="D15">
        <v>44.6</v>
      </c>
      <c r="E15">
        <v>0</v>
      </c>
      <c r="F15" s="2">
        <v>2861</v>
      </c>
      <c r="G15" s="2">
        <v>5309</v>
      </c>
      <c r="H15" s="2">
        <v>6030</v>
      </c>
      <c r="I15" s="2">
        <v>4115</v>
      </c>
      <c r="J15" s="2">
        <v>18315</v>
      </c>
      <c r="K15">
        <f t="shared" ref="K15" si="13">J15/$M$6</f>
        <v>0.88132118779864588</v>
      </c>
      <c r="Y15">
        <v>1200</v>
      </c>
      <c r="Z15">
        <f t="shared" si="7"/>
        <v>9.9964967842669658E-7</v>
      </c>
      <c r="AA15">
        <f>_xlfn.NORM.DIST($Y15,$M$3,$N$3,FALSE)</f>
        <v>1.8872055629944893E-7</v>
      </c>
      <c r="AB15">
        <f>_xlfn.NORM.DIST($Y15,$M$4,$N$4,FALSE)</f>
        <v>2.4796476408787228E-7</v>
      </c>
      <c r="AC15">
        <f>_xlfn.NORM.DIST($Y15,$M$5,$N$5,FALSE)</f>
        <v>2.6817680988061856E-10</v>
      </c>
      <c r="AD15">
        <f>_xlfn.NORM.DIST($Y15,$M$6,$N$6,FALSE)</f>
        <v>4.097881074060354E-8</v>
      </c>
      <c r="AE15">
        <f>_xlfn.NORM.DIST($Y15,$M$7,$N$7,FALSE)</f>
        <v>5.7830622540604468E-7</v>
      </c>
      <c r="AF15">
        <f>_xlfn.NORM.DIST($Y15,$M$8,$N$8,FALSE)</f>
        <v>6.6537745399915463E-7</v>
      </c>
    </row>
    <row r="16" spans="1:32" x14ac:dyDescent="0.55000000000000004">
      <c r="A16" s="1">
        <v>45397</v>
      </c>
      <c r="B16" t="s">
        <v>10</v>
      </c>
      <c r="C16">
        <v>64</v>
      </c>
      <c r="D16">
        <v>44.1</v>
      </c>
      <c r="E16">
        <v>0</v>
      </c>
      <c r="F16" s="2">
        <v>2770</v>
      </c>
      <c r="G16" s="2">
        <v>5072</v>
      </c>
      <c r="H16" s="2">
        <v>5816</v>
      </c>
      <c r="I16" s="2">
        <v>3912</v>
      </c>
      <c r="J16" s="2">
        <v>17570</v>
      </c>
      <c r="K16">
        <f t="shared" ref="K16" si="14">J16/$M$7</f>
        <v>0.97694799487733208</v>
      </c>
      <c r="Y16">
        <v>1300</v>
      </c>
      <c r="Z16">
        <f t="shared" si="7"/>
        <v>1.0750365094604584E-6</v>
      </c>
      <c r="AA16">
        <f>_xlfn.NORM.DIST($Y16,$M$3,$N$3,FALSE)</f>
        <v>2.0154551984404938E-7</v>
      </c>
      <c r="AB16">
        <f>_xlfn.NORM.DIST($Y16,$M$4,$N$4,FALSE)</f>
        <v>2.6257088439984495E-7</v>
      </c>
      <c r="AC16">
        <f>_xlfn.NORM.DIST($Y16,$M$5,$N$5,FALSE)</f>
        <v>3.024101242726064E-10</v>
      </c>
      <c r="AD16">
        <f>_xlfn.NORM.DIST($Y16,$M$6,$N$6,FALSE)</f>
        <v>4.4263052916463253E-8</v>
      </c>
      <c r="AE16">
        <f>_xlfn.NORM.DIST($Y16,$M$7,$N$7,FALSE)</f>
        <v>6.12623123466844E-7</v>
      </c>
      <c r="AF16">
        <f>_xlfn.NORM.DIST($Y16,$M$8,$N$8,FALSE)</f>
        <v>7.1430672692693307E-7</v>
      </c>
    </row>
    <row r="17" spans="1:32" x14ac:dyDescent="0.55000000000000004">
      <c r="A17" s="1">
        <v>45398</v>
      </c>
      <c r="B17" t="s">
        <v>11</v>
      </c>
      <c r="C17">
        <v>66</v>
      </c>
      <c r="D17">
        <v>45</v>
      </c>
      <c r="E17">
        <v>0</v>
      </c>
      <c r="F17" s="2">
        <v>2384</v>
      </c>
      <c r="G17" s="2">
        <v>4316</v>
      </c>
      <c r="H17" s="2">
        <v>5624</v>
      </c>
      <c r="I17" s="2">
        <v>4051</v>
      </c>
      <c r="J17" s="2">
        <v>16375</v>
      </c>
      <c r="K17">
        <f t="shared" ref="K17" si="15">J17/$M$8</f>
        <v>1.0916197152810632</v>
      </c>
      <c r="Y17">
        <v>1400</v>
      </c>
      <c r="Z17">
        <f t="shared" si="7"/>
        <v>1.1554344509052631E-6</v>
      </c>
      <c r="AA17">
        <f>_xlfn.NORM.DIST($Y17,$M$3,$N$3,FALSE)</f>
        <v>2.1516405118111198E-7</v>
      </c>
      <c r="AB17">
        <f>_xlfn.NORM.DIST($Y17,$M$4,$N$4,FALSE)</f>
        <v>2.7795590388456942E-7</v>
      </c>
      <c r="AC17">
        <f>_xlfn.NORM.DIST($Y17,$M$5,$N$5,FALSE)</f>
        <v>3.4081994470252184E-10</v>
      </c>
      <c r="AD17">
        <f>_xlfn.NORM.DIST($Y17,$M$6,$N$6,FALSE)</f>
        <v>4.7791641967991989E-8</v>
      </c>
      <c r="AE17">
        <f>_xlfn.NORM.DIST($Y17,$M$7,$N$7,FALSE)</f>
        <v>6.4875288101859227E-7</v>
      </c>
      <c r="AF17">
        <f>_xlfn.NORM.DIST($Y17,$M$8,$N$8,FALSE)</f>
        <v>7.6643845825855135E-7</v>
      </c>
    </row>
    <row r="18" spans="1:32" x14ac:dyDescent="0.55000000000000004">
      <c r="A18" s="1">
        <v>45399</v>
      </c>
      <c r="B18" t="s">
        <v>12</v>
      </c>
      <c r="C18">
        <v>73.900000000000006</v>
      </c>
      <c r="D18">
        <v>46</v>
      </c>
      <c r="E18">
        <v>0</v>
      </c>
      <c r="F18" s="2">
        <v>3147</v>
      </c>
      <c r="G18" s="2">
        <v>4969</v>
      </c>
      <c r="H18" s="2">
        <v>5867</v>
      </c>
      <c r="I18" s="2">
        <v>4197</v>
      </c>
      <c r="J18" s="2">
        <v>18180</v>
      </c>
      <c r="K18">
        <f t="shared" ref="K18" si="16">J18/$M$2</f>
        <v>1.3254219111587742</v>
      </c>
      <c r="Y18">
        <v>1500</v>
      </c>
      <c r="Z18">
        <f t="shared" si="7"/>
        <v>1.2411210091147276E-6</v>
      </c>
      <c r="AA18">
        <f>_xlfn.NORM.DIST($Y18,$M$3,$N$3,FALSE)</f>
        <v>2.2961957049931265E-7</v>
      </c>
      <c r="AB18">
        <f>_xlfn.NORM.DIST($Y18,$M$4,$N$4,FALSE)</f>
        <v>2.9415618200193706E-7</v>
      </c>
      <c r="AC18">
        <f>_xlfn.NORM.DIST($Y18,$M$5,$N$5,FALSE)</f>
        <v>3.8389039424287771E-10</v>
      </c>
      <c r="AD18">
        <f>_xlfn.NORM.DIST($Y18,$M$6,$N$6,FALSE)</f>
        <v>5.1581160771715229E-8</v>
      </c>
      <c r="AE18">
        <f>_xlfn.NORM.DIST($Y18,$M$7,$N$7,FALSE)</f>
        <v>6.8677679119948051E-7</v>
      </c>
      <c r="AF18">
        <f>_xlfn.NORM.DIST($Y18,$M$8,$N$8,FALSE)</f>
        <v>8.219506182629952E-7</v>
      </c>
    </row>
    <row r="19" spans="1:32" x14ac:dyDescent="0.55000000000000004">
      <c r="A19" s="1">
        <v>45400</v>
      </c>
      <c r="B19" t="s">
        <v>13</v>
      </c>
      <c r="C19">
        <v>81</v>
      </c>
      <c r="D19">
        <v>52</v>
      </c>
      <c r="E19">
        <v>0</v>
      </c>
      <c r="F19" s="2">
        <v>3871</v>
      </c>
      <c r="G19" s="2">
        <v>6823</v>
      </c>
      <c r="H19" s="2">
        <v>7432</v>
      </c>
      <c r="I19" s="2">
        <v>4964</v>
      </c>
      <c r="J19" s="2">
        <v>23090</v>
      </c>
      <c r="K19">
        <f t="shared" ref="K19" si="17">J19/$M$3</f>
        <v>1.1905922272768854</v>
      </c>
      <c r="Y19">
        <v>1600</v>
      </c>
      <c r="Z19">
        <f t="shared" si="7"/>
        <v>1.3323847638063157E-6</v>
      </c>
      <c r="AA19">
        <f>_xlfn.NORM.DIST($Y19,$M$3,$N$3,FALSE)</f>
        <v>2.4495748321549335E-7</v>
      </c>
      <c r="AB19">
        <f>_xlfn.NORM.DIST($Y19,$M$4,$N$4,FALSE)</f>
        <v>3.112094655624851E-7</v>
      </c>
      <c r="AC19">
        <f>_xlfn.NORM.DIST($Y19,$M$5,$N$5,FALSE)</f>
        <v>4.3215849811737526E-10</v>
      </c>
      <c r="AD19">
        <f>_xlfn.NORM.DIST($Y19,$M$6,$N$6,FALSE)</f>
        <v>5.5649189460581287E-8</v>
      </c>
      <c r="AE19">
        <f>_xlfn.NORM.DIST($Y19,$M$7,$N$7,FALSE)</f>
        <v>7.2677891215332379E-7</v>
      </c>
      <c r="AF19">
        <f>_xlfn.NORM.DIST($Y19,$M$8,$N$8,FALSE)</f>
        <v>8.8102869528403791E-7</v>
      </c>
    </row>
    <row r="20" spans="1:32" x14ac:dyDescent="0.55000000000000004">
      <c r="A20" s="1">
        <v>45401</v>
      </c>
      <c r="B20" t="s">
        <v>14</v>
      </c>
      <c r="C20">
        <v>71.099999999999994</v>
      </c>
      <c r="D20">
        <v>63</v>
      </c>
      <c r="E20">
        <v>0</v>
      </c>
      <c r="F20" s="2">
        <v>3501</v>
      </c>
      <c r="G20" s="2">
        <v>6951</v>
      </c>
      <c r="H20" s="2">
        <v>7834</v>
      </c>
      <c r="I20" s="2">
        <v>5032</v>
      </c>
      <c r="J20" s="2">
        <v>23318</v>
      </c>
      <c r="K20">
        <f t="shared" ref="K20" si="18">J20/$M$4</f>
        <v>1.1220142814065839</v>
      </c>
      <c r="Y20">
        <v>1700</v>
      </c>
      <c r="Z20">
        <f t="shared" si="7"/>
        <v>1.4295254915290511E-6</v>
      </c>
      <c r="AA20">
        <f>_xlfn.NORM.DIST($Y20,$M$3,$N$3,FALSE)</f>
        <v>2.6122524535011898E-7</v>
      </c>
      <c r="AB20">
        <f>_xlfn.NORM.DIST($Y20,$M$4,$N$4,FALSE)</f>
        <v>3.2915492406904401E-7</v>
      </c>
      <c r="AC20">
        <f>_xlfn.NORM.DIST($Y20,$M$5,$N$5,FALSE)</f>
        <v>4.8621957394499634E-10</v>
      </c>
      <c r="AD20">
        <f>_xlfn.NORM.DIST($Y20,$M$6,$N$6,FALSE)</f>
        <v>6.0014355652947644E-8</v>
      </c>
      <c r="AE20">
        <f>_xlfn.NORM.DIST($Y20,$M$7,$N$7,FALSE)</f>
        <v>7.6884610991503998E-7</v>
      </c>
      <c r="AF20">
        <f>_xlfn.NORM.DIST($Y20,$M$8,$N$8,FALSE)</f>
        <v>9.4386584374672387E-7</v>
      </c>
    </row>
    <row r="21" spans="1:32" x14ac:dyDescent="0.55000000000000004">
      <c r="A21" s="1">
        <v>45402</v>
      </c>
      <c r="B21" t="s">
        <v>15</v>
      </c>
      <c r="C21">
        <v>68</v>
      </c>
      <c r="D21">
        <v>50</v>
      </c>
      <c r="E21">
        <v>0</v>
      </c>
      <c r="F21" s="2">
        <v>3450</v>
      </c>
      <c r="G21" s="2">
        <v>6574</v>
      </c>
      <c r="H21" s="2">
        <v>7639</v>
      </c>
      <c r="I21" s="2">
        <v>4928</v>
      </c>
      <c r="J21" s="2">
        <v>22591</v>
      </c>
      <c r="K21">
        <f t="shared" ref="K21" si="19">J21/$M$5</f>
        <v>1.0075252576308076</v>
      </c>
      <c r="Y21">
        <v>1800</v>
      </c>
      <c r="Z21">
        <f t="shared" si="7"/>
        <v>1.5328542644232578E-6</v>
      </c>
      <c r="AA21">
        <f>_xlfn.NORM.DIST($Y21,$M$3,$N$3,FALSE)</f>
        <v>2.7847242944435491E-7</v>
      </c>
      <c r="AB21">
        <f>_xlfn.NORM.DIST($Y21,$M$4,$N$4,FALSE)</f>
        <v>3.4803318496863377E-7</v>
      </c>
      <c r="AC21">
        <f>_xlfn.NORM.DIST($Y21,$M$5,$N$5,FALSE)</f>
        <v>5.4673312576529075E-10</v>
      </c>
      <c r="AD21">
        <f>_xlfn.NORM.DIST($Y21,$M$6,$N$6,FALSE)</f>
        <v>6.4696386505705903E-8</v>
      </c>
      <c r="AE21">
        <f>_xlfn.NORM.DIST($Y21,$M$7,$N$7,FALSE)</f>
        <v>8.130680988268995E-7</v>
      </c>
      <c r="AF21">
        <f>_xlfn.NORM.DIST($Y21,$M$8,$N$8,FALSE)</f>
        <v>1.0106630223652152E-6</v>
      </c>
    </row>
    <row r="22" spans="1:32" x14ac:dyDescent="0.55000000000000004">
      <c r="A22" s="1">
        <v>45403</v>
      </c>
      <c r="B22" t="s">
        <v>16</v>
      </c>
      <c r="C22">
        <v>71.099999999999994</v>
      </c>
      <c r="D22">
        <v>50</v>
      </c>
      <c r="E22">
        <v>0</v>
      </c>
      <c r="F22" s="2">
        <v>3436</v>
      </c>
      <c r="G22" s="2">
        <v>6452</v>
      </c>
      <c r="H22" s="2">
        <v>7426</v>
      </c>
      <c r="I22" s="2">
        <v>4813</v>
      </c>
      <c r="J22" s="2">
        <v>22127</v>
      </c>
      <c r="K22">
        <f t="shared" ref="K22" si="20">J22/$M$6</f>
        <v>1.0647553329194999</v>
      </c>
      <c r="Y22">
        <v>1900</v>
      </c>
      <c r="Z22">
        <f t="shared" si="7"/>
        <v>1.64269352209817E-6</v>
      </c>
      <c r="AA22">
        <f>_xlfn.NORM.DIST($Y22,$M$3,$N$3,FALSE)</f>
        <v>2.9675079090693746E-7</v>
      </c>
      <c r="AB22">
        <f>_xlfn.NORM.DIST($Y22,$M$4,$N$4,FALSE)</f>
        <v>3.6788636874567037E-7</v>
      </c>
      <c r="AC22">
        <f>_xlfn.NORM.DIST($Y22,$M$5,$N$5,FALSE)</f>
        <v>6.1442928387845924E-10</v>
      </c>
      <c r="AD22">
        <f>_xlfn.NORM.DIST($Y22,$M$6,$N$6,FALSE)</f>
        <v>6.9716162607355994E-8</v>
      </c>
      <c r="AE22">
        <f>_xlfn.NORM.DIST($Y22,$M$7,$N$7,FALSE)</f>
        <v>8.5953747925583592E-7</v>
      </c>
      <c r="AF22">
        <f>_xlfn.NORM.DIST($Y22,$M$8,$N$8,FALSE)</f>
        <v>1.0816291214050308E-6</v>
      </c>
    </row>
    <row r="23" spans="1:32" x14ac:dyDescent="0.55000000000000004">
      <c r="A23" s="1">
        <v>45404</v>
      </c>
      <c r="B23" t="s">
        <v>10</v>
      </c>
      <c r="C23">
        <v>78.099999999999994</v>
      </c>
      <c r="D23">
        <v>63</v>
      </c>
      <c r="E23">
        <v>0</v>
      </c>
      <c r="F23" s="2">
        <v>2975</v>
      </c>
      <c r="G23" s="2">
        <v>4907</v>
      </c>
      <c r="H23" s="2">
        <v>6093</v>
      </c>
      <c r="I23" s="2">
        <v>3862</v>
      </c>
      <c r="J23" s="2">
        <v>17837</v>
      </c>
      <c r="K23">
        <f t="shared" ref="K23" si="21">J23/$M$7</f>
        <v>0.99179404579550212</v>
      </c>
      <c r="Y23">
        <v>2000</v>
      </c>
      <c r="Z23">
        <f t="shared" si="7"/>
        <v>1.7593771144076465E-6</v>
      </c>
      <c r="AA23">
        <f>_xlfn.NORM.DIST($Y23,$M$3,$N$3,FALSE)</f>
        <v>3.1611433467044234E-7</v>
      </c>
      <c r="AB23">
        <f>_xlfn.NORM.DIST($Y23,$M$4,$N$4,FALSE)</f>
        <v>3.8875812378389899E-7</v>
      </c>
      <c r="AC23">
        <f>_xlfn.NORM.DIST($Y23,$M$5,$N$5,FALSE)</f>
        <v>6.9011583550399654E-10</v>
      </c>
      <c r="AD23">
        <f>_xlfn.NORM.DIST($Y23,$M$6,$N$6,FALSE)</f>
        <v>7.5095773722803849E-8</v>
      </c>
      <c r="AE23">
        <f>_xlfn.NORM.DIST($Y23,$M$7,$N$7,FALSE)</f>
        <v>9.0834977237544584E-7</v>
      </c>
      <c r="AF23">
        <f>_xlfn.NORM.DIST($Y23,$M$8,$N$8,FALSE)</f>
        <v>1.1569810778115352E-6</v>
      </c>
    </row>
    <row r="24" spans="1:32" x14ac:dyDescent="0.55000000000000004">
      <c r="A24" s="1">
        <v>45405</v>
      </c>
      <c r="B24" t="s">
        <v>11</v>
      </c>
      <c r="C24">
        <v>70</v>
      </c>
      <c r="D24">
        <v>61</v>
      </c>
      <c r="E24">
        <v>0.16</v>
      </c>
      <c r="F24" s="2">
        <v>2055</v>
      </c>
      <c r="G24" s="2">
        <v>3276</v>
      </c>
      <c r="H24" s="2">
        <v>4856</v>
      </c>
      <c r="I24" s="2">
        <v>3239</v>
      </c>
      <c r="J24" s="2">
        <v>13426</v>
      </c>
      <c r="K24">
        <f t="shared" ref="K24" si="22">J24/$M$8</f>
        <v>0.8950281708313621</v>
      </c>
      <c r="Y24">
        <v>2100</v>
      </c>
      <c r="Z24">
        <f t="shared" si="7"/>
        <v>1.8832503128661602E-6</v>
      </c>
      <c r="AA24">
        <f>_xlfn.NORM.DIST($Y24,$M$3,$N$3,FALSE)</f>
        <v>3.3661938202777706E-7</v>
      </c>
      <c r="AB24">
        <f>_xlfn.NORM.DIST($Y24,$M$4,$N$4,FALSE)</f>
        <v>4.106936609207683E-7</v>
      </c>
      <c r="AC24">
        <f>_xlfn.NORM.DIST($Y24,$M$5,$N$5,FALSE)</f>
        <v>7.7468589438666559E-10</v>
      </c>
      <c r="AD24">
        <f>_xlfn.NORM.DIST($Y24,$M$6,$N$6,FALSE)</f>
        <v>8.0858576397265328E-8</v>
      </c>
      <c r="AE24">
        <f>_xlfn.NORM.DIST($Y24,$M$7,$N$7,FALSE)</f>
        <v>9.5960345177000167E-7</v>
      </c>
      <c r="AF24">
        <f>_xlfn.NORM.DIST($Y24,$M$8,$N$8,FALSE)</f>
        <v>1.2369439769774858E-6</v>
      </c>
    </row>
    <row r="25" spans="1:32" x14ac:dyDescent="0.55000000000000004">
      <c r="A25" s="1">
        <v>45406</v>
      </c>
      <c r="B25" t="s">
        <v>12</v>
      </c>
      <c r="C25">
        <v>68</v>
      </c>
      <c r="D25">
        <v>48</v>
      </c>
      <c r="E25">
        <v>0</v>
      </c>
      <c r="F25" s="2">
        <v>2798</v>
      </c>
      <c r="G25" s="2">
        <v>4650</v>
      </c>
      <c r="H25" s="2">
        <v>5335</v>
      </c>
      <c r="I25" s="2">
        <v>3957</v>
      </c>
      <c r="J25" s="2">
        <v>16740</v>
      </c>
      <c r="K25">
        <f t="shared" ref="K25" si="23">J25/$M$2</f>
        <v>1.2204379974036237</v>
      </c>
      <c r="Y25">
        <v>2200</v>
      </c>
      <c r="Z25">
        <f t="shared" si="7"/>
        <v>2.0146697884172709E-6</v>
      </c>
      <c r="AA25">
        <f>_xlfn.NORM.DIST($Y25,$M$3,$N$3,FALSE)</f>
        <v>3.5832463751074243E-7</v>
      </c>
      <c r="AB25">
        <f>_xlfn.NORM.DIST($Y25,$M$4,$N$4,FALSE)</f>
        <v>4.3373978761426187E-7</v>
      </c>
      <c r="AC25">
        <f>_xlfn.NORM.DIST($Y25,$M$5,$N$5,FALSE)</f>
        <v>8.6912626076070669E-10</v>
      </c>
      <c r="AD25">
        <f>_xlfn.NORM.DIST($Y25,$M$6,$N$6,FALSE)</f>
        <v>8.7029253421903031E-8</v>
      </c>
      <c r="AE25">
        <f>_xlfn.NORM.DIST($Y25,$M$7,$N$7,FALSE)</f>
        <v>1.0133999716116994E-6</v>
      </c>
      <c r="AF25">
        <f>_xlfn.NORM.DIST($Y25,$M$8,$N$8,FALSE)</f>
        <v>1.3217511398858661E-6</v>
      </c>
    </row>
    <row r="26" spans="1:32" x14ac:dyDescent="0.55000000000000004">
      <c r="A26" s="1">
        <v>45407</v>
      </c>
      <c r="B26" t="s">
        <v>13</v>
      </c>
      <c r="C26">
        <v>66.900000000000006</v>
      </c>
      <c r="D26">
        <v>54</v>
      </c>
      <c r="E26">
        <v>0</v>
      </c>
      <c r="F26" s="2">
        <v>3463</v>
      </c>
      <c r="G26" s="2">
        <v>5978</v>
      </c>
      <c r="H26" s="2">
        <v>6845</v>
      </c>
      <c r="I26" s="2">
        <v>4564</v>
      </c>
      <c r="J26" s="2">
        <v>20850</v>
      </c>
      <c r="K26">
        <f t="shared" ref="K26" si="24">J26/$M$3</f>
        <v>1.0750908591911243</v>
      </c>
      <c r="Y26">
        <v>2300</v>
      </c>
      <c r="Z26">
        <f t="shared" si="7"/>
        <v>2.1540035532457587E-6</v>
      </c>
      <c r="AA26">
        <f>_xlfn.NORM.DIST($Y26,$M$3,$N$3,FALSE)</f>
        <v>3.8129125566337021E-7</v>
      </c>
      <c r="AB26">
        <f>_xlfn.NORM.DIST($Y26,$M$4,$N$4,FALSE)</f>
        <v>4.5794494163845962E-7</v>
      </c>
      <c r="AC26">
        <f>_xlfn.NORM.DIST($Y26,$M$5,$N$5,FALSE)</f>
        <v>9.7452652652418375E-10</v>
      </c>
      <c r="AD26">
        <f>_xlfn.NORM.DIST($Y26,$M$6,$N$6,FALSE)</f>
        <v>9.3633875158687877E-8</v>
      </c>
      <c r="AE26">
        <f>_xlfn.NORM.DIST($Y26,$M$7,$N$7,FALSE)</f>
        <v>1.0698437911567371E-6</v>
      </c>
      <c r="AF26">
        <f>_xlfn.NORM.DIST($Y26,$M$8,$N$8,FALSE)</f>
        <v>1.4116441943304961E-6</v>
      </c>
    </row>
    <row r="27" spans="1:32" x14ac:dyDescent="0.55000000000000004">
      <c r="A27" s="1">
        <v>45408</v>
      </c>
      <c r="B27" t="s">
        <v>14</v>
      </c>
      <c r="C27">
        <v>60.1</v>
      </c>
      <c r="D27">
        <v>46.9</v>
      </c>
      <c r="E27">
        <v>0.24</v>
      </c>
      <c r="F27" s="2">
        <v>1997</v>
      </c>
      <c r="G27" s="2">
        <v>3520</v>
      </c>
      <c r="H27" s="2">
        <v>4559</v>
      </c>
      <c r="I27" s="2">
        <v>2929</v>
      </c>
      <c r="J27" s="2">
        <v>13005</v>
      </c>
      <c r="K27">
        <f t="shared" ref="K27" si="25">J27/$M$4</f>
        <v>0.62577389697626828</v>
      </c>
      <c r="Y27">
        <v>2400</v>
      </c>
      <c r="Z27">
        <f t="shared" si="7"/>
        <v>2.3016308643130958E-6</v>
      </c>
      <c r="AA27">
        <f>_xlfn.NORM.DIST($Y27,$M$3,$N$3,FALSE)</f>
        <v>4.0558290755342546E-7</v>
      </c>
      <c r="AB27">
        <f>_xlfn.NORM.DIST($Y27,$M$4,$N$4,FALSE)</f>
        <v>4.8335922422037256E-7</v>
      </c>
      <c r="AC27">
        <f>_xlfn.NORM.DIST($Y27,$M$5,$N$5,FALSE)</f>
        <v>1.09208898407631E-9</v>
      </c>
      <c r="AD27">
        <f>_xlfn.NORM.DIST($Y27,$M$6,$N$6,FALSE)</f>
        <v>1.0069996271645312E-7</v>
      </c>
      <c r="AE27">
        <f>_xlfn.NORM.DIST($Y27,$M$7,$N$7,FALSE)</f>
        <v>1.1290423953005242E-6</v>
      </c>
      <c r="AF27">
        <f>_xlfn.NORM.DIST($Y27,$M$8,$N$8,FALSE)</f>
        <v>1.5068731288863646E-6</v>
      </c>
    </row>
    <row r="28" spans="1:32" x14ac:dyDescent="0.55000000000000004">
      <c r="A28" s="1">
        <v>45409</v>
      </c>
      <c r="B28" t="s">
        <v>15</v>
      </c>
      <c r="C28">
        <v>62.1</v>
      </c>
      <c r="D28">
        <v>46.9</v>
      </c>
      <c r="E28">
        <v>0</v>
      </c>
      <c r="F28" s="2">
        <v>3343</v>
      </c>
      <c r="G28" s="2">
        <v>5606</v>
      </c>
      <c r="H28" s="2">
        <v>6577</v>
      </c>
      <c r="I28" s="2">
        <v>4388</v>
      </c>
      <c r="J28" s="2">
        <v>19914</v>
      </c>
      <c r="K28">
        <f t="shared" ref="K28" si="26">J28/$M$5</f>
        <v>0.8881350086521137</v>
      </c>
      <c r="Y28">
        <v>2500</v>
      </c>
      <c r="Z28">
        <f t="shared" si="7"/>
        <v>2.4579420862950146E-6</v>
      </c>
      <c r="AA28">
        <f>_xlfn.NORM.DIST($Y28,$M$3,$N$3,FALSE)</f>
        <v>4.3126584685602885E-7</v>
      </c>
      <c r="AB28">
        <f>_xlfn.NORM.DIST($Y28,$M$4,$N$4,FALSE)</f>
        <v>5.1003443252683179E-7</v>
      </c>
      <c r="AC28">
        <f>_xlfn.NORM.DIST($Y28,$M$5,$N$5,FALSE)</f>
        <v>1.2231394010315197E-9</v>
      </c>
      <c r="AD28">
        <f>_xlfn.NORM.DIST($Y28,$M$6,$N$6,FALSE)</f>
        <v>1.082565529641899E-7</v>
      </c>
      <c r="AE28">
        <f>_xlfn.NORM.DIST($Y28,$M$7,$N$7,FALSE)</f>
        <v>1.1911063109274836E-6</v>
      </c>
      <c r="AF28">
        <f>_xlfn.NORM.DIST($Y28,$M$8,$N$8,FALSE)</f>
        <v>1.6076963282746054E-6</v>
      </c>
    </row>
    <row r="29" spans="1:32" x14ac:dyDescent="0.55000000000000004">
      <c r="A29" s="1">
        <v>45410</v>
      </c>
      <c r="B29" t="s">
        <v>16</v>
      </c>
      <c r="C29">
        <v>57.9</v>
      </c>
      <c r="D29">
        <v>48</v>
      </c>
      <c r="E29">
        <v>0</v>
      </c>
      <c r="F29" s="2">
        <v>2486</v>
      </c>
      <c r="G29" s="2">
        <v>4152</v>
      </c>
      <c r="H29" s="2">
        <v>5336</v>
      </c>
      <c r="I29" s="2">
        <v>3657</v>
      </c>
      <c r="J29" s="2">
        <v>15631</v>
      </c>
      <c r="K29">
        <f t="shared" ref="K29" si="27">J29/$M$6</f>
        <v>0.75216661132845397</v>
      </c>
      <c r="Y29">
        <v>2600</v>
      </c>
      <c r="Z29">
        <f t="shared" si="7"/>
        <v>2.6233385116099802E-6</v>
      </c>
      <c r="AA29">
        <f>_xlfn.NORM.DIST($Y29,$M$3,$N$3,FALSE)</f>
        <v>4.5840897533380819E-7</v>
      </c>
      <c r="AB29">
        <f>_xlfn.NORM.DIST($Y29,$M$4,$N$4,FALSE)</f>
        <v>5.3802409140649409E-7</v>
      </c>
      <c r="AC29">
        <f>_xlfn.NORM.DIST($Y29,$M$5,$N$5,FALSE)</f>
        <v>1.3691387269442213E-9</v>
      </c>
      <c r="AD29">
        <f>_xlfn.NORM.DIST($Y29,$M$6,$N$6,FALSE)</f>
        <v>1.1633426536130747E-7</v>
      </c>
      <c r="AE29">
        <f>_xlfn.NORM.DIST($Y29,$M$7,$N$7,FALSE)</f>
        <v>1.2561491187865249E-6</v>
      </c>
      <c r="AF29">
        <f>_xlfn.NORM.DIST($Y29,$M$8,$N$8,FALSE)</f>
        <v>1.7143805887439839E-6</v>
      </c>
    </row>
    <row r="30" spans="1:32" x14ac:dyDescent="0.55000000000000004">
      <c r="A30" s="1">
        <v>45411</v>
      </c>
      <c r="B30" t="s">
        <v>10</v>
      </c>
      <c r="C30">
        <v>57</v>
      </c>
      <c r="D30">
        <v>46.9</v>
      </c>
      <c r="E30">
        <v>0.05</v>
      </c>
      <c r="F30" s="2">
        <v>2375</v>
      </c>
      <c r="G30" s="2">
        <v>4178</v>
      </c>
      <c r="H30" s="2">
        <v>5053</v>
      </c>
      <c r="I30" s="2">
        <v>3348</v>
      </c>
      <c r="J30" s="2">
        <v>14954</v>
      </c>
      <c r="K30">
        <f t="shared" ref="K30" si="28">J30/$M$7</f>
        <v>0.83149005779144136</v>
      </c>
      <c r="Y30">
        <v>2700</v>
      </c>
      <c r="Z30">
        <f t="shared" si="7"/>
        <v>2.7982321352492584E-6</v>
      </c>
      <c r="AA30">
        <f>_xlfn.NORM.DIST($Y30,$M$3,$N$3,FALSE)</f>
        <v>4.8708390752832487E-7</v>
      </c>
      <c r="AB30">
        <f>_xlfn.NORM.DIST($Y30,$M$4,$N$4,FALSE)</f>
        <v>5.6738348428831146E-7</v>
      </c>
      <c r="AC30">
        <f>_xlfn.NORM.DIST($Y30,$M$5,$N$5,FALSE)</f>
        <v>1.5316958022558945E-9</v>
      </c>
      <c r="AD30">
        <f>_xlfn.NORM.DIST($Y30,$M$6,$N$6,FALSE)</f>
        <v>1.2496537057783981E-7</v>
      </c>
      <c r="AE30">
        <f>_xlfn.NORM.DIST($Y30,$M$7,$N$7,FALSE)</f>
        <v>1.3242874606194839E-6</v>
      </c>
      <c r="AF30">
        <f>_xlfn.NORM.DIST($Y30,$M$8,$N$8,FALSE)</f>
        <v>1.827201112072E-6</v>
      </c>
    </row>
    <row r="31" spans="1:32" x14ac:dyDescent="0.55000000000000004">
      <c r="A31" s="1">
        <v>45412</v>
      </c>
      <c r="B31" t="s">
        <v>11</v>
      </c>
      <c r="C31">
        <v>64</v>
      </c>
      <c r="D31">
        <v>48</v>
      </c>
      <c r="E31">
        <v>0</v>
      </c>
      <c r="F31" s="2">
        <v>3199</v>
      </c>
      <c r="G31" s="2">
        <v>4952</v>
      </c>
      <c r="H31" s="2">
        <v>5675</v>
      </c>
      <c r="I31" s="2">
        <v>3606</v>
      </c>
      <c r="J31" s="2">
        <v>17432</v>
      </c>
      <c r="K31">
        <f t="shared" ref="K31" si="29">J31/$M$8</f>
        <v>1.1620833512537097</v>
      </c>
      <c r="Y31">
        <v>2800</v>
      </c>
      <c r="Z31">
        <f t="shared" si="7"/>
        <v>2.9830453821538709E-6</v>
      </c>
      <c r="AA31">
        <f>_xlfn.NORM.DIST($Y31,$M$3,$N$3,FALSE)</f>
        <v>5.1736503446785147E-7</v>
      </c>
      <c r="AB31">
        <f>_xlfn.NORM.DIST($Y31,$M$4,$N$4,FALSE)</f>
        <v>5.9816968313411801E-7</v>
      </c>
      <c r="AC31">
        <f>_xlfn.NORM.DIST($Y31,$M$5,$N$5,FALSE)</f>
        <v>1.7125811439080458E-9</v>
      </c>
      <c r="AD31">
        <f>_xlfn.NORM.DIST($Y31,$M$6,$N$6,FALSE)</f>
        <v>1.3418386087042199E-7</v>
      </c>
      <c r="AE31">
        <f>_xlfn.NORM.DIST($Y31,$M$7,$N$7,FALSE)</f>
        <v>1.395641041266453E-6</v>
      </c>
      <c r="AF31">
        <f>_xlfn.NORM.DIST($Y31,$M$8,$N$8,FALSE)</f>
        <v>1.9464414767745996E-6</v>
      </c>
    </row>
    <row r="32" spans="1:32" x14ac:dyDescent="0.55000000000000004">
      <c r="A32" s="1">
        <v>45413</v>
      </c>
      <c r="B32" t="s">
        <v>12</v>
      </c>
      <c r="C32">
        <v>50</v>
      </c>
      <c r="D32">
        <v>45</v>
      </c>
      <c r="E32">
        <v>0.16</v>
      </c>
      <c r="F32" s="2">
        <v>2634</v>
      </c>
      <c r="G32" s="2">
        <v>1525</v>
      </c>
      <c r="H32" s="2">
        <v>2062</v>
      </c>
      <c r="I32" s="2">
        <v>1408</v>
      </c>
      <c r="J32" s="2">
        <v>7629</v>
      </c>
      <c r="K32">
        <f t="shared" ref="K32" si="30">J32/$M$2</f>
        <v>0.5561960264153073</v>
      </c>
      <c r="Y32">
        <v>2900</v>
      </c>
      <c r="Z32">
        <f t="shared" si="7"/>
        <v>3.1782107849313238E-6</v>
      </c>
      <c r="AA32">
        <f>_xlfn.NORM.DIST($Y32,$M$3,$N$3,FALSE)</f>
        <v>5.4932958618681835E-7</v>
      </c>
      <c r="AB32">
        <f>_xlfn.NORM.DIST($Y32,$M$4,$N$4,FALSE)</f>
        <v>6.3044157733937474E-7</v>
      </c>
      <c r="AC32">
        <f>_xlfn.NORM.DIST($Y32,$M$5,$N$5,FALSE)</f>
        <v>1.9137418864468093E-9</v>
      </c>
      <c r="AD32">
        <f>_xlfn.NORM.DIST($Y32,$M$6,$N$6,FALSE)</f>
        <v>1.4402552217227603E-7</v>
      </c>
      <c r="AE32">
        <f>_xlfn.NORM.DIST($Y32,$M$7,$N$7,FALSE)</f>
        <v>1.4703326254693215E-6</v>
      </c>
      <c r="AF32">
        <f>_xlfn.NORM.DIST($Y32,$M$8,$N$8,FALSE)</f>
        <v>2.072393585104549E-6</v>
      </c>
    </row>
    <row r="33" spans="1:32" x14ac:dyDescent="0.55000000000000004">
      <c r="A33" s="1">
        <v>45414</v>
      </c>
      <c r="B33" t="s">
        <v>13</v>
      </c>
      <c r="C33">
        <v>59</v>
      </c>
      <c r="D33">
        <v>46</v>
      </c>
      <c r="E33">
        <v>0.04</v>
      </c>
      <c r="F33" s="2">
        <v>2505</v>
      </c>
      <c r="G33" s="2">
        <v>4149</v>
      </c>
      <c r="H33" s="2">
        <v>4864</v>
      </c>
      <c r="I33" s="2">
        <v>3575</v>
      </c>
      <c r="J33" s="2">
        <v>15093</v>
      </c>
      <c r="K33">
        <f t="shared" ref="K33" si="31">J33/$M$3</f>
        <v>0.77824203058856789</v>
      </c>
      <c r="Y33">
        <v>3000</v>
      </c>
      <c r="Z33">
        <f t="shared" si="7"/>
        <v>3.384170609766476E-6</v>
      </c>
      <c r="AA33">
        <f>_xlfn.NORM.DIST($Y33,$M$3,$N$3,FALSE)</f>
        <v>5.8305769284252475E-7</v>
      </c>
      <c r="AB33">
        <f>_xlfn.NORM.DIST($Y33,$M$4,$N$4,FALSE)</f>
        <v>6.6425990147249558E-7</v>
      </c>
      <c r="AC33">
        <f>_xlfn.NORM.DIST($Y33,$M$5,$N$5,FALSE)</f>
        <v>2.1373179619714099E-9</v>
      </c>
      <c r="AD33">
        <f>_xlfn.NORM.DIST($Y33,$M$6,$N$6,FALSE)</f>
        <v>1.54528007847428E-7</v>
      </c>
      <c r="AE33">
        <f>_xlfn.NORM.DIST($Y33,$M$7,$N$7,FALSE)</f>
        <v>1.5484880290927573E-6</v>
      </c>
      <c r="AF33">
        <f>_xlfn.NORM.DIST($Y33,$M$8,$N$8,FALSE)</f>
        <v>2.205357584414903E-6</v>
      </c>
    </row>
    <row r="34" spans="1:32" x14ac:dyDescent="0.55000000000000004">
      <c r="A34" s="1">
        <v>45415</v>
      </c>
      <c r="B34" t="s">
        <v>14</v>
      </c>
      <c r="C34">
        <v>54</v>
      </c>
      <c r="D34">
        <v>51.1</v>
      </c>
      <c r="E34">
        <v>0.61</v>
      </c>
      <c r="F34" s="2">
        <v>1059</v>
      </c>
      <c r="G34" s="2">
        <v>1986</v>
      </c>
      <c r="H34" s="2">
        <v>2614</v>
      </c>
      <c r="I34" s="2">
        <v>1741</v>
      </c>
      <c r="J34" s="2">
        <v>7400</v>
      </c>
      <c r="K34">
        <f t="shared" ref="K34" si="32">J34/$M$4</f>
        <v>0.35607280566123684</v>
      </c>
      <c r="Y34">
        <v>3100</v>
      </c>
      <c r="Z34">
        <f t="shared" si="7"/>
        <v>3.6013764284570022E-6</v>
      </c>
      <c r="AA34">
        <f>_xlfn.NORM.DIST($Y34,$M$3,$N$3,FALSE)</f>
        <v>6.1863244420502025E-7</v>
      </c>
      <c r="AB34">
        <f>_xlfn.NORM.DIST($Y34,$M$4,$N$4,FALSE)</f>
        <v>6.9968726173969122E-7</v>
      </c>
      <c r="AC34">
        <f>_xlfn.NORM.DIST($Y34,$M$5,$N$5,FALSE)</f>
        <v>2.3856596069424347E-9</v>
      </c>
      <c r="AD34">
        <f>_xlfn.NORM.DIST($Y34,$M$6,$N$6,FALSE)</f>
        <v>1.6573091405093685E-7</v>
      </c>
      <c r="AE34">
        <f>_xlfn.NORM.DIST($Y34,$M$7,$N$7,FALSE)</f>
        <v>1.6302361044804936E-6</v>
      </c>
      <c r="AF34">
        <f>_xlfn.NORM.DIST($Y34,$M$8,$N$8,FALSE)</f>
        <v>2.3456417614663368E-6</v>
      </c>
    </row>
    <row r="35" spans="1:32" x14ac:dyDescent="0.55000000000000004">
      <c r="A35" s="1">
        <v>45416</v>
      </c>
      <c r="B35" t="s">
        <v>15</v>
      </c>
      <c r="C35">
        <v>51.1</v>
      </c>
      <c r="D35">
        <v>48.9</v>
      </c>
      <c r="E35">
        <v>0.01</v>
      </c>
      <c r="F35" s="2">
        <v>1710</v>
      </c>
      <c r="G35" s="2">
        <v>2905</v>
      </c>
      <c r="H35" s="2">
        <v>3797</v>
      </c>
      <c r="I35" s="2">
        <v>2693</v>
      </c>
      <c r="J35" s="2">
        <v>11105</v>
      </c>
      <c r="K35">
        <f t="shared" ref="K35" si="33">J35/$M$5</f>
        <v>0.49526660997698718</v>
      </c>
      <c r="Y35">
        <v>3200</v>
      </c>
      <c r="Z35">
        <f t="shared" si="7"/>
        <v>3.8302886345947142E-6</v>
      </c>
      <c r="AA35">
        <f>_xlfn.NORM.DIST($Y35,$M$3,$N$3,FALSE)</f>
        <v>6.5613994728640176E-7</v>
      </c>
      <c r="AB35">
        <f>_xlfn.NORM.DIST($Y35,$M$4,$N$4,FALSE)</f>
        <v>7.367881610588146E-7</v>
      </c>
      <c r="AC35">
        <f>_xlfn.NORM.DIST($Y35,$M$5,$N$5,FALSE)</f>
        <v>2.661346288657609E-9</v>
      </c>
      <c r="AD35">
        <f>_xlfn.NORM.DIST($Y35,$M$6,$N$6,FALSE)</f>
        <v>1.7767585662803397E-7</v>
      </c>
      <c r="AE35">
        <f>_xlfn.NORM.DIST($Y35,$M$7,$N$7,FALSE)</f>
        <v>1.7157087196642061E-6</v>
      </c>
      <c r="AF35">
        <f>_xlfn.NORM.DIST($Y35,$M$8,$N$8,FALSE)</f>
        <v>2.4935624082655471E-6</v>
      </c>
    </row>
    <row r="36" spans="1:32" x14ac:dyDescent="0.55000000000000004">
      <c r="A36" s="1">
        <v>45417</v>
      </c>
      <c r="B36" t="s">
        <v>16</v>
      </c>
      <c r="C36">
        <v>57</v>
      </c>
      <c r="D36">
        <v>46.9</v>
      </c>
      <c r="E36">
        <v>0</v>
      </c>
      <c r="F36" s="2">
        <v>2582</v>
      </c>
      <c r="G36" s="2">
        <v>4196</v>
      </c>
      <c r="H36" s="2">
        <v>4971</v>
      </c>
      <c r="I36" s="2">
        <v>3619</v>
      </c>
      <c r="J36" s="2">
        <v>15368</v>
      </c>
      <c r="K36">
        <f t="shared" ref="K36" si="34">J36/$M$6</f>
        <v>0.73951100268029435</v>
      </c>
      <c r="Y36">
        <v>3300</v>
      </c>
      <c r="Z36">
        <f t="shared" si="7"/>
        <v>4.0713759020204124E-6</v>
      </c>
      <c r="AA36">
        <f>_xlfn.NORM.DIST($Y36,$M$3,$N$3,FALSE)</f>
        <v>6.9566938186625717E-7</v>
      </c>
      <c r="AB36">
        <f>_xlfn.NORM.DIST($Y36,$M$4,$N$4,FALSE)</f>
        <v>7.7562902262238379E-7</v>
      </c>
      <c r="AC36">
        <f>_xlfn.NORM.DIST($Y36,$M$5,$N$5,FALSE)</f>
        <v>2.9672071491121544E-9</v>
      </c>
      <c r="AD36">
        <f>_xlfn.NORM.DIST($Y36,$M$6,$N$6,FALSE)</f>
        <v>1.9040654947576506E-7</v>
      </c>
      <c r="AE36">
        <f>_xlfn.NORM.DIST($Y36,$M$7,$N$7,FALSE)</f>
        <v>1.8050407311423286E-6</v>
      </c>
      <c r="AF36">
        <f>_xlfn.NORM.DIST($Y36,$M$8,$N$8,FALSE)</f>
        <v>2.6494436580370015E-6</v>
      </c>
    </row>
    <row r="37" spans="1:32" x14ac:dyDescent="0.55000000000000004">
      <c r="A37" s="1">
        <v>45418</v>
      </c>
      <c r="B37" t="s">
        <v>10</v>
      </c>
      <c r="C37">
        <v>53.1</v>
      </c>
      <c r="D37">
        <v>48</v>
      </c>
      <c r="E37">
        <v>0.54</v>
      </c>
      <c r="F37">
        <v>652</v>
      </c>
      <c r="G37" s="2">
        <v>1453</v>
      </c>
      <c r="H37" s="2">
        <v>2122</v>
      </c>
      <c r="I37" s="2">
        <v>1612</v>
      </c>
      <c r="J37" s="2">
        <v>5839</v>
      </c>
      <c r="K37">
        <f t="shared" ref="K37" si="35">J37/$M$7</f>
        <v>0.32466700865616061</v>
      </c>
      <c r="Y37">
        <v>3400</v>
      </c>
      <c r="Z37">
        <f t="shared" si="7"/>
        <v>4.3251145838023074E-6</v>
      </c>
      <c r="AA37">
        <f>_xlfn.NORM.DIST($Y37,$M$3,$N$3,FALSE)</f>
        <v>7.3731305366060411E-7</v>
      </c>
      <c r="AB37">
        <f>_xlfn.NORM.DIST($Y37,$M$4,$N$4,FALSE)</f>
        <v>8.1627821182667099E-7</v>
      </c>
      <c r="AC37">
        <f>_xlfn.NORM.DIST($Y37,$M$5,$N$5,FALSE)</f>
        <v>3.3063430689745386E-9</v>
      </c>
      <c r="AD37">
        <f>_xlfn.NORM.DIST($Y37,$M$6,$N$6,FALSE)</f>
        <v>2.0396888428098803E-7</v>
      </c>
      <c r="AE37">
        <f>_xlfn.NORM.DIST($Y37,$M$7,$N$7,FALSE)</f>
        <v>1.8983699499471436E-6</v>
      </c>
      <c r="AF37">
        <f>_xlfn.NORM.DIST($Y37,$M$8,$N$8,FALSE)</f>
        <v>2.8136172899522564E-6</v>
      </c>
    </row>
    <row r="38" spans="1:32" x14ac:dyDescent="0.55000000000000004">
      <c r="A38" s="1">
        <v>45419</v>
      </c>
      <c r="B38" t="s">
        <v>11</v>
      </c>
      <c r="C38">
        <v>57.9</v>
      </c>
      <c r="D38">
        <v>48.9</v>
      </c>
      <c r="E38">
        <v>0</v>
      </c>
      <c r="F38" s="2">
        <v>1867</v>
      </c>
      <c r="G38" s="2">
        <v>3157</v>
      </c>
      <c r="H38" s="2">
        <v>3789</v>
      </c>
      <c r="I38" s="2">
        <v>2749</v>
      </c>
      <c r="J38" s="2">
        <v>11562</v>
      </c>
      <c r="K38">
        <f t="shared" ref="K38" si="36">J38/$M$8</f>
        <v>0.77076684873768875</v>
      </c>
      <c r="Y38">
        <v>3500</v>
      </c>
      <c r="Z38">
        <f t="shared" si="7"/>
        <v>4.591988050126578E-6</v>
      </c>
      <c r="AA38">
        <f>_xlfn.NORM.DIST($Y38,$M$3,$N$3,FALSE)</f>
        <v>7.8116644487242452E-7</v>
      </c>
      <c r="AB38">
        <f>_xlfn.NORM.DIST($Y38,$M$4,$N$4,FALSE)</f>
        <v>8.5880605644071398E-7</v>
      </c>
      <c r="AC38">
        <f>_xlfn.NORM.DIST($Y38,$M$5,$N$5,FALSE)</f>
        <v>3.6821504595125318E-9</v>
      </c>
      <c r="AD38">
        <f>_xlfn.NORM.DIST($Y38,$M$6,$N$6,FALSE)</f>
        <v>2.1841101153841286E-7</v>
      </c>
      <c r="AE38">
        <f>_xlfn.NORM.DIST($Y38,$M$7,$N$7,FALSE)</f>
        <v>1.9958371007202274E-6</v>
      </c>
      <c r="AF38">
        <f>_xlfn.NORM.DIST($Y38,$M$8,$N$8,FALSE)</f>
        <v>2.9864225012702625E-6</v>
      </c>
    </row>
    <row r="39" spans="1:32" x14ac:dyDescent="0.55000000000000004">
      <c r="A39" s="1">
        <v>45420</v>
      </c>
      <c r="B39" t="s">
        <v>12</v>
      </c>
      <c r="C39">
        <v>64.900000000000006</v>
      </c>
      <c r="D39">
        <v>50</v>
      </c>
      <c r="E39">
        <v>0.16</v>
      </c>
      <c r="F39" s="2">
        <v>1916</v>
      </c>
      <c r="G39" s="2">
        <v>2927</v>
      </c>
      <c r="H39" s="2">
        <v>3948</v>
      </c>
      <c r="I39" s="2">
        <v>2463</v>
      </c>
      <c r="J39" s="2">
        <v>11254</v>
      </c>
      <c r="K39">
        <f t="shared" ref="K39" si="37">J39/$M$2</f>
        <v>0.8204784481947659</v>
      </c>
      <c r="Y39">
        <v>3600</v>
      </c>
      <c r="Z39">
        <f t="shared" si="7"/>
        <v>4.8724859636436675E-6</v>
      </c>
      <c r="AA39">
        <f>_xlfn.NORM.DIST($Y39,$M$3,$N$3,FALSE)</f>
        <v>8.2732826185297735E-7</v>
      </c>
      <c r="AB39">
        <f>_xlfn.NORM.DIST($Y39,$M$4,$N$4,FALSE)</f>
        <v>9.0328486488607792E-7</v>
      </c>
      <c r="AC39">
        <f>_xlfn.NORM.DIST($Y39,$M$5,$N$5,FALSE)</f>
        <v>4.0983468954804517E-9</v>
      </c>
      <c r="AD39">
        <f>_xlfn.NORM.DIST($Y39,$M$6,$N$6,FALSE)</f>
        <v>2.3378342274179751E-7</v>
      </c>
      <c r="AE39">
        <f>_xlfn.NORM.DIST($Y39,$M$7,$N$7,FALSE)</f>
        <v>2.0975857735190427E-6</v>
      </c>
      <c r="AF39">
        <f>_xlfn.NORM.DIST($Y39,$M$8,$N$8,FALSE)</f>
        <v>3.1682056455788848E-6</v>
      </c>
    </row>
    <row r="40" spans="1:32" x14ac:dyDescent="0.55000000000000004">
      <c r="A40" s="1">
        <v>45421</v>
      </c>
      <c r="B40" t="s">
        <v>13</v>
      </c>
      <c r="C40">
        <v>72</v>
      </c>
      <c r="D40">
        <v>55</v>
      </c>
      <c r="E40">
        <v>0</v>
      </c>
      <c r="F40" s="2">
        <v>3650</v>
      </c>
      <c r="G40" s="2">
        <v>6591</v>
      </c>
      <c r="H40" s="2">
        <v>7386</v>
      </c>
      <c r="I40" s="2">
        <v>4951</v>
      </c>
      <c r="J40" s="2">
        <v>22578</v>
      </c>
      <c r="K40">
        <f t="shared" ref="K40" si="38">J40/$M$3</f>
        <v>1.1641919145715687</v>
      </c>
      <c r="Y40">
        <v>3700</v>
      </c>
      <c r="Z40">
        <f t="shared" si="7"/>
        <v>5.1671034909859241E-6</v>
      </c>
      <c r="AA40">
        <f>_xlfn.NORM.DIST($Y40,$M$3,$N$3,FALSE)</f>
        <v>8.7590047959426338E-7</v>
      </c>
      <c r="AB40">
        <f>_xlfn.NORM.DIST($Y40,$M$4,$N$4,FALSE)</f>
        <v>9.4978894249541359E-7</v>
      </c>
      <c r="AC40">
        <f>_xlfn.NORM.DIST($Y40,$M$5,$N$5,FALSE)</f>
        <v>4.5589987072085921E-9</v>
      </c>
      <c r="AD40">
        <f>_xlfn.NORM.DIST($Y40,$M$6,$N$6,FALSE)</f>
        <v>2.5013903363041806E-7</v>
      </c>
      <c r="AE40">
        <f>_xlfn.NORM.DIST($Y40,$M$7,$N$7,FALSE)</f>
        <v>2.2037623680809952E-6</v>
      </c>
      <c r="AF40">
        <f>_xlfn.NORM.DIST($Y40,$M$8,$N$8,FALSE)</f>
        <v>3.3593199358724699E-6</v>
      </c>
    </row>
    <row r="41" spans="1:32" x14ac:dyDescent="0.55000000000000004">
      <c r="A41" s="1">
        <v>45422</v>
      </c>
      <c r="B41" t="s">
        <v>14</v>
      </c>
      <c r="C41">
        <v>62.1</v>
      </c>
      <c r="D41">
        <v>51.1</v>
      </c>
      <c r="E41">
        <v>0</v>
      </c>
      <c r="F41" s="2">
        <v>3384</v>
      </c>
      <c r="G41" s="2">
        <v>6283</v>
      </c>
      <c r="H41" s="2">
        <v>7335</v>
      </c>
      <c r="I41" s="2">
        <v>4796</v>
      </c>
      <c r="J41" s="2">
        <v>21798</v>
      </c>
      <c r="K41">
        <f t="shared" ref="K41" si="39">J41/$M$4</f>
        <v>1.0488750024058973</v>
      </c>
      <c r="Y41">
        <v>3800</v>
      </c>
      <c r="Z41">
        <f t="shared" si="7"/>
        <v>5.4763404493609233E-6</v>
      </c>
      <c r="AA41">
        <f>_xlfn.NORM.DIST($Y41,$M$3,$N$3,FALSE)</f>
        <v>9.2698838276469803E-7</v>
      </c>
      <c r="AB41">
        <f>_xlfn.NORM.DIST($Y41,$M$4,$N$4,FALSE)</f>
        <v>9.9839460561522932E-7</v>
      </c>
      <c r="AC41">
        <f>_xlfn.NORM.DIST($Y41,$M$5,$N$5,FALSE)</f>
        <v>5.0685506553962406E-9</v>
      </c>
      <c r="AD41">
        <f>_xlfn.NORM.DIST($Y41,$M$6,$N$6,FALSE)</f>
        <v>2.675332683615493E-7</v>
      </c>
      <c r="AE41">
        <f>_xlfn.NORM.DIST($Y41,$M$7,$N$7,FALSE)</f>
        <v>2.3145160302758887E-6</v>
      </c>
      <c r="AF41">
        <f>_xlfn.NORM.DIST($Y41,$M$8,$N$8,FALSE)</f>
        <v>3.5601251112531135E-6</v>
      </c>
    </row>
    <row r="42" spans="1:32" x14ac:dyDescent="0.55000000000000004">
      <c r="A42" s="1">
        <v>45423</v>
      </c>
      <c r="B42" t="s">
        <v>15</v>
      </c>
      <c r="C42">
        <v>73.900000000000006</v>
      </c>
      <c r="D42">
        <v>53.1</v>
      </c>
      <c r="E42">
        <v>0</v>
      </c>
      <c r="F42" s="2">
        <v>3883</v>
      </c>
      <c r="G42" s="2">
        <v>7216</v>
      </c>
      <c r="H42" s="2">
        <v>8231</v>
      </c>
      <c r="I42" s="2">
        <v>5327</v>
      </c>
      <c r="J42" s="2">
        <v>24657</v>
      </c>
      <c r="K42">
        <f t="shared" ref="K42" si="40">J42/$M$5</f>
        <v>1.0996658083928477</v>
      </c>
      <c r="Y42">
        <v>3900</v>
      </c>
      <c r="Z42">
        <f t="shared" si="7"/>
        <v>5.8007003873302734E-6</v>
      </c>
      <c r="AA42">
        <f>_xlfn.NORM.DIST($Y42,$M$3,$N$3,FALSE)</f>
        <v>9.8070060299193281E-7</v>
      </c>
      <c r="AB42">
        <f>_xlfn.NORM.DIST($Y42,$M$4,$N$4,FALSE)</f>
        <v>1.0491801934157798E-6</v>
      </c>
      <c r="AC42">
        <f>_xlfn.NORM.DIST($Y42,$M$5,$N$5,FALSE)</f>
        <v>5.6318578173767491E-9</v>
      </c>
      <c r="AD42">
        <f>_xlfn.NORM.DIST($Y42,$M$6,$N$6,FALSE)</f>
        <v>2.8602414446791732E-7</v>
      </c>
      <c r="AE42">
        <f>_xlfn.NORM.DIST($Y42,$M$7,$N$7,FALSE)</f>
        <v>2.4299985804832234E-6</v>
      </c>
      <c r="AF42">
        <f>_xlfn.NORM.DIST($Y42,$M$8,$N$8,FALSE)</f>
        <v>3.770987066104439E-6</v>
      </c>
    </row>
    <row r="43" spans="1:32" x14ac:dyDescent="0.55000000000000004">
      <c r="A43" s="1">
        <v>45424</v>
      </c>
      <c r="B43" t="s">
        <v>16</v>
      </c>
      <c r="C43">
        <v>79</v>
      </c>
      <c r="D43">
        <v>57.9</v>
      </c>
      <c r="E43">
        <v>0</v>
      </c>
      <c r="F43" s="2">
        <v>3960</v>
      </c>
      <c r="G43" s="2">
        <v>7103</v>
      </c>
      <c r="H43" s="2">
        <v>8333</v>
      </c>
      <c r="I43" s="2">
        <v>5735</v>
      </c>
      <c r="J43" s="2">
        <v>25131</v>
      </c>
      <c r="K43">
        <f t="shared" ref="K43" si="41">J43/$M$6</f>
        <v>1.2093083685813688</v>
      </c>
      <c r="Y43">
        <v>4000</v>
      </c>
      <c r="Z43">
        <f t="shared" si="7"/>
        <v>6.1406895991065394E-6</v>
      </c>
      <c r="AA43">
        <f>_xlfn.NORM.DIST($Y43,$M$3,$N$3,FALSE)</f>
        <v>1.0371491520891727E-6</v>
      </c>
      <c r="AB43">
        <f>_xlfn.NORM.DIST($Y43,$M$4,$N$4,FALSE)</f>
        <v>1.1022260772687975E-6</v>
      </c>
      <c r="AC43">
        <f>_xlfn.NORM.DIST($Y43,$M$5,$N$5,FALSE)</f>
        <v>6.2542198188688466E-9</v>
      </c>
      <c r="AD43">
        <f>_xlfn.NORM.DIST($Y43,$M$6,$N$6,FALSE)</f>
        <v>3.0567235844696085E-7</v>
      </c>
      <c r="AE43">
        <f>_xlfn.NORM.DIST($Y43,$M$7,$N$7,FALSE)</f>
        <v>2.5503644336373053E-6</v>
      </c>
      <c r="AF43">
        <f>_xlfn.NORM.DIST($Y43,$M$8,$N$8,FALSE)</f>
        <v>3.9922774406565244E-6</v>
      </c>
    </row>
    <row r="44" spans="1:32" x14ac:dyDescent="0.55000000000000004">
      <c r="A44" s="1">
        <v>45425</v>
      </c>
      <c r="B44" t="s">
        <v>10</v>
      </c>
      <c r="C44">
        <v>64.900000000000006</v>
      </c>
      <c r="D44">
        <v>60.1</v>
      </c>
      <c r="E44">
        <v>0.25</v>
      </c>
      <c r="F44" s="2">
        <v>1780</v>
      </c>
      <c r="G44" s="2">
        <v>3072</v>
      </c>
      <c r="H44" s="2">
        <v>4229</v>
      </c>
      <c r="I44" s="2">
        <v>3121</v>
      </c>
      <c r="J44" s="2">
        <v>12202</v>
      </c>
      <c r="K44">
        <f t="shared" ref="K44" si="42">J44/$M$7</f>
        <v>0.67847008727906699</v>
      </c>
      <c r="Y44">
        <v>4100</v>
      </c>
      <c r="Z44">
        <f t="shared" si="7"/>
        <v>6.496816071939787E-6</v>
      </c>
      <c r="AA44">
        <f>_xlfn.NORM.DIST($Y44,$M$3,$N$3,FALSE)</f>
        <v>1.0964494509141161E-6</v>
      </c>
      <c r="AB44">
        <f>_xlfn.NORM.DIST($Y44,$M$4,$N$4,FALSE)</f>
        <v>1.1576146675516932E-6</v>
      </c>
      <c r="AC44">
        <f>_xlfn.NORM.DIST($Y44,$M$5,$N$5,FALSE)</f>
        <v>6.9414175504217991E-9</v>
      </c>
      <c r="AD44">
        <f>_xlfn.NORM.DIST($Y44,$M$6,$N$6,FALSE)</f>
        <v>3.2654137181623081E-7</v>
      </c>
      <c r="AE44">
        <f>_xlfn.NORM.DIST($Y44,$M$7,$N$7,FALSE)</f>
        <v>2.6757705106908755E-6</v>
      </c>
      <c r="AF44">
        <f>_xlfn.NORM.DIST($Y44,$M$8,$N$8,FALSE)</f>
        <v>4.2243731719391934E-6</v>
      </c>
    </row>
    <row r="45" spans="1:32" x14ac:dyDescent="0.55000000000000004">
      <c r="A45" s="1">
        <v>45426</v>
      </c>
      <c r="B45" t="s">
        <v>11</v>
      </c>
      <c r="C45">
        <v>71.599999999999994</v>
      </c>
      <c r="D45">
        <v>60.8</v>
      </c>
      <c r="E45">
        <v>0</v>
      </c>
      <c r="F45" s="2">
        <v>2556</v>
      </c>
      <c r="G45" s="2">
        <v>4042</v>
      </c>
      <c r="H45" s="2">
        <v>5479</v>
      </c>
      <c r="I45" s="2">
        <v>3951</v>
      </c>
      <c r="J45" s="2">
        <v>16028</v>
      </c>
      <c r="K45">
        <f t="shared" ref="K45" si="43">J45/$M$8</f>
        <v>1.0684873768870156</v>
      </c>
      <c r="Y45">
        <v>4200</v>
      </c>
      <c r="Z45">
        <f t="shared" si="7"/>
        <v>6.8695883664207668E-6</v>
      </c>
      <c r="AA45">
        <f>_xlfn.NORM.DIST($Y45,$M$3,$N$3,FALSE)</f>
        <v>1.1587203535430001E-6</v>
      </c>
      <c r="AB45">
        <f>_xlfn.NORM.DIST($Y45,$M$4,$N$4,FALSE)</f>
        <v>1.215430417735082E-6</v>
      </c>
      <c r="AC45">
        <f>_xlfn.NORM.DIST($Y45,$M$5,$N$5,FALSE)</f>
        <v>7.6997525128697359E-9</v>
      </c>
      <c r="AD45">
        <f>_xlfn.NORM.DIST($Y45,$M$6,$N$6,FALSE)</f>
        <v>3.486974974564657E-7</v>
      </c>
      <c r="AE45">
        <f>_xlfn.NORM.DIST($Y45,$M$7,$N$7,FALSE)</f>
        <v>2.8063761412565232E-6</v>
      </c>
      <c r="AF45">
        <f>_xlfn.NORM.DIST($Y45,$M$8,$N$8,FALSE)</f>
        <v>4.4676560042084485E-6</v>
      </c>
    </row>
    <row r="46" spans="1:32" x14ac:dyDescent="0.55000000000000004">
      <c r="A46" s="1">
        <v>45427</v>
      </c>
      <c r="B46" t="s">
        <v>12</v>
      </c>
      <c r="C46">
        <v>57.2</v>
      </c>
      <c r="D46">
        <v>50</v>
      </c>
      <c r="E46">
        <v>0</v>
      </c>
      <c r="F46" s="2">
        <v>1738</v>
      </c>
      <c r="G46" s="2">
        <v>2971</v>
      </c>
      <c r="H46" s="2">
        <v>3486</v>
      </c>
      <c r="I46" s="2">
        <v>2696</v>
      </c>
      <c r="J46" s="2">
        <v>10891</v>
      </c>
      <c r="K46">
        <f t="shared" ref="K46" si="44">J46/$M$2</f>
        <v>0.79401375326898838</v>
      </c>
      <c r="Y46">
        <v>4300</v>
      </c>
      <c r="Z46">
        <f t="shared" si="7"/>
        <v>7.2595144297995325E-6</v>
      </c>
      <c r="AA46">
        <f>_xlfn.NORM.DIST($Y46,$M$3,$N$3,FALSE)</f>
        <v>1.2240841664360932E-6</v>
      </c>
      <c r="AB46">
        <f>_xlfn.NORM.DIST($Y46,$M$4,$N$4,FALSE)</f>
        <v>1.2757598256089527E-6</v>
      </c>
      <c r="AC46">
        <f>_xlfn.NORM.DIST($Y46,$M$5,$N$5,FALSE)</f>
        <v>8.5360889410959885E-9</v>
      </c>
      <c r="AD46">
        <f>_xlfn.NORM.DIST($Y46,$M$6,$N$6,FALSE)</f>
        <v>3.7220998605075032E-7</v>
      </c>
      <c r="AE46">
        <f>_xlfn.NORM.DIST($Y46,$M$7,$N$7,FALSE)</f>
        <v>2.9423429571951463E-6</v>
      </c>
      <c r="AF46">
        <f>_xlfn.NORM.DIST($Y46,$M$8,$N$8,FALSE)</f>
        <v>4.7225119580274689E-6</v>
      </c>
    </row>
    <row r="47" spans="1:32" x14ac:dyDescent="0.55000000000000004">
      <c r="A47" s="1">
        <v>45428</v>
      </c>
      <c r="B47" t="s">
        <v>13</v>
      </c>
      <c r="C47">
        <v>66.2</v>
      </c>
      <c r="D47">
        <v>46.4</v>
      </c>
      <c r="E47">
        <v>0</v>
      </c>
      <c r="F47" s="2">
        <v>2907</v>
      </c>
      <c r="G47" s="2">
        <v>5254</v>
      </c>
      <c r="H47" s="2">
        <v>5961</v>
      </c>
      <c r="I47" s="2">
        <v>4016</v>
      </c>
      <c r="J47" s="2">
        <v>18138</v>
      </c>
      <c r="K47">
        <f t="shared" ref="K47" si="45">J47/$M$3</f>
        <v>0.93525170283014936</v>
      </c>
      <c r="Y47">
        <v>4400</v>
      </c>
      <c r="Z47">
        <f t="shared" si="7"/>
        <v>7.6671003427046615E-6</v>
      </c>
      <c r="AA47">
        <f>_xlfn.NORM.DIST($Y47,$M$3,$N$3,FALSE)</f>
        <v>1.2926666622654861E-6</v>
      </c>
      <c r="AB47">
        <f>_xlfn.NORM.DIST($Y47,$M$4,$N$4,FALSE)</f>
        <v>1.3386914315014769E-6</v>
      </c>
      <c r="AC47">
        <f>_xlfn.NORM.DIST($Y47,$M$5,$N$5,FALSE)</f>
        <v>9.4578988602285079E-9</v>
      </c>
      <c r="AD47">
        <f>_xlfn.NORM.DIST($Y47,$M$6,$N$6,FALSE)</f>
        <v>3.9715111241477747E-7</v>
      </c>
      <c r="AE47">
        <f>_xlfn.NORM.DIST($Y47,$M$7,$N$7,FALSE)</f>
        <v>3.0838347769315308E-6</v>
      </c>
      <c r="AF47">
        <f>_xlfn.NORM.DIST($Y47,$M$8,$N$8,FALSE)</f>
        <v>4.9893307572893459E-6</v>
      </c>
    </row>
    <row r="48" spans="1:32" x14ac:dyDescent="0.55000000000000004">
      <c r="A48" s="1">
        <v>45429</v>
      </c>
      <c r="B48" t="s">
        <v>14</v>
      </c>
      <c r="C48">
        <v>64.400000000000006</v>
      </c>
      <c r="D48">
        <v>55.4</v>
      </c>
      <c r="E48">
        <v>0</v>
      </c>
      <c r="F48" s="2">
        <v>2812</v>
      </c>
      <c r="G48" s="2">
        <v>5230</v>
      </c>
      <c r="H48" s="2">
        <v>6219</v>
      </c>
      <c r="I48" s="2">
        <v>4344</v>
      </c>
      <c r="J48" s="2">
        <v>18605</v>
      </c>
      <c r="K48">
        <f t="shared" ref="K48" si="46">J48/$M$4</f>
        <v>0.89523439855774478</v>
      </c>
      <c r="Y48">
        <v>4500</v>
      </c>
      <c r="Z48">
        <f t="shared" si="7"/>
        <v>8.0928489999504593E-6</v>
      </c>
      <c r="AA48">
        <f>_xlfn.NORM.DIST($Y48,$M$3,$N$3,FALSE)</f>
        <v>1.3645970880712137E-6</v>
      </c>
      <c r="AB48">
        <f>_xlfn.NORM.DIST($Y48,$M$4,$N$4,FALSE)</f>
        <v>1.4043158133435194E-6</v>
      </c>
      <c r="AC48">
        <f>_xlfn.NORM.DIST($Y48,$M$5,$N$5,FALSE)</f>
        <v>1.04733102330036E-8</v>
      </c>
      <c r="AD48">
        <f>_xlfn.NORM.DIST($Y48,$M$6,$N$6,FALSE)</f>
        <v>4.2359626149960099E-7</v>
      </c>
      <c r="AE48">
        <f>_xlfn.NORM.DIST($Y48,$M$7,$N$7,FALSE)</f>
        <v>3.2310174802893642E-6</v>
      </c>
      <c r="AF48">
        <f>_xlfn.NORM.DIST($Y48,$M$8,$N$8,FALSE)</f>
        <v>5.2685052135836614E-6</v>
      </c>
    </row>
    <row r="49" spans="1:32" x14ac:dyDescent="0.55000000000000004">
      <c r="A49" s="1">
        <v>45430</v>
      </c>
      <c r="B49" t="s">
        <v>15</v>
      </c>
      <c r="C49">
        <v>68</v>
      </c>
      <c r="D49">
        <v>53.6</v>
      </c>
      <c r="E49">
        <v>0</v>
      </c>
      <c r="F49" s="2">
        <v>3309</v>
      </c>
      <c r="G49" s="2">
        <v>5812</v>
      </c>
      <c r="H49" s="2">
        <v>6739</v>
      </c>
      <c r="I49" s="2">
        <v>4603</v>
      </c>
      <c r="J49" s="2">
        <v>20463</v>
      </c>
      <c r="K49">
        <f t="shared" ref="K49" si="47">J49/$M$5</f>
        <v>0.91261959837542439</v>
      </c>
      <c r="Y49">
        <v>4600</v>
      </c>
      <c r="Z49">
        <f t="shared" si="7"/>
        <v>8.5372587264348599E-6</v>
      </c>
      <c r="AA49">
        <f>_xlfn.NORM.DIST($Y49,$M$3,$N$3,FALSE)</f>
        <v>1.4400081674075692E-6</v>
      </c>
      <c r="AB49">
        <f>_xlfn.NORM.DIST($Y49,$M$4,$N$4,FALSE)</f>
        <v>1.4727255784311645E-6</v>
      </c>
      <c r="AC49">
        <f>_xlfn.NORM.DIST($Y49,$M$5,$N$5,FALSE)</f>
        <v>1.1591158361393218E-8</v>
      </c>
      <c r="AD49">
        <f>_xlfn.NORM.DIST($Y49,$M$6,$N$6,FALSE)</f>
        <v>4.5162401383440878E-7</v>
      </c>
      <c r="AE49">
        <f>_xlfn.NORM.DIST($Y49,$M$7,$N$7,FALSE)</f>
        <v>3.3840588736512147E-6</v>
      </c>
      <c r="AF49">
        <f>_xlfn.NORM.DIST($Y49,$M$8,$N$8,FALSE)</f>
        <v>5.560430567433175E-6</v>
      </c>
    </row>
    <row r="50" spans="1:32" x14ac:dyDescent="0.55000000000000004">
      <c r="A50" s="1">
        <v>45431</v>
      </c>
      <c r="B50" t="s">
        <v>16</v>
      </c>
      <c r="C50">
        <v>71.099999999999994</v>
      </c>
      <c r="D50">
        <v>57</v>
      </c>
      <c r="E50">
        <v>0</v>
      </c>
      <c r="F50" s="2">
        <v>3474</v>
      </c>
      <c r="G50" s="2">
        <v>6214</v>
      </c>
      <c r="H50" s="2">
        <v>7485</v>
      </c>
      <c r="I50" s="2">
        <v>4763</v>
      </c>
      <c r="J50" s="2">
        <v>21936</v>
      </c>
      <c r="K50">
        <f t="shared" ref="K50" si="48">J50/$M$6</f>
        <v>1.0555643775894674</v>
      </c>
      <c r="Y50">
        <v>4700</v>
      </c>
      <c r="Z50">
        <f t="shared" si="7"/>
        <v>9.0008218294596049E-6</v>
      </c>
      <c r="AA50">
        <f>_xlfn.NORM.DIST($Y50,$M$3,$N$3,FALSE)</f>
        <v>1.5190360961381964E-6</v>
      </c>
      <c r="AB50">
        <f>_xlfn.NORM.DIST($Y50,$M$4,$N$4,FALSE)</f>
        <v>1.5440153517382697E-6</v>
      </c>
      <c r="AC50">
        <f>_xlfn.NORM.DIST($Y50,$M$5,$N$5,FALSE)</f>
        <v>1.2821040709646012E-8</v>
      </c>
      <c r="AD50">
        <f>_xlfn.NORM.DIST($Y50,$M$6,$N$6,FALSE)</f>
        <v>4.8131623016282404E-7</v>
      </c>
      <c r="AE50">
        <f>_xlfn.NORM.DIST($Y50,$M$7,$N$7,FALSE)</f>
        <v>3.5431285452635862E-6</v>
      </c>
      <c r="AF50">
        <f>_xlfn.NORM.DIST($Y50,$M$8,$N$8,FALSE)</f>
        <v>5.8655037860599792E-6</v>
      </c>
    </row>
    <row r="51" spans="1:32" x14ac:dyDescent="0.55000000000000004">
      <c r="A51" s="1">
        <v>45432</v>
      </c>
      <c r="B51" t="s">
        <v>10</v>
      </c>
      <c r="C51">
        <v>75</v>
      </c>
      <c r="D51">
        <v>55</v>
      </c>
      <c r="E51">
        <v>0</v>
      </c>
      <c r="F51" s="2">
        <v>3976</v>
      </c>
      <c r="G51" s="2">
        <v>6994</v>
      </c>
      <c r="H51" s="2">
        <v>7776</v>
      </c>
      <c r="I51" s="2">
        <v>5221</v>
      </c>
      <c r="J51" s="2">
        <v>23967</v>
      </c>
      <c r="K51">
        <f t="shared" ref="K51" si="49">J51/$M$7</f>
        <v>1.3326415818568593</v>
      </c>
      <c r="Y51">
        <v>4800</v>
      </c>
      <c r="Z51">
        <f t="shared" si="7"/>
        <v>9.4840230891452801E-6</v>
      </c>
      <c r="AA51">
        <f>_xlfn.NORM.DIST($Y51,$M$3,$N$3,FALSE)</f>
        <v>1.6018205315359805E-6</v>
      </c>
      <c r="AB51">
        <f>_xlfn.NORM.DIST($Y51,$M$4,$N$4,FALSE)</f>
        <v>1.6182817606309488E-6</v>
      </c>
      <c r="AC51">
        <f>_xlfn.NORM.DIST($Y51,$M$5,$N$5,FALSE)</f>
        <v>1.4173375319584783E-8</v>
      </c>
      <c r="AD51">
        <f>_xlfn.NORM.DIST($Y51,$M$6,$N$6,FALSE)</f>
        <v>5.1275813501208986E-7</v>
      </c>
      <c r="AE51">
        <f>_xlfn.NORM.DIST($Y51,$M$7,$N$7,FALSE)</f>
        <v>3.7083977105227293E-6</v>
      </c>
      <c r="AF51">
        <f>_xlfn.NORM.DIST($Y51,$M$8,$N$8,FALSE)</f>
        <v>6.184122817482707E-6</v>
      </c>
    </row>
    <row r="52" spans="1:32" x14ac:dyDescent="0.55000000000000004">
      <c r="A52" s="1">
        <v>45433</v>
      </c>
      <c r="B52" t="s">
        <v>11</v>
      </c>
      <c r="C52">
        <v>66</v>
      </c>
      <c r="D52">
        <v>55</v>
      </c>
      <c r="E52">
        <v>0.04</v>
      </c>
      <c r="F52" s="2">
        <v>1665</v>
      </c>
      <c r="G52" s="2">
        <v>2864</v>
      </c>
      <c r="H52" s="2">
        <v>3978</v>
      </c>
      <c r="I52" s="2">
        <v>2928</v>
      </c>
      <c r="J52" s="2">
        <v>11435</v>
      </c>
      <c r="K52">
        <f t="shared" ref="K52" si="50">J52/$M$8</f>
        <v>0.76230054621306609</v>
      </c>
      <c r="Y52">
        <v>4900</v>
      </c>
      <c r="Z52">
        <f t="shared" si="7"/>
        <v>9.987338188965455E-6</v>
      </c>
      <c r="AA52">
        <f>_xlfn.NORM.DIST($Y52,$M$3,$N$3,FALSE)</f>
        <v>1.688504574342162E-6</v>
      </c>
      <c r="AB52">
        <f>_xlfn.NORM.DIST($Y52,$M$4,$N$4,FALSE)</f>
        <v>1.6956234158362816E-6</v>
      </c>
      <c r="AC52">
        <f>_xlfn.NORM.DIST($Y52,$M$5,$N$5,FALSE)</f>
        <v>1.5659462992276433E-8</v>
      </c>
      <c r="AD52">
        <f>_xlfn.NORM.DIST($Y52,$M$6,$N$6,FALSE)</f>
        <v>5.4603839892023353E-7</v>
      </c>
      <c r="AE52">
        <f>_xlfn.NORM.DIST($Y52,$M$7,$N$7,FALSE)</f>
        <v>3.8800390470939927E-6</v>
      </c>
      <c r="AF52">
        <f>_xlfn.NORM.DIST($Y52,$M$8,$N$8,FALSE)</f>
        <v>6.5166858008972662E-6</v>
      </c>
    </row>
    <row r="53" spans="1:32" x14ac:dyDescent="0.55000000000000004">
      <c r="A53" s="1">
        <v>45434</v>
      </c>
      <c r="B53" t="s">
        <v>12</v>
      </c>
      <c r="C53">
        <v>69.099999999999994</v>
      </c>
      <c r="D53">
        <v>53.1</v>
      </c>
      <c r="E53">
        <v>0.09</v>
      </c>
      <c r="F53" s="2">
        <v>2117</v>
      </c>
      <c r="G53" s="2">
        <v>3729</v>
      </c>
      <c r="H53" s="2">
        <v>4633</v>
      </c>
      <c r="I53" s="2">
        <v>2956</v>
      </c>
      <c r="J53" s="2">
        <v>13435</v>
      </c>
      <c r="K53">
        <f t="shared" ref="K53" si="51">J53/$M$2</f>
        <v>0.97948533423642081</v>
      </c>
      <c r="Y53">
        <v>5000</v>
      </c>
      <c r="Z53">
        <f t="shared" si="7"/>
        <v>1.0511232088785437E-5</v>
      </c>
      <c r="AA53">
        <f>_xlfn.NORM.DIST($Y53,$M$3,$N$3,FALSE)</f>
        <v>1.7792347434384111E-6</v>
      </c>
      <c r="AB53">
        <f>_xlfn.NORM.DIST($Y53,$M$4,$N$4,FALSE)</f>
        <v>1.7761408885181931E-6</v>
      </c>
      <c r="AC53">
        <f>_xlfn.NORM.DIST($Y53,$M$5,$N$5,FALSE)</f>
        <v>1.7291553412982868E-8</v>
      </c>
      <c r="AD53">
        <f>_xlfn.NORM.DIST($Y53,$M$6,$N$6,FALSE)</f>
        <v>5.8124921903199219E-7</v>
      </c>
      <c r="AE53">
        <f>_xlfn.NORM.DIST($Y53,$M$7,$N$7,FALSE)</f>
        <v>4.0582265197354225E-6</v>
      </c>
      <c r="AF53">
        <f>_xlfn.NORM.DIST($Y53,$M$8,$N$8,FALSE)</f>
        <v>6.8635902334531349E-6</v>
      </c>
    </row>
    <row r="54" spans="1:32" x14ac:dyDescent="0.55000000000000004">
      <c r="A54" s="1">
        <v>45435</v>
      </c>
      <c r="B54" t="s">
        <v>13</v>
      </c>
      <c r="C54">
        <v>77</v>
      </c>
      <c r="D54">
        <v>57.9</v>
      </c>
      <c r="E54">
        <v>0.02</v>
      </c>
      <c r="F54" s="2">
        <v>3928</v>
      </c>
      <c r="G54" s="2">
        <v>6843</v>
      </c>
      <c r="H54" s="2">
        <v>7769</v>
      </c>
      <c r="I54" s="2">
        <v>5135</v>
      </c>
      <c r="J54" s="2">
        <v>23675</v>
      </c>
      <c r="K54">
        <f t="shared" ref="K54" si="52">J54/$M$3</f>
        <v>1.22075664706714</v>
      </c>
      <c r="Y54">
        <v>5100</v>
      </c>
      <c r="Z54">
        <f t="shared" si="7"/>
        <v>1.1056157343161048E-5</v>
      </c>
      <c r="AA54">
        <f>_xlfn.NORM.DIST($Y54,$M$3,$N$3,FALSE)</f>
        <v>1.8741609427858594E-6</v>
      </c>
      <c r="AB54">
        <f>_xlfn.NORM.DIST($Y54,$M$4,$N$4,FALSE)</f>
        <v>1.8599366833145393E-6</v>
      </c>
      <c r="AC54">
        <f>_xlfn.NORM.DIST($Y54,$M$5,$N$5,FALSE)</f>
        <v>1.9082915398543092E-8</v>
      </c>
      <c r="AD54">
        <f>_xlfn.NORM.DIST($Y54,$M$6,$N$6,FALSE)</f>
        <v>6.1848639776002676E-7</v>
      </c>
      <c r="AE54">
        <f>_xlfn.NORM.DIST($Y54,$M$7,$N$7,FALSE)</f>
        <v>4.2431351947157865E-6</v>
      </c>
      <c r="AF54">
        <f>_xlfn.NORM.DIST($Y54,$M$8,$N$8,FALSE)</f>
        <v>7.225232093704945E-6</v>
      </c>
    </row>
    <row r="55" spans="1:32" x14ac:dyDescent="0.55000000000000004">
      <c r="A55" s="1">
        <v>45436</v>
      </c>
      <c r="B55" t="s">
        <v>14</v>
      </c>
      <c r="C55">
        <v>73</v>
      </c>
      <c r="D55">
        <v>59</v>
      </c>
      <c r="E55">
        <v>0.18</v>
      </c>
      <c r="F55" s="2">
        <v>1482</v>
      </c>
      <c r="G55" s="2">
        <v>3019</v>
      </c>
      <c r="H55" s="2">
        <v>4260</v>
      </c>
      <c r="I55" s="2">
        <v>2392</v>
      </c>
      <c r="J55" s="2">
        <v>11153</v>
      </c>
      <c r="K55">
        <f t="shared" ref="K55" si="53">J55/$M$4</f>
        <v>0.53665945966753703</v>
      </c>
      <c r="Y55">
        <v>5200</v>
      </c>
      <c r="Z55">
        <f t="shared" si="7"/>
        <v>1.1622552368028836E-5</v>
      </c>
      <c r="AA55">
        <f>_xlfn.NORM.DIST($Y55,$M$3,$N$3,FALSE)</f>
        <v>1.9734364202864945E-6</v>
      </c>
      <c r="AB55">
        <f>_xlfn.NORM.DIST($Y55,$M$4,$N$4,FALSE)</f>
        <v>1.9471152071909388E-6</v>
      </c>
      <c r="AC55">
        <f>_xlfn.NORM.DIST($Y55,$M$5,$N$5,FALSE)</f>
        <v>2.1047911447964897E-8</v>
      </c>
      <c r="AD55">
        <f>_xlfn.NORM.DIST($Y55,$M$6,$N$6,FALSE)</f>
        <v>6.5784941919364697E-7</v>
      </c>
      <c r="AE55">
        <f>_xlfn.NORM.DIST($Y55,$M$7,$N$7,FALSE)</f>
        <v>4.4349410437377636E-6</v>
      </c>
      <c r="AF55">
        <f>_xlfn.NORM.DIST($Y55,$M$8,$N$8,FALSE)</f>
        <v>7.6020049221949074E-6</v>
      </c>
    </row>
    <row r="56" spans="1:32" x14ac:dyDescent="0.55000000000000004">
      <c r="A56" s="1">
        <v>45437</v>
      </c>
      <c r="B56" t="s">
        <v>15</v>
      </c>
      <c r="C56">
        <v>87.1</v>
      </c>
      <c r="D56">
        <v>64</v>
      </c>
      <c r="E56">
        <v>0</v>
      </c>
      <c r="F56" s="2">
        <v>4244</v>
      </c>
      <c r="G56" s="2">
        <v>7869</v>
      </c>
      <c r="H56" s="2">
        <v>8959</v>
      </c>
      <c r="I56" s="2">
        <v>5906</v>
      </c>
      <c r="J56" s="2">
        <v>26978</v>
      </c>
      <c r="K56">
        <f t="shared" ref="K56" si="54">J56/$M$5</f>
        <v>1.2031789827968626</v>
      </c>
      <c r="Y56">
        <v>5300</v>
      </c>
      <c r="Z56">
        <f t="shared" si="7"/>
        <v>1.2210839659300255E-5</v>
      </c>
      <c r="AA56">
        <f>_xlfn.NORM.DIST($Y56,$M$3,$N$3,FALSE)</f>
        <v>2.0772177182247457E-6</v>
      </c>
      <c r="AB56">
        <f>_xlfn.NORM.DIST($Y56,$M$4,$N$4,FALSE)</f>
        <v>2.0377827339687314E-6</v>
      </c>
      <c r="AC56">
        <f>_xlfn.NORM.DIST($Y56,$M$5,$N$5,FALSE)</f>
        <v>2.3202076777934507E-8</v>
      </c>
      <c r="AD56">
        <f>_xlfn.NORM.DIST($Y56,$M$6,$N$6,FALSE)</f>
        <v>6.994415229231994E-7</v>
      </c>
      <c r="AE56">
        <f>_xlfn.NORM.DIST($Y56,$M$7,$N$7,FALSE)</f>
        <v>4.6338207372986585E-6</v>
      </c>
      <c r="AF56">
        <f>_xlfn.NORM.DIST($Y56,$M$8,$N$8,FALSE)</f>
        <v>7.9942988598047101E-6</v>
      </c>
    </row>
    <row r="57" spans="1:32" x14ac:dyDescent="0.55000000000000004">
      <c r="A57" s="1">
        <v>45438</v>
      </c>
      <c r="B57" t="s">
        <v>16</v>
      </c>
      <c r="C57">
        <v>89.1</v>
      </c>
      <c r="D57">
        <v>71.099999999999994</v>
      </c>
      <c r="E57">
        <v>0</v>
      </c>
      <c r="F57" s="2">
        <v>3887</v>
      </c>
      <c r="G57" s="2">
        <v>7037</v>
      </c>
      <c r="H57" s="2">
        <v>8231</v>
      </c>
      <c r="I57" s="2">
        <v>5451</v>
      </c>
      <c r="J57" s="2">
        <v>24606</v>
      </c>
      <c r="K57">
        <f t="shared" ref="K57" si="55">J57/$M$6</f>
        <v>1.1840452714700236</v>
      </c>
      <c r="Y57">
        <v>5400</v>
      </c>
      <c r="Z57">
        <f t="shared" si="7"/>
        <v>1.2821423967257111E-5</v>
      </c>
      <c r="AA57">
        <f>_xlfn.NORM.DIST($Y57,$M$3,$N$3,FALSE)</f>
        <v>2.1856646149506478E-6</v>
      </c>
      <c r="AB57">
        <f>_xlfn.NORM.DIST($Y57,$M$4,$N$4,FALSE)</f>
        <v>2.1320473643868458E-6</v>
      </c>
      <c r="AC57">
        <f>_xlfn.NORM.DIST($Y57,$M$5,$N$5,FALSE)</f>
        <v>2.5562203025119245E-8</v>
      </c>
      <c r="AD57">
        <f>_xlfn.NORM.DIST($Y57,$M$6,$N$6,FALSE)</f>
        <v>7.4336977493426696E-7</v>
      </c>
      <c r="AE57">
        <f>_xlfn.NORM.DIST($Y57,$M$7,$N$7,FALSE)</f>
        <v>4.8399514274441658E-6</v>
      </c>
      <c r="AF57">
        <f>_xlfn.NORM.DIST($Y57,$M$8,$N$8,FALSE)</f>
        <v>8.4024996447059092E-6</v>
      </c>
    </row>
    <row r="58" spans="1:32" x14ac:dyDescent="0.55000000000000004">
      <c r="A58" s="1">
        <v>45439</v>
      </c>
      <c r="B58" t="s">
        <v>10</v>
      </c>
      <c r="C58">
        <v>86</v>
      </c>
      <c r="D58">
        <v>75</v>
      </c>
      <c r="E58">
        <v>0</v>
      </c>
      <c r="F58" s="2">
        <v>3302</v>
      </c>
      <c r="G58" s="2">
        <v>5670</v>
      </c>
      <c r="H58" s="2">
        <v>7054</v>
      </c>
      <c r="I58" s="2">
        <v>4592</v>
      </c>
      <c r="J58" s="2">
        <v>20618</v>
      </c>
      <c r="K58">
        <f t="shared" ref="K58" si="56">J58/$M$7</f>
        <v>1.1464265087297003</v>
      </c>
      <c r="Y58">
        <v>5500</v>
      </c>
      <c r="Z58">
        <f t="shared" si="7"/>
        <v>1.3454690431030867E-5</v>
      </c>
      <c r="AA58">
        <f>_xlfn.NORM.DIST($Y58,$M$3,$N$3,FALSE)</f>
        <v>2.2989400574708784E-6</v>
      </c>
      <c r="AB58">
        <f>_xlfn.NORM.DIST($Y58,$M$4,$N$4,FALSE)</f>
        <v>2.2300189815600793E-6</v>
      </c>
      <c r="AC58">
        <f>_xlfn.NORM.DIST($Y58,$M$5,$N$5,FALSE)</f>
        <v>2.8146426796451994E-8</v>
      </c>
      <c r="AD58">
        <f>_xlfn.NORM.DIST($Y58,$M$6,$N$6,FALSE)</f>
        <v>7.897451352121129E-7</v>
      </c>
      <c r="AE58">
        <f>_xlfn.NORM.DIST($Y58,$M$7,$N$7,FALSE)</f>
        <v>5.0535105198946012E-6</v>
      </c>
      <c r="AF58">
        <f>_xlfn.NORM.DIST($Y58,$M$8,$N$8,FALSE)</f>
        <v>8.8269875689345308E-6</v>
      </c>
    </row>
    <row r="59" spans="1:32" x14ac:dyDescent="0.55000000000000004">
      <c r="A59" s="1">
        <v>45440</v>
      </c>
      <c r="B59" t="s">
        <v>11</v>
      </c>
      <c r="C59">
        <v>90</v>
      </c>
      <c r="D59">
        <v>72</v>
      </c>
      <c r="E59">
        <v>0</v>
      </c>
      <c r="F59" s="2">
        <v>2664</v>
      </c>
      <c r="G59" s="2">
        <v>3998</v>
      </c>
      <c r="H59" s="2">
        <v>5327</v>
      </c>
      <c r="I59" s="2">
        <v>3895</v>
      </c>
      <c r="J59" s="2">
        <v>15884</v>
      </c>
      <c r="K59">
        <f t="shared" ref="K59" si="57">J59/$M$8</f>
        <v>1.0588877897724829</v>
      </c>
      <c r="Y59">
        <v>5600</v>
      </c>
      <c r="Z59">
        <f t="shared" si="7"/>
        <v>1.4111002677833503E-5</v>
      </c>
      <c r="AA59">
        <f>_xlfn.NORM.DIST($Y59,$M$3,$N$3,FALSE)</f>
        <v>2.417210084619838E-6</v>
      </c>
      <c r="AB59">
        <f>_xlfn.NORM.DIST($Y59,$M$4,$N$4,FALSE)</f>
        <v>2.3318092016995502E-6</v>
      </c>
      <c r="AC59">
        <f>_xlfn.NORM.DIST($Y59,$M$5,$N$5,FALSE)</f>
        <v>3.0974323246965595E-8</v>
      </c>
      <c r="AD59">
        <f>_xlfn.NORM.DIST($Y59,$M$6,$N$6,FALSE)</f>
        <v>8.3868252168338208E-7</v>
      </c>
      <c r="AE59">
        <f>_xlfn.NORM.DIST($Y59,$M$7,$N$7,FALSE)</f>
        <v>5.2746754355484678E-6</v>
      </c>
      <c r="AF59">
        <f>_xlfn.NORM.DIST($Y59,$M$8,$N$8,FALSE)</f>
        <v>9.2681363958183476E-6</v>
      </c>
    </row>
    <row r="60" spans="1:32" x14ac:dyDescent="0.55000000000000004">
      <c r="A60" s="1">
        <v>45441</v>
      </c>
      <c r="B60" t="s">
        <v>12</v>
      </c>
      <c r="C60">
        <v>86</v>
      </c>
      <c r="D60">
        <v>73</v>
      </c>
      <c r="E60">
        <v>0</v>
      </c>
      <c r="F60" s="2">
        <v>3193</v>
      </c>
      <c r="G60" s="2">
        <v>4154</v>
      </c>
      <c r="H60" s="2">
        <v>4918</v>
      </c>
      <c r="I60" s="2">
        <v>3635</v>
      </c>
      <c r="J60" s="2">
        <v>15900</v>
      </c>
      <c r="K60">
        <f t="shared" ref="K60" si="58">J60/$M$2</f>
        <v>1.1591973810464526</v>
      </c>
      <c r="Y60">
        <v>5700</v>
      </c>
      <c r="Z60">
        <f t="shared" si="7"/>
        <v>1.4790700891989902E-5</v>
      </c>
      <c r="AA60">
        <f>_xlfn.NORM.DIST($Y60,$M$3,$N$3,FALSE)</f>
        <v>2.5406437404904521E-6</v>
      </c>
      <c r="AB60">
        <f>_xlfn.NORM.DIST($Y60,$M$4,$N$4,FALSE)</f>
        <v>2.437531319964819E-6</v>
      </c>
      <c r="AC60">
        <f>_xlfn.NORM.DIST($Y60,$M$5,$N$5,FALSE)</f>
        <v>3.4067004862105883E-8</v>
      </c>
      <c r="AD60">
        <f>_xlfn.NORM.DIST($Y60,$M$6,$N$6,FALSE)</f>
        <v>8.903008701089754E-7</v>
      </c>
      <c r="AE60">
        <f>_xlfn.NORM.DIST($Y60,$M$7,$N$7,FALSE)</f>
        <v>5.5036233613944705E-6</v>
      </c>
      <c r="AF60">
        <f>_xlfn.NORM.DIST($Y60,$M$8,$N$8,FALSE)</f>
        <v>9.7263122396931901E-6</v>
      </c>
    </row>
    <row r="61" spans="1:32" x14ac:dyDescent="0.55000000000000004">
      <c r="A61" s="1">
        <v>45442</v>
      </c>
      <c r="B61" t="s">
        <v>13</v>
      </c>
      <c r="C61">
        <v>79</v>
      </c>
      <c r="D61">
        <v>68</v>
      </c>
      <c r="E61">
        <v>1.65</v>
      </c>
      <c r="F61" s="2">
        <v>1719</v>
      </c>
      <c r="G61" s="2">
        <v>2750</v>
      </c>
      <c r="H61" s="2">
        <v>3759</v>
      </c>
      <c r="I61" s="2">
        <v>2689</v>
      </c>
      <c r="J61" s="2">
        <v>10917</v>
      </c>
      <c r="K61">
        <f t="shared" ref="K61" si="59">J61/$M$3</f>
        <v>0.56291448008582756</v>
      </c>
      <c r="Y61">
        <v>5800</v>
      </c>
      <c r="Z61">
        <f t="shared" si="7"/>
        <v>1.5494099859198558E-5</v>
      </c>
      <c r="AA61">
        <f>_xlfn.NORM.DIST($Y61,$M$3,$N$3,FALSE)</f>
        <v>2.6694129778129189E-6</v>
      </c>
      <c r="AB61">
        <f>_xlfn.NORM.DIST($Y61,$M$4,$N$4,FALSE)</f>
        <v>2.5473002513213058E-6</v>
      </c>
      <c r="AC61">
        <f>_xlfn.NORM.DIST($Y61,$M$5,$N$5,FALSE)</f>
        <v>3.7447225617698075E-8</v>
      </c>
      <c r="AD61">
        <f>_xlfn.NORM.DIST($Y61,$M$6,$N$6,FALSE)</f>
        <v>9.4472318952940859E-7</v>
      </c>
      <c r="AE61">
        <f>_xlfn.NORM.DIST($Y61,$M$7,$N$7,FALSE)</f>
        <v>5.7405309908906961E-6</v>
      </c>
      <c r="AF61">
        <f>_xlfn.NORM.DIST($Y61,$M$8,$N$8,FALSE)</f>
        <v>1.0201872409557226E-5</v>
      </c>
    </row>
    <row r="62" spans="1:32" x14ac:dyDescent="0.55000000000000004">
      <c r="A62" s="1">
        <v>45443</v>
      </c>
      <c r="B62" t="s">
        <v>14</v>
      </c>
      <c r="C62">
        <v>84.9</v>
      </c>
      <c r="D62">
        <v>72</v>
      </c>
      <c r="E62">
        <v>0</v>
      </c>
      <c r="F62" s="2">
        <v>3948</v>
      </c>
      <c r="G62" s="2">
        <v>7016</v>
      </c>
      <c r="H62" s="2">
        <v>7957</v>
      </c>
      <c r="I62" s="2">
        <v>5556</v>
      </c>
      <c r="J62" s="2">
        <v>24477</v>
      </c>
      <c r="K62">
        <f t="shared" ref="K62" si="60">J62/$M$4</f>
        <v>1.1777829816446073</v>
      </c>
      <c r="Y62">
        <v>5900</v>
      </c>
      <c r="Z62">
        <f t="shared" si="7"/>
        <v>1.6221486991817457E-5</v>
      </c>
      <c r="AA62">
        <f>_xlfn.NORM.DIST($Y62,$M$3,$N$3,FALSE)</f>
        <v>2.8036925509797277E-6</v>
      </c>
      <c r="AB62">
        <f>_xlfn.NORM.DIST($Y62,$M$4,$N$4,FALSE)</f>
        <v>2.66123246628138E-6</v>
      </c>
      <c r="AC62">
        <f>_xlfn.NORM.DIST($Y62,$M$5,$N$5,FALSE)</f>
        <v>4.1139490685787983E-8</v>
      </c>
      <c r="AD62">
        <f>_xlfn.NORM.DIST($Y62,$M$6,$N$6,FALSE)</f>
        <v>1.0020766128518254E-6</v>
      </c>
      <c r="AE62">
        <f>_xlfn.NORM.DIST($Y62,$M$7,$N$7,FALSE)</f>
        <v>5.9855742538980061E-6</v>
      </c>
      <c r="AF62">
        <f>_xlfn.NORM.DIST($Y62,$M$8,$N$8,FALSE)</f>
        <v>1.0695164218528307E-5</v>
      </c>
    </row>
    <row r="63" spans="1:32" x14ac:dyDescent="0.55000000000000004">
      <c r="A63" s="1">
        <v>45444</v>
      </c>
      <c r="B63" t="s">
        <v>15</v>
      </c>
      <c r="C63">
        <v>82</v>
      </c>
      <c r="D63">
        <v>71.099999999999994</v>
      </c>
      <c r="E63">
        <v>0</v>
      </c>
      <c r="F63" s="2">
        <v>4126</v>
      </c>
      <c r="G63" s="2">
        <v>7565</v>
      </c>
      <c r="H63" s="2">
        <v>9028</v>
      </c>
      <c r="I63" s="2">
        <v>5823</v>
      </c>
      <c r="J63" s="2">
        <v>26542</v>
      </c>
      <c r="K63">
        <f t="shared" ref="K63" si="61">J63/$M$5</f>
        <v>1.1837340262952898</v>
      </c>
      <c r="Y63">
        <v>6000</v>
      </c>
      <c r="Z63">
        <f t="shared" si="7"/>
        <v>1.6973120341332001E-5</v>
      </c>
      <c r="AA63">
        <f>_xlfn.NORM.DIST($Y63,$M$3,$N$3,FALSE)</f>
        <v>2.9436598984267385E-6</v>
      </c>
      <c r="AB63">
        <f>_xlfn.NORM.DIST($Y63,$M$4,$N$4,FALSE)</f>
        <v>2.7794459214126487E-6</v>
      </c>
      <c r="AC63">
        <f>_xlfn.NORM.DIST($Y63,$M$5,$N$5,FALSE)</f>
        <v>4.5170171848322368E-8</v>
      </c>
      <c r="AD63">
        <f>_xlfn.NORM.DIST($Y63,$M$6,$N$6,FALSE)</f>
        <v>1.0624924421563147E-6</v>
      </c>
      <c r="AE63">
        <f>_xlfn.NORM.DIST($Y63,$M$7,$N$7,FALSE)</f>
        <v>6.2389280362844618E-6</v>
      </c>
      <c r="AF63">
        <f>_xlfn.NORM.DIST($Y63,$M$8,$N$8,FALSE)</f>
        <v>1.1206523761188721E-5</v>
      </c>
    </row>
    <row r="64" spans="1:32" x14ac:dyDescent="0.55000000000000004">
      <c r="A64" s="1">
        <v>45445</v>
      </c>
      <c r="B64" t="s">
        <v>16</v>
      </c>
      <c r="C64">
        <v>75.900000000000006</v>
      </c>
      <c r="D64">
        <v>63</v>
      </c>
      <c r="E64">
        <v>0</v>
      </c>
      <c r="F64" s="2">
        <v>4161</v>
      </c>
      <c r="G64" s="2">
        <v>7229</v>
      </c>
      <c r="H64" s="2">
        <v>8764</v>
      </c>
      <c r="I64" s="2">
        <v>5833</v>
      </c>
      <c r="J64" s="2">
        <v>25987</v>
      </c>
      <c r="K64">
        <f t="shared" ref="K64" si="62">J64/$M$6</f>
        <v>1.2504992469191052</v>
      </c>
      <c r="Y64">
        <v>6100</v>
      </c>
      <c r="Z64">
        <f t="shared" si="7"/>
        <v>1.7749226604509953E-5</v>
      </c>
      <c r="AA64">
        <f>_xlfn.NORM.DIST($Y64,$M$3,$N$3,FALSE)</f>
        <v>3.0894950140929743E-6</v>
      </c>
      <c r="AB64">
        <f>_xlfn.NORM.DIST($Y64,$M$4,$N$4,FALSE)</f>
        <v>2.9020599845027427E-6</v>
      </c>
      <c r="AC64">
        <f>_xlfn.NORM.DIST($Y64,$M$5,$N$5,FALSE)</f>
        <v>4.9567628772985391E-8</v>
      </c>
      <c r="AD64">
        <f>_xlfn.NORM.DIST($Y64,$M$6,$N$6,FALSE)</f>
        <v>1.1261061882882848E-6</v>
      </c>
      <c r="AE64">
        <f>_xlfn.NORM.DIST($Y64,$M$7,$N$7,FALSE)</f>
        <v>6.500765889347834E-6</v>
      </c>
      <c r="AF64">
        <f>_xlfn.NORM.DIST($Y64,$M$8,$N$8,FALSE)</f>
        <v>1.1736274661122829E-5</v>
      </c>
    </row>
    <row r="65" spans="1:32" x14ac:dyDescent="0.55000000000000004">
      <c r="A65" s="1">
        <v>45446</v>
      </c>
      <c r="B65" t="s">
        <v>10</v>
      </c>
      <c r="C65">
        <v>70</v>
      </c>
      <c r="D65">
        <v>64</v>
      </c>
      <c r="E65">
        <v>0.04</v>
      </c>
      <c r="F65" s="2">
        <v>1864</v>
      </c>
      <c r="G65" s="2">
        <v>3708</v>
      </c>
      <c r="H65" s="2">
        <v>4961</v>
      </c>
      <c r="I65" s="2">
        <v>3189</v>
      </c>
      <c r="J65" s="2">
        <v>13722</v>
      </c>
      <c r="K65">
        <f t="shared" ref="K65" si="63">J65/$M$7</f>
        <v>0.76298693145741325</v>
      </c>
      <c r="Y65">
        <v>6200</v>
      </c>
      <c r="Z65">
        <f t="shared" si="7"/>
        <v>1.8549999130082215E-5</v>
      </c>
      <c r="AA65">
        <f>_xlfn.NORM.DIST($Y65,$M$3,$N$3,FALSE)</f>
        <v>3.2413803076962105E-6</v>
      </c>
      <c r="AB65">
        <f>_xlfn.NORM.DIST($Y65,$M$4,$N$4,FALSE)</f>
        <v>3.0291953542760243E-6</v>
      </c>
      <c r="AC65">
        <f>_xlfn.NORM.DIST($Y65,$M$5,$N$5,FALSE)</f>
        <v>5.4362336296366719E-8</v>
      </c>
      <c r="AD65">
        <f>_xlfn.NORM.DIST($Y65,$M$6,$N$6,FALSE)</f>
        <v>1.1930576042935425E-6</v>
      </c>
      <c r="AE65">
        <f>_xlfn.NORM.DIST($Y65,$M$7,$N$7,FALSE)</f>
        <v>6.7712597292347694E-6</v>
      </c>
      <c r="AF65">
        <f>_xlfn.NORM.DIST($Y65,$M$8,$N$8,FALSE)</f>
        <v>1.2284726791175389E-5</v>
      </c>
    </row>
    <row r="66" spans="1:32" x14ac:dyDescent="0.55000000000000004">
      <c r="A66" s="1">
        <v>45447</v>
      </c>
      <c r="B66" t="s">
        <v>11</v>
      </c>
      <c r="C66">
        <v>82.9</v>
      </c>
      <c r="D66">
        <v>66.900000000000006</v>
      </c>
      <c r="E66">
        <v>0.4</v>
      </c>
      <c r="F66" s="2">
        <v>3134</v>
      </c>
      <c r="G66" s="2">
        <v>4840</v>
      </c>
      <c r="H66" s="2">
        <v>6051</v>
      </c>
      <c r="I66" s="2">
        <v>4193</v>
      </c>
      <c r="J66" s="2">
        <v>18218</v>
      </c>
      <c r="K66">
        <f t="shared" ref="K66" si="64">J66/$M$8</f>
        <v>1.2144810975872007</v>
      </c>
      <c r="Y66">
        <v>6300</v>
      </c>
      <c r="Z66">
        <f t="shared" si="7"/>
        <v>1.9375595933104479E-5</v>
      </c>
      <c r="AA66">
        <f>_xlfn.NORM.DIST($Y66,$M$3,$N$3,FALSE)</f>
        <v>3.399500453577303E-6</v>
      </c>
      <c r="AB66">
        <f>_xlfn.NORM.DIST($Y66,$M$4,$N$4,FALSE)</f>
        <v>3.1609739745645171E-6</v>
      </c>
      <c r="AC66">
        <f>_xlfn.NORM.DIST($Y66,$M$5,$N$5,FALSE)</f>
        <v>5.9587017848900812E-8</v>
      </c>
      <c r="AD66">
        <f>_xlfn.NORM.DIST($Y66,$M$6,$N$6,FALSE)</f>
        <v>1.2634907122434049E-6</v>
      </c>
      <c r="AE66">
        <f>_xlfn.NORM.DIST($Y66,$M$7,$N$7,FALSE)</f>
        <v>7.050579526567354E-6</v>
      </c>
      <c r="AF66">
        <f>_xlfn.NORM.DIST($Y66,$M$8,$N$8,FALSE)</f>
        <v>1.2852174969180615E-5</v>
      </c>
    </row>
    <row r="67" spans="1:32" x14ac:dyDescent="0.55000000000000004">
      <c r="A67" s="1">
        <v>45448</v>
      </c>
      <c r="B67" t="s">
        <v>12</v>
      </c>
      <c r="C67">
        <v>70</v>
      </c>
      <c r="D67">
        <v>64.900000000000006</v>
      </c>
      <c r="E67">
        <v>0.91</v>
      </c>
      <c r="F67">
        <v>918</v>
      </c>
      <c r="G67" s="2">
        <v>1593</v>
      </c>
      <c r="H67" s="2">
        <v>2473</v>
      </c>
      <c r="I67" s="2">
        <v>1805</v>
      </c>
      <c r="J67" s="2">
        <v>6789</v>
      </c>
      <c r="K67">
        <f t="shared" ref="K67" si="65">J67/$M$2</f>
        <v>0.49495541005813626</v>
      </c>
      <c r="Y67">
        <v>6400</v>
      </c>
      <c r="Z67">
        <f t="shared" si="7"/>
        <v>2.0226137724452512E-5</v>
      </c>
      <c r="AA67">
        <f>_xlfn.NORM.DIST($Y67,$M$3,$N$3,FALSE)</f>
        <v>3.5640422278836291E-6</v>
      </c>
      <c r="AB67">
        <f>_xlfn.NORM.DIST($Y67,$M$4,$N$4,FALSE)</f>
        <v>3.2975189428425692E-6</v>
      </c>
      <c r="AC67">
        <f>_xlfn.NORM.DIST($Y67,$M$5,$N$5,FALSE)</f>
        <v>6.5276785143596394E-8</v>
      </c>
      <c r="AD67">
        <f>_xlfn.NORM.DIST($Y67,$M$6,$N$6,FALSE)</f>
        <v>1.337553822988784E-6</v>
      </c>
      <c r="AE67">
        <f>_xlfn.NORM.DIST($Y67,$M$7,$N$7,FALSE)</f>
        <v>7.3388929865207058E-6</v>
      </c>
      <c r="AF67">
        <f>_xlfn.NORM.DIST($Y67,$M$8,$N$8,FALSE)</f>
        <v>1.3438897632133442E-5</v>
      </c>
    </row>
    <row r="68" spans="1:32" x14ac:dyDescent="0.55000000000000004">
      <c r="A68" s="1">
        <v>45449</v>
      </c>
      <c r="B68" t="s">
        <v>13</v>
      </c>
      <c r="C68">
        <v>82</v>
      </c>
      <c r="D68">
        <v>66.900000000000006</v>
      </c>
      <c r="E68">
        <v>0</v>
      </c>
      <c r="F68" s="2">
        <v>4280</v>
      </c>
      <c r="G68" s="2">
        <v>7542</v>
      </c>
      <c r="H68" s="2">
        <v>8489</v>
      </c>
      <c r="I68" s="2">
        <v>5654</v>
      </c>
      <c r="J68" s="2">
        <v>25965</v>
      </c>
      <c r="K68">
        <f t="shared" ref="K68" si="66">J68/$M$3</f>
        <v>1.3388361706905298</v>
      </c>
      <c r="Y68">
        <v>6500</v>
      </c>
      <c r="Z68">
        <f t="shared" ref="Z68:Z131" si="67">_xlfn.NORM.DIST(Y68,$M$2,$N$2,FALSE)</f>
        <v>2.1101705963178564E-5</v>
      </c>
      <c r="AA68">
        <f>_xlfn.NORM.DIST($Y68,$M$3,$N$3,FALSE)</f>
        <v>3.7351943338809646E-6</v>
      </c>
      <c r="AB68">
        <f>_xlfn.NORM.DIST($Y68,$M$4,$N$4,FALSE)</f>
        <v>3.4389544130426237E-6</v>
      </c>
      <c r="AC68">
        <f>_xlfn.NORM.DIST($Y68,$M$5,$N$5,FALSE)</f>
        <v>7.1469284236358576E-8</v>
      </c>
      <c r="AD68">
        <f>_xlfn.NORM.DIST($Y68,$M$6,$N$6,FALSE)</f>
        <v>1.4153995483747912E-6</v>
      </c>
      <c r="AE68">
        <f>_xlfn.NORM.DIST($Y68,$M$7,$N$7,FALSE)</f>
        <v>7.6363652196290986E-6</v>
      </c>
      <c r="AF68">
        <f>_xlfn.NORM.DIST($Y68,$M$8,$N$8,FALSE)</f>
        <v>1.4045155491993676E-5</v>
      </c>
    </row>
    <row r="69" spans="1:32" x14ac:dyDescent="0.55000000000000004">
      <c r="A69" s="1">
        <v>45450</v>
      </c>
      <c r="B69" t="s">
        <v>14</v>
      </c>
      <c r="C69">
        <v>84</v>
      </c>
      <c r="D69">
        <v>71.099999999999994</v>
      </c>
      <c r="E69">
        <v>0</v>
      </c>
      <c r="F69" s="2">
        <v>3956</v>
      </c>
      <c r="G69" s="2">
        <v>7319</v>
      </c>
      <c r="H69" s="2">
        <v>8527</v>
      </c>
      <c r="I69" s="2">
        <v>5447</v>
      </c>
      <c r="J69" s="2">
        <v>25249</v>
      </c>
      <c r="K69">
        <f t="shared" ref="K69" si="68">J69/$M$4</f>
        <v>1.2149300365054823</v>
      </c>
      <c r="Y69">
        <v>6600</v>
      </c>
      <c r="Z69">
        <f t="shared" si="67"/>
        <v>2.2002340939707815E-5</v>
      </c>
      <c r="AA69">
        <f>_xlfn.NORM.DIST($Y69,$M$3,$N$3,FALSE)</f>
        <v>3.9131472152036332E-6</v>
      </c>
      <c r="AB69">
        <f>_xlfn.NORM.DIST($Y69,$M$4,$N$4,FALSE)</f>
        <v>3.5854054925778993E-6</v>
      </c>
      <c r="AC69">
        <f>_xlfn.NORM.DIST($Y69,$M$5,$N$5,FALSE)</f>
        <v>7.8204848049611787E-8</v>
      </c>
      <c r="AD69">
        <f>_xlfn.NORM.DIST($Y69,$M$6,$N$6,FALSE)</f>
        <v>1.4971848054410859E-6</v>
      </c>
      <c r="AE69">
        <f>_xlfn.NORM.DIST($Y69,$M$7,$N$7,FALSE)</f>
        <v>7.9431584036322199E-6</v>
      </c>
      <c r="AF69">
        <f>_xlfn.NORM.DIST($Y69,$M$8,$N$8,FALSE)</f>
        <v>1.4671190176529742E-5</v>
      </c>
    </row>
    <row r="70" spans="1:32" x14ac:dyDescent="0.55000000000000004">
      <c r="A70" s="1">
        <v>45451</v>
      </c>
      <c r="B70" t="s">
        <v>15</v>
      </c>
      <c r="C70">
        <v>66</v>
      </c>
      <c r="D70">
        <v>52</v>
      </c>
      <c r="E70">
        <v>0.45</v>
      </c>
      <c r="F70" s="2">
        <v>2630</v>
      </c>
      <c r="G70" s="2">
        <v>5266</v>
      </c>
      <c r="H70" s="2">
        <v>6325</v>
      </c>
      <c r="I70" s="2">
        <v>4094</v>
      </c>
      <c r="J70" s="2">
        <v>18315</v>
      </c>
      <c r="K70">
        <f t="shared" ref="K70" si="69">J70/$M$5</f>
        <v>0.81682196863831791</v>
      </c>
      <c r="Y70">
        <v>6700</v>
      </c>
      <c r="Z70">
        <f t="shared" si="67"/>
        <v>2.2928039898077058E-5</v>
      </c>
      <c r="AA70">
        <f>_xlfn.NORM.DIST($Y70,$M$3,$N$3,FALSE)</f>
        <v>4.0980928568748581E-6</v>
      </c>
      <c r="AB70">
        <f>_xlfn.NORM.DIST($Y70,$M$4,$N$4,FALSE)</f>
        <v>3.7369981335065353E-6</v>
      </c>
      <c r="AC70">
        <f>_xlfn.NORM.DIST($Y70,$M$5,$N$5,FALSE)</f>
        <v>8.5526655432844611E-8</v>
      </c>
      <c r="AD70">
        <f>_xlfn.NORM.DIST($Y70,$M$6,$N$6,FALSE)</f>
        <v>1.5830708121280563E-6</v>
      </c>
      <c r="AE70">
        <f>_xlfn.NORM.DIST($Y70,$M$7,$N$7,FALSE)</f>
        <v>8.2594314367080808E-6</v>
      </c>
      <c r="AF70">
        <f>_xlfn.NORM.DIST($Y70,$M$8,$N$8,FALSE)</f>
        <v>1.5317222858820393E-5</v>
      </c>
    </row>
    <row r="71" spans="1:32" x14ac:dyDescent="0.55000000000000004">
      <c r="A71" s="1">
        <v>45452</v>
      </c>
      <c r="B71" t="s">
        <v>16</v>
      </c>
      <c r="C71">
        <v>71.099999999999994</v>
      </c>
      <c r="D71">
        <v>54</v>
      </c>
      <c r="E71">
        <v>0</v>
      </c>
      <c r="F71" s="2">
        <v>3733</v>
      </c>
      <c r="G71" s="2">
        <v>6933</v>
      </c>
      <c r="H71" s="2">
        <v>7913</v>
      </c>
      <c r="I71" s="2">
        <v>5017</v>
      </c>
      <c r="J71" s="2">
        <v>23596</v>
      </c>
      <c r="K71">
        <f t="shared" ref="K71" si="70">J71/$M$6</f>
        <v>1.1354438846462926</v>
      </c>
      <c r="Y71">
        <v>6800</v>
      </c>
      <c r="Z71">
        <f t="shared" si="67"/>
        <v>2.3878755205613114E-5</v>
      </c>
      <c r="AA71">
        <f>_xlfn.NORM.DIST($Y71,$M$3,$N$3,FALSE)</f>
        <v>4.2902245739528605E-6</v>
      </c>
      <c r="AB71">
        <f>_xlfn.NORM.DIST($Y71,$M$4,$N$4,FALSE)</f>
        <v>3.8938590177814446E-6</v>
      </c>
      <c r="AC71">
        <f>_xlfn.NORM.DIST($Y71,$M$5,$N$5,FALSE)</f>
        <v>9.3480896813543748E-8</v>
      </c>
      <c r="AD71">
        <f>_xlfn.NORM.DIST($Y71,$M$6,$N$6,FALSE)</f>
        <v>1.6732230740050434E-6</v>
      </c>
      <c r="AE71">
        <f>_xlfn.NORM.DIST($Y71,$M$7,$N$7,FALSE)</f>
        <v>8.5853395824743905E-6</v>
      </c>
      <c r="AF71">
        <f>_xlfn.NORM.DIST($Y71,$M$8,$N$8,FALSE)</f>
        <v>1.5983452879238728E-5</v>
      </c>
    </row>
    <row r="72" spans="1:32" x14ac:dyDescent="0.55000000000000004">
      <c r="A72" s="1">
        <v>45453</v>
      </c>
      <c r="B72" t="s">
        <v>10</v>
      </c>
      <c r="C72">
        <v>75.900000000000006</v>
      </c>
      <c r="D72">
        <v>57</v>
      </c>
      <c r="E72">
        <v>0</v>
      </c>
      <c r="F72" s="2">
        <v>3932</v>
      </c>
      <c r="G72" s="2">
        <v>6697</v>
      </c>
      <c r="H72" s="2">
        <v>8077</v>
      </c>
      <c r="I72" s="2">
        <v>5079</v>
      </c>
      <c r="J72" s="2">
        <v>23785</v>
      </c>
      <c r="K72">
        <f t="shared" ref="K72" si="71">J72/$M$7</f>
        <v>1.3225218018302416</v>
      </c>
      <c r="Y72">
        <v>6900</v>
      </c>
      <c r="Z72">
        <f t="shared" si="67"/>
        <v>2.4854392578611508E-5</v>
      </c>
      <c r="AA72">
        <f>_xlfn.NORM.DIST($Y72,$M$3,$N$3,FALSE)</f>
        <v>4.4897367876835549E-6</v>
      </c>
      <c r="AB72">
        <f>_xlfn.NORM.DIST($Y72,$M$4,$N$4,FALSE)</f>
        <v>4.0561154365398985E-6</v>
      </c>
      <c r="AC72">
        <f>_xlfn.NORM.DIST($Y72,$M$5,$N$5,FALSE)</f>
        <v>1.0211694646966149E-7</v>
      </c>
      <c r="AD72">
        <f>_xlfn.NORM.DIST($Y72,$M$6,$N$6,FALSE)</f>
        <v>1.7678113615342267E-6</v>
      </c>
      <c r="AE72">
        <f>_xlfn.NORM.DIST($Y72,$M$7,$N$7,FALSE)</f>
        <v>8.921034107175905E-6</v>
      </c>
      <c r="AF72">
        <f>_xlfn.NORM.DIST($Y72,$M$8,$N$8,FALSE)</f>
        <v>1.6670056363942103E-5</v>
      </c>
    </row>
    <row r="73" spans="1:32" x14ac:dyDescent="0.55000000000000004">
      <c r="A73" s="1">
        <v>45454</v>
      </c>
      <c r="B73" t="s">
        <v>11</v>
      </c>
      <c r="C73">
        <v>87.1</v>
      </c>
      <c r="D73">
        <v>63</v>
      </c>
      <c r="E73">
        <v>0</v>
      </c>
      <c r="F73" s="2">
        <v>2507</v>
      </c>
      <c r="G73" s="2">
        <v>4086</v>
      </c>
      <c r="H73" s="2">
        <v>5632</v>
      </c>
      <c r="I73" s="2">
        <v>3661</v>
      </c>
      <c r="J73" s="2">
        <v>15886</v>
      </c>
      <c r="K73">
        <f t="shared" ref="K73" si="72">J73/$M$8</f>
        <v>1.059021117371296</v>
      </c>
      <c r="Y73">
        <v>7000</v>
      </c>
      <c r="Z73">
        <f t="shared" si="67"/>
        <v>2.5854809372705044E-5</v>
      </c>
      <c r="AA73">
        <f>_xlfn.NORM.DIST($Y73,$M$3,$N$3,FALSE)</f>
        <v>4.6968247890673007E-6</v>
      </c>
      <c r="AB73">
        <f>_xlfn.NORM.DIST($Y73,$M$4,$N$4,FALSE)</f>
        <v>4.2238951633975344E-6</v>
      </c>
      <c r="AC73">
        <f>_xlfn.NORM.DIST($Y73,$M$5,$N$5,FALSE)</f>
        <v>1.1148754143018869E-7</v>
      </c>
      <c r="AD73">
        <f>_xlfn.NORM.DIST($Y73,$M$6,$N$6,FALSE)</f>
        <v>1.8670096773827525E-6</v>
      </c>
      <c r="AE73">
        <f>_xlfn.NORM.DIST($Y73,$M$7,$N$7,FALSE)</f>
        <v>9.2666619095109078E-6</v>
      </c>
      <c r="AF73">
        <f>_xlfn.NORM.DIST($Y73,$M$8,$N$8,FALSE)</f>
        <v>1.7377184844082586E-5</v>
      </c>
    </row>
    <row r="74" spans="1:32" x14ac:dyDescent="0.55000000000000004">
      <c r="A74" s="1">
        <v>45455</v>
      </c>
      <c r="B74" t="s">
        <v>12</v>
      </c>
      <c r="C74">
        <v>82</v>
      </c>
      <c r="D74">
        <v>66.900000000000006</v>
      </c>
      <c r="E74">
        <v>0</v>
      </c>
      <c r="F74" s="2">
        <v>2684</v>
      </c>
      <c r="G74" s="2">
        <v>4475</v>
      </c>
      <c r="H74" s="2">
        <v>5513</v>
      </c>
      <c r="I74" s="2">
        <v>3855</v>
      </c>
      <c r="J74" s="2">
        <v>16527</v>
      </c>
      <c r="K74">
        <f t="shared" ref="K74" si="73">J74/$M$2</f>
        <v>1.2049091268273411</v>
      </c>
      <c r="Y74">
        <v>7100</v>
      </c>
      <c r="Z74">
        <f t="shared" si="67"/>
        <v>2.6879812946705719E-5</v>
      </c>
      <c r="AA74">
        <f>_xlfn.NORM.DIST($Y74,$M$3,$N$3,FALSE)</f>
        <v>4.9116844897756203E-6</v>
      </c>
      <c r="AB74">
        <f>_xlfn.NORM.DIST($Y74,$M$4,$N$4,FALSE)</f>
        <v>4.3973263217225262E-6</v>
      </c>
      <c r="AC74">
        <f>_xlfn.NORM.DIST($Y74,$M$5,$N$5,FALSE)</f>
        <v>1.2164896698349717E-7</v>
      </c>
      <c r="AD74">
        <f>_xlfn.NORM.DIST($Y74,$M$6,$N$6,FALSE)</f>
        <v>1.9709962132960393E-6</v>
      </c>
      <c r="AE74">
        <f>_xlfn.NORM.DIST($Y74,$M$7,$N$7,FALSE)</f>
        <v>9.6223651435864677E-6</v>
      </c>
      <c r="AF74">
        <f>_xlfn.NORM.DIST($Y74,$M$8,$N$8,FALSE)</f>
        <v>1.8104963880134279E-5</v>
      </c>
    </row>
    <row r="75" spans="1:32" x14ac:dyDescent="0.55000000000000004">
      <c r="A75" s="1">
        <v>45456</v>
      </c>
      <c r="B75" t="s">
        <v>13</v>
      </c>
      <c r="C75">
        <v>73.900000000000006</v>
      </c>
      <c r="D75">
        <v>57.9</v>
      </c>
      <c r="E75">
        <v>0</v>
      </c>
      <c r="F75" s="2">
        <v>3696</v>
      </c>
      <c r="G75" s="2">
        <v>6952</v>
      </c>
      <c r="H75" s="2">
        <v>7913</v>
      </c>
      <c r="I75" s="2">
        <v>5108</v>
      </c>
      <c r="J75" s="2">
        <v>23669</v>
      </c>
      <c r="K75">
        <f t="shared" ref="K75" si="74">J75/$M$3</f>
        <v>1.2204472684026246</v>
      </c>
      <c r="Y75">
        <v>7200</v>
      </c>
      <c r="Z75">
        <f t="shared" si="67"/>
        <v>2.7929159108758903E-5</v>
      </c>
      <c r="AA75">
        <f>_xlfn.NORM.DIST($Y75,$M$3,$N$3,FALSE)</f>
        <v>5.1345121603835583E-6</v>
      </c>
      <c r="AB75">
        <f>_xlfn.NORM.DIST($Y75,$M$4,$N$4,FALSE)</f>
        <v>4.5765372458771243E-6</v>
      </c>
      <c r="AC75">
        <f>_xlfn.NORM.DIST($Y75,$M$5,$N$5,FALSE)</f>
        <v>1.3266124874381327E-7</v>
      </c>
      <c r="AD75">
        <f>_xlfn.NORM.DIST($Y75,$M$6,$N$6,FALSE)</f>
        <v>2.0799532960472013E-6</v>
      </c>
      <c r="AE75">
        <f>_xlfn.NORM.DIST($Y75,$M$7,$N$7,FALSE)</f>
        <v>9.9882808355277945E-6</v>
      </c>
      <c r="AF75">
        <f>_xlfn.NORM.DIST($Y75,$M$8,$N$8,FALSE)</f>
        <v>1.8853491695905112E-5</v>
      </c>
    </row>
    <row r="76" spans="1:32" x14ac:dyDescent="0.55000000000000004">
      <c r="A76" s="1">
        <v>45457</v>
      </c>
      <c r="B76" t="s">
        <v>14</v>
      </c>
      <c r="C76">
        <v>79</v>
      </c>
      <c r="D76">
        <v>59</v>
      </c>
      <c r="E76">
        <v>0</v>
      </c>
      <c r="F76" s="2">
        <v>4075</v>
      </c>
      <c r="G76" s="2">
        <v>7751</v>
      </c>
      <c r="H76" s="2">
        <v>8942</v>
      </c>
      <c r="I76" s="2">
        <v>5600</v>
      </c>
      <c r="J76" s="2">
        <v>26368</v>
      </c>
      <c r="K76">
        <f t="shared" ref="K76" si="75">J76/$M$4</f>
        <v>1.2687740188750665</v>
      </c>
      <c r="Y76">
        <v>7300</v>
      </c>
      <c r="Z76">
        <f t="shared" si="67"/>
        <v>2.9002550653664245E-5</v>
      </c>
      <c r="AA76">
        <f>_xlfn.NORM.DIST($Y76,$M$3,$N$3,FALSE)</f>
        <v>5.3655041559146258E-6</v>
      </c>
      <c r="AB76">
        <f>_xlfn.NORM.DIST($Y76,$M$4,$N$4,FALSE)</f>
        <v>4.7616563364260555E-6</v>
      </c>
      <c r="AC76">
        <f>_xlfn.NORM.DIST($Y76,$M$5,$N$5,FALSE)</f>
        <v>1.4458835119439692E-7</v>
      </c>
      <c r="AD76">
        <f>_xlfn.NORM.DIST($Y76,$M$6,$N$6,FALSE)</f>
        <v>2.1940673219813091E-6</v>
      </c>
      <c r="AE76">
        <f>_xlfn.NORM.DIST($Y76,$M$7,$N$7,FALSE)</f>
        <v>1.0364540494303281E-5</v>
      </c>
      <c r="AF76">
        <f>_xlfn.NORM.DIST($Y76,$M$8,$N$8,FALSE)</f>
        <v>1.9622837826959743E-5</v>
      </c>
    </row>
    <row r="77" spans="1:32" x14ac:dyDescent="0.55000000000000004">
      <c r="A77" s="1">
        <v>45458</v>
      </c>
      <c r="B77" t="s">
        <v>15</v>
      </c>
      <c r="C77">
        <v>84</v>
      </c>
      <c r="D77">
        <v>64.900000000000006</v>
      </c>
      <c r="E77">
        <v>0</v>
      </c>
      <c r="F77" s="2">
        <v>3966</v>
      </c>
      <c r="G77" s="2">
        <v>7559</v>
      </c>
      <c r="H77" s="2">
        <v>9037</v>
      </c>
      <c r="I77" s="2">
        <v>5840</v>
      </c>
      <c r="J77" s="2">
        <v>26402</v>
      </c>
      <c r="K77">
        <f t="shared" ref="K77" si="76">J77/$M$5</f>
        <v>1.1774902329232251</v>
      </c>
      <c r="Y77">
        <v>7400</v>
      </c>
      <c r="Z77">
        <f t="shared" si="67"/>
        <v>3.0099636000192362E-5</v>
      </c>
      <c r="AA77">
        <f>_xlfn.NORM.DIST($Y77,$M$3,$N$3,FALSE)</f>
        <v>5.6048566287281537E-6</v>
      </c>
      <c r="AB77">
        <f>_xlfn.NORM.DIST($Y77,$M$4,$N$4,FALSE)</f>
        <v>4.9528119093236963E-6</v>
      </c>
      <c r="AC77">
        <f>_xlfn.NORM.DIST($Y77,$M$5,$N$5,FALSE)</f>
        <v>1.5749838259170046E-7</v>
      </c>
      <c r="AD77">
        <f>_xlfn.NORM.DIST($Y77,$M$6,$N$6,FALSE)</f>
        <v>2.3135286796785313E-6</v>
      </c>
      <c r="AE77">
        <f>_xlfn.NORM.DIST($Y77,$M$7,$N$7,FALSE)</f>
        <v>1.0751269717362739E-5</v>
      </c>
      <c r="AF77">
        <f>_xlfn.NORM.DIST($Y77,$M$8,$N$8,FALSE)</f>
        <v>2.0413041788326389E-5</v>
      </c>
    </row>
    <row r="78" spans="1:32" x14ac:dyDescent="0.55000000000000004">
      <c r="A78" s="1">
        <v>45459</v>
      </c>
      <c r="B78" t="s">
        <v>16</v>
      </c>
      <c r="C78">
        <v>72</v>
      </c>
      <c r="D78">
        <v>66</v>
      </c>
      <c r="E78">
        <v>0.22</v>
      </c>
      <c r="F78" s="2">
        <v>3373</v>
      </c>
      <c r="G78" s="2">
        <v>5196</v>
      </c>
      <c r="H78" s="2">
        <v>6184</v>
      </c>
      <c r="I78" s="2">
        <v>3633</v>
      </c>
      <c r="J78" s="2">
        <v>18386</v>
      </c>
      <c r="K78">
        <f t="shared" ref="K78" si="77">J78/$M$6</f>
        <v>0.88473772093179925</v>
      </c>
      <c r="Y78">
        <v>7500</v>
      </c>
      <c r="Z78">
        <f t="shared" si="67"/>
        <v>3.1220007937157682E-5</v>
      </c>
      <c r="AA78">
        <f>_xlfn.NORM.DIST($Y78,$M$3,$N$3,FALSE)</f>
        <v>5.8527652288128913E-6</v>
      </c>
      <c r="AB78">
        <f>_xlfn.NORM.DIST($Y78,$M$4,$N$4,FALSE)</f>
        <v>5.1501320391051633E-6</v>
      </c>
      <c r="AC78">
        <f>_xlfn.NORM.DIST($Y78,$M$5,$N$5,FALSE)</f>
        <v>1.7146380607788462E-7</v>
      </c>
      <c r="AD78">
        <f>_xlfn.NORM.DIST($Y78,$M$6,$N$6,FALSE)</f>
        <v>2.4385316602676816E-6</v>
      </c>
      <c r="AE78">
        <f>_xlfn.NORM.DIST($Y78,$M$7,$N$7,FALSE)</f>
        <v>1.1148587791721596E-5</v>
      </c>
      <c r="AF78">
        <f>_xlfn.NORM.DIST($Y78,$M$8,$N$8,FALSE)</f>
        <v>2.1224111766491982E-5</v>
      </c>
    </row>
    <row r="79" spans="1:32" x14ac:dyDescent="0.55000000000000004">
      <c r="A79" s="1">
        <v>45460</v>
      </c>
      <c r="B79" t="s">
        <v>10</v>
      </c>
      <c r="C79">
        <v>75.900000000000006</v>
      </c>
      <c r="D79">
        <v>66</v>
      </c>
      <c r="E79">
        <v>0</v>
      </c>
      <c r="F79" s="2">
        <v>5354</v>
      </c>
      <c r="G79" s="2">
        <v>6589</v>
      </c>
      <c r="H79" s="2">
        <v>8106</v>
      </c>
      <c r="I79" s="2">
        <v>5179</v>
      </c>
      <c r="J79" s="2">
        <v>25228</v>
      </c>
      <c r="K79">
        <f t="shared" ref="K79" si="78">J79/$M$7</f>
        <v>1.4027572006127111</v>
      </c>
      <c r="Y79">
        <v>7600</v>
      </c>
      <c r="Z79">
        <f t="shared" si="67"/>
        <v>3.2363202486894482E-5</v>
      </c>
      <c r="AA79">
        <f>_xlfn.NORM.DIST($Y79,$M$3,$N$3,FALSE)</f>
        <v>6.1094247915863689E-6</v>
      </c>
      <c r="AB79">
        <f>_xlfn.NORM.DIST($Y79,$M$4,$N$4,FALSE)</f>
        <v>5.3537443961199007E-6</v>
      </c>
      <c r="AC79">
        <f>_xlfn.NORM.DIST($Y79,$M$5,$N$5,FALSE)</f>
        <v>1.8656165680957733E-7</v>
      </c>
      <c r="AD79">
        <f>_xlfn.NORM.DIST($Y79,$M$6,$N$6,FALSE)</f>
        <v>2.5692743549307825E-6</v>
      </c>
      <c r="AE79">
        <f>_xlfn.NORM.DIST($Y79,$M$7,$N$7,FALSE)</f>
        <v>1.1556607291159376E-5</v>
      </c>
      <c r="AF79">
        <f>_xlfn.NORM.DIST($Y79,$M$8,$N$8,FALSE)</f>
        <v>2.2056023340806142E-5</v>
      </c>
    </row>
    <row r="80" spans="1:32" x14ac:dyDescent="0.55000000000000004">
      <c r="A80" s="1">
        <v>45461</v>
      </c>
      <c r="B80" t="s">
        <v>11</v>
      </c>
      <c r="C80">
        <v>86</v>
      </c>
      <c r="D80">
        <v>64</v>
      </c>
      <c r="E80">
        <v>0</v>
      </c>
      <c r="F80" s="2">
        <v>4804</v>
      </c>
      <c r="G80" s="2">
        <v>5077</v>
      </c>
      <c r="H80" s="2">
        <v>6344</v>
      </c>
      <c r="I80" s="2">
        <v>4309</v>
      </c>
      <c r="J80" s="2">
        <v>20534</v>
      </c>
      <c r="K80">
        <f t="shared" ref="K80" si="79">J80/$M$8</f>
        <v>1.3688744570126017</v>
      </c>
      <c r="Y80">
        <v>7700</v>
      </c>
      <c r="Z80">
        <f t="shared" si="67"/>
        <v>3.3528697894625216E-5</v>
      </c>
      <c r="AA80">
        <f>_xlfn.NORM.DIST($Y80,$M$3,$N$3,FALSE)</f>
        <v>6.3750290133363043E-6</v>
      </c>
      <c r="AB80">
        <f>_xlfn.NORM.DIST($Y80,$M$4,$N$4,FALSE)</f>
        <v>5.5637760778604469E-6</v>
      </c>
      <c r="AC80">
        <f>_xlfn.NORM.DIST($Y80,$M$5,$N$5,FALSE)</f>
        <v>2.028737648686143E-7</v>
      </c>
      <c r="AD80">
        <f>_xlfn.NORM.DIST($Y80,$M$6,$N$6,FALSE)</f>
        <v>2.7059585391506186E-6</v>
      </c>
      <c r="AE80">
        <f>_xlfn.NORM.DIST($Y80,$M$7,$N$7,FALSE)</f>
        <v>1.1975433670234944E-5</v>
      </c>
      <c r="AF80">
        <f>_xlfn.NORM.DIST($Y80,$M$8,$N$8,FALSE)</f>
        <v>2.2908718239513642E-5</v>
      </c>
    </row>
    <row r="81" spans="1:32" x14ac:dyDescent="0.55000000000000004">
      <c r="A81" s="1">
        <v>45462</v>
      </c>
      <c r="B81" t="s">
        <v>12</v>
      </c>
      <c r="C81">
        <v>87.1</v>
      </c>
      <c r="D81">
        <v>68</v>
      </c>
      <c r="E81">
        <v>0</v>
      </c>
      <c r="F81" s="2">
        <v>4135</v>
      </c>
      <c r="G81" s="2">
        <v>4622</v>
      </c>
      <c r="H81" s="2">
        <v>5339</v>
      </c>
      <c r="I81" s="2">
        <v>4000</v>
      </c>
      <c r="J81" s="2">
        <v>18096</v>
      </c>
      <c r="K81">
        <f t="shared" ref="K81" si="80">J81/$M$2</f>
        <v>1.319297849523057</v>
      </c>
      <c r="Y81">
        <v>7800</v>
      </c>
      <c r="Z81">
        <f t="shared" si="67"/>
        <v>3.4715913752005181E-5</v>
      </c>
      <c r="AA81">
        <f>_xlfn.NORM.DIST($Y81,$M$3,$N$3,FALSE)</f>
        <v>6.6497701144783687E-6</v>
      </c>
      <c r="AB81">
        <f>_xlfn.NORM.DIST($Y81,$M$4,$N$4,FALSE)</f>
        <v>5.7803534344535099E-6</v>
      </c>
      <c r="AC81">
        <f>_xlfn.NORM.DIST($Y81,$M$5,$N$5,FALSE)</f>
        <v>2.2048698367571082E-7</v>
      </c>
      <c r="AD81">
        <f>_xlfn.NORM.DIST($Y81,$M$6,$N$6,FALSE)</f>
        <v>2.8487895432664338E-6</v>
      </c>
      <c r="AE81">
        <f>_xlfn.NORM.DIST($Y81,$M$7,$N$7,FALSE)</f>
        <v>1.2405164855855274E-5</v>
      </c>
      <c r="AF81">
        <f>_xlfn.NORM.DIST($Y81,$M$8,$N$8,FALSE)</f>
        <v>2.3782103135716259E-5</v>
      </c>
    </row>
    <row r="82" spans="1:32" x14ac:dyDescent="0.55000000000000004">
      <c r="A82" s="1">
        <v>45463</v>
      </c>
      <c r="B82" t="s">
        <v>13</v>
      </c>
      <c r="C82">
        <v>82</v>
      </c>
      <c r="D82">
        <v>66.900000000000006</v>
      </c>
      <c r="E82">
        <v>0</v>
      </c>
      <c r="F82" s="2">
        <v>4057</v>
      </c>
      <c r="G82" s="2">
        <v>7049</v>
      </c>
      <c r="H82" s="2">
        <v>8297</v>
      </c>
      <c r="I82" s="2">
        <v>5334</v>
      </c>
      <c r="J82" s="2">
        <v>24737</v>
      </c>
      <c r="K82">
        <f t="shared" ref="K82" si="81">J82/$M$3</f>
        <v>1.2755166706863714</v>
      </c>
      <c r="Y82">
        <v>7900</v>
      </c>
      <c r="Z82">
        <f t="shared" si="67"/>
        <v>3.5924210262876077E-5</v>
      </c>
      <c r="AA82">
        <f>_xlfn.NORM.DIST($Y82,$M$3,$N$3,FALSE)</f>
        <v>6.9338384908440743E-6</v>
      </c>
      <c r="AB82">
        <f>_xlfn.NORM.DIST($Y82,$M$4,$N$4,FALSE)</f>
        <v>6.0036018883952506E-6</v>
      </c>
      <c r="AC82">
        <f>_xlfn.NORM.DIST($Y82,$M$5,$N$5,FALSE)</f>
        <v>2.3949342358056836E-7</v>
      </c>
      <c r="AD82">
        <f>_xlfn.NORM.DIST($Y82,$M$6,$N$6,FALSE)</f>
        <v>2.9979761089184811E-6</v>
      </c>
      <c r="AE82">
        <f>_xlfn.NORM.DIST($Y82,$M$7,$N$7,FALSE)</f>
        <v>1.2845890837167266E-5</v>
      </c>
      <c r="AF82">
        <f>_xlfn.NORM.DIST($Y82,$M$8,$N$8,FALSE)</f>
        <v>2.4676048488627036E-5</v>
      </c>
    </row>
    <row r="83" spans="1:32" x14ac:dyDescent="0.55000000000000004">
      <c r="A83" s="1">
        <v>45464</v>
      </c>
      <c r="B83" t="s">
        <v>14</v>
      </c>
      <c r="C83">
        <v>86</v>
      </c>
      <c r="D83">
        <v>72</v>
      </c>
      <c r="E83">
        <v>0</v>
      </c>
      <c r="F83" s="2">
        <v>3773</v>
      </c>
      <c r="G83" s="2">
        <v>6851</v>
      </c>
      <c r="H83" s="2">
        <v>9008</v>
      </c>
      <c r="I83" s="2">
        <v>4969</v>
      </c>
      <c r="J83" s="2">
        <v>24601</v>
      </c>
      <c r="K83">
        <f t="shared" ref="K83" si="82">J83/$M$4</f>
        <v>1.1837496070367686</v>
      </c>
      <c r="Y83">
        <v>8000</v>
      </c>
      <c r="Z83">
        <f t="shared" si="67"/>
        <v>3.715288765896183E-5</v>
      </c>
      <c r="AA83">
        <f>_xlfn.NORM.DIST($Y83,$M$3,$N$3,FALSE)</f>
        <v>7.2274223532525214E-6</v>
      </c>
      <c r="AB83">
        <f>_xlfn.NORM.DIST($Y83,$M$4,$N$4,FALSE)</f>
        <v>6.233645748628148E-6</v>
      </c>
      <c r="AC83">
        <f>_xlfn.NORM.DIST($Y83,$M$5,$N$5,FALSE)</f>
        <v>2.5999069025185159E-7</v>
      </c>
      <c r="AD83">
        <f>_xlfn.NORM.DIST($Y83,$M$6,$N$6,FALSE)</f>
        <v>3.153730230979595E-6</v>
      </c>
      <c r="AE83">
        <f>_xlfn.NORM.DIST($Y83,$M$7,$N$7,FALSE)</f>
        <v>1.3297693254574535E-5</v>
      </c>
      <c r="AF83">
        <f>_xlfn.NORM.DIST($Y83,$M$8,$N$8,FALSE)</f>
        <v>2.5590387435522243E-5</v>
      </c>
    </row>
    <row r="84" spans="1:32" x14ac:dyDescent="0.55000000000000004">
      <c r="A84" s="1">
        <v>45465</v>
      </c>
      <c r="B84" t="s">
        <v>15</v>
      </c>
      <c r="C84">
        <v>84</v>
      </c>
      <c r="D84">
        <v>69.099999999999994</v>
      </c>
      <c r="E84">
        <v>0</v>
      </c>
      <c r="F84" s="2">
        <v>4428</v>
      </c>
      <c r="G84" s="2">
        <v>7495</v>
      </c>
      <c r="H84" s="2">
        <v>8788</v>
      </c>
      <c r="I84" s="2">
        <v>5680</v>
      </c>
      <c r="J84" s="2">
        <v>26391</v>
      </c>
      <c r="K84">
        <f t="shared" ref="K84" si="83">J84/$M$5</f>
        <v>1.1769996491582773</v>
      </c>
      <c r="Y84">
        <v>8100</v>
      </c>
      <c r="Z84">
        <f t="shared" si="67"/>
        <v>3.8401185772893813E-5</v>
      </c>
      <c r="AA84">
        <f>_xlfn.NORM.DIST($Y84,$M$3,$N$3,FALSE)</f>
        <v>7.5307073556614864E-6</v>
      </c>
      <c r="AB84">
        <f>_xlfn.NORM.DIST($Y84,$M$4,$N$4,FALSE)</f>
        <v>6.4706080190721527E-6</v>
      </c>
      <c r="AC84">
        <f>_xlfn.NORM.DIST($Y84,$M$5,$N$5,FALSE)</f>
        <v>2.8208212743779648E-7</v>
      </c>
      <c r="AD84">
        <f>_xlfn.NORM.DIST($Y84,$M$6,$N$6,FALSE)</f>
        <v>3.3162669845919486E-6</v>
      </c>
      <c r="AE84">
        <f>_xlfn.NORM.DIST($Y84,$M$7,$N$7,FALSE)</f>
        <v>1.3760644988711971E-5</v>
      </c>
      <c r="AF84">
        <f>_xlfn.NORM.DIST($Y84,$M$8,$N$8,FALSE)</f>
        <v>2.6524914739816915E-5</v>
      </c>
    </row>
    <row r="85" spans="1:32" x14ac:dyDescent="0.55000000000000004">
      <c r="A85" s="1">
        <v>45466</v>
      </c>
      <c r="B85" t="s">
        <v>16</v>
      </c>
      <c r="C85">
        <v>81</v>
      </c>
      <c r="D85">
        <v>69.099999999999994</v>
      </c>
      <c r="E85">
        <v>0</v>
      </c>
      <c r="F85" s="2">
        <v>3580</v>
      </c>
      <c r="G85" s="2">
        <v>6204</v>
      </c>
      <c r="H85" s="2">
        <v>7660</v>
      </c>
      <c r="I85" s="2">
        <v>5066</v>
      </c>
      <c r="J85" s="2">
        <v>22510</v>
      </c>
      <c r="K85">
        <f t="shared" ref="K85" si="84">J85/$M$6</f>
        <v>1.0831853637645383</v>
      </c>
      <c r="Y85">
        <v>8200</v>
      </c>
      <c r="Z85">
        <f t="shared" si="67"/>
        <v>3.9668283775558689E-5</v>
      </c>
      <c r="AA85">
        <f>_xlfn.NORM.DIST($Y85,$M$3,$N$3,FALSE)</f>
        <v>7.8438762122352254E-6</v>
      </c>
      <c r="AB85">
        <f>_xlfn.NORM.DIST($Y85,$M$4,$N$4,FALSE)</f>
        <v>6.7146102017390719E-6</v>
      </c>
      <c r="AC85">
        <f>_xlfn.NORM.DIST($Y85,$M$5,$N$5,FALSE)</f>
        <v>3.0587706361301465E-7</v>
      </c>
      <c r="AD85">
        <f>_xlfn.NORM.DIST($Y85,$M$6,$N$6,FALSE)</f>
        <v>3.4858043369491955E-6</v>
      </c>
      <c r="AE85">
        <f>_xlfn.NORM.DIST($Y85,$M$7,$N$7,FALSE)</f>
        <v>1.4234809750240843E-5</v>
      </c>
      <c r="AF85">
        <f>_xlfn.NORM.DIST($Y85,$M$8,$N$8,FALSE)</f>
        <v>2.7479385800689138E-5</v>
      </c>
    </row>
    <row r="86" spans="1:32" x14ac:dyDescent="0.55000000000000004">
      <c r="A86" s="1">
        <v>45467</v>
      </c>
      <c r="B86" t="s">
        <v>10</v>
      </c>
      <c r="C86">
        <v>82.9</v>
      </c>
      <c r="D86">
        <v>70</v>
      </c>
      <c r="E86">
        <v>0</v>
      </c>
      <c r="F86" s="2">
        <v>4283</v>
      </c>
      <c r="G86" s="2">
        <v>6660</v>
      </c>
      <c r="H86" s="2">
        <v>7925</v>
      </c>
      <c r="I86" s="2">
        <v>5572</v>
      </c>
      <c r="J86" s="2">
        <v>24440</v>
      </c>
      <c r="K86">
        <f t="shared" ref="K86" si="85">J86/$M$7</f>
        <v>1.3589418892886738</v>
      </c>
      <c r="Y86">
        <v>8300</v>
      </c>
      <c r="Z86">
        <f t="shared" si="67"/>
        <v>4.0953300084321425E-5</v>
      </c>
      <c r="AA86">
        <f>_xlfn.NORM.DIST($Y86,$M$3,$N$3,FALSE)</f>
        <v>8.167108303709625E-6</v>
      </c>
      <c r="AB86">
        <f>_xlfn.NORM.DIST($Y86,$M$4,$N$4,FALSE)</f>
        <v>6.9657720945752235E-6</v>
      </c>
      <c r="AC86">
        <f>_xlfn.NORM.DIST($Y86,$M$5,$N$5,FALSE)</f>
        <v>3.3149106196936727E-7</v>
      </c>
      <c r="AD86">
        <f>_xlfn.NORM.DIST($Y86,$M$6,$N$6,FALSE)</f>
        <v>3.662562943488673E-6</v>
      </c>
      <c r="AE86">
        <f>_xlfn.NORM.DIST($Y86,$M$7,$N$7,FALSE)</f>
        <v>1.4720241671355516E-5</v>
      </c>
      <c r="AF86">
        <f>_xlfn.NORM.DIST($Y86,$M$8,$N$8,FALSE)</f>
        <v>2.8453515729654085E-5</v>
      </c>
    </row>
    <row r="87" spans="1:32" x14ac:dyDescent="0.55000000000000004">
      <c r="A87" s="1">
        <v>45468</v>
      </c>
      <c r="B87" t="s">
        <v>11</v>
      </c>
      <c r="C87">
        <v>84.9</v>
      </c>
      <c r="D87">
        <v>66.900000000000006</v>
      </c>
      <c r="E87">
        <v>0</v>
      </c>
      <c r="F87" s="2">
        <v>3577</v>
      </c>
      <c r="G87" s="2">
        <v>4835</v>
      </c>
      <c r="H87" s="2">
        <v>6441</v>
      </c>
      <c r="I87" s="2">
        <v>4618</v>
      </c>
      <c r="J87" s="2">
        <v>19471</v>
      </c>
      <c r="K87">
        <f t="shared" ref="K87" si="86">J87/$M$8</f>
        <v>1.2980108382435165</v>
      </c>
      <c r="Y87">
        <v>8400</v>
      </c>
      <c r="Z87">
        <f t="shared" si="67"/>
        <v>4.225529244818929E-5</v>
      </c>
      <c r="AA87">
        <f>_xlfn.NORM.DIST($Y87,$M$3,$N$3,FALSE)</f>
        <v>8.5005792734790667E-6</v>
      </c>
      <c r="AB87">
        <f>_xlfn.NORM.DIST($Y87,$M$4,$N$4,FALSE)</f>
        <v>7.2242115841940966E-6</v>
      </c>
      <c r="AC87">
        <f>_xlfn.NORM.DIST($Y87,$M$5,$N$5,FALSE)</f>
        <v>3.5904617314875441E-7</v>
      </c>
      <c r="AD87">
        <f>_xlfn.NORM.DIST($Y87,$M$6,$N$6,FALSE)</f>
        <v>3.8467659281852175E-6</v>
      </c>
      <c r="AE87">
        <f>_xlfn.NORM.DIST($Y87,$M$7,$N$7,FALSE)</f>
        <v>1.5216984899920134E-5</v>
      </c>
      <c r="AF87">
        <f>_xlfn.NORM.DIST($Y87,$M$8,$N$8,FALSE)</f>
        <v>2.9446978499441594E-5</v>
      </c>
    </row>
    <row r="88" spans="1:32" x14ac:dyDescent="0.55000000000000004">
      <c r="A88" s="1">
        <v>45469</v>
      </c>
      <c r="B88" t="s">
        <v>12</v>
      </c>
      <c r="C88">
        <v>86</v>
      </c>
      <c r="D88">
        <v>69.099999999999994</v>
      </c>
      <c r="E88">
        <v>0</v>
      </c>
      <c r="F88" s="2">
        <v>2895</v>
      </c>
      <c r="G88" s="2">
        <v>4767</v>
      </c>
      <c r="H88" s="2">
        <v>5834</v>
      </c>
      <c r="I88" s="2">
        <v>4050</v>
      </c>
      <c r="J88" s="2">
        <v>17546</v>
      </c>
      <c r="K88">
        <f t="shared" ref="K88" si="87">J88/$M$2</f>
        <v>1.2791998269082425</v>
      </c>
      <c r="Y88">
        <v>8500</v>
      </c>
      <c r="Z88">
        <f t="shared" si="67"/>
        <v>4.3573258215450958E-5</v>
      </c>
      <c r="AA88">
        <f>_xlfn.NORM.DIST($Y88,$M$3,$N$3,FALSE)</f>
        <v>8.8444606138734883E-6</v>
      </c>
      <c r="AB88">
        <f>_xlfn.NORM.DIST($Y88,$M$4,$N$4,FALSE)</f>
        <v>7.4900444336773333E-6</v>
      </c>
      <c r="AC88">
        <f>_xlfn.NORM.DIST($Y88,$M$5,$N$5,FALSE)</f>
        <v>3.8867119005334706E-7</v>
      </c>
      <c r="AD88">
        <f>_xlfn.NORM.DIST($Y88,$M$6,$N$6,FALSE)</f>
        <v>4.0386386476672187E-6</v>
      </c>
      <c r="AE88">
        <f>_xlfn.NORM.DIST($Y88,$M$7,$N$7,FALSE)</f>
        <v>1.5725073197178556E-5</v>
      </c>
      <c r="AF88">
        <f>_xlfn.NORM.DIST($Y88,$M$8,$N$8,FALSE)</f>
        <v>3.045940617045906E-5</v>
      </c>
    </row>
    <row r="89" spans="1:32" x14ac:dyDescent="0.55000000000000004">
      <c r="A89" s="1">
        <v>45470</v>
      </c>
      <c r="B89" t="s">
        <v>13</v>
      </c>
      <c r="C89">
        <v>82.9</v>
      </c>
      <c r="D89">
        <v>69.099999999999994</v>
      </c>
      <c r="E89">
        <v>0.45</v>
      </c>
      <c r="F89" s="2">
        <v>3985</v>
      </c>
      <c r="G89" s="2">
        <v>6571</v>
      </c>
      <c r="H89" s="2">
        <v>7557</v>
      </c>
      <c r="I89" s="2">
        <v>5315</v>
      </c>
      <c r="J89" s="2">
        <v>23428</v>
      </c>
      <c r="K89">
        <f t="shared" ref="K89" si="88">J89/$M$3</f>
        <v>1.2080205587112549</v>
      </c>
      <c r="Y89">
        <v>8600</v>
      </c>
      <c r="Z89">
        <f t="shared" si="67"/>
        <v>4.4906134788748935E-5</v>
      </c>
      <c r="AA89">
        <f>_xlfn.NORM.DIST($Y89,$M$3,$N$3,FALSE)</f>
        <v>9.1989192431391859E-6</v>
      </c>
      <c r="AB89">
        <f>_xlfn.NORM.DIST($Y89,$M$4,$N$4,FALSE)</f>
        <v>7.7633840656396397E-6</v>
      </c>
      <c r="AC89">
        <f>_xlfn.NORM.DIST($Y89,$M$5,$N$5,FALSE)</f>
        <v>4.205019040043932E-7</v>
      </c>
      <c r="AD89">
        <f>_xlfn.NORM.DIST($Y89,$M$6,$N$6,FALSE)</f>
        <v>4.2384084389072378E-6</v>
      </c>
      <c r="AE89">
        <f>_xlfn.NORM.DIST($Y89,$M$7,$N$7,FALSE)</f>
        <v>1.6244529540004808E-5</v>
      </c>
      <c r="AF89">
        <f>_xlfn.NORM.DIST($Y89,$M$8,$N$8,FALSE)</f>
        <v>3.1490388200025251E-5</v>
      </c>
    </row>
    <row r="90" spans="1:32" x14ac:dyDescent="0.55000000000000004">
      <c r="A90" s="1">
        <v>45471</v>
      </c>
      <c r="B90" t="s">
        <v>14</v>
      </c>
      <c r="C90">
        <v>75</v>
      </c>
      <c r="D90">
        <v>69.099999999999994</v>
      </c>
      <c r="E90">
        <v>0.12</v>
      </c>
      <c r="F90" s="2">
        <v>3004</v>
      </c>
      <c r="G90" s="2">
        <v>4813</v>
      </c>
      <c r="H90" s="2">
        <v>6400</v>
      </c>
      <c r="I90" s="2">
        <v>4410</v>
      </c>
      <c r="J90" s="2">
        <v>18627</v>
      </c>
      <c r="K90">
        <f t="shared" ref="K90" si="89">J90/$M$4</f>
        <v>0.89629299338538626</v>
      </c>
      <c r="Y90">
        <v>8700</v>
      </c>
      <c r="Z90">
        <f t="shared" si="67"/>
        <v>4.6252800271925717E-5</v>
      </c>
      <c r="AA90">
        <f>_xlfn.NORM.DIST($Y90,$M$3,$N$3,FALSE)</f>
        <v>9.5641170736818328E-6</v>
      </c>
      <c r="AB90">
        <f>_xlfn.NORM.DIST($Y90,$M$4,$N$4,FALSE)</f>
        <v>8.0443413407701052E-6</v>
      </c>
      <c r="AC90">
        <f>_xlfn.NORM.DIST($Y90,$M$5,$N$5,FALSE)</f>
        <v>4.5468136145434779E-7</v>
      </c>
      <c r="AD90">
        <f>_xlfn.NORM.DIST($Y90,$M$6,$N$6,FALSE)</f>
        <v>4.446304350273457E-6</v>
      </c>
      <c r="AE90">
        <f>_xlfn.NORM.DIST($Y90,$M$7,$N$7,FALSE)</f>
        <v>1.6775365728682759E-5</v>
      </c>
      <c r="AF90">
        <f>_xlfn.NORM.DIST($Y90,$M$8,$N$8,FALSE)</f>
        <v>3.2539470839438958E-5</v>
      </c>
    </row>
    <row r="91" spans="1:32" x14ac:dyDescent="0.55000000000000004">
      <c r="A91" s="1">
        <v>45472</v>
      </c>
      <c r="B91" t="s">
        <v>15</v>
      </c>
      <c r="C91">
        <v>82</v>
      </c>
      <c r="D91">
        <v>68</v>
      </c>
      <c r="E91">
        <v>0.01</v>
      </c>
      <c r="F91" s="2">
        <v>4066</v>
      </c>
      <c r="G91" s="2">
        <v>7142</v>
      </c>
      <c r="H91" s="2">
        <v>8594</v>
      </c>
      <c r="I91" s="2">
        <v>5994</v>
      </c>
      <c r="J91" s="2">
        <v>25796</v>
      </c>
      <c r="K91">
        <f t="shared" ref="K91" si="90">J91/$M$5</f>
        <v>1.1504635273270023</v>
      </c>
      <c r="Y91">
        <v>8800</v>
      </c>
      <c r="Z91">
        <f t="shared" si="67"/>
        <v>4.7612074312326757E-5</v>
      </c>
      <c r="AA91">
        <f>_xlfn.NORM.DIST($Y91,$M$3,$N$3,FALSE)</f>
        <v>9.9402105721754815E-6</v>
      </c>
      <c r="AB91">
        <f>_xlfn.NORM.DIST($Y91,$M$4,$N$4,FALSE)</f>
        <v>8.3330243320799348E-6</v>
      </c>
      <c r="AC91">
        <f>_xlfn.NORM.DIST($Y91,$M$5,$N$5,FALSE)</f>
        <v>4.9136012038896583E-7</v>
      </c>
      <c r="AD91">
        <f>_xlfn.NORM.DIST($Y91,$M$6,$N$6,FALSE)</f>
        <v>4.6625568557645979E-6</v>
      </c>
      <c r="AE91">
        <f>_xlfn.NORM.DIST($Y91,$M$7,$N$7,FALSE)</f>
        <v>1.7317582001223369E-5</v>
      </c>
      <c r="AF91">
        <f>_xlfn.NORM.DIST($Y91,$M$8,$N$8,FALSE)</f>
        <v>3.360615662379901E-5</v>
      </c>
    </row>
    <row r="92" spans="1:32" x14ac:dyDescent="0.55000000000000004">
      <c r="A92" s="1">
        <v>45473</v>
      </c>
      <c r="B92" t="s">
        <v>16</v>
      </c>
      <c r="C92">
        <v>84</v>
      </c>
      <c r="D92">
        <v>68</v>
      </c>
      <c r="E92">
        <v>0</v>
      </c>
      <c r="F92" s="2">
        <v>3413</v>
      </c>
      <c r="G92" s="2">
        <v>7046</v>
      </c>
      <c r="H92" s="2">
        <v>8374</v>
      </c>
      <c r="I92" s="2">
        <v>5907</v>
      </c>
      <c r="J92" s="2">
        <v>24740</v>
      </c>
      <c r="K92">
        <f t="shared" ref="K92" si="91">J92/$M$6</f>
        <v>1.1904933762565384</v>
      </c>
      <c r="Y92">
        <v>8900</v>
      </c>
      <c r="Z92">
        <f t="shared" si="67"/>
        <v>4.8982719141546524E-5</v>
      </c>
      <c r="AA92">
        <f>_xlfn.NORM.DIST($Y92,$M$3,$N$3,FALSE)</f>
        <v>1.032735031218681E-5</v>
      </c>
      <c r="AB92">
        <f>_xlfn.NORM.DIST($Y92,$M$4,$N$4,FALSE)</f>
        <v>8.6295380951039343E-6</v>
      </c>
      <c r="AC92">
        <f>_xlfn.NORM.DIST($Y92,$M$5,$N$5,FALSE)</f>
        <v>5.3069650548632437E-7</v>
      </c>
      <c r="AD92">
        <f>_xlfn.NORM.DIST($Y92,$M$6,$N$6,FALSE)</f>
        <v>4.8873975522897857E-6</v>
      </c>
      <c r="AE92">
        <f>_xlfn.NORM.DIST($Y92,$M$7,$N$7,FALSE)</f>
        <v>1.787116665524546E-5</v>
      </c>
      <c r="AF92">
        <f>_xlfn.NORM.DIST($Y92,$M$8,$N$8,FALSE)</f>
        <v>3.4689903959319785E-5</v>
      </c>
    </row>
    <row r="93" spans="1:32" x14ac:dyDescent="0.55000000000000004">
      <c r="A93" s="1">
        <v>45474</v>
      </c>
      <c r="B93" t="s">
        <v>10</v>
      </c>
      <c r="C93">
        <v>78.099999999999994</v>
      </c>
      <c r="D93">
        <v>70</v>
      </c>
      <c r="E93">
        <v>0.83</v>
      </c>
      <c r="F93" s="2">
        <v>2399</v>
      </c>
      <c r="G93" s="2">
        <v>4084</v>
      </c>
      <c r="H93" s="2">
        <v>5356</v>
      </c>
      <c r="I93" s="2">
        <v>4254</v>
      </c>
      <c r="J93" s="2">
        <v>16093</v>
      </c>
      <c r="K93">
        <f t="shared" ref="K93" si="92">J93/$M$7</f>
        <v>0.89482208773824168</v>
      </c>
      <c r="Y93">
        <v>9000</v>
      </c>
      <c r="Z93">
        <f t="shared" si="67"/>
        <v>5.0363440816873264E-5</v>
      </c>
      <c r="AA93">
        <f>_xlfn.NORM.DIST($Y93,$M$3,$N$3,FALSE)</f>
        <v>1.0725680520008893E-5</v>
      </c>
      <c r="AB93">
        <f>_xlfn.NORM.DIST($Y93,$M$4,$N$4,FALSE)</f>
        <v>8.9339844343203593E-6</v>
      </c>
      <c r="AC93">
        <f>_xlfn.NORM.DIST($Y93,$M$5,$N$5,FALSE)</f>
        <v>5.7285686102877874E-7</v>
      </c>
      <c r="AD93">
        <f>_xlfn.NORM.DIST($Y93,$M$6,$N$6,FALSE)</f>
        <v>5.1210588398959409E-6</v>
      </c>
      <c r="AE93">
        <f>_xlfn.NORM.DIST($Y93,$M$7,$N$7,FALSE)</f>
        <v>1.843609567846093E-5</v>
      </c>
      <c r="AF93">
        <f>_xlfn.NORM.DIST($Y93,$M$8,$N$8,FALSE)</f>
        <v>3.5790126812687488E-5</v>
      </c>
    </row>
    <row r="94" spans="1:32" x14ac:dyDescent="0.55000000000000004">
      <c r="A94" s="1">
        <v>45475</v>
      </c>
      <c r="B94" t="s">
        <v>11</v>
      </c>
      <c r="C94">
        <v>75</v>
      </c>
      <c r="D94">
        <v>64.900000000000006</v>
      </c>
      <c r="E94">
        <v>0</v>
      </c>
      <c r="F94" s="2">
        <v>2710</v>
      </c>
      <c r="G94" s="2">
        <v>4017</v>
      </c>
      <c r="H94" s="2">
        <v>5270</v>
      </c>
      <c r="I94" s="2">
        <v>3973</v>
      </c>
      <c r="J94" s="2">
        <v>15970</v>
      </c>
      <c r="K94">
        <f t="shared" ref="K94" si="93">J94/$M$8</f>
        <v>1.06462087652144</v>
      </c>
      <c r="Y94">
        <v>9100</v>
      </c>
      <c r="Z94">
        <f t="shared" si="67"/>
        <v>5.1752890664924119E-5</v>
      </c>
      <c r="AA94">
        <f>_xlfn.NORM.DIST($Y94,$M$3,$N$3,FALSE)</f>
        <v>1.1135338614443953E-5</v>
      </c>
      <c r="AB94">
        <f>_xlfn.NORM.DIST($Y94,$M$4,$N$4,FALSE)</f>
        <v>9.2464616660714497E-6</v>
      </c>
      <c r="AC94">
        <f>_xlfn.NORM.DIST($Y94,$M$5,$N$5,FALSE)</f>
        <v>6.1801580049185253E-7</v>
      </c>
      <c r="AD94">
        <f>_xlfn.NORM.DIST($Y94,$M$6,$N$6,FALSE)</f>
        <v>5.3637735848887435E-6</v>
      </c>
      <c r="AE94">
        <f>_xlfn.NORM.DIST($Y94,$M$7,$N$7,FALSE)</f>
        <v>1.9012332388818309E-5</v>
      </c>
      <c r="AF94">
        <f>_xlfn.NORM.DIST($Y94,$M$8,$N$8,FALSE)</f>
        <v>3.6906194506778084E-5</v>
      </c>
    </row>
    <row r="95" spans="1:32" x14ac:dyDescent="0.55000000000000004">
      <c r="A95" s="1">
        <v>45476</v>
      </c>
      <c r="B95" t="s">
        <v>12</v>
      </c>
      <c r="C95">
        <v>77</v>
      </c>
      <c r="D95">
        <v>66.900000000000006</v>
      </c>
      <c r="E95">
        <v>0</v>
      </c>
      <c r="F95" s="2">
        <v>2892</v>
      </c>
      <c r="G95" s="2">
        <v>3699</v>
      </c>
      <c r="H95" s="2">
        <v>4804</v>
      </c>
      <c r="I95" s="2">
        <v>3388</v>
      </c>
      <c r="J95" s="2">
        <v>14783</v>
      </c>
      <c r="K95">
        <f t="shared" ref="K95" si="94">J95/$M$2</f>
        <v>1.0777619423905478</v>
      </c>
      <c r="Y95">
        <v>9200</v>
      </c>
      <c r="Z95">
        <f t="shared" si="67"/>
        <v>5.3149666928168462E-5</v>
      </c>
      <c r="AA95">
        <f>_xlfn.NORM.DIST($Y95,$M$3,$N$3,FALSE)</f>
        <v>1.1556454741319049E-5</v>
      </c>
      <c r="AB95">
        <f>_xlfn.NORM.DIST($Y95,$M$4,$N$4,FALSE)</f>
        <v>9.5670643782840775E-6</v>
      </c>
      <c r="AC95">
        <f>_xlfn.NORM.DIST($Y95,$M$5,$N$5,FALSE)</f>
        <v>6.6635645166134605E-7</v>
      </c>
      <c r="AD95">
        <f>_xlfn.NORM.DIST($Y95,$M$6,$N$6,FALSE)</f>
        <v>5.6157747658390254E-6</v>
      </c>
      <c r="AE95">
        <f>_xlfn.NORM.DIST($Y95,$M$7,$N$7,FALSE)</f>
        <v>1.9599827085368635E-5</v>
      </c>
      <c r="AF95">
        <f>_xlfn.NORM.DIST($Y95,$M$8,$N$8,FALSE)</f>
        <v>3.8037431626808685E-5</v>
      </c>
    </row>
    <row r="96" spans="1:32" x14ac:dyDescent="0.55000000000000004">
      <c r="A96" s="1">
        <v>45477</v>
      </c>
      <c r="B96" t="s">
        <v>13</v>
      </c>
      <c r="C96">
        <v>82.9</v>
      </c>
      <c r="D96">
        <v>68</v>
      </c>
      <c r="E96">
        <v>0.49</v>
      </c>
      <c r="F96" s="2">
        <v>2066</v>
      </c>
      <c r="G96" s="2">
        <v>3274</v>
      </c>
      <c r="H96" s="2">
        <v>3666</v>
      </c>
      <c r="I96" s="2">
        <v>2998</v>
      </c>
      <c r="J96" s="2">
        <v>12004</v>
      </c>
      <c r="K96">
        <f t="shared" ref="K96" si="95">J96/$M$3</f>
        <v>0.61896358147387331</v>
      </c>
      <c r="Y96">
        <v>9300</v>
      </c>
      <c r="Z96">
        <f t="shared" si="67"/>
        <v>5.4552316614218318E-5</v>
      </c>
      <c r="AA96">
        <f>_xlfn.NORM.DIST($Y96,$M$3,$N$3,FALSE)</f>
        <v>1.1989151303562581E-5</v>
      </c>
      <c r="AB96">
        <f>_xlfn.NORM.DIST($Y96,$M$4,$N$4,FALSE)</f>
        <v>9.8958831873075124E-6</v>
      </c>
      <c r="AC96">
        <f>_xlfn.NORM.DIST($Y96,$M$5,$N$5,FALSE)</f>
        <v>7.1807069605680167E-7</v>
      </c>
      <c r="AD96">
        <f>_xlfn.NORM.DIST($Y96,$M$6,$N$6,FALSE)</f>
        <v>5.8772951025144241E-6</v>
      </c>
      <c r="AE96">
        <f>_xlfn.NORM.DIST($Y96,$M$7,$N$7,FALSE)</f>
        <v>2.0198516710925056E-5</v>
      </c>
      <c r="AF96">
        <f>_xlfn.NORM.DIST($Y96,$M$8,$N$8,FALSE)</f>
        <v>3.9183118040718544E-5</v>
      </c>
    </row>
    <row r="97" spans="1:32" x14ac:dyDescent="0.55000000000000004">
      <c r="A97" s="1">
        <v>45478</v>
      </c>
      <c r="B97" t="s">
        <v>14</v>
      </c>
      <c r="C97">
        <v>86</v>
      </c>
      <c r="D97">
        <v>71.099999999999994</v>
      </c>
      <c r="E97">
        <v>0.66</v>
      </c>
      <c r="F97" s="2">
        <v>2993</v>
      </c>
      <c r="G97" s="2">
        <v>4827</v>
      </c>
      <c r="H97" s="2">
        <v>6156</v>
      </c>
      <c r="I97" s="2">
        <v>4310</v>
      </c>
      <c r="J97" s="2">
        <v>18286</v>
      </c>
      <c r="K97">
        <f t="shared" ref="K97" si="96">J97/$M$4</f>
        <v>0.87988477355694283</v>
      </c>
      <c r="Y97">
        <v>9400</v>
      </c>
      <c r="Z97">
        <f t="shared" si="67"/>
        <v>5.5959337546922126E-5</v>
      </c>
      <c r="AA97">
        <f>_xlfn.NORM.DIST($Y97,$M$3,$N$3,FALSE)</f>
        <v>1.2433542487712883E-5</v>
      </c>
      <c r="AB97">
        <f>_xlfn.NORM.DIST($Y97,$M$4,$N$4,FALSE)</f>
        <v>1.0233004492202105E-5</v>
      </c>
      <c r="AC97">
        <f>_xlfn.NORM.DIST($Y97,$M$5,$N$5,FALSE)</f>
        <v>7.7335940136630478E-7</v>
      </c>
      <c r="AD97">
        <f>_xlfn.NORM.DIST($Y97,$M$6,$N$6,FALSE)</f>
        <v>6.1485666678262724E-6</v>
      </c>
      <c r="AE97">
        <f>_xlfn.NORM.DIST($Y97,$M$7,$N$7,FALSE)</f>
        <v>2.0808324527592799E-5</v>
      </c>
      <c r="AF97">
        <f>_xlfn.NORM.DIST($Y97,$M$8,$N$8,FALSE)</f>
        <v>4.0342489037277038E-5</v>
      </c>
    </row>
    <row r="98" spans="1:32" x14ac:dyDescent="0.55000000000000004">
      <c r="A98" s="1">
        <v>45479</v>
      </c>
      <c r="B98" t="s">
        <v>15</v>
      </c>
      <c r="C98">
        <v>91</v>
      </c>
      <c r="D98">
        <v>77</v>
      </c>
      <c r="E98">
        <v>0</v>
      </c>
      <c r="F98" s="2">
        <v>3942</v>
      </c>
      <c r="G98" s="2">
        <v>6608</v>
      </c>
      <c r="H98" s="2">
        <v>8135</v>
      </c>
      <c r="I98" s="2">
        <v>5807</v>
      </c>
      <c r="J98" s="2">
        <v>24492</v>
      </c>
      <c r="K98">
        <f t="shared" ref="K98" si="97">J98/$M$5</f>
        <v>1.0923070519186284</v>
      </c>
      <c r="Y98">
        <v>9500</v>
      </c>
      <c r="Z98">
        <f t="shared" si="67"/>
        <v>5.7369180617438065E-5</v>
      </c>
      <c r="AA98">
        <f>_xlfn.NORM.DIST($Y98,$M$3,$N$3,FALSE)</f>
        <v>1.2889733787772362E-5</v>
      </c>
      <c r="AB98">
        <f>_xlfn.NORM.DIST($Y98,$M$4,$N$4,FALSE)</f>
        <v>1.0578510226829985E-5</v>
      </c>
      <c r="AC98">
        <f>_xlfn.NORM.DIST($Y98,$M$5,$N$5,FALSE)</f>
        <v>8.3243264552473554E-7</v>
      </c>
      <c r="AD98">
        <f>_xlfn.NORM.DIST($Y98,$M$6,$N$6,FALSE)</f>
        <v>6.4298204829340294E-6</v>
      </c>
      <c r="AE98">
        <f>_xlfn.NORM.DIST($Y98,$M$7,$N$7,FALSE)</f>
        <v>2.1429159806247612E-5</v>
      </c>
      <c r="AF98">
        <f>_xlfn.NORM.DIST($Y98,$M$8,$N$8,FALSE)</f>
        <v>4.1514735585092284E-5</v>
      </c>
    </row>
    <row r="99" spans="1:32" x14ac:dyDescent="0.55000000000000004">
      <c r="A99" s="1">
        <v>45480</v>
      </c>
      <c r="B99" t="s">
        <v>16</v>
      </c>
      <c r="C99">
        <v>88</v>
      </c>
      <c r="D99">
        <v>78.099999999999994</v>
      </c>
      <c r="E99">
        <v>0.04</v>
      </c>
      <c r="F99" s="2">
        <v>3340</v>
      </c>
      <c r="G99" s="2">
        <v>5295</v>
      </c>
      <c r="H99" s="2">
        <v>7049</v>
      </c>
      <c r="I99" s="2">
        <v>5118</v>
      </c>
      <c r="J99" s="2">
        <v>20802</v>
      </c>
      <c r="K99">
        <f t="shared" ref="K99" si="98">J99/$M$6</f>
        <v>1.0009960878289617</v>
      </c>
      <c r="Y99">
        <v>9600</v>
      </c>
      <c r="Z99">
        <f t="shared" si="67"/>
        <v>5.8780252232587162E-5</v>
      </c>
      <c r="AA99">
        <f>_xlfn.NORM.DIST($Y99,$M$3,$N$3,FALSE)</f>
        <v>1.335782152736187E-5</v>
      </c>
      <c r="AB99">
        <f>_xlfn.NORM.DIST($Y99,$M$4,$N$4,FALSE)</f>
        <v>1.0932477610115312E-5</v>
      </c>
      <c r="AC99">
        <f>_xlfn.NORM.DIST($Y99,$M$5,$N$5,FALSE)</f>
        <v>8.9550993099550984E-7</v>
      </c>
      <c r="AD99">
        <f>_xlfn.NORM.DIST($Y99,$M$6,$N$6,FALSE)</f>
        <v>6.7212860957036705E-6</v>
      </c>
      <c r="AE99">
        <f>_xlfn.NORM.DIST($Y99,$M$7,$N$7,FALSE)</f>
        <v>2.2060917531040016E-5</v>
      </c>
      <c r="AF99">
        <f>_xlfn.NORM.DIST($Y99,$M$8,$N$8,FALSE)</f>
        <v>4.2699004715347354E-5</v>
      </c>
    </row>
    <row r="100" spans="1:32" x14ac:dyDescent="0.55000000000000004">
      <c r="A100" s="1">
        <v>45481</v>
      </c>
      <c r="B100" t="s">
        <v>10</v>
      </c>
      <c r="C100">
        <v>84.9</v>
      </c>
      <c r="D100">
        <v>72</v>
      </c>
      <c r="E100">
        <v>0.08</v>
      </c>
      <c r="F100" s="2">
        <v>3026</v>
      </c>
      <c r="G100" s="2">
        <v>4927</v>
      </c>
      <c r="H100" s="2">
        <v>6289</v>
      </c>
      <c r="I100" s="2">
        <v>4740</v>
      </c>
      <c r="J100" s="2">
        <v>18982</v>
      </c>
      <c r="K100">
        <f t="shared" ref="K100" si="99">J100/$M$7</f>
        <v>1.0554596948640591</v>
      </c>
      <c r="Y100">
        <v>9700</v>
      </c>
      <c r="Z100">
        <f t="shared" si="67"/>
        <v>6.0190916956901019E-5</v>
      </c>
      <c r="AA100">
        <f>_xlfn.NORM.DIST($Y100,$M$3,$N$3,FALSE)</f>
        <v>1.383789238117011E-5</v>
      </c>
      <c r="AB100">
        <f>_xlfn.NORM.DIST($Y100,$M$4,$N$4,FALSE)</f>
        <v>1.129497889485816E-5</v>
      </c>
      <c r="AC100">
        <f>_xlfn.NORM.DIST($Y100,$M$5,$N$5,FALSE)</f>
        <v>9.6282038774492658E-7</v>
      </c>
      <c r="AD100">
        <f>_xlfn.NORM.DIST($Y100,$M$6,$N$6,FALSE)</f>
        <v>7.0231911427727263E-6</v>
      </c>
      <c r="AE100">
        <f>_xlfn.NORM.DIST($Y100,$M$7,$N$7,FALSE)</f>
        <v>2.2703478119998677E-5</v>
      </c>
      <c r="AF100">
        <f>_xlfn.NORM.DIST($Y100,$M$8,$N$8,FALSE)</f>
        <v>4.3894400030722418E-5</v>
      </c>
    </row>
    <row r="101" spans="1:32" x14ac:dyDescent="0.55000000000000004">
      <c r="A101" s="1">
        <v>45482</v>
      </c>
      <c r="B101" t="s">
        <v>11</v>
      </c>
      <c r="C101">
        <v>72</v>
      </c>
      <c r="D101">
        <v>66</v>
      </c>
      <c r="E101">
        <v>0.53</v>
      </c>
      <c r="F101" s="2">
        <v>2242</v>
      </c>
      <c r="G101" s="2">
        <v>3465</v>
      </c>
      <c r="H101" s="2">
        <v>5167</v>
      </c>
      <c r="I101" s="2">
        <v>3478</v>
      </c>
      <c r="J101" s="2">
        <v>14352</v>
      </c>
      <c r="K101">
        <f t="shared" ref="K101" si="100">J101/$M$8</f>
        <v>0.95675884908176001</v>
      </c>
      <c r="Y101">
        <v>9800</v>
      </c>
      <c r="Z101">
        <f t="shared" si="67"/>
        <v>6.1599500343887867E-5</v>
      </c>
      <c r="AA101">
        <f>_xlfn.NORM.DIST($Y101,$M$3,$N$3,FALSE)</f>
        <v>1.4330022896731127E-5</v>
      </c>
      <c r="AB101">
        <f>_xlfn.NORM.DIST($Y101,$M$4,$N$4,FALSE)</f>
        <v>1.1666081115502043E-5</v>
      </c>
      <c r="AC101">
        <f>_xlfn.NORM.DIST($Y101,$M$5,$N$5,FALSE)</f>
        <v>1.0346029633289942E-6</v>
      </c>
      <c r="AD101">
        <f>_xlfn.NORM.DIST($Y101,$M$6,$N$6,FALSE)</f>
        <v>7.3357608955324909E-6</v>
      </c>
      <c r="AE101">
        <f>_xlfn.NORM.DIST($Y101,$M$7,$N$7,FALSE)</f>
        <v>2.3356707162798972E-5</v>
      </c>
      <c r="AF101">
        <f>_xlfn.NORM.DIST($Y101,$M$8,$N$8,FALSE)</f>
        <v>4.5099982342570748E-5</v>
      </c>
    </row>
    <row r="102" spans="1:32" x14ac:dyDescent="0.55000000000000004">
      <c r="A102" s="1">
        <v>45483</v>
      </c>
      <c r="B102" t="s">
        <v>12</v>
      </c>
      <c r="C102">
        <v>79</v>
      </c>
      <c r="D102">
        <v>66.900000000000006</v>
      </c>
      <c r="E102">
        <v>0</v>
      </c>
      <c r="F102" s="2">
        <v>3493</v>
      </c>
      <c r="G102" s="2">
        <v>4736</v>
      </c>
      <c r="H102" s="2">
        <v>5495</v>
      </c>
      <c r="I102" s="2">
        <v>3938</v>
      </c>
      <c r="J102" s="2">
        <v>17662</v>
      </c>
      <c r="K102">
        <f t="shared" ref="K102" si="101">J102/$M$2</f>
        <v>1.2876568644051853</v>
      </c>
      <c r="Y102">
        <v>9900</v>
      </c>
      <c r="Z102">
        <f t="shared" si="67"/>
        <v>6.3004291951146766E-5</v>
      </c>
      <c r="AA102">
        <f>_xlfn.NORM.DIST($Y102,$M$3,$N$3,FALSE)</f>
        <v>1.4834279017599941E-5</v>
      </c>
      <c r="AB102">
        <f>_xlfn.NORM.DIST($Y102,$M$4,$N$4,FALSE)</f>
        <v>1.2045845835270845E-5</v>
      </c>
      <c r="AC102">
        <f>_xlfn.NORM.DIST($Y102,$M$5,$N$5,FALSE)</f>
        <v>1.1111065984455265E-6</v>
      </c>
      <c r="AD102">
        <f>_xlfn.NORM.DIST($Y102,$M$6,$N$6,FALSE)</f>
        <v>7.6592177903975132E-6</v>
      </c>
      <c r="AE102">
        <f>_xlfn.NORM.DIST($Y102,$M$7,$N$7,FALSE)</f>
        <v>2.4020455176752288E-5</v>
      </c>
      <c r="AF102">
        <f>_xlfn.NORM.DIST($Y102,$M$8,$N$8,FALSE)</f>
        <v>4.6314770438006541E-5</v>
      </c>
    </row>
    <row r="103" spans="1:32" x14ac:dyDescent="0.55000000000000004">
      <c r="A103" s="1">
        <v>45484</v>
      </c>
      <c r="B103" t="s">
        <v>13</v>
      </c>
      <c r="C103">
        <v>80.099999999999994</v>
      </c>
      <c r="D103">
        <v>66</v>
      </c>
      <c r="E103">
        <v>0</v>
      </c>
      <c r="F103" s="2">
        <v>4214</v>
      </c>
      <c r="G103" s="2">
        <v>7230</v>
      </c>
      <c r="H103" s="2">
        <v>8601</v>
      </c>
      <c r="I103" s="2">
        <v>5880</v>
      </c>
      <c r="J103" s="2">
        <v>25925</v>
      </c>
      <c r="K103">
        <f t="shared" ref="K103" si="102">J103/$M$3</f>
        <v>1.3367736462604269</v>
      </c>
      <c r="Y103">
        <v>10000</v>
      </c>
      <c r="Z103">
        <f t="shared" si="67"/>
        <v>6.440354853307145E-5</v>
      </c>
      <c r="AA103">
        <f>_xlfn.NORM.DIST($Y103,$M$3,$N$3,FALSE)</f>
        <v>1.5350715609031498E-5</v>
      </c>
      <c r="AB103">
        <f>_xlfn.NORM.DIST($Y103,$M$4,$N$4,FALSE)</f>
        <v>1.2434328893105939E-5</v>
      </c>
      <c r="AC103">
        <f>_xlfn.NORM.DIST($Y103,$M$5,$N$5,FALSE)</f>
        <v>1.192590386239825E-6</v>
      </c>
      <c r="AD103">
        <f>_xlfn.NORM.DIST($Y103,$M$6,$N$6,FALSE)</f>
        <v>7.9937809437934967E-6</v>
      </c>
      <c r="AE103">
        <f>_xlfn.NORM.DIST($Y103,$M$7,$N$7,FALSE)</f>
        <v>2.4694557382058407E-5</v>
      </c>
      <c r="AF103">
        <f>_xlfn.NORM.DIST($Y103,$M$8,$N$8,FALSE)</f>
        <v>4.7537741978133931E-5</v>
      </c>
    </row>
    <row r="104" spans="1:32" x14ac:dyDescent="0.55000000000000004">
      <c r="A104" s="1">
        <v>45485</v>
      </c>
      <c r="B104" t="s">
        <v>14</v>
      </c>
      <c r="C104">
        <v>82.4</v>
      </c>
      <c r="D104">
        <v>69.8</v>
      </c>
      <c r="E104">
        <v>0</v>
      </c>
      <c r="F104" s="2">
        <v>5152</v>
      </c>
      <c r="G104" s="2">
        <v>7745</v>
      </c>
      <c r="H104" s="2">
        <v>9148</v>
      </c>
      <c r="I104" s="2">
        <v>6392</v>
      </c>
      <c r="J104" s="2">
        <v>28437</v>
      </c>
      <c r="K104">
        <f t="shared" ref="K104" si="103">J104/$M$4</f>
        <v>1.36833005062008</v>
      </c>
      <c r="Y104">
        <v>10100</v>
      </c>
      <c r="Z104">
        <f t="shared" si="67"/>
        <v>6.5795497404002795E-5</v>
      </c>
      <c r="AA104">
        <f>_xlfn.NORM.DIST($Y104,$M$3,$N$3,FALSE)</f>
        <v>1.5879375987300862E-5</v>
      </c>
      <c r="AB104">
        <f>_xlfn.NORM.DIST($Y104,$M$4,$N$4,FALSE)</f>
        <v>1.2831580150849014E-5</v>
      </c>
      <c r="AC104">
        <f>_xlfn.NORM.DIST($Y104,$M$5,$N$5,FALSE)</f>
        <v>1.2793237135910919E-6</v>
      </c>
      <c r="AD104">
        <f>_xlfn.NORM.DIST($Y104,$M$6,$N$6,FALSE)</f>
        <v>8.3396656523572678E-6</v>
      </c>
      <c r="AE104">
        <f>_xlfn.NORM.DIST($Y104,$M$7,$N$7,FALSE)</f>
        <v>2.5378833497345778E-5</v>
      </c>
      <c r="AF104">
        <f>_xlfn.NORM.DIST($Y104,$M$8,$N$8,FALSE)</f>
        <v>4.8767834528200453E-5</v>
      </c>
    </row>
    <row r="105" spans="1:32" x14ac:dyDescent="0.55000000000000004">
      <c r="A105" s="1">
        <v>45486</v>
      </c>
      <c r="B105" t="s">
        <v>15</v>
      </c>
      <c r="C105">
        <v>82.9</v>
      </c>
      <c r="D105">
        <v>73</v>
      </c>
      <c r="E105">
        <v>0</v>
      </c>
      <c r="F105" s="2">
        <v>5885</v>
      </c>
      <c r="G105" s="2">
        <v>6926</v>
      </c>
      <c r="H105" s="2">
        <v>8564</v>
      </c>
      <c r="I105" s="2">
        <v>6204</v>
      </c>
      <c r="J105" s="2">
        <v>27579</v>
      </c>
      <c r="K105">
        <f t="shared" ref="K105" si="104">J105/$M$5</f>
        <v>1.2299826957726545</v>
      </c>
      <c r="Y105">
        <v>10200</v>
      </c>
      <c r="Z105">
        <f t="shared" si="67"/>
        <v>6.7178339963821959E-5</v>
      </c>
      <c r="AA105">
        <f>_xlfn.NORM.DIST($Y105,$M$3,$N$3,FALSE)</f>
        <v>1.6420291453833831E-5</v>
      </c>
      <c r="AB105">
        <f>_xlfn.NORM.DIST($Y105,$M$4,$N$4,FALSE)</f>
        <v>1.3237643241130168E-5</v>
      </c>
      <c r="AC105">
        <f>_xlfn.NORM.DIST($Y105,$M$5,$N$5,FALSE)</f>
        <v>1.3715863825492298E-6</v>
      </c>
      <c r="AD105">
        <f>_xlfn.NORM.DIST($Y105,$M$6,$N$6,FALSE)</f>
        <v>8.6970828789058832E-6</v>
      </c>
      <c r="AE105">
        <f>_xlfn.NORM.DIST($Y105,$M$7,$N$7,FALSE)</f>
        <v>2.6073087556504811E-5</v>
      </c>
      <c r="AF105">
        <f>_xlfn.NORM.DIST($Y105,$M$8,$N$8,FALSE)</f>
        <v>5.0003946719997036E-5</v>
      </c>
    </row>
    <row r="106" spans="1:32" x14ac:dyDescent="0.55000000000000004">
      <c r="A106" s="1">
        <v>45487</v>
      </c>
      <c r="B106" t="s">
        <v>16</v>
      </c>
      <c r="C106">
        <v>87.1</v>
      </c>
      <c r="D106">
        <v>75</v>
      </c>
      <c r="E106">
        <v>0.62</v>
      </c>
      <c r="F106" s="2">
        <v>8264</v>
      </c>
      <c r="G106" s="2">
        <v>5641</v>
      </c>
      <c r="H106" s="2">
        <v>7010</v>
      </c>
      <c r="I106" s="2">
        <v>5084</v>
      </c>
      <c r="J106" s="2">
        <v>25999</v>
      </c>
      <c r="K106">
        <f t="shared" ref="K106" si="105">J106/$M$6</f>
        <v>1.251076689138793</v>
      </c>
      <c r="Y106">
        <v>10300</v>
      </c>
      <c r="Z106">
        <f t="shared" si="67"/>
        <v>6.855025537712453E-5</v>
      </c>
      <c r="AA106">
        <f>_xlfn.NORM.DIST($Y106,$M$3,$N$3,FALSE)</f>
        <v>1.6973480835345222E-5</v>
      </c>
      <c r="AB106">
        <f>_xlfn.NORM.DIST($Y106,$M$4,$N$4,FALSE)</f>
        <v>1.3652555316434127E-5</v>
      </c>
      <c r="AC106">
        <f>_xlfn.NORM.DIST($Y106,$M$5,$N$5,FALSE)</f>
        <v>1.4696687100386434E-6</v>
      </c>
      <c r="AD106">
        <f>_xlfn.NORM.DIST($Y106,$M$6,$N$6,FALSE)</f>
        <v>9.0662387247967403E-6</v>
      </c>
      <c r="AE106">
        <f>_xlfn.NORM.DIST($Y106,$M$7,$N$7,FALSE)</f>
        <v>2.6777107747795239E-5</v>
      </c>
      <c r="AF106">
        <f>_xlfn.NORM.DIST($Y106,$M$8,$N$8,FALSE)</f>
        <v>5.1244939546351228E-5</v>
      </c>
    </row>
    <row r="107" spans="1:32" x14ac:dyDescent="0.55000000000000004">
      <c r="A107" s="1">
        <v>45488</v>
      </c>
      <c r="B107" t="s">
        <v>10</v>
      </c>
      <c r="C107">
        <v>87.1</v>
      </c>
      <c r="D107">
        <v>80.099999999999994</v>
      </c>
      <c r="E107">
        <v>0</v>
      </c>
      <c r="F107" s="2">
        <v>6834</v>
      </c>
      <c r="G107" s="2">
        <v>5236</v>
      </c>
      <c r="H107" s="2">
        <v>6844</v>
      </c>
      <c r="I107" s="2">
        <v>5347</v>
      </c>
      <c r="J107" s="2">
        <v>24261</v>
      </c>
      <c r="K107">
        <f t="shared" ref="K107" si="106">J107/$M$7</f>
        <v>1.3489889188229343</v>
      </c>
      <c r="Y107">
        <v>10400</v>
      </c>
      <c r="Z107">
        <f t="shared" si="67"/>
        <v>6.9909404396289876E-5</v>
      </c>
      <c r="AA107">
        <f>_xlfn.NORM.DIST($Y107,$M$3,$N$3,FALSE)</f>
        <v>1.7538950031208494E-5</v>
      </c>
      <c r="AB107">
        <f>_xlfn.NORM.DIST($Y107,$M$4,$N$4,FALSE)</f>
        <v>1.4076346799830453E-5</v>
      </c>
      <c r="AC107">
        <f>_xlfn.NORM.DIST($Y107,$M$5,$N$5,FALSE)</f>
        <v>1.5738716038974673E-6</v>
      </c>
      <c r="AD107">
        <f>_xlfn.NORM.DIST($Y107,$M$6,$N$6,FALSE)</f>
        <v>9.4473338893658028E-6</v>
      </c>
      <c r="AE107">
        <f>_xlfn.NORM.DIST($Y107,$M$7,$N$7,FALSE)</f>
        <v>2.7490666276181579E-5</v>
      </c>
      <c r="AF107">
        <f>_xlfn.NORM.DIST($Y107,$M$8,$N$8,FALSE)</f>
        <v>5.2489637787073783E-5</v>
      </c>
    </row>
    <row r="108" spans="1:32" x14ac:dyDescent="0.55000000000000004">
      <c r="A108" s="1">
        <v>45489</v>
      </c>
      <c r="B108" t="s">
        <v>11</v>
      </c>
      <c r="C108">
        <v>89.1</v>
      </c>
      <c r="D108">
        <v>77</v>
      </c>
      <c r="E108">
        <v>0</v>
      </c>
      <c r="F108" s="2">
        <v>5293</v>
      </c>
      <c r="G108" s="2">
        <v>3663</v>
      </c>
      <c r="H108" s="2">
        <v>4878</v>
      </c>
      <c r="I108" s="2">
        <v>4010</v>
      </c>
      <c r="J108" s="2">
        <v>17844</v>
      </c>
      <c r="K108">
        <f t="shared" ref="K108" si="107">J108/$M$8</f>
        <v>1.1895488366091782</v>
      </c>
      <c r="Y108">
        <v>10500</v>
      </c>
      <c r="Z108">
        <f t="shared" si="67"/>
        <v>7.1253933317959379E-5</v>
      </c>
      <c r="AA108">
        <f>_xlfn.NORM.DIST($Y108,$M$3,$N$3,FALSE)</f>
        <v>1.8116691569303184E-5</v>
      </c>
      <c r="AB108">
        <f>_xlfn.NORM.DIST($Y108,$M$4,$N$4,FALSE)</f>
        <v>1.4509041137865168E-5</v>
      </c>
      <c r="AC108">
        <f>_xlfn.NORM.DIST($Y108,$M$5,$N$5,FALSE)</f>
        <v>1.6845066132781778E-6</v>
      </c>
      <c r="AD108">
        <f>_xlfn.NORM.DIST($Y108,$M$6,$N$6,FALSE)</f>
        <v>9.8405631171973411E-6</v>
      </c>
      <c r="AE108">
        <f>_xlfn.NORM.DIST($Y108,$M$7,$N$7,FALSE)</f>
        <v>2.8213519249820423E-5</v>
      </c>
      <c r="AF108">
        <f>_xlfn.NORM.DIST($Y108,$M$8,$N$8,FALSE)</f>
        <v>5.3736831565221028E-5</v>
      </c>
    </row>
    <row r="109" spans="1:32" x14ac:dyDescent="0.55000000000000004">
      <c r="A109" s="1">
        <v>45490</v>
      </c>
      <c r="B109" t="s">
        <v>12</v>
      </c>
      <c r="C109">
        <v>89.1</v>
      </c>
      <c r="D109">
        <v>75.900000000000006</v>
      </c>
      <c r="E109">
        <v>0</v>
      </c>
      <c r="F109" s="2">
        <v>4597</v>
      </c>
      <c r="G109" s="2">
        <v>4460</v>
      </c>
      <c r="H109" s="2">
        <v>4993</v>
      </c>
      <c r="I109" s="2">
        <v>4067</v>
      </c>
      <c r="J109" s="2">
        <v>18117</v>
      </c>
      <c r="K109">
        <f t="shared" ref="K109" si="108">J109/$M$2</f>
        <v>1.3208288649319864</v>
      </c>
      <c r="Y109">
        <v>10600</v>
      </c>
      <c r="Z109">
        <f t="shared" si="67"/>
        <v>7.2581978061670677E-5</v>
      </c>
      <c r="AA109">
        <f>_xlfn.NORM.DIST($Y109,$M$3,$N$3,FALSE)</f>
        <v>1.8706684171607226E-5</v>
      </c>
      <c r="AB109">
        <f>_xlfn.NORM.DIST($Y109,$M$4,$N$4,FALSE)</f>
        <v>1.4950654556122832E-5</v>
      </c>
      <c r="AC109">
        <f>_xlfn.NORM.DIST($Y109,$M$5,$N$5,FALSE)</f>
        <v>1.8018959513991059E-6</v>
      </c>
      <c r="AD109">
        <f>_xlfn.NORM.DIST($Y109,$M$6,$N$6,FALSE)</f>
        <v>1.0246114634044575E-5</v>
      </c>
      <c r="AE109">
        <f>_xlfn.NORM.DIST($Y109,$M$7,$N$7,FALSE)</f>
        <v>2.8945406591589287E-5</v>
      </c>
      <c r="AF109">
        <f>_xlfn.NORM.DIST($Y109,$M$8,$N$8,FALSE)</f>
        <v>5.4985278032031354E-5</v>
      </c>
    </row>
    <row r="110" spans="1:32" x14ac:dyDescent="0.55000000000000004">
      <c r="A110" s="1">
        <v>45491</v>
      </c>
      <c r="B110" t="s">
        <v>13</v>
      </c>
      <c r="C110">
        <v>91.9</v>
      </c>
      <c r="D110">
        <v>73</v>
      </c>
      <c r="E110">
        <v>0.35</v>
      </c>
      <c r="F110" s="2">
        <v>5464</v>
      </c>
      <c r="G110" s="2">
        <v>5089</v>
      </c>
      <c r="H110" s="2">
        <v>6580</v>
      </c>
      <c r="I110" s="2">
        <v>4895</v>
      </c>
      <c r="J110" s="2">
        <v>22028</v>
      </c>
      <c r="K110">
        <f t="shared" ref="K110" si="109">J110/$M$3</f>
        <v>1.1358322036576542</v>
      </c>
      <c r="Y110">
        <v>10700</v>
      </c>
      <c r="Z110">
        <f t="shared" si="67"/>
        <v>7.3891668358664963E-5</v>
      </c>
      <c r="AA110">
        <f>_xlfn.NORM.DIST($Y110,$M$3,$N$3,FALSE)</f>
        <v>1.9308892330818759E-5</v>
      </c>
      <c r="AB110">
        <f>_xlfn.NORM.DIST($Y110,$M$4,$N$4,FALSE)</f>
        <v>1.5401195817978085E-5</v>
      </c>
      <c r="AC110">
        <f>_xlfn.NORM.DIST($Y110,$M$5,$N$5,FALSE)</f>
        <v>1.9263724886069805E-6</v>
      </c>
      <c r="AD110">
        <f>_xlfn.NORM.DIST($Y110,$M$6,$N$6,FALSE)</f>
        <v>1.0664169572287896E-5</v>
      </c>
      <c r="AE110">
        <f>_xlfn.NORM.DIST($Y110,$M$7,$N$7,FALSE)</f>
        <v>2.9686051976509163E-5</v>
      </c>
      <c r="AF110">
        <f>_xlfn.NORM.DIST($Y110,$M$8,$N$8,FALSE)</f>
        <v>5.6233703178383151E-5</v>
      </c>
    </row>
    <row r="111" spans="1:32" x14ac:dyDescent="0.55000000000000004">
      <c r="A111" s="1">
        <v>45492</v>
      </c>
      <c r="B111" t="s">
        <v>14</v>
      </c>
      <c r="C111">
        <v>82.9</v>
      </c>
      <c r="D111">
        <v>73.900000000000006</v>
      </c>
      <c r="E111">
        <v>0</v>
      </c>
      <c r="F111" s="2">
        <v>4125</v>
      </c>
      <c r="G111" s="2">
        <v>6965</v>
      </c>
      <c r="H111" s="2">
        <v>8548</v>
      </c>
      <c r="I111" s="2">
        <v>6217</v>
      </c>
      <c r="J111" s="2">
        <v>25855</v>
      </c>
      <c r="K111">
        <f t="shared" ref="K111" si="110">J111/$M$4</f>
        <v>1.244089512212335</v>
      </c>
      <c r="Y111">
        <v>10800</v>
      </c>
      <c r="Z111">
        <f t="shared" si="67"/>
        <v>7.5181132038197051E-5</v>
      </c>
      <c r="AA111">
        <f>_xlfn.NORM.DIST($Y111,$M$3,$N$3,FALSE)</f>
        <v>1.9923265899305458E-5</v>
      </c>
      <c r="AB111">
        <f>_xlfn.NORM.DIST($Y111,$M$4,$N$4,FALSE)</f>
        <v>1.5860665987065162E-5</v>
      </c>
      <c r="AC111">
        <f>_xlfn.NORM.DIST($Y111,$M$5,$N$5,FALSE)</f>
        <v>2.0582797136885029E-6</v>
      </c>
      <c r="AD111">
        <f>_xlfn.NORM.DIST($Y111,$M$6,$N$6,FALSE)</f>
        <v>1.1094901386883116E-5</v>
      </c>
      <c r="AE111">
        <f>_xlfn.NORM.DIST($Y111,$M$7,$N$7,FALSE)</f>
        <v>3.0435162795872919E-5</v>
      </c>
      <c r="AF111">
        <f>_xlfn.NORM.DIST($Y111,$M$8,$N$8,FALSE)</f>
        <v>5.7480803770108012E-5</v>
      </c>
    </row>
    <row r="112" spans="1:32" x14ac:dyDescent="0.55000000000000004">
      <c r="A112" s="1">
        <v>45493</v>
      </c>
      <c r="B112" t="s">
        <v>15</v>
      </c>
      <c r="C112">
        <v>82.9</v>
      </c>
      <c r="D112">
        <v>70</v>
      </c>
      <c r="E112">
        <v>0</v>
      </c>
      <c r="F112" s="2">
        <v>4140</v>
      </c>
      <c r="G112" s="2">
        <v>7315</v>
      </c>
      <c r="H112" s="2">
        <v>8751</v>
      </c>
      <c r="I112" s="2">
        <v>6382</v>
      </c>
      <c r="J112" s="2">
        <v>26588</v>
      </c>
      <c r="K112">
        <f t="shared" ref="K112" si="111">J112/$M$5</f>
        <v>1.1857855584032539</v>
      </c>
      <c r="Y112">
        <v>10900</v>
      </c>
      <c r="Z112">
        <f t="shared" si="67"/>
        <v>7.6448499398036132E-5</v>
      </c>
      <c r="AA112">
        <f>_xlfn.NORM.DIST($Y112,$M$3,$N$3,FALSE)</f>
        <v>2.05497396916911E-5</v>
      </c>
      <c r="AB112">
        <f>_xlfn.NORM.DIST($Y112,$M$4,$N$4,FALSE)</f>
        <v>1.6329058194002479E-5</v>
      </c>
      <c r="AC112">
        <f>_xlfn.NORM.DIST($Y112,$M$5,$N$5,FALSE)</f>
        <v>2.1979716613551537E-6</v>
      </c>
      <c r="AD112">
        <f>_xlfn.NORM.DIST($Y112,$M$6,$N$6,FALSE)</f>
        <v>1.1538475262819143E-5</v>
      </c>
      <c r="AE112">
        <f>_xlfn.NORM.DIST($Y112,$M$7,$N$7,FALSE)</f>
        <v>3.1192430148846903E-5</v>
      </c>
      <c r="AF112">
        <f>_xlfn.NORM.DIST($Y112,$M$8,$N$8,FALSE)</f>
        <v>5.8725249403977618E-5</v>
      </c>
    </row>
    <row r="113" spans="1:32" x14ac:dyDescent="0.55000000000000004">
      <c r="A113" s="1">
        <v>45494</v>
      </c>
      <c r="B113" t="s">
        <v>16</v>
      </c>
      <c r="C113">
        <v>89.1</v>
      </c>
      <c r="D113">
        <v>72</v>
      </c>
      <c r="E113">
        <v>0</v>
      </c>
      <c r="F113" s="2">
        <v>4057</v>
      </c>
      <c r="G113" s="2">
        <v>6887</v>
      </c>
      <c r="H113" s="2">
        <v>8284</v>
      </c>
      <c r="I113" s="2">
        <v>6056</v>
      </c>
      <c r="J113" s="2">
        <v>25284</v>
      </c>
      <c r="K113">
        <f t="shared" ref="K113" si="112">J113/$M$6</f>
        <v>1.2166707568823896</v>
      </c>
      <c r="Y113">
        <v>11000</v>
      </c>
      <c r="Z113">
        <f t="shared" si="67"/>
        <v>7.7691907645254798E-5</v>
      </c>
      <c r="AA113">
        <f>_xlfn.NORM.DIST($Y113,$M$3,$N$3,FALSE)</f>
        <v>2.1188233102395491E-5</v>
      </c>
      <c r="AB113">
        <f>_xlfn.NORM.DIST($Y113,$M$4,$N$4,FALSE)</f>
        <v>1.6806357407916479E-5</v>
      </c>
      <c r="AC113">
        <f>_xlfn.NORM.DIST($Y113,$M$5,$N$5,FALSE)</f>
        <v>2.3458128038202646E-6</v>
      </c>
      <c r="AD113">
        <f>_xlfn.NORM.DIST($Y113,$M$6,$N$6,FALSE)</f>
        <v>1.1995047515169721E-5</v>
      </c>
      <c r="AE113">
        <f>_xlfn.NORM.DIST($Y113,$M$7,$N$7,FALSE)</f>
        <v>3.1957528862266317E-5</v>
      </c>
      <c r="AF113">
        <f>_xlfn.NORM.DIST($Y113,$M$8,$N$8,FALSE)</f>
        <v>5.9965684680669636E-5</v>
      </c>
    </row>
    <row r="114" spans="1:32" x14ac:dyDescent="0.55000000000000004">
      <c r="A114" s="1">
        <v>45495</v>
      </c>
      <c r="B114" t="s">
        <v>10</v>
      </c>
      <c r="C114">
        <v>93.9</v>
      </c>
      <c r="D114">
        <v>75</v>
      </c>
      <c r="E114">
        <v>0</v>
      </c>
      <c r="F114" s="2">
        <v>3218</v>
      </c>
      <c r="G114" s="2">
        <v>5178</v>
      </c>
      <c r="H114" s="2">
        <v>6865</v>
      </c>
      <c r="I114" s="2">
        <v>5115</v>
      </c>
      <c r="J114" s="2">
        <v>20376</v>
      </c>
      <c r="K114">
        <f t="shared" ref="K114" si="113">J114/$M$7</f>
        <v>1.1329705374855161</v>
      </c>
      <c r="Y114">
        <v>11100</v>
      </c>
      <c r="Z114">
        <f t="shared" si="67"/>
        <v>7.8909505392867773E-5</v>
      </c>
      <c r="AA114">
        <f>_xlfn.NORM.DIST($Y114,$M$3,$N$3,FALSE)</f>
        <v>2.1838649739447974E-5</v>
      </c>
      <c r="AB114">
        <f>_xlfn.NORM.DIST($Y114,$M$4,$N$4,FALSE)</f>
        <v>1.7292540213315494E-5</v>
      </c>
      <c r="AC114">
        <f>_xlfn.NORM.DIST($Y114,$M$5,$N$5,FALSE)</f>
        <v>2.5021779043917598E-6</v>
      </c>
      <c r="AD114">
        <f>_xlfn.NORM.DIST($Y114,$M$6,$N$6,FALSE)</f>
        <v>1.2464764982889058E-5</v>
      </c>
      <c r="AE114">
        <f>_xlfn.NORM.DIST($Y114,$M$7,$N$7,FALSE)</f>
        <v>3.2730117539294358E-5</v>
      </c>
      <c r="AF114">
        <f>_xlfn.NORM.DIST($Y114,$M$8,$N$8,FALSE)</f>
        <v>6.1200731490507459E-5</v>
      </c>
    </row>
    <row r="115" spans="1:32" x14ac:dyDescent="0.55000000000000004">
      <c r="A115" s="1">
        <v>45496</v>
      </c>
      <c r="B115" t="s">
        <v>11</v>
      </c>
      <c r="C115">
        <v>96.1</v>
      </c>
      <c r="D115">
        <v>81</v>
      </c>
      <c r="E115">
        <v>0</v>
      </c>
      <c r="F115" s="2">
        <v>2580</v>
      </c>
      <c r="G115" s="2">
        <v>3315</v>
      </c>
      <c r="H115" s="2">
        <v>4764</v>
      </c>
      <c r="I115" s="2">
        <v>3881</v>
      </c>
      <c r="J115" s="2">
        <v>14540</v>
      </c>
      <c r="K115">
        <f t="shared" ref="K115" si="114">J115/$M$8</f>
        <v>0.9692916433701777</v>
      </c>
      <c r="Y115">
        <v>11200</v>
      </c>
      <c r="Z115">
        <f t="shared" si="67"/>
        <v>8.0099457197404657E-5</v>
      </c>
      <c r="AA115">
        <f>_xlfn.NORM.DIST($Y115,$M$3,$N$3,FALSE)</f>
        <v>2.2500877075894556E-5</v>
      </c>
      <c r="AB115">
        <f>_xlfn.NORM.DIST($Y115,$M$4,$N$4,FALSE)</f>
        <v>1.7787574592869559E-5</v>
      </c>
      <c r="AC115">
        <f>_xlfn.NORM.DIST($Y115,$M$5,$N$5,FALSE)</f>
        <v>2.6674518310181893E-6</v>
      </c>
      <c r="AD115">
        <f>_xlfn.NORM.DIST($Y115,$M$6,$N$6,FALSE)</f>
        <v>1.2947764417564773E-5</v>
      </c>
      <c r="AE115">
        <f>_xlfn.NORM.DIST($Y115,$M$7,$N$7,FALSE)</f>
        <v>3.3509838637561231E-5</v>
      </c>
      <c r="AF115">
        <f>_xlfn.NORM.DIST($Y115,$M$8,$N$8,FALSE)</f>
        <v>6.2428991407265466E-5</v>
      </c>
    </row>
    <row r="116" spans="1:32" x14ac:dyDescent="0.55000000000000004">
      <c r="A116" s="1">
        <v>45497</v>
      </c>
      <c r="B116" t="s">
        <v>12</v>
      </c>
      <c r="C116">
        <v>93</v>
      </c>
      <c r="D116">
        <v>77</v>
      </c>
      <c r="E116">
        <v>0</v>
      </c>
      <c r="F116" s="2">
        <v>2948</v>
      </c>
      <c r="G116" s="2">
        <v>3615</v>
      </c>
      <c r="H116" s="2">
        <v>4517</v>
      </c>
      <c r="I116" s="2">
        <v>3495</v>
      </c>
      <c r="J116" s="2">
        <v>14575</v>
      </c>
      <c r="K116">
        <f t="shared" ref="K116" si="115">J116/$M$2</f>
        <v>1.0625975992925816</v>
      </c>
      <c r="Y116">
        <v>11300</v>
      </c>
      <c r="Z116">
        <f t="shared" si="67"/>
        <v>8.125994812208528E-5</v>
      </c>
      <c r="AA116">
        <f>_xlfn.NORM.DIST($Y116,$M$3,$N$3,FALSE)</f>
        <v>2.3174786120114255E-5</v>
      </c>
      <c r="AB116">
        <f>_xlfn.NORM.DIST($Y116,$M$4,$N$4,FALSE)</f>
        <v>1.8291419716656045E-5</v>
      </c>
      <c r="AC116">
        <f>_xlfn.NORM.DIST($Y116,$M$5,$N$5,FALSE)</f>
        <v>2.8420293277507446E-6</v>
      </c>
      <c r="AD116">
        <f>_xlfn.NORM.DIST($Y116,$M$6,$N$6,FALSE)</f>
        <v>1.3444171868404186E-5</v>
      </c>
      <c r="AE116">
        <f>_xlfn.NORM.DIST($Y116,$M$7,$N$7,FALSE)</f>
        <v>3.4296318577342727E-5</v>
      </c>
      <c r="AF116">
        <f>_xlfn.NORM.DIST($Y116,$M$8,$N$8,FALSE)</f>
        <v>6.3649048184836167E-5</v>
      </c>
    </row>
    <row r="117" spans="1:32" x14ac:dyDescent="0.55000000000000004">
      <c r="A117" s="1">
        <v>45498</v>
      </c>
      <c r="B117" t="s">
        <v>13</v>
      </c>
      <c r="C117">
        <v>93</v>
      </c>
      <c r="D117">
        <v>73.900000000000006</v>
      </c>
      <c r="E117">
        <v>1</v>
      </c>
      <c r="F117" s="2">
        <v>2670</v>
      </c>
      <c r="G117" s="2">
        <v>3707</v>
      </c>
      <c r="H117" s="2">
        <v>4975</v>
      </c>
      <c r="I117" s="2">
        <v>3971</v>
      </c>
      <c r="J117" s="2">
        <v>15323</v>
      </c>
      <c r="K117">
        <f t="shared" ref="K117" si="116">J117/$M$3</f>
        <v>0.7901015460616595</v>
      </c>
      <c r="Y117">
        <v>11400</v>
      </c>
      <c r="Z117">
        <f t="shared" si="67"/>
        <v>8.2389188309916773E-5</v>
      </c>
      <c r="AA117">
        <f>_xlfn.NORM.DIST($Y117,$M$3,$N$3,FALSE)</f>
        <v>2.3860231106352831E-5</v>
      </c>
      <c r="AB117">
        <f>_xlfn.NORM.DIST($Y117,$M$4,$N$4,FALSE)</f>
        <v>1.8804025738433962E-5</v>
      </c>
      <c r="AC117">
        <f>_xlfn.NORM.DIST($Y117,$M$5,$N$5,FALSE)</f>
        <v>3.0263147421200953E-6</v>
      </c>
      <c r="AD117">
        <f>_xlfn.NORM.DIST($Y117,$M$6,$N$6,FALSE)</f>
        <v>1.395410206479072E-5</v>
      </c>
      <c r="AE117">
        <f>_xlfn.NORM.DIST($Y117,$M$7,$N$7,FALSE)</f>
        <v>3.5089167880278183E-5</v>
      </c>
      <c r="AF117">
        <f>_xlfn.NORM.DIST($Y117,$M$8,$N$8,FALSE)</f>
        <v>6.4859470351072296E-5</v>
      </c>
    </row>
    <row r="118" spans="1:32" x14ac:dyDescent="0.55000000000000004">
      <c r="A118" s="1">
        <v>45499</v>
      </c>
      <c r="B118" t="s">
        <v>14</v>
      </c>
      <c r="C118">
        <v>89.1</v>
      </c>
      <c r="D118">
        <v>72</v>
      </c>
      <c r="E118">
        <v>0</v>
      </c>
      <c r="F118" s="2">
        <v>3668</v>
      </c>
      <c r="G118" s="2">
        <v>6187</v>
      </c>
      <c r="H118" s="2">
        <v>7520</v>
      </c>
      <c r="I118" s="2">
        <v>5606</v>
      </c>
      <c r="J118" s="2">
        <v>22981</v>
      </c>
      <c r="K118">
        <f t="shared" ref="K118" si="117">J118/$M$4</f>
        <v>1.1057985333649842</v>
      </c>
      <c r="Y118">
        <v>11500</v>
      </c>
      <c r="Z118">
        <f t="shared" si="67"/>
        <v>8.3485417550749189E-5</v>
      </c>
      <c r="AA118">
        <f>_xlfn.NORM.DIST($Y118,$M$3,$N$3,FALSE)</f>
        <v>2.4557049206769239E-5</v>
      </c>
      <c r="AB118">
        <f>_xlfn.NORM.DIST($Y118,$M$4,$N$4,FALSE)</f>
        <v>1.9325333599511146E-5</v>
      </c>
      <c r="AC118">
        <f>_xlfn.NORM.DIST($Y118,$M$5,$N$5,FALSE)</f>
        <v>3.2207217064748972E-6</v>
      </c>
      <c r="AD118">
        <f>_xlfn.NORM.DIST($Y118,$M$6,$N$6,FALSE)</f>
        <v>1.4477657797806146E-5</v>
      </c>
      <c r="AE118">
        <f>_xlfn.NORM.DIST($Y118,$M$7,$N$7,FALSE)</f>
        <v>3.5887981339065236E-5</v>
      </c>
      <c r="AF118">
        <f>_xlfn.NORM.DIST($Y118,$M$8,$N$8,FALSE)</f>
        <v>6.6058813892646431E-5</v>
      </c>
    </row>
    <row r="119" spans="1:32" x14ac:dyDescent="0.55000000000000004">
      <c r="A119" s="1">
        <v>45500</v>
      </c>
      <c r="B119" t="s">
        <v>15</v>
      </c>
      <c r="C119">
        <v>90</v>
      </c>
      <c r="D119">
        <v>77</v>
      </c>
      <c r="E119">
        <v>0</v>
      </c>
      <c r="F119" s="2">
        <v>3724</v>
      </c>
      <c r="G119" s="2">
        <v>6610</v>
      </c>
      <c r="H119" s="2">
        <v>8015</v>
      </c>
      <c r="I119" s="2">
        <v>5878</v>
      </c>
      <c r="J119" s="2">
        <v>24227</v>
      </c>
      <c r="K119">
        <f t="shared" ref="K119" si="118">J119/$M$5</f>
        <v>1.0804884430357917</v>
      </c>
      <c r="Y119">
        <v>11600</v>
      </c>
      <c r="Z119">
        <f t="shared" si="67"/>
        <v>8.4546909826115773E-5</v>
      </c>
      <c r="AA119">
        <f>_xlfn.NORM.DIST($Y119,$M$3,$N$3,FALSE)</f>
        <v>2.5265060266274477E-5</v>
      </c>
      <c r="AB119">
        <f>_xlfn.NORM.DIST($Y119,$M$4,$N$4,FALSE)</f>
        <v>1.9855274840769164E-5</v>
      </c>
      <c r="AC119">
        <f>_xlfn.NORM.DIST($Y119,$M$5,$N$5,FALSE)</f>
        <v>3.425672771389066E-6</v>
      </c>
      <c r="AD119">
        <f>_xlfn.NORM.DIST($Y119,$M$6,$N$6,FALSE)</f>
        <v>1.5014929302171072E-5</v>
      </c>
      <c r="AE119">
        <f>_xlfn.NORM.DIST($Y119,$M$7,$N$7,FALSE)</f>
        <v>3.6692338218503592E-5</v>
      </c>
      <c r="AF119">
        <f>_xlfn.NORM.DIST($Y119,$M$8,$N$8,FALSE)</f>
        <v>6.7245625024317578E-5</v>
      </c>
    </row>
    <row r="120" spans="1:32" x14ac:dyDescent="0.55000000000000004">
      <c r="A120" s="1">
        <v>45501</v>
      </c>
      <c r="B120" t="s">
        <v>16</v>
      </c>
      <c r="C120">
        <v>95</v>
      </c>
      <c r="D120">
        <v>78.099999999999994</v>
      </c>
      <c r="E120">
        <v>0</v>
      </c>
      <c r="F120" s="2">
        <v>3496</v>
      </c>
      <c r="G120" s="2">
        <v>5817</v>
      </c>
      <c r="H120" s="2">
        <v>7271</v>
      </c>
      <c r="I120" s="2">
        <v>5404</v>
      </c>
      <c r="J120" s="2">
        <v>21988</v>
      </c>
      <c r="K120">
        <f t="shared" ref="K120" si="119">J120/$M$6</f>
        <v>1.058066627208115</v>
      </c>
      <c r="Y120">
        <v>11700</v>
      </c>
      <c r="Z120">
        <f t="shared" si="67"/>
        <v>8.5571977815545369E-5</v>
      </c>
      <c r="AA120">
        <f>_xlfn.NORM.DIST($Y120,$M$3,$N$3,FALSE)</f>
        <v>2.598406656142138E-5</v>
      </c>
      <c r="AB120">
        <f>_xlfn.NORM.DIST($Y120,$M$4,$N$4,FALSE)</f>
        <v>2.0393771423409268E-5</v>
      </c>
      <c r="AC120">
        <f>_xlfn.NORM.DIST($Y120,$M$5,$N$5,FALSE)</f>
        <v>3.6415989893180948E-6</v>
      </c>
      <c r="AD120">
        <f>_xlfn.NORM.DIST($Y120,$M$6,$N$6,FALSE)</f>
        <v>1.5565993640110205E-5</v>
      </c>
      <c r="AE120">
        <f>_xlfn.NORM.DIST($Y120,$M$7,$N$7,FALSE)</f>
        <v>3.7501802488192311E-5</v>
      </c>
      <c r="AF120">
        <f>_xlfn.NORM.DIST($Y120,$M$8,$N$8,FALSE)</f>
        <v>6.8418443035558876E-5</v>
      </c>
    </row>
    <row r="121" spans="1:32" x14ac:dyDescent="0.55000000000000004">
      <c r="A121" s="1">
        <v>45502</v>
      </c>
      <c r="B121" t="s">
        <v>10</v>
      </c>
      <c r="C121">
        <v>82.9</v>
      </c>
      <c r="D121">
        <v>69.099999999999994</v>
      </c>
      <c r="E121">
        <v>1.0900000000000001</v>
      </c>
      <c r="F121" s="2">
        <v>1916</v>
      </c>
      <c r="G121" s="2">
        <v>3176</v>
      </c>
      <c r="H121" s="2">
        <v>4685</v>
      </c>
      <c r="I121" s="2">
        <v>3413</v>
      </c>
      <c r="J121" s="2">
        <v>13190</v>
      </c>
      <c r="K121">
        <f t="shared" ref="K121" si="120">J121/$M$7</f>
        <v>0.7334060359949921</v>
      </c>
      <c r="Y121">
        <v>11800</v>
      </c>
      <c r="Z121">
        <f t="shared" si="67"/>
        <v>8.6558977347971482E-5</v>
      </c>
      <c r="AA121">
        <f>_xlfn.NORM.DIST($Y121,$M$3,$N$3,FALSE)</f>
        <v>2.6713852584579318E-5</v>
      </c>
      <c r="AB121">
        <f>_xlfn.NORM.DIST($Y121,$M$4,$N$4,FALSE)</f>
        <v>2.0940735558980766E-5</v>
      </c>
      <c r="AC121">
        <f>_xlfn.NORM.DIST($Y121,$M$5,$N$5,FALSE)</f>
        <v>3.8689394467709928E-6</v>
      </c>
      <c r="AD121">
        <f>_xlfn.NORM.DIST($Y121,$M$6,$N$6,FALSE)</f>
        <v>1.6130914088700419E-5</v>
      </c>
      <c r="AE121">
        <f>_xlfn.NORM.DIST($Y121,$M$7,$N$7,FALSE)</f>
        <v>3.8315923087114635E-5</v>
      </c>
      <c r="AF121">
        <f>_xlfn.NORM.DIST($Y121,$M$8,$N$8,FALSE)</f>
        <v>6.9575803207086275E-5</v>
      </c>
    </row>
    <row r="122" spans="1:32" x14ac:dyDescent="0.55000000000000004">
      <c r="A122" s="1">
        <v>45503</v>
      </c>
      <c r="B122" t="s">
        <v>11</v>
      </c>
      <c r="C122">
        <v>82.9</v>
      </c>
      <c r="D122">
        <v>73</v>
      </c>
      <c r="E122">
        <v>0.25</v>
      </c>
      <c r="F122" s="2">
        <v>1944</v>
      </c>
      <c r="G122" s="2">
        <v>3016</v>
      </c>
      <c r="H122" s="2">
        <v>4062</v>
      </c>
      <c r="I122" s="2">
        <v>3529</v>
      </c>
      <c r="J122" s="2">
        <v>12551</v>
      </c>
      <c r="K122">
        <f t="shared" ref="K122" si="121">J122/$M$8</f>
        <v>0.83669734635069459</v>
      </c>
      <c r="Y122">
        <v>11900</v>
      </c>
      <c r="Z122">
        <f t="shared" si="67"/>
        <v>8.7506311781874324E-5</v>
      </c>
      <c r="AA122">
        <f>_xlfn.NORM.DIST($Y122,$M$3,$N$3,FALSE)</f>
        <v>2.745418485459861E-5</v>
      </c>
      <c r="AB122">
        <f>_xlfn.NORM.DIST($Y122,$M$4,$N$4,FALSE)</f>
        <v>2.1496069549248917E-5</v>
      </c>
      <c r="AC122">
        <f>_xlfn.NORM.DIST($Y122,$M$5,$N$5,FALSE)</f>
        <v>4.1081407433645314E-6</v>
      </c>
      <c r="AD122">
        <f>_xlfn.NORM.DIST($Y122,$M$6,$N$6,FALSE)</f>
        <v>1.6709739532308044E-5</v>
      </c>
      <c r="AE122">
        <f>_xlfn.NORM.DIST($Y122,$M$7,$N$7,FALSE)</f>
        <v>3.9134234220272472E-5</v>
      </c>
      <c r="AF122">
        <f>_xlfn.NORM.DIST($Y122,$M$8,$N$8,FALSE)</f>
        <v>7.0716239789438189E-5</v>
      </c>
    </row>
    <row r="123" spans="1:32" x14ac:dyDescent="0.55000000000000004">
      <c r="A123" s="1">
        <v>45504</v>
      </c>
      <c r="B123" t="s">
        <v>12</v>
      </c>
      <c r="C123">
        <v>77</v>
      </c>
      <c r="D123">
        <v>73.900000000000006</v>
      </c>
      <c r="E123">
        <v>1.08</v>
      </c>
      <c r="F123" s="2">
        <v>1528</v>
      </c>
      <c r="G123" s="2">
        <v>1887</v>
      </c>
      <c r="H123" s="2">
        <v>2799</v>
      </c>
      <c r="I123" s="2">
        <v>2127</v>
      </c>
      <c r="J123" s="2">
        <v>8341</v>
      </c>
      <c r="K123">
        <f t="shared" ref="K123" si="122">J123/$M$2</f>
        <v>0.60810473932757614</v>
      </c>
      <c r="Y123">
        <v>12000</v>
      </c>
      <c r="Z123">
        <f t="shared" si="67"/>
        <v>8.8412436297882012E-5</v>
      </c>
      <c r="AA123">
        <f>_xlfn.NORM.DIST($Y123,$M$3,$N$3,FALSE)</f>
        <v>2.8204811755135424E-5</v>
      </c>
      <c r="AB123">
        <f>_xlfn.NORM.DIST($Y123,$M$4,$N$4,FALSE)</f>
        <v>2.2059665636454613E-5</v>
      </c>
      <c r="AC123">
        <f>_xlfn.NORM.DIST($Y123,$M$5,$N$5,FALSE)</f>
        <v>4.3596564162403755E-6</v>
      </c>
      <c r="AD123">
        <f>_xlfn.NORM.DIST($Y123,$M$6,$N$6,FALSE)</f>
        <v>1.7302503861766473E-5</v>
      </c>
      <c r="AE123">
        <f>_xlfn.NORM.DIST($Y123,$M$7,$N$7,FALSE)</f>
        <v>3.9956255687457699E-5</v>
      </c>
      <c r="AF123">
        <f>_xlfn.NORM.DIST($Y123,$M$8,$N$8,FALSE)</f>
        <v>7.1838289035390374E-5</v>
      </c>
    </row>
    <row r="124" spans="1:32" x14ac:dyDescent="0.55000000000000004">
      <c r="A124" s="1">
        <v>45505</v>
      </c>
      <c r="B124" t="s">
        <v>13</v>
      </c>
      <c r="C124">
        <v>78.099999999999994</v>
      </c>
      <c r="D124">
        <v>70</v>
      </c>
      <c r="E124">
        <v>0</v>
      </c>
      <c r="F124" s="2">
        <v>3031</v>
      </c>
      <c r="G124" s="2">
        <v>4879</v>
      </c>
      <c r="H124" s="2">
        <v>6410</v>
      </c>
      <c r="I124" s="2">
        <v>4460</v>
      </c>
      <c r="J124" s="2">
        <v>18780</v>
      </c>
      <c r="K124">
        <f t="shared" ref="K124" si="123">J124/$M$3</f>
        <v>0.96835521993330054</v>
      </c>
      <c r="Y124">
        <v>12100</v>
      </c>
      <c r="Z124">
        <f t="shared" si="67"/>
        <v>8.9275862087723854E-5</v>
      </c>
      <c r="AA124">
        <f>_xlfn.NORM.DIST($Y124,$M$3,$N$3,FALSE)</f>
        <v>2.8965463401770462E-5</v>
      </c>
      <c r="AB124">
        <f>_xlfn.NORM.DIST($Y124,$M$4,$N$4,FALSE)</f>
        <v>2.2631405864511078E-5</v>
      </c>
      <c r="AC124">
        <f>_xlfn.NORM.DIST($Y124,$M$5,$N$5,FALSE)</f>
        <v>4.6239463084541644E-6</v>
      </c>
      <c r="AD124">
        <f>_xlfn.NORM.DIST($Y124,$M$6,$N$6,FALSE)</f>
        <v>1.7909225381986807E-5</v>
      </c>
      <c r="AE124">
        <f>_xlfn.NORM.DIST($Y124,$M$7,$N$7,FALSE)</f>
        <v>4.0781493244171047E-5</v>
      </c>
      <c r="AF124">
        <f>_xlfn.NORM.DIST($Y124,$M$8,$N$8,FALSE)</f>
        <v>7.2940492277654001E-5</v>
      </c>
    </row>
    <row r="125" spans="1:32" x14ac:dyDescent="0.55000000000000004">
      <c r="A125" s="1">
        <v>45506</v>
      </c>
      <c r="B125" t="s">
        <v>14</v>
      </c>
      <c r="C125">
        <v>77</v>
      </c>
      <c r="D125">
        <v>70</v>
      </c>
      <c r="E125">
        <v>0</v>
      </c>
      <c r="F125" s="2">
        <v>4251</v>
      </c>
      <c r="G125" s="2">
        <v>6956</v>
      </c>
      <c r="H125" s="2">
        <v>8389</v>
      </c>
      <c r="I125" s="2">
        <v>5927</v>
      </c>
      <c r="J125" s="2">
        <v>25523</v>
      </c>
      <c r="K125">
        <f t="shared" ref="K125" si="124">J125/$M$4</f>
        <v>1.2281143539042902</v>
      </c>
      <c r="Y125">
        <v>12200</v>
      </c>
      <c r="Z125">
        <f t="shared" si="67"/>
        <v>9.0095160423672485E-5</v>
      </c>
      <c r="AA125">
        <f>_xlfn.NORM.DIST($Y125,$M$3,$N$3,FALSE)</f>
        <v>2.9735851539011846E-5</v>
      </c>
      <c r="AB125">
        <f>_xlfn.NORM.DIST($Y125,$M$4,$N$4,FALSE)</f>
        <v>2.3211161951674783E-5</v>
      </c>
      <c r="AC125">
        <f>_xlfn.NORM.DIST($Y125,$M$5,$N$5,FALSE)</f>
        <v>4.901475880088283E-6</v>
      </c>
      <c r="AD125">
        <f>_xlfn.NORM.DIST($Y125,$M$6,$N$6,FALSE)</f>
        <v>1.8529906229731449E-5</v>
      </c>
      <c r="AE125">
        <f>_xlfn.NORM.DIST($Y125,$M$7,$N$7,FALSE)</f>
        <v>4.1609438994621858E-5</v>
      </c>
      <c r="AF125">
        <f>_xlfn.NORM.DIST($Y125,$M$8,$N$8,FALSE)</f>
        <v>7.4021399042997079E-5</v>
      </c>
    </row>
    <row r="126" spans="1:32" x14ac:dyDescent="0.55000000000000004">
      <c r="A126" s="1">
        <v>45507</v>
      </c>
      <c r="B126" t="s">
        <v>15</v>
      </c>
      <c r="C126">
        <v>78.099999999999994</v>
      </c>
      <c r="D126">
        <v>66.900000000000006</v>
      </c>
      <c r="E126">
        <v>0</v>
      </c>
      <c r="F126" s="2">
        <v>4753</v>
      </c>
      <c r="G126" s="2">
        <v>7297</v>
      </c>
      <c r="H126" s="2">
        <v>8605</v>
      </c>
      <c r="I126" s="2">
        <v>6295</v>
      </c>
      <c r="J126" s="2">
        <v>26950</v>
      </c>
      <c r="K126">
        <f t="shared" ref="K126" si="125">J126/$M$5</f>
        <v>1.2019302241224497</v>
      </c>
      <c r="Y126">
        <v>12300</v>
      </c>
      <c r="Z126">
        <f t="shared" si="67"/>
        <v>9.0868966592933214E-5</v>
      </c>
      <c r="AA126">
        <f>_xlfn.NORM.DIST($Y126,$M$3,$N$3,FALSE)</f>
        <v>3.0515669468226076E-5</v>
      </c>
      <c r="AB126">
        <f>_xlfn.NORM.DIST($Y126,$M$4,$N$4,FALSE)</f>
        <v>2.3798795175218194E-5</v>
      </c>
      <c r="AC126">
        <f>_xlfn.NORM.DIST($Y126,$M$5,$N$5,FALSE)</f>
        <v>5.192715460997699E-6</v>
      </c>
      <c r="AD126">
        <f>_xlfn.NORM.DIST($Y126,$M$6,$N$6,FALSE)</f>
        <v>1.9164531803313715E-5</v>
      </c>
      <c r="AE126">
        <f>_xlfn.NORM.DIST($Y126,$M$7,$N$7,FALSE)</f>
        <v>4.2439571816661382E-5</v>
      </c>
      <c r="AF126">
        <f>_xlfn.NORM.DIST($Y126,$M$8,$N$8,FALSE)</f>
        <v>7.5079570193654219E-5</v>
      </c>
    </row>
    <row r="127" spans="1:32" x14ac:dyDescent="0.55000000000000004">
      <c r="A127" s="1">
        <v>45508</v>
      </c>
      <c r="B127" t="s">
        <v>16</v>
      </c>
      <c r="C127">
        <v>80.099999999999994</v>
      </c>
      <c r="D127">
        <v>68</v>
      </c>
      <c r="E127">
        <v>0</v>
      </c>
      <c r="F127" s="2">
        <v>4465</v>
      </c>
      <c r="G127" s="2">
        <v>6935</v>
      </c>
      <c r="H127" s="2">
        <v>8617</v>
      </c>
      <c r="I127" s="2">
        <v>6246</v>
      </c>
      <c r="J127" s="2">
        <v>26263</v>
      </c>
      <c r="K127">
        <f t="shared" ref="K127" si="126">J127/$M$6</f>
        <v>1.2637804179719268</v>
      </c>
      <c r="Y127">
        <v>12400</v>
      </c>
      <c r="Z127">
        <f t="shared" si="67"/>
        <v>9.1595983681836649E-5</v>
      </c>
      <c r="AA127">
        <f>_xlfn.NORM.DIST($Y127,$M$3,$N$3,FALSE)</f>
        <v>3.1304592007489834E-5</v>
      </c>
      <c r="AB127">
        <f>_xlfn.NORM.DIST($Y127,$M$4,$N$4,FALSE)</f>
        <v>2.4394156268620474E-5</v>
      </c>
      <c r="AC127">
        <f>_xlfn.NORM.DIST($Y127,$M$5,$N$5,FALSE)</f>
        <v>5.4981394442703393E-6</v>
      </c>
      <c r="AD127">
        <f>_xlfn.NORM.DIST($Y127,$M$6,$N$6,FALSE)</f>
        <v>1.9813070206015153E-5</v>
      </c>
      <c r="AE127">
        <f>_xlfn.NORM.DIST($Y127,$M$7,$N$7,FALSE)</f>
        <v>4.3271357818422644E-5</v>
      </c>
      <c r="AF127">
        <f>_xlfn.NORM.DIST($Y127,$M$8,$N$8,FALSE)</f>
        <v>7.6113581086648019E-5</v>
      </c>
    </row>
    <row r="128" spans="1:32" x14ac:dyDescent="0.55000000000000004">
      <c r="A128" s="1">
        <v>45509</v>
      </c>
      <c r="B128" t="s">
        <v>10</v>
      </c>
      <c r="C128">
        <v>82</v>
      </c>
      <c r="D128">
        <v>69.099999999999994</v>
      </c>
      <c r="E128">
        <v>0</v>
      </c>
      <c r="F128" s="2">
        <v>4254</v>
      </c>
      <c r="G128" s="2">
        <v>6072</v>
      </c>
      <c r="H128" s="2">
        <v>7500</v>
      </c>
      <c r="I128" s="2">
        <v>5765</v>
      </c>
      <c r="J128" s="2">
        <v>23591</v>
      </c>
      <c r="K128">
        <f t="shared" ref="K128" si="127">J128/$M$7</f>
        <v>1.3117347835601105</v>
      </c>
      <c r="Y128">
        <v>12500</v>
      </c>
      <c r="Z128">
        <f t="shared" si="67"/>
        <v>9.2274986195161848E-5</v>
      </c>
      <c r="AA128">
        <f>_xlfn.NORM.DIST($Y128,$M$3,$N$3,FALSE)</f>
        <v>3.2102275484299671E-5</v>
      </c>
      <c r="AB128">
        <f>_xlfn.NORM.DIST($Y128,$M$4,$N$4,FALSE)</f>
        <v>2.4997085331780014E-5</v>
      </c>
      <c r="AC128">
        <f>_xlfn.NORM.DIST($Y128,$M$5,$N$5,FALSE)</f>
        <v>5.8182254196705456E-6</v>
      </c>
      <c r="AD128">
        <f>_xlfn.NORM.DIST($Y128,$M$6,$N$6,FALSE)</f>
        <v>2.0475471705036325E-5</v>
      </c>
      <c r="AE128">
        <f>_xlfn.NORM.DIST($Y128,$M$7,$N$7,FALSE)</f>
        <v>4.4104250826357084E-5</v>
      </c>
      <c r="AF128">
        <f>_xlfn.NORM.DIST($Y128,$M$8,$N$8,FALSE)</f>
        <v>7.7122024741438781E-5</v>
      </c>
    </row>
    <row r="129" spans="1:32" x14ac:dyDescent="0.55000000000000004">
      <c r="A129" s="1">
        <v>45510</v>
      </c>
      <c r="B129" t="s">
        <v>11</v>
      </c>
      <c r="C129">
        <v>84.9</v>
      </c>
      <c r="D129">
        <v>75</v>
      </c>
      <c r="E129">
        <v>0.05</v>
      </c>
      <c r="F129" s="2">
        <v>4029</v>
      </c>
      <c r="G129" s="2">
        <v>3668</v>
      </c>
      <c r="H129" s="2">
        <v>5172</v>
      </c>
      <c r="I129" s="2">
        <v>4045</v>
      </c>
      <c r="J129" s="2">
        <v>16914</v>
      </c>
      <c r="K129">
        <f t="shared" ref="K129" si="128">J129/$M$8</f>
        <v>1.1275515031611545</v>
      </c>
      <c r="Y129">
        <v>12600</v>
      </c>
      <c r="Z129">
        <f t="shared" si="67"/>
        <v>9.2904823496463989E-5</v>
      </c>
      <c r="AA129">
        <f>_xlfn.NORM.DIST($Y129,$M$3,$N$3,FALSE)</f>
        <v>3.2908357762017444E-5</v>
      </c>
      <c r="AB129">
        <f>_xlfn.NORM.DIST($Y129,$M$4,$N$4,FALSE)</f>
        <v>2.5607411754737969E-5</v>
      </c>
      <c r="AC129">
        <f>_xlfn.NORM.DIST($Y129,$M$5,$N$5,FALSE)</f>
        <v>6.153453246535615E-6</v>
      </c>
      <c r="AD129">
        <f>_xlfn.NORM.DIST($Y129,$M$6,$N$6,FALSE)</f>
        <v>2.1151668207815466E-5</v>
      </c>
      <c r="AE129">
        <f>_xlfn.NORM.DIST($Y129,$M$7,$N$7,FALSE)</f>
        <v>4.4937692904276084E-5</v>
      </c>
      <c r="AF129">
        <f>_xlfn.NORM.DIST($Y129,$M$8,$N$8,FALSE)</f>
        <v>7.8103515006149266E-5</v>
      </c>
    </row>
    <row r="130" spans="1:32" x14ac:dyDescent="0.55000000000000004">
      <c r="A130" s="1">
        <v>45511</v>
      </c>
      <c r="B130" t="s">
        <v>12</v>
      </c>
      <c r="C130">
        <v>88</v>
      </c>
      <c r="D130">
        <v>71.099999999999994</v>
      </c>
      <c r="E130">
        <v>0</v>
      </c>
      <c r="F130" s="2">
        <v>3526</v>
      </c>
      <c r="G130" s="2">
        <v>4430</v>
      </c>
      <c r="H130" s="2">
        <v>5364</v>
      </c>
      <c r="I130" s="2">
        <v>4026</v>
      </c>
      <c r="J130" s="2">
        <v>17346</v>
      </c>
      <c r="K130">
        <f t="shared" ref="K130" si="129">J130/$M$2</f>
        <v>1.2646187277755827</v>
      </c>
      <c r="Y130">
        <v>12700</v>
      </c>
      <c r="Z130">
        <f t="shared" si="67"/>
        <v>9.3484423055895262E-5</v>
      </c>
      <c r="AA130">
        <f>_xlfn.NORM.DIST($Y130,$M$3,$N$3,FALSE)</f>
        <v>3.3722458300864991E-5</v>
      </c>
      <c r="AB130">
        <f>_xlfn.NORM.DIST($Y130,$M$4,$N$4,FALSE)</f>
        <v>2.6224954155386712E-5</v>
      </c>
      <c r="AC130">
        <f>_xlfn.NORM.DIST($Y130,$M$5,$N$5,FALSE)</f>
        <v>6.5043040658116993E-6</v>
      </c>
      <c r="AD130">
        <f>_xlfn.NORM.DIST($Y130,$M$6,$N$6,FALSE)</f>
        <v>2.1841572757563389E-5</v>
      </c>
      <c r="AE130">
        <f>_xlfn.NORM.DIST($Y130,$M$7,$N$7,FALSE)</f>
        <v>4.5771114902922036E-5</v>
      </c>
      <c r="AF130">
        <f>_xlfn.NORM.DIST($Y130,$M$8,$N$8,FALSE)</f>
        <v>7.90566897124802E-5</v>
      </c>
    </row>
    <row r="131" spans="1:32" x14ac:dyDescent="0.55000000000000004">
      <c r="A131" s="1">
        <v>45512</v>
      </c>
      <c r="B131" t="s">
        <v>13</v>
      </c>
      <c r="C131">
        <v>86</v>
      </c>
      <c r="D131">
        <v>72</v>
      </c>
      <c r="E131">
        <v>0</v>
      </c>
      <c r="F131" s="2">
        <v>4266</v>
      </c>
      <c r="G131" s="2">
        <v>6362</v>
      </c>
      <c r="H131" s="2">
        <v>7897</v>
      </c>
      <c r="I131" s="2">
        <v>5615</v>
      </c>
      <c r="J131" s="2">
        <v>24140</v>
      </c>
      <c r="K131">
        <f t="shared" ref="K131" si="130">J131/$M$3</f>
        <v>1.244733493567086</v>
      </c>
      <c r="Y131">
        <v>12800</v>
      </c>
      <c r="Z131">
        <f t="shared" si="67"/>
        <v>9.401279349269277E-5</v>
      </c>
      <c r="AA131">
        <f>_xlfn.NORM.DIST($Y131,$M$3,$N$3,FALSE)</f>
        <v>3.4544178254214279E-5</v>
      </c>
      <c r="AB131">
        <f>_xlfn.NORM.DIST($Y131,$M$4,$N$4,FALSE)</f>
        <v>2.6849520331619476E-5</v>
      </c>
      <c r="AC131">
        <f>_xlfn.NORM.DIST($Y131,$M$5,$N$5,FALSE)</f>
        <v>6.8712592511451893E-6</v>
      </c>
      <c r="AD131">
        <f>_xlfn.NORM.DIST($Y131,$M$6,$N$6,FALSE)</f>
        <v>2.2545079049870885E-5</v>
      </c>
      <c r="AE131">
        <f>_xlfn.NORM.DIST($Y131,$M$7,$N$7,FALSE)</f>
        <v>4.6603937039510141E-5</v>
      </c>
      <c r="AF131">
        <f>_xlfn.NORM.DIST($Y131,$M$8,$N$8,FALSE)</f>
        <v>7.9980213809338903E-5</v>
      </c>
    </row>
    <row r="132" spans="1:32" x14ac:dyDescent="0.55000000000000004">
      <c r="A132" s="1">
        <v>45513</v>
      </c>
      <c r="B132" t="s">
        <v>14</v>
      </c>
      <c r="C132">
        <v>86</v>
      </c>
      <c r="D132">
        <v>73</v>
      </c>
      <c r="E132">
        <v>0</v>
      </c>
      <c r="F132" s="2">
        <v>4707</v>
      </c>
      <c r="G132" s="2">
        <v>7113</v>
      </c>
      <c r="H132" s="2">
        <v>8510</v>
      </c>
      <c r="I132" s="2">
        <v>6223</v>
      </c>
      <c r="J132" s="2">
        <v>26553</v>
      </c>
      <c r="K132">
        <f t="shared" ref="K132" si="131">J132/$M$4</f>
        <v>1.2776758390165974</v>
      </c>
      <c r="Y132">
        <v>12900</v>
      </c>
      <c r="Z132">
        <f t="shared" ref="Z132:Z195" si="132">_xlfn.NORM.DIST(Y132,$M$2,$N$2,FALSE)</f>
        <v>9.4489027400256471E-5</v>
      </c>
      <c r="AA132">
        <f>_xlfn.NORM.DIST($Y132,$M$3,$N$3,FALSE)</f>
        <v>3.5373100600847051E-5</v>
      </c>
      <c r="AB132">
        <f>_xlfn.NORM.DIST($Y132,$M$4,$N$4,FALSE)</f>
        <v>2.7480907228358828E-5</v>
      </c>
      <c r="AC132">
        <f>_xlfn.NORM.DIST($Y132,$M$5,$N$5,FALSE)</f>
        <v>7.2547992991900662E-6</v>
      </c>
      <c r="AD132">
        <f>_xlfn.NORM.DIST($Y132,$M$6,$N$6,FALSE)</f>
        <v>2.3262060972247618E-5</v>
      </c>
      <c r="AE132">
        <f>_xlfn.NORM.DIST($Y132,$M$7,$N$7,FALSE)</f>
        <v>4.7435569506598566E-5</v>
      </c>
      <c r="AF132">
        <f>_xlfn.NORM.DIST($Y132,$M$8,$N$8,FALSE)</f>
        <v>8.0872782465152209E-5</v>
      </c>
    </row>
    <row r="133" spans="1:32" x14ac:dyDescent="0.55000000000000004">
      <c r="A133" s="1">
        <v>45514</v>
      </c>
      <c r="B133" t="s">
        <v>15</v>
      </c>
      <c r="C133">
        <v>86</v>
      </c>
      <c r="D133">
        <v>77</v>
      </c>
      <c r="E133">
        <v>0.09</v>
      </c>
      <c r="F133" s="2">
        <v>3077</v>
      </c>
      <c r="G133" s="2">
        <v>4893</v>
      </c>
      <c r="H133" s="2">
        <v>6641</v>
      </c>
      <c r="I133" s="2">
        <v>4934</v>
      </c>
      <c r="J133" s="2">
        <v>19545</v>
      </c>
      <c r="K133">
        <f t="shared" ref="K133" si="133">J133/$M$5</f>
        <v>0.87167815326431464</v>
      </c>
      <c r="Y133">
        <v>13000</v>
      </c>
      <c r="Z133">
        <f t="shared" si="132"/>
        <v>9.4912303942550899E-5</v>
      </c>
      <c r="AA133">
        <f>_xlfn.NORM.DIST($Y133,$M$3,$N$3,FALSE)</f>
        <v>3.6208790313782641E-5</v>
      </c>
      <c r="AB133">
        <f>_xlfn.NORM.DIST($Y133,$M$4,$N$4,FALSE)</f>
        <v>2.8118900919881646E-5</v>
      </c>
      <c r="AC133">
        <f>_xlfn.NORM.DIST($Y133,$M$5,$N$5,FALSE)</f>
        <v>7.6554026595487249E-6</v>
      </c>
      <c r="AD133">
        <f>_xlfn.NORM.DIST($Y133,$M$6,$N$6,FALSE)</f>
        <v>2.3992372168448139E-5</v>
      </c>
      <c r="AE133">
        <f>_xlfn.NORM.DIST($Y133,$M$7,$N$7,FALSE)</f>
        <v>4.8265413109561234E-5</v>
      </c>
      <c r="AF133">
        <f>_xlfn.NORM.DIST($Y133,$M$8,$N$8,FALSE)</f>
        <v>8.1733124128822779E-5</v>
      </c>
    </row>
    <row r="134" spans="1:32" x14ac:dyDescent="0.55000000000000004">
      <c r="A134" s="1">
        <v>45515</v>
      </c>
      <c r="B134" t="s">
        <v>16</v>
      </c>
      <c r="C134">
        <v>91</v>
      </c>
      <c r="D134">
        <v>80.099999999999994</v>
      </c>
      <c r="E134">
        <v>0.15</v>
      </c>
      <c r="F134" s="2">
        <v>2583</v>
      </c>
      <c r="G134" s="2">
        <v>5088</v>
      </c>
      <c r="H134" s="2">
        <v>6421</v>
      </c>
      <c r="I134" s="2">
        <v>5044</v>
      </c>
      <c r="J134" s="2">
        <v>19136</v>
      </c>
      <c r="K134">
        <f t="shared" ref="K134" si="134">J134/$M$6</f>
        <v>0.92082785966229252</v>
      </c>
      <c r="Y134">
        <v>13100</v>
      </c>
      <c r="Z134">
        <f t="shared" si="132"/>
        <v>9.5281891211433222E-5</v>
      </c>
      <c r="AA134">
        <f>_xlfn.NORM.DIST($Y134,$M$3,$N$3,FALSE)</f>
        <v>3.7050794566193696E-5</v>
      </c>
      <c r="AB134">
        <f>_xlfn.NORM.DIST($Y134,$M$4,$N$4,FALSE)</f>
        <v>2.8763276607835844E-5</v>
      </c>
      <c r="AC134">
        <f>_xlfn.NORM.DIST($Y134,$M$5,$N$5,FALSE)</f>
        <v>8.0735445050339981E-6</v>
      </c>
      <c r="AD134">
        <f>_xlfn.NORM.DIST($Y134,$M$6,$N$6,FALSE)</f>
        <v>2.4735845629431024E-5</v>
      </c>
      <c r="AE134">
        <f>_xlfn.NORM.DIST($Y134,$M$7,$N$7,FALSE)</f>
        <v>4.9092859931854413E-5</v>
      </c>
      <c r="AF134">
        <f>_xlfn.NORM.DIST($Y134,$M$8,$N$8,FALSE)</f>
        <v>8.25600035393186E-5</v>
      </c>
    </row>
    <row r="135" spans="1:32" x14ac:dyDescent="0.55000000000000004">
      <c r="A135" s="1">
        <v>45516</v>
      </c>
      <c r="B135" t="s">
        <v>10</v>
      </c>
      <c r="C135">
        <v>93</v>
      </c>
      <c r="D135">
        <v>75.900000000000006</v>
      </c>
      <c r="E135">
        <v>0.32</v>
      </c>
      <c r="F135" s="2">
        <v>2373</v>
      </c>
      <c r="G135" s="2">
        <v>4134</v>
      </c>
      <c r="H135" s="2">
        <v>5501</v>
      </c>
      <c r="I135" s="2">
        <v>4341</v>
      </c>
      <c r="J135" s="2">
        <v>16349</v>
      </c>
      <c r="K135">
        <f t="shared" ref="K135" si="135">J135/$M$7</f>
        <v>0.9090565035998579</v>
      </c>
      <c r="Y135">
        <v>13200</v>
      </c>
      <c r="Z135">
        <f t="shared" si="132"/>
        <v>9.5597148335432289E-5</v>
      </c>
      <c r="AA135">
        <f>_xlfn.NORM.DIST($Y135,$M$3,$N$3,FALSE)</f>
        <v>3.7898642974846375E-5</v>
      </c>
      <c r="AB135">
        <f>_xlfn.NORM.DIST($Y135,$M$4,$N$4,FALSE)</f>
        <v>2.9413798635321793E-5</v>
      </c>
      <c r="AC135">
        <f>_xlfn.NORM.DIST($Y135,$M$5,$N$5,FALSE)</f>
        <v>8.509695443221952E-6</v>
      </c>
      <c r="AD135">
        <f>_xlfn.NORM.DIST($Y135,$M$6,$N$6,FALSE)</f>
        <v>2.5492293312781641E-5</v>
      </c>
      <c r="AE135">
        <f>_xlfn.NORM.DIST($Y135,$M$7,$N$7,FALSE)</f>
        <v>4.9917294027186486E-5</v>
      </c>
      <c r="AF135">
        <f>_xlfn.NORM.DIST($Y135,$M$8,$N$8,FALSE)</f>
        <v>8.3352224673957997E-5</v>
      </c>
    </row>
    <row r="136" spans="1:32" x14ac:dyDescent="0.55000000000000004">
      <c r="A136" s="1">
        <v>45517</v>
      </c>
      <c r="B136" t="s">
        <v>11</v>
      </c>
      <c r="C136">
        <v>96.1</v>
      </c>
      <c r="D136">
        <v>82</v>
      </c>
      <c r="E136">
        <v>0</v>
      </c>
      <c r="F136" s="2">
        <v>3481</v>
      </c>
      <c r="G136" s="2">
        <v>3134</v>
      </c>
      <c r="H136" s="2">
        <v>4226</v>
      </c>
      <c r="I136" s="2">
        <v>3721</v>
      </c>
      <c r="J136" s="2">
        <v>14562</v>
      </c>
      <c r="K136">
        <f t="shared" ref="K136" si="136">J136/$M$8</f>
        <v>0.97075824695712021</v>
      </c>
      <c r="Y136">
        <v>13300</v>
      </c>
      <c r="Z136">
        <f t="shared" si="132"/>
        <v>9.5857527331475091E-5</v>
      </c>
      <c r="AA136">
        <f>_xlfn.NORM.DIST($Y136,$M$3,$N$3,FALSE)</f>
        <v>3.8751847881416426E-5</v>
      </c>
      <c r="AB136">
        <f>_xlfn.NORM.DIST($Y136,$M$4,$N$4,FALSE)</f>
        <v>3.0070220517385878E-5</v>
      </c>
      <c r="AC136">
        <f>_xlfn.NORM.DIST($Y136,$M$5,$N$5,FALSE)</f>
        <v>8.9643201705584234E-6</v>
      </c>
      <c r="AD136">
        <f>_xlfn.NORM.DIST($Y136,$M$6,$N$6,FALSE)</f>
        <v>2.6261505792407104E-5</v>
      </c>
      <c r="AE136">
        <f>_xlfn.NORM.DIST($Y136,$M$7,$N$7,FALSE)</f>
        <v>5.0738092137618784E-5</v>
      </c>
      <c r="AF136">
        <f>_xlfn.NORM.DIST($Y136,$M$8,$N$8,FALSE)</f>
        <v>8.41086336255657E-5</v>
      </c>
    </row>
    <row r="137" spans="1:32" x14ac:dyDescent="0.55000000000000004">
      <c r="A137" s="1">
        <v>45518</v>
      </c>
      <c r="B137" t="s">
        <v>12</v>
      </c>
      <c r="C137">
        <v>93.9</v>
      </c>
      <c r="D137">
        <v>78.099999999999994</v>
      </c>
      <c r="E137">
        <v>0.06</v>
      </c>
      <c r="F137" s="2">
        <v>1888</v>
      </c>
      <c r="G137" s="2">
        <v>5114</v>
      </c>
      <c r="H137" s="2">
        <v>3562</v>
      </c>
      <c r="I137" s="2">
        <v>2790</v>
      </c>
      <c r="J137" s="2">
        <v>13354</v>
      </c>
      <c r="K137">
        <f t="shared" ref="K137" si="137">J137/$M$2</f>
        <v>0.97357998908769361</v>
      </c>
      <c r="Y137">
        <v>13400</v>
      </c>
      <c r="Z137">
        <f t="shared" si="132"/>
        <v>9.606257469207102E-5</v>
      </c>
      <c r="AA137">
        <f>_xlfn.NORM.DIST($Y137,$M$3,$N$3,FALSE)</f>
        <v>3.9609904671942949E-5</v>
      </c>
      <c r="AB137">
        <f>_xlfn.NORM.DIST($Y137,$M$4,$N$4,FALSE)</f>
        <v>3.0732284988248376E-5</v>
      </c>
      <c r="AC137">
        <f>_xlfn.NORM.DIST($Y137,$M$5,$N$5,FALSE)</f>
        <v>9.437876070585723E-6</v>
      </c>
      <c r="AD137">
        <f>_xlfn.NORM.DIST($Y137,$M$6,$N$6,FALSE)</f>
        <v>2.7043251940283291E-5</v>
      </c>
      <c r="AE137">
        <f>_xlfn.NORM.DIST($Y137,$M$7,$N$7,FALSE)</f>
        <v>5.1554624436545692E-5</v>
      </c>
      <c r="AF137">
        <f>_xlfn.NORM.DIST($Y137,$M$8,$N$8,FALSE)</f>
        <v>8.4828121398832916E-5</v>
      </c>
    </row>
    <row r="138" spans="1:32" x14ac:dyDescent="0.55000000000000004">
      <c r="A138" s="1">
        <v>45519</v>
      </c>
      <c r="B138" t="s">
        <v>13</v>
      </c>
      <c r="C138">
        <v>91</v>
      </c>
      <c r="D138">
        <v>77</v>
      </c>
      <c r="E138">
        <v>0</v>
      </c>
      <c r="F138" s="2">
        <v>3076</v>
      </c>
      <c r="G138" s="2">
        <v>7339</v>
      </c>
      <c r="H138" s="2">
        <v>6513</v>
      </c>
      <c r="I138" s="2">
        <v>4958</v>
      </c>
      <c r="J138" s="2">
        <v>21886</v>
      </c>
      <c r="K138">
        <f t="shared" ref="K138" si="138">J138/$M$3</f>
        <v>1.1285102419307889</v>
      </c>
      <c r="Y138">
        <v>13500</v>
      </c>
      <c r="Z138">
        <f t="shared" si="132"/>
        <v>9.6211932701520162E-5</v>
      </c>
      <c r="AA138">
        <f>_xlfn.NORM.DIST($Y138,$M$3,$N$3,FALSE)</f>
        <v>4.0472292134590405E-5</v>
      </c>
      <c r="AB138">
        <f>_xlfn.NORM.DIST($Y138,$M$4,$N$4,FALSE)</f>
        <v>3.1399724065559878E-5</v>
      </c>
      <c r="AC138">
        <f>_xlfn.NORM.DIST($Y138,$M$5,$N$5,FALSE)</f>
        <v>9.9308117581689131E-6</v>
      </c>
      <c r="AD138">
        <f>_xlfn.NORM.DIST($Y138,$M$6,$N$6,FALSE)</f>
        <v>2.783727864199869E-5</v>
      </c>
      <c r="AE138">
        <f>_xlfn.NORM.DIST($Y138,$M$7,$N$7,FALSE)</f>
        <v>5.2366255295423771E-5</v>
      </c>
      <c r="AF138">
        <f>_xlfn.NORM.DIST($Y138,$M$8,$N$8,FALSE)</f>
        <v>8.550962661641129E-5</v>
      </c>
    </row>
    <row r="139" spans="1:32" x14ac:dyDescent="0.55000000000000004">
      <c r="A139" s="1">
        <v>45520</v>
      </c>
      <c r="B139" t="s">
        <v>14</v>
      </c>
      <c r="C139">
        <v>87.1</v>
      </c>
      <c r="D139">
        <v>78.099999999999994</v>
      </c>
      <c r="E139">
        <v>0.11</v>
      </c>
      <c r="F139" s="2">
        <v>2769</v>
      </c>
      <c r="G139" s="2">
        <v>5326</v>
      </c>
      <c r="H139" s="2">
        <v>6944</v>
      </c>
      <c r="I139" s="2">
        <v>5066</v>
      </c>
      <c r="J139" s="2">
        <v>20105</v>
      </c>
      <c r="K139">
        <f t="shared" ref="K139" si="139">J139/$M$4</f>
        <v>0.9674113186242117</v>
      </c>
      <c r="Y139">
        <v>13600</v>
      </c>
      <c r="Z139">
        <f t="shared" si="132"/>
        <v>9.6305340475797736E-5</v>
      </c>
      <c r="AA139">
        <f>_xlfn.NORM.DIST($Y139,$M$3,$N$3,FALSE)</f>
        <v>4.1338472855794847E-5</v>
      </c>
      <c r="AB139">
        <f>_xlfn.NORM.DIST($Y139,$M$4,$N$4,FALSE)</f>
        <v>3.207225913195215E-5</v>
      </c>
      <c r="AC139">
        <f>_xlfn.NORM.DIST($Y139,$M$5,$N$5,FALSE)</f>
        <v>1.0443565571921779E-5</v>
      </c>
      <c r="AD139">
        <f>_xlfn.NORM.DIST($Y139,$M$6,$N$6,FALSE)</f>
        <v>2.8643310547798479E-5</v>
      </c>
      <c r="AE139">
        <f>_xlfn.NORM.DIST($Y139,$M$7,$N$7,FALSE)</f>
        <v>5.317234407304333E-5</v>
      </c>
      <c r="AF139">
        <f>_xlfn.NORM.DIST($Y139,$M$8,$N$8,FALSE)</f>
        <v>8.6152138125510064E-5</v>
      </c>
    </row>
    <row r="140" spans="1:32" x14ac:dyDescent="0.55000000000000004">
      <c r="A140" s="1">
        <v>45521</v>
      </c>
      <c r="B140" t="s">
        <v>15</v>
      </c>
      <c r="C140">
        <v>84.9</v>
      </c>
      <c r="D140">
        <v>77</v>
      </c>
      <c r="E140">
        <v>0.01</v>
      </c>
      <c r="F140" s="2">
        <v>3279</v>
      </c>
      <c r="G140" s="2">
        <v>5942</v>
      </c>
      <c r="H140" s="2">
        <v>7610</v>
      </c>
      <c r="I140" s="2">
        <v>5606</v>
      </c>
      <c r="J140" s="2">
        <v>22437</v>
      </c>
      <c r="K140">
        <f t="shared" ref="K140" si="140">J140/$M$5</f>
        <v>1.0006570849215364</v>
      </c>
      <c r="Y140">
        <v>13700</v>
      </c>
      <c r="Z140">
        <f t="shared" si="132"/>
        <v>9.6342634721884352E-5</v>
      </c>
      <c r="AA140">
        <f>_xlfn.NORM.DIST($Y140,$M$3,$N$3,FALSE)</f>
        <v>4.220789365477345E-5</v>
      </c>
      <c r="AB140">
        <f>_xlfn.NORM.DIST($Y140,$M$4,$N$4,FALSE)</f>
        <v>3.2749601034119272E-5</v>
      </c>
      <c r="AC140">
        <f>_xlfn.NORM.DIST($Y140,$M$5,$N$5,FALSE)</f>
        <v>1.0976564017360756E-5</v>
      </c>
      <c r="AD140">
        <f>_xlfn.NORM.DIST($Y140,$M$6,$N$6,FALSE)</f>
        <v>2.946104986078311E-5</v>
      </c>
      <c r="AE140">
        <f>_xlfn.NORM.DIST($Y140,$M$7,$N$7,FALSE)</f>
        <v>5.3972245926061339E-5</v>
      </c>
      <c r="AF140">
        <f>_xlfn.NORM.DIST($Y140,$M$8,$N$8,FALSE)</f>
        <v>8.6754697496044879E-5</v>
      </c>
    </row>
    <row r="141" spans="1:32" x14ac:dyDescent="0.55000000000000004">
      <c r="A141" s="1">
        <v>45522</v>
      </c>
      <c r="B141" t="s">
        <v>16</v>
      </c>
      <c r="C141">
        <v>84</v>
      </c>
      <c r="D141">
        <v>72</v>
      </c>
      <c r="E141">
        <v>0.03</v>
      </c>
      <c r="F141" s="2">
        <v>3179</v>
      </c>
      <c r="G141" s="2">
        <v>5658</v>
      </c>
      <c r="H141" s="2">
        <v>7411</v>
      </c>
      <c r="I141" s="2">
        <v>5487</v>
      </c>
      <c r="J141" s="2">
        <v>21735</v>
      </c>
      <c r="K141">
        <f t="shared" ref="K141" si="141">J141/$M$6</f>
        <v>1.0458922204096952</v>
      </c>
      <c r="Y141">
        <v>13800</v>
      </c>
      <c r="Z141">
        <f t="shared" si="132"/>
        <v>9.6323750213447726E-5</v>
      </c>
      <c r="AA141">
        <f>_xlfn.NORM.DIST($Y141,$M$3,$N$3,FALSE)</f>
        <v>4.3079986056278213E-5</v>
      </c>
      <c r="AB141">
        <f>_xlfn.NORM.DIST($Y141,$M$4,$N$4,FALSE)</f>
        <v>3.3431450199633539E-5</v>
      </c>
      <c r="AC141">
        <f>_xlfn.NORM.DIST($Y141,$M$5,$N$5,FALSE)</f>
        <v>1.1530220163648293E-5</v>
      </c>
      <c r="AD141">
        <f>_xlfn.NORM.DIST($Y141,$M$6,$N$6,FALSE)</f>
        <v>3.0290176163861113E-5</v>
      </c>
      <c r="AE141">
        <f>_xlfn.NORM.DIST($Y141,$M$7,$N$7,FALSE)</f>
        <v>5.4765312639442582E-5</v>
      </c>
      <c r="AF141">
        <f>_xlfn.NORM.DIST($Y141,$M$8,$N$8,FALSE)</f>
        <v>8.731640140170612E-5</v>
      </c>
    </row>
    <row r="142" spans="1:32" x14ac:dyDescent="0.55000000000000004">
      <c r="A142" s="1">
        <v>45523</v>
      </c>
      <c r="B142" t="s">
        <v>10</v>
      </c>
      <c r="C142">
        <v>87.1</v>
      </c>
      <c r="D142">
        <v>75</v>
      </c>
      <c r="E142">
        <v>0.01</v>
      </c>
      <c r="F142" s="2">
        <v>3060</v>
      </c>
      <c r="G142" s="2">
        <v>4700</v>
      </c>
      <c r="H142" s="2">
        <v>6867</v>
      </c>
      <c r="I142" s="2">
        <v>5265</v>
      </c>
      <c r="J142" s="2">
        <v>19892</v>
      </c>
      <c r="K142">
        <f t="shared" ref="K142" si="142">J142/$M$7</f>
        <v>1.106058594997148</v>
      </c>
      <c r="Y142">
        <v>13900</v>
      </c>
      <c r="Z142">
        <f t="shared" si="132"/>
        <v>9.6248719980936663E-5</v>
      </c>
      <c r="AA142">
        <f>_xlfn.NORM.DIST($Y142,$M$3,$N$3,FALSE)</f>
        <v>4.3954166801373379E-5</v>
      </c>
      <c r="AB142">
        <f>_xlfn.NORM.DIST($Y142,$M$4,$N$4,FALSE)</f>
        <v>3.4117496771668701E-5</v>
      </c>
      <c r="AC142">
        <f>_xlfn.NORM.DIST($Y142,$M$5,$N$5,FALSE)</f>
        <v>1.2104931997124754E-5</v>
      </c>
      <c r="AD142">
        <f>_xlfn.NORM.DIST($Y142,$M$6,$N$6,FALSE)</f>
        <v>3.1130346286993446E-5</v>
      </c>
      <c r="AE142">
        <f>_xlfn.NORM.DIST($Y142,$M$7,$N$7,FALSE)</f>
        <v>5.5550893475386472E-5</v>
      </c>
      <c r="AF142">
        <f>_xlfn.NORM.DIST($Y142,$M$8,$N$8,FALSE)</f>
        <v>8.7836403875670921E-5</v>
      </c>
    </row>
    <row r="143" spans="1:32" x14ac:dyDescent="0.55000000000000004">
      <c r="A143" s="1">
        <v>45524</v>
      </c>
      <c r="B143" t="s">
        <v>11</v>
      </c>
      <c r="C143">
        <v>82.9</v>
      </c>
      <c r="D143">
        <v>70</v>
      </c>
      <c r="E143">
        <v>0.82</v>
      </c>
      <c r="F143" s="2">
        <v>4304</v>
      </c>
      <c r="G143" s="2">
        <v>7005</v>
      </c>
      <c r="H143" s="2">
        <v>5402</v>
      </c>
      <c r="I143" s="2">
        <v>4483</v>
      </c>
      <c r="J143" s="2">
        <v>21194</v>
      </c>
      <c r="K143">
        <f t="shared" ref="K143" si="143">J143/$M$8</f>
        <v>1.4128725646208766</v>
      </c>
      <c r="Y143">
        <v>14000</v>
      </c>
      <c r="Z143">
        <f t="shared" si="132"/>
        <v>9.61176752153119E-5</v>
      </c>
      <c r="AA143">
        <f>_xlfn.NORM.DIST($Y143,$M$3,$N$3,FALSE)</f>
        <v>4.4829838395914583E-5</v>
      </c>
      <c r="AB143">
        <f>_xlfn.NORM.DIST($Y143,$M$4,$N$4,FALSE)</f>
        <v>3.4807420761768947E-5</v>
      </c>
      <c r="AC143">
        <f>_xlfn.NORM.DIST($Y143,$M$5,$N$5,FALSE)</f>
        <v>1.2701080735167987E-5</v>
      </c>
      <c r="AD143">
        <f>_xlfn.NORM.DIST($Y143,$M$6,$N$6,FALSE)</f>
        <v>3.1981194216198155E-5</v>
      </c>
      <c r="AE143">
        <f>_xlfn.NORM.DIST($Y143,$M$7,$N$7,FALSE)</f>
        <v>5.6328336039250544E-5</v>
      </c>
      <c r="AF143">
        <f>_xlfn.NORM.DIST($Y143,$M$8,$N$8,FALSE)</f>
        <v>8.8313918433078335E-5</v>
      </c>
    </row>
    <row r="144" spans="1:32" x14ac:dyDescent="0.55000000000000004">
      <c r="A144" s="1">
        <v>45525</v>
      </c>
      <c r="B144" t="s">
        <v>12</v>
      </c>
      <c r="C144">
        <v>84.9</v>
      </c>
      <c r="D144">
        <v>75</v>
      </c>
      <c r="E144">
        <v>0.31</v>
      </c>
      <c r="F144" s="2">
        <v>1937</v>
      </c>
      <c r="G144" s="2">
        <v>4866</v>
      </c>
      <c r="H144" s="2">
        <v>3920</v>
      </c>
      <c r="I144" s="2">
        <v>3048</v>
      </c>
      <c r="J144" s="2">
        <v>13771</v>
      </c>
      <c r="K144">
        <f t="shared" ref="K144" si="144">J144/$M$2</f>
        <v>1.0039815807792891</v>
      </c>
      <c r="Y144">
        <v>14100</v>
      </c>
      <c r="Z144">
        <f t="shared" si="132"/>
        <v>9.5930844885806213E-5</v>
      </c>
      <c r="AA144">
        <f>_xlfn.NORM.DIST($Y144,$M$3,$N$3,FALSE)</f>
        <v>4.570638969630421E-5</v>
      </c>
      <c r="AB144">
        <f>_xlfn.NORM.DIST($Y144,$M$4,$N$4,FALSE)</f>
        <v>3.5500892220768556E-5</v>
      </c>
      <c r="AC144">
        <f>_xlfn.NORM.DIST($Y144,$M$5,$N$5,FALSE)</f>
        <v>1.3319029104260501E-5</v>
      </c>
      <c r="AD144">
        <f>_xlfn.NORM.DIST($Y144,$M$6,$N$6,FALSE)</f>
        <v>3.2842331045709036E-5</v>
      </c>
      <c r="AE144">
        <f>_xlfn.NORM.DIST($Y144,$M$7,$N$7,FALSE)</f>
        <v>5.709698716091813E-5</v>
      </c>
      <c r="AF144">
        <f>_xlfn.NORM.DIST($Y144,$M$8,$N$8,FALSE)</f>
        <v>8.8748220052815431E-5</v>
      </c>
    </row>
    <row r="145" spans="1:32" x14ac:dyDescent="0.55000000000000004">
      <c r="A145" s="1">
        <v>45526</v>
      </c>
      <c r="B145" t="s">
        <v>13</v>
      </c>
      <c r="C145">
        <v>77</v>
      </c>
      <c r="D145">
        <v>69.099999999999994</v>
      </c>
      <c r="E145">
        <v>0</v>
      </c>
      <c r="F145" s="2">
        <v>3699</v>
      </c>
      <c r="G145" s="2">
        <v>4973</v>
      </c>
      <c r="H145" s="2">
        <v>7866</v>
      </c>
      <c r="I145" s="2">
        <v>5515</v>
      </c>
      <c r="J145" s="2">
        <v>22053</v>
      </c>
      <c r="K145">
        <f t="shared" ref="K145" si="145">J145/$M$3</f>
        <v>1.1371212814264684</v>
      </c>
      <c r="Y145">
        <v>14200</v>
      </c>
      <c r="Z145">
        <f t="shared" si="132"/>
        <v>9.5688555073273094E-5</v>
      </c>
      <c r="AA145">
        <f>_xlfn.NORM.DIST($Y145,$M$3,$N$3,FALSE)</f>
        <v>4.6583196531993294E-5</v>
      </c>
      <c r="AB145">
        <f>_xlfn.NORM.DIST($Y145,$M$4,$N$4,FALSE)</f>
        <v>3.6197571427930648E-5</v>
      </c>
      <c r="AC145">
        <f>_xlfn.NORM.DIST($Y145,$M$5,$N$5,FALSE)</f>
        <v>1.3959119586484471E-5</v>
      </c>
      <c r="AD145">
        <f>_xlfn.NORM.DIST($Y145,$M$6,$N$6,FALSE)</f>
        <v>3.3713344974599533E-5</v>
      </c>
      <c r="AE145">
        <f>_xlfn.NORM.DIST($Y145,$M$7,$N$7,FALSE)</f>
        <v>5.785619378999771E-5</v>
      </c>
      <c r="AF145">
        <f>_xlfn.NORM.DIST($Y145,$M$8,$N$8,FALSE)</f>
        <v>8.9138647011626377E-5</v>
      </c>
    </row>
    <row r="146" spans="1:32" x14ac:dyDescent="0.55000000000000004">
      <c r="A146" s="1">
        <v>45527</v>
      </c>
      <c r="B146" t="s">
        <v>14</v>
      </c>
      <c r="C146">
        <v>80.099999999999994</v>
      </c>
      <c r="D146">
        <v>64</v>
      </c>
      <c r="E146">
        <v>0</v>
      </c>
      <c r="F146" s="2">
        <v>3961</v>
      </c>
      <c r="G146" s="2">
        <v>4115</v>
      </c>
      <c r="H146" s="2">
        <v>8766</v>
      </c>
      <c r="I146" s="2">
        <v>6072</v>
      </c>
      <c r="J146" s="2">
        <v>22914</v>
      </c>
      <c r="K146">
        <f t="shared" ref="K146" si="146">J146/$M$4</f>
        <v>1.1025746309353488</v>
      </c>
      <c r="Y146">
        <v>14300</v>
      </c>
      <c r="Z146">
        <f t="shared" si="132"/>
        <v>9.5391228021840445E-5</v>
      </c>
      <c r="AA146">
        <f>_xlfn.NORM.DIST($Y146,$M$3,$N$3,FALSE)</f>
        <v>4.7459622364095543E-5</v>
      </c>
      <c r="AB146">
        <f>_xlfn.NORM.DIST($Y146,$M$4,$N$4,FALSE)</f>
        <v>3.689710909833789E-5</v>
      </c>
      <c r="AC146">
        <f>_xlfn.NORM.DIST($Y146,$M$5,$N$5,FALSE)</f>
        <v>1.4621672639002105E-5</v>
      </c>
      <c r="AD146">
        <f>_xlfn.NORM.DIST($Y146,$M$6,$N$6,FALSE)</f>
        <v>3.4593801349095248E-5</v>
      </c>
      <c r="AE146">
        <f>_xlfn.NORM.DIST($Y146,$M$7,$N$7,FALSE)</f>
        <v>5.8605303903184978E-5</v>
      </c>
      <c r="AF146">
        <f>_xlfn.NORM.DIST($Y146,$M$8,$N$8,FALSE)</f>
        <v>8.9484602564050521E-5</v>
      </c>
    </row>
    <row r="147" spans="1:32" x14ac:dyDescent="0.55000000000000004">
      <c r="A147" s="1">
        <v>45528</v>
      </c>
      <c r="B147" t="s">
        <v>15</v>
      </c>
      <c r="C147">
        <v>87.8</v>
      </c>
      <c r="D147">
        <v>68</v>
      </c>
      <c r="E147">
        <v>0</v>
      </c>
      <c r="F147" s="2">
        <v>3633</v>
      </c>
      <c r="G147" s="2">
        <v>3087</v>
      </c>
      <c r="H147" s="2">
        <v>8395</v>
      </c>
      <c r="I147" s="2">
        <v>6112</v>
      </c>
      <c r="J147" s="2">
        <v>21227</v>
      </c>
      <c r="K147">
        <f t="shared" ref="K147" si="147">J147/$M$5</f>
        <v>0.94669287077726305</v>
      </c>
      <c r="Y147">
        <v>14400</v>
      </c>
      <c r="Z147">
        <f t="shared" si="132"/>
        <v>9.5039380912730146E-5</v>
      </c>
      <c r="AA147">
        <f>_xlfn.NORM.DIST($Y147,$M$3,$N$3,FALSE)</f>
        <v>4.8335018979374005E-5</v>
      </c>
      <c r="AB147">
        <f>_xlfn.NORM.DIST($Y147,$M$4,$N$4,FALSE)</f>
        <v>3.7599146608530719E-5</v>
      </c>
      <c r="AC147">
        <f>_xlfn.NORM.DIST($Y147,$M$5,$N$5,FALSE)</f>
        <v>1.530698489141164E-5</v>
      </c>
      <c r="AD147">
        <f>_xlfn.NORM.DIST($Y147,$M$6,$N$6,FALSE)</f>
        <v>3.5483242751703618E-5</v>
      </c>
      <c r="AE147">
        <f>_xlfn.NORM.DIST($Y147,$M$7,$N$7,FALSE)</f>
        <v>5.9343667422066152E-5</v>
      </c>
      <c r="AF147">
        <f>_xlfn.NORM.DIST($Y147,$M$8,$N$8,FALSE)</f>
        <v>8.9785556462220427E-5</v>
      </c>
    </row>
    <row r="148" spans="1:32" x14ac:dyDescent="0.55000000000000004">
      <c r="A148" s="1">
        <v>45529</v>
      </c>
      <c r="B148" t="s">
        <v>16</v>
      </c>
      <c r="C148">
        <v>86</v>
      </c>
      <c r="D148">
        <v>71.599999999999994</v>
      </c>
      <c r="E148">
        <v>0</v>
      </c>
      <c r="F148" s="2">
        <v>3330</v>
      </c>
      <c r="G148" s="2">
        <v>2959</v>
      </c>
      <c r="H148" s="2">
        <v>7724</v>
      </c>
      <c r="I148" s="2">
        <v>5787</v>
      </c>
      <c r="J148" s="2">
        <v>19800</v>
      </c>
      <c r="K148">
        <f t="shared" ref="K148" si="148">J148/$M$6</f>
        <v>0.95277966248502266</v>
      </c>
      <c r="Y148">
        <v>14500</v>
      </c>
      <c r="Z148">
        <f t="shared" si="132"/>
        <v>9.4633624365227475E-5</v>
      </c>
      <c r="AA148">
        <f>_xlfn.NORM.DIST($Y148,$M$3,$N$3,FALSE)</f>
        <v>4.9208727218756263E-5</v>
      </c>
      <c r="AB148">
        <f>_xlfn.NORM.DIST($Y148,$M$4,$N$4,FALSE)</f>
        <v>3.8303316240350234E-5</v>
      </c>
      <c r="AC148">
        <f>_xlfn.NORM.DIST($Y148,$M$5,$N$5,FALSE)</f>
        <v>1.6015327326195898E-5</v>
      </c>
      <c r="AD148">
        <f>_xlfn.NORM.DIST($Y148,$M$6,$N$6,FALSE)</f>
        <v>3.6381189138188079E-5</v>
      </c>
      <c r="AE148">
        <f>_xlfn.NORM.DIST($Y148,$M$7,$N$7,FALSE)</f>
        <v>6.0070637139592637E-5</v>
      </c>
      <c r="AF148">
        <f>_xlfn.NORM.DIST($Y148,$M$8,$N$8,FALSE)</f>
        <v>9.0041046310102021E-5</v>
      </c>
    </row>
    <row r="149" spans="1:32" x14ac:dyDescent="0.55000000000000004">
      <c r="A149" s="1">
        <v>45530</v>
      </c>
      <c r="B149" t="s">
        <v>10</v>
      </c>
      <c r="C149">
        <v>89.6</v>
      </c>
      <c r="D149">
        <v>77</v>
      </c>
      <c r="E149">
        <v>0</v>
      </c>
      <c r="F149" s="2">
        <v>2973</v>
      </c>
      <c r="G149" s="2">
        <v>5296</v>
      </c>
      <c r="H149" s="2">
        <v>6691</v>
      </c>
      <c r="I149" s="2">
        <v>5007</v>
      </c>
      <c r="J149" s="2">
        <v>19967</v>
      </c>
      <c r="K149">
        <f t="shared" ref="K149" si="149">J149/$M$7</f>
        <v>1.110228834019106</v>
      </c>
      <c r="Y149">
        <v>14600</v>
      </c>
      <c r="Z149">
        <f t="shared" si="132"/>
        <v>9.4174660670881877E-5</v>
      </c>
      <c r="AA149">
        <f>_xlfn.NORM.DIST($Y149,$M$3,$N$3,FALSE)</f>
        <v>5.008007773942933E-5</v>
      </c>
      <c r="AB149">
        <f>_xlfn.NORM.DIST($Y149,$M$4,$N$4,FALSE)</f>
        <v>3.900924144290534E-5</v>
      </c>
      <c r="AC149">
        <f>_xlfn.NORM.DIST($Y149,$M$5,$N$5,FALSE)</f>
        <v>1.6746943447797579E-5</v>
      </c>
      <c r="AD149">
        <f>_xlfn.NORM.DIST($Y149,$M$6,$N$6,FALSE)</f>
        <v>3.7287138023307699E-5</v>
      </c>
      <c r="AE149">
        <f>_xlfn.NORM.DIST($Y149,$M$7,$N$7,FALSE)</f>
        <v>6.078556965341255E-5</v>
      </c>
      <c r="AF149">
        <f>_xlfn.NORM.DIST($Y149,$M$8,$N$8,FALSE)</f>
        <v>9.0250678747336058E-5</v>
      </c>
    </row>
    <row r="150" spans="1:32" x14ac:dyDescent="0.55000000000000004">
      <c r="A150" s="1">
        <v>45531</v>
      </c>
      <c r="B150" t="s">
        <v>11</v>
      </c>
      <c r="C150">
        <v>88</v>
      </c>
      <c r="D150">
        <v>75.2</v>
      </c>
      <c r="E150">
        <v>0</v>
      </c>
      <c r="F150" s="2">
        <v>2849</v>
      </c>
      <c r="G150" s="2">
        <v>5401</v>
      </c>
      <c r="H150" s="2">
        <v>5703</v>
      </c>
      <c r="I150" s="2">
        <v>4215</v>
      </c>
      <c r="J150" s="2">
        <v>18168</v>
      </c>
      <c r="K150">
        <f t="shared" ref="K150" si="150">J150/$M$8</f>
        <v>1.2111479076168767</v>
      </c>
      <c r="Y150">
        <v>14700</v>
      </c>
      <c r="Z150">
        <f t="shared" si="132"/>
        <v>9.3663281768086701E-5</v>
      </c>
      <c r="AA150">
        <f>_xlfn.NORM.DIST($Y150,$M$3,$N$3,FALSE)</f>
        <v>5.0948391809462005E-5</v>
      </c>
      <c r="AB150">
        <f>_xlfn.NORM.DIST($Y150,$M$4,$N$4,FALSE)</f>
        <v>3.9716537112543763E-5</v>
      </c>
      <c r="AC150">
        <f>_xlfn.NORM.DIST($Y150,$M$5,$N$5,FALSE)</f>
        <v>1.7502047446163243E-5</v>
      </c>
      <c r="AD150">
        <f>_xlfn.NORM.DIST($Y150,$M$6,$N$6,FALSE)</f>
        <v>3.8200564716130547E-5</v>
      </c>
      <c r="AE150">
        <f>_xlfn.NORM.DIST($Y150,$M$7,$N$7,FALSE)</f>
        <v>6.1487826304205075E-5</v>
      </c>
      <c r="AF150">
        <f>_xlfn.NORM.DIST($Y150,$M$8,$N$8,FALSE)</f>
        <v>9.0414130458437868E-5</v>
      </c>
    </row>
    <row r="151" spans="1:32" x14ac:dyDescent="0.55000000000000004">
      <c r="A151" s="1">
        <v>45532</v>
      </c>
      <c r="B151" t="s">
        <v>12</v>
      </c>
      <c r="C151">
        <v>87.1</v>
      </c>
      <c r="D151">
        <v>73</v>
      </c>
      <c r="E151">
        <v>0</v>
      </c>
      <c r="F151" s="2">
        <v>2995</v>
      </c>
      <c r="G151" s="2">
        <v>5904</v>
      </c>
      <c r="H151" s="2">
        <v>4969</v>
      </c>
      <c r="I151" s="2">
        <v>3805</v>
      </c>
      <c r="J151" s="2">
        <v>17673</v>
      </c>
      <c r="K151">
        <f t="shared" ref="K151" si="151">J151/$M$2</f>
        <v>1.2884588248574815</v>
      </c>
      <c r="Y151">
        <v>14800</v>
      </c>
      <c r="Z151">
        <f t="shared" si="132"/>
        <v>9.3100366965213533E-5</v>
      </c>
      <c r="AA151">
        <f>_xlfn.NORM.DIST($Y151,$M$3,$N$3,FALSE)</f>
        <v>5.1812982133800073E-5</v>
      </c>
      <c r="AB151">
        <f>_xlfn.NORM.DIST($Y151,$M$4,$N$4,FALSE)</f>
        <v>4.0424809890667603E-5</v>
      </c>
      <c r="AC151">
        <f>_xlfn.NORM.DIST($Y151,$M$5,$N$5,FALSE)</f>
        <v>1.828082236089175E-5</v>
      </c>
      <c r="AD151">
        <f>_xlfn.NORM.DIST($Y151,$M$6,$N$6,FALSE)</f>
        <v>3.9120922605610831E-5</v>
      </c>
      <c r="AE151">
        <f>_xlfn.NORM.DIST($Y151,$M$7,$N$7,FALSE)</f>
        <v>6.217677411712859E-5</v>
      </c>
      <c r="AF151">
        <f>_xlfn.NORM.DIST($Y151,$M$8,$N$8,FALSE)</f>
        <v>9.053114900373187E-5</v>
      </c>
    </row>
    <row r="152" spans="1:32" x14ac:dyDescent="0.55000000000000004">
      <c r="A152" s="1">
        <v>45533</v>
      </c>
      <c r="B152" t="s">
        <v>13</v>
      </c>
      <c r="C152">
        <v>90</v>
      </c>
      <c r="D152">
        <v>73.900000000000006</v>
      </c>
      <c r="E152">
        <v>0</v>
      </c>
      <c r="F152" s="2">
        <v>3355</v>
      </c>
      <c r="G152" s="2">
        <v>5748</v>
      </c>
      <c r="H152" s="2">
        <v>7388</v>
      </c>
      <c r="I152" s="2">
        <v>5289</v>
      </c>
      <c r="J152" s="2">
        <v>21780</v>
      </c>
      <c r="K152">
        <f t="shared" ref="K152" si="152">J152/$M$3</f>
        <v>1.1230445521910164</v>
      </c>
      <c r="Y152">
        <v>14900</v>
      </c>
      <c r="Z152">
        <f t="shared" si="132"/>
        <v>9.2486880421463553E-5</v>
      </c>
      <c r="AA152">
        <f>_xlfn.NORM.DIST($Y152,$M$3,$N$3,FALSE)</f>
        <v>5.2673153710378527E-5</v>
      </c>
      <c r="AB152">
        <f>_xlfn.NORM.DIST($Y152,$M$4,$N$4,FALSE)</f>
        <v>4.1133658479193861E-5</v>
      </c>
      <c r="AC152">
        <f>_xlfn.NORM.DIST($Y152,$M$5,$N$5,FALSE)</f>
        <v>1.9083418252403008E-5</v>
      </c>
      <c r="AD152">
        <f>_xlfn.NORM.DIST($Y152,$M$6,$N$6,FALSE)</f>
        <v>4.0047643496996755E-5</v>
      </c>
      <c r="AE152">
        <f>_xlfn.NORM.DIST($Y152,$M$7,$N$7,FALSE)</f>
        <v>6.2851786744462789E-5</v>
      </c>
      <c r="AF152">
        <f>_xlfn.NORM.DIST($Y152,$M$8,$N$8,FALSE)</f>
        <v>9.0601553469031005E-5</v>
      </c>
    </row>
    <row r="153" spans="1:32" x14ac:dyDescent="0.55000000000000004">
      <c r="A153" s="1">
        <v>45534</v>
      </c>
      <c r="B153" t="s">
        <v>14</v>
      </c>
      <c r="C153">
        <v>84</v>
      </c>
      <c r="D153">
        <v>70</v>
      </c>
      <c r="E153">
        <v>0</v>
      </c>
      <c r="F153" s="2">
        <v>3617</v>
      </c>
      <c r="G153" s="2">
        <v>5340</v>
      </c>
      <c r="H153" s="2">
        <v>8424</v>
      </c>
      <c r="I153" s="2">
        <v>5927</v>
      </c>
      <c r="J153" s="2">
        <v>23308</v>
      </c>
      <c r="K153">
        <f t="shared" ref="K153" si="153">J153/$M$4</f>
        <v>1.1215331019394741</v>
      </c>
      <c r="Y153">
        <v>15000</v>
      </c>
      <c r="Z153">
        <f t="shared" si="132"/>
        <v>9.1823868395536379E-5</v>
      </c>
      <c r="AA153">
        <f>_xlfn.NORM.DIST($Y153,$M$3,$N$3,FALSE)</f>
        <v>5.3528204714996338E-5</v>
      </c>
      <c r="AB153">
        <f>_xlfn.NORM.DIST($Y153,$M$4,$N$4,FALSE)</f>
        <v>4.1842673973420507E-5</v>
      </c>
      <c r="AC153">
        <f>_xlfn.NORM.DIST($Y153,$M$5,$N$5,FALSE)</f>
        <v>1.9909950386805097E-5</v>
      </c>
      <c r="AD153">
        <f>_xlfn.NORM.DIST($Y153,$M$6,$N$6,FALSE)</f>
        <v>4.0980137999508153E-5</v>
      </c>
      <c r="AE153">
        <f>_xlfn.NORM.DIST($Y153,$M$7,$N$7,FALSE)</f>
        <v>6.3512245407499658E-5</v>
      </c>
      <c r="AF153">
        <f>_xlfn.NORM.DIST($Y153,$M$8,$N$8,FALSE)</f>
        <v>9.0625234931721125E-5</v>
      </c>
    </row>
    <row r="154" spans="1:32" x14ac:dyDescent="0.55000000000000004">
      <c r="A154" s="1">
        <v>45535</v>
      </c>
      <c r="B154" t="s">
        <v>15</v>
      </c>
      <c r="C154">
        <v>88</v>
      </c>
      <c r="D154">
        <v>75</v>
      </c>
      <c r="E154">
        <v>0</v>
      </c>
      <c r="F154" s="2">
        <v>3359</v>
      </c>
      <c r="G154" s="2">
        <v>4212</v>
      </c>
      <c r="H154" s="2">
        <v>7972</v>
      </c>
      <c r="I154" s="2">
        <v>5853</v>
      </c>
      <c r="J154" s="2">
        <v>21396</v>
      </c>
      <c r="K154">
        <f t="shared" ref="K154" si="154">J154/$M$5</f>
        <v>0.95423002134782686</v>
      </c>
      <c r="Y154">
        <v>15100</v>
      </c>
      <c r="Z154">
        <f t="shared" si="132"/>
        <v>9.1112456273104522E-5</v>
      </c>
      <c r="AA154">
        <f>_xlfn.NORM.DIST($Y154,$M$3,$N$3,FALSE)</f>
        <v>5.4377427413502233E-5</v>
      </c>
      <c r="AB154">
        <f>_xlfn.NORM.DIST($Y154,$M$4,$N$4,FALSE)</f>
        <v>4.2551440212018103E-5</v>
      </c>
      <c r="AC154">
        <f>_xlfn.NORM.DIST($Y154,$M$5,$N$5,FALSE)</f>
        <v>2.0760497441381632E-5</v>
      </c>
      <c r="AD154">
        <f>_xlfn.NORM.DIST($Y154,$M$6,$N$6,FALSE)</f>
        <v>4.1917795965589926E-5</v>
      </c>
      <c r="AE154">
        <f>_xlfn.NORM.DIST($Y154,$M$7,$N$7,FALSE)</f>
        <v>6.4157539835718461E-5</v>
      </c>
      <c r="AF154">
        <f>_xlfn.NORM.DIST($Y154,$M$8,$N$8,FALSE)</f>
        <v>9.0602156741569266E-5</v>
      </c>
    </row>
    <row r="155" spans="1:32" x14ac:dyDescent="0.55000000000000004">
      <c r="A155" s="1">
        <v>45536</v>
      </c>
      <c r="B155" t="s">
        <v>16</v>
      </c>
      <c r="C155">
        <v>78.099999999999994</v>
      </c>
      <c r="D155">
        <v>70</v>
      </c>
      <c r="E155">
        <v>0</v>
      </c>
      <c r="F155" s="2">
        <v>1608</v>
      </c>
      <c r="G155" s="2">
        <v>3012</v>
      </c>
      <c r="H155" s="2">
        <v>4435</v>
      </c>
      <c r="I155" s="2">
        <v>3498</v>
      </c>
      <c r="J155" s="2">
        <v>12553</v>
      </c>
      <c r="K155">
        <f t="shared" ref="K155" si="155">J155/$M$6</f>
        <v>0.60405268197850959</v>
      </c>
      <c r="Y155">
        <v>15200</v>
      </c>
      <c r="Z155">
        <f t="shared" si="132"/>
        <v>9.035384538491075E-5</v>
      </c>
      <c r="AA155">
        <f>_xlfn.NORM.DIST($Y155,$M$3,$N$3,FALSE)</f>
        <v>5.5220109099745971E-5</v>
      </c>
      <c r="AB155">
        <f>_xlfn.NORM.DIST($Y155,$M$4,$N$4,FALSE)</f>
        <v>4.325953414382669E-5</v>
      </c>
      <c r="AC155">
        <f>_xlfn.NORM.DIST($Y155,$M$5,$N$5,FALSE)</f>
        <v>2.1635099737842976E-5</v>
      </c>
      <c r="AD155">
        <f>_xlfn.NORM.DIST($Y155,$M$6,$N$6,FALSE)</f>
        <v>4.2859986981910565E-5</v>
      </c>
      <c r="AE155">
        <f>_xlfn.NORM.DIST($Y155,$M$7,$N$7,FALSE)</f>
        <v>6.4787069201263807E-5</v>
      </c>
      <c r="AF155">
        <f>_xlfn.NORM.DIST($Y155,$M$8,$N$8,FALSE)</f>
        <v>9.0532354615242654E-5</v>
      </c>
    </row>
    <row r="156" spans="1:32" x14ac:dyDescent="0.55000000000000004">
      <c r="A156" s="1">
        <v>45537</v>
      </c>
      <c r="B156" t="s">
        <v>10</v>
      </c>
      <c r="C156">
        <v>80.099999999999994</v>
      </c>
      <c r="D156">
        <v>66</v>
      </c>
      <c r="E156">
        <v>0</v>
      </c>
      <c r="F156" s="2">
        <v>3594</v>
      </c>
      <c r="G156" s="2">
        <v>6657</v>
      </c>
      <c r="H156" s="2">
        <v>7116</v>
      </c>
      <c r="I156" s="2">
        <v>5376</v>
      </c>
      <c r="J156" s="2">
        <v>22743</v>
      </c>
      <c r="K156">
        <f t="shared" ref="K156" si="156">J156/$M$7</f>
        <v>1.2645832810185067</v>
      </c>
      <c r="Y156">
        <v>15300</v>
      </c>
      <c r="Z156">
        <f t="shared" si="132"/>
        <v>8.9549309628076832E-5</v>
      </c>
      <c r="AA156">
        <f>_xlfn.NORM.DIST($Y156,$M$3,$N$3,FALSE)</f>
        <v>5.6055533057658111E-5</v>
      </c>
      <c r="AB156">
        <f>_xlfn.NORM.DIST($Y156,$M$4,$N$4,FALSE)</f>
        <v>4.3966526211097467E-5</v>
      </c>
      <c r="AC156">
        <f>_xlfn.NORM.DIST($Y156,$M$5,$N$5,FALSE)</f>
        <v>2.2533757510684309E-5</v>
      </c>
      <c r="AD156">
        <f>_xlfn.NORM.DIST($Y156,$M$6,$N$6,FALSE)</f>
        <v>4.3806060912134996E-5</v>
      </c>
      <c r="AE156">
        <f>_xlfn.NORM.DIST($Y156,$M$7,$N$7,FALSE)</f>
        <v>6.5400243046736902E-5</v>
      </c>
      <c r="AF156">
        <f>_xlfn.NORM.DIST($Y156,$M$8,$N$8,FALSE)</f>
        <v>9.0415936544197115E-5</v>
      </c>
    </row>
    <row r="157" spans="1:32" x14ac:dyDescent="0.55000000000000004">
      <c r="A157" s="1">
        <v>45538</v>
      </c>
      <c r="B157" t="s">
        <v>11</v>
      </c>
      <c r="C157">
        <v>73.900000000000006</v>
      </c>
      <c r="D157">
        <v>68</v>
      </c>
      <c r="E157">
        <v>0</v>
      </c>
      <c r="F157" s="2">
        <v>2850</v>
      </c>
      <c r="G157" s="2">
        <v>7357</v>
      </c>
      <c r="H157" s="2">
        <v>5115</v>
      </c>
      <c r="I157" s="2">
        <v>3961</v>
      </c>
      <c r="J157" s="2">
        <v>19283</v>
      </c>
      <c r="K157">
        <f t="shared" ref="K157" si="157">J157/$M$8</f>
        <v>1.2854780439550988</v>
      </c>
      <c r="Y157">
        <v>15400</v>
      </c>
      <c r="Z157">
        <f t="shared" si="132"/>
        <v>8.8700191903916872E-5</v>
      </c>
      <c r="AA157">
        <f>_xlfn.NORM.DIST($Y157,$M$3,$N$3,FALSE)</f>
        <v>5.6882979545733597E-5</v>
      </c>
      <c r="AB157">
        <f>_xlfn.NORM.DIST($Y157,$M$4,$N$4,FALSE)</f>
        <v>4.4671980748778386E-5</v>
      </c>
      <c r="AC157">
        <f>_xlfn.NORM.DIST($Y157,$M$5,$N$5,FALSE)</f>
        <v>2.3456429218166425E-5</v>
      </c>
      <c r="AD157">
        <f>_xlfn.NORM.DIST($Y157,$M$6,$N$6,FALSE)</f>
        <v>4.475534849135587E-5</v>
      </c>
      <c r="AE157">
        <f>_xlfn.NORM.DIST($Y157,$M$7,$N$7,FALSE)</f>
        <v>6.5996482204305426E-5</v>
      </c>
      <c r="AF157">
        <f>_xlfn.NORM.DIST($Y157,$M$8,$N$8,FALSE)</f>
        <v>9.0253082516267492E-5</v>
      </c>
    </row>
    <row r="158" spans="1:32" x14ac:dyDescent="0.55000000000000004">
      <c r="A158" s="1">
        <v>45539</v>
      </c>
      <c r="B158" t="s">
        <v>12</v>
      </c>
      <c r="C158">
        <v>79</v>
      </c>
      <c r="D158">
        <v>64.900000000000006</v>
      </c>
      <c r="E158">
        <v>0</v>
      </c>
      <c r="F158" s="2">
        <v>2871</v>
      </c>
      <c r="G158" s="2">
        <v>6949</v>
      </c>
      <c r="H158" s="2">
        <v>4800</v>
      </c>
      <c r="I158" s="2">
        <v>3275</v>
      </c>
      <c r="J158" s="2">
        <v>17895</v>
      </c>
      <c r="K158">
        <f t="shared" ref="K158" si="158">J158/$M$2</f>
        <v>1.304643844894734</v>
      </c>
      <c r="Y158">
        <v>15500</v>
      </c>
      <c r="Z158">
        <f t="shared" si="132"/>
        <v>8.7807900386188196E-5</v>
      </c>
      <c r="AA158">
        <f>_xlfn.NORM.DIST($Y158,$M$3,$N$3,FALSE)</f>
        <v>5.7701726802110163E-5</v>
      </c>
      <c r="AB158">
        <f>_xlfn.NORM.DIST($Y158,$M$4,$N$4,FALSE)</f>
        <v>4.5375456399403003E-5</v>
      </c>
      <c r="AC158">
        <f>_xlfn.NORM.DIST($Y158,$M$5,$N$5,FALSE)</f>
        <v>2.4403029903581635E-5</v>
      </c>
      <c r="AD158">
        <f>_xlfn.NORM.DIST($Y158,$M$6,$N$6,FALSE)</f>
        <v>4.5707161971922075E-5</v>
      </c>
      <c r="AE158">
        <f>_xlfn.NORM.DIST($Y158,$M$7,$N$7,FALSE)</f>
        <v>6.6575219704138609E-5</v>
      </c>
      <c r="AF158">
        <f>_xlfn.NORM.DIST($Y158,$M$8,$N$8,FALSE)</f>
        <v>9.0044044051964734E-5</v>
      </c>
    </row>
    <row r="159" spans="1:32" x14ac:dyDescent="0.55000000000000004">
      <c r="A159" s="1">
        <v>45540</v>
      </c>
      <c r="B159" t="s">
        <v>13</v>
      </c>
      <c r="C159">
        <v>82.9</v>
      </c>
      <c r="D159">
        <v>66</v>
      </c>
      <c r="E159">
        <v>0</v>
      </c>
      <c r="F159" s="2">
        <v>2465</v>
      </c>
      <c r="G159" s="2">
        <v>6248</v>
      </c>
      <c r="H159" s="2">
        <v>4904</v>
      </c>
      <c r="I159" s="2">
        <v>3583</v>
      </c>
      <c r="J159" s="2">
        <v>17200</v>
      </c>
      <c r="K159">
        <f t="shared" ref="K159" si="159">J159/$M$3</f>
        <v>0.8868855049442369</v>
      </c>
      <c r="Y159">
        <v>15600</v>
      </c>
      <c r="Z159">
        <f t="shared" si="132"/>
        <v>8.6873904634280944E-5</v>
      </c>
      <c r="AA159">
        <f>_xlfn.NORM.DIST($Y159,$M$3,$N$3,FALSE)</f>
        <v>5.8511052068351966E-5</v>
      </c>
      <c r="AB159">
        <f>_xlfn.NORM.DIST($Y159,$M$4,$N$4,FALSE)</f>
        <v>4.6076506543102599E-5</v>
      </c>
      <c r="AC159">
        <f>_xlfn.NORM.DIST($Y159,$M$5,$N$5,FALSE)</f>
        <v>2.5373429614583348E-5</v>
      </c>
      <c r="AD159">
        <f>_xlfn.NORM.DIST($Y159,$M$6,$N$6,FALSE)</f>
        <v>4.666079582025219E-5</v>
      </c>
      <c r="AE159">
        <f>_xlfn.NORM.DIST($Y159,$M$7,$N$7,FALSE)</f>
        <v>6.7135901670180618E-5</v>
      </c>
      <c r="AF159">
        <f>_xlfn.NORM.DIST($Y159,$M$8,$N$8,FALSE)</f>
        <v>8.9789143557151779E-5</v>
      </c>
    </row>
    <row r="160" spans="1:32" x14ac:dyDescent="0.55000000000000004">
      <c r="A160" s="1">
        <v>45541</v>
      </c>
      <c r="B160" t="s">
        <v>14</v>
      </c>
      <c r="C160">
        <v>79</v>
      </c>
      <c r="D160">
        <v>72</v>
      </c>
      <c r="E160">
        <v>0</v>
      </c>
      <c r="F160" s="2">
        <v>2796</v>
      </c>
      <c r="G160" s="2">
        <v>5121</v>
      </c>
      <c r="H160" s="2">
        <v>6071</v>
      </c>
      <c r="I160" s="2">
        <v>4441</v>
      </c>
      <c r="J160" s="2">
        <v>18429</v>
      </c>
      <c r="K160">
        <f t="shared" ref="K160" si="160">J160/$M$4</f>
        <v>0.88676563993661262</v>
      </c>
      <c r="Y160">
        <v>15700</v>
      </c>
      <c r="Z160">
        <f t="shared" si="132"/>
        <v>8.5899731566344055E-5</v>
      </c>
      <c r="AA160">
        <f>_xlfn.NORM.DIST($Y160,$M$3,$N$3,FALSE)</f>
        <v>5.9310232629973275E-5</v>
      </c>
      <c r="AB160">
        <f>_xlfn.NORM.DIST($Y160,$M$4,$N$4,FALSE)</f>
        <v>4.6774679742222046E-5</v>
      </c>
      <c r="AC160">
        <f>_xlfn.NORM.DIST($Y160,$M$5,$N$5,FALSE)</f>
        <v>2.6367451888444012E-5</v>
      </c>
      <c r="AD160">
        <f>_xlfn.NORM.DIST($Y160,$M$6,$N$6,FALSE)</f>
        <v>4.7615527464070743E-5</v>
      </c>
      <c r="AE160">
        <f>_xlfn.NORM.DIST($Y160,$M$7,$N$7,FALSE)</f>
        <v>6.7677988201287885E-5</v>
      </c>
      <c r="AF160">
        <f>_xlfn.NORM.DIST($Y160,$M$8,$N$8,FALSE)</f>
        <v>8.9488773494430339E-5</v>
      </c>
    </row>
    <row r="161" spans="1:32" x14ac:dyDescent="0.55000000000000004">
      <c r="A161" s="1">
        <v>45542</v>
      </c>
      <c r="B161" t="s">
        <v>15</v>
      </c>
      <c r="C161">
        <v>82.9</v>
      </c>
      <c r="D161">
        <v>72</v>
      </c>
      <c r="E161">
        <v>0</v>
      </c>
      <c r="F161" s="2">
        <v>3268</v>
      </c>
      <c r="G161" s="2">
        <v>4216</v>
      </c>
      <c r="H161" s="2">
        <v>7988</v>
      </c>
      <c r="I161" s="2">
        <v>5486</v>
      </c>
      <c r="J161" s="2">
        <v>20958</v>
      </c>
      <c r="K161">
        <f t="shared" ref="K161" si="161">J161/$M$5</f>
        <v>0.93469586779808167</v>
      </c>
      <c r="Y161">
        <v>15800</v>
      </c>
      <c r="Z161">
        <f t="shared" si="132"/>
        <v>8.4886961307767411E-5</v>
      </c>
      <c r="AA161">
        <f>_xlfn.NORM.DIST($Y161,$M$3,$N$3,FALSE)</f>
        <v>6.0098546871665255E-5</v>
      </c>
      <c r="AB161">
        <f>_xlfn.NORM.DIST($Y161,$M$4,$N$4,FALSE)</f>
        <v>4.746952019998201E-5</v>
      </c>
      <c r="AC161">
        <f>_xlfn.NORM.DIST($Y161,$M$5,$N$5,FALSE)</f>
        <v>2.7384872311157979E-5</v>
      </c>
      <c r="AD161">
        <f>_xlfn.NORM.DIST($Y161,$M$6,$N$6,FALSE)</f>
        <v>4.8570618089351447E-5</v>
      </c>
      <c r="AE161">
        <f>_xlfn.NORM.DIST($Y161,$M$7,$N$7,FALSE)</f>
        <v>6.8200954235773329E-5</v>
      </c>
      <c r="AF161">
        <f>_xlfn.NORM.DIST($Y161,$M$8,$N$8,FALSE)</f>
        <v>8.9143395376219445E-5</v>
      </c>
    </row>
    <row r="162" spans="1:32" x14ac:dyDescent="0.55000000000000004">
      <c r="A162" s="1">
        <v>45543</v>
      </c>
      <c r="B162" t="s">
        <v>16</v>
      </c>
      <c r="C162">
        <v>88</v>
      </c>
      <c r="D162">
        <v>71.099999999999994</v>
      </c>
      <c r="E162">
        <v>0</v>
      </c>
      <c r="F162" s="2">
        <v>3285</v>
      </c>
      <c r="G162" s="2">
        <v>4470</v>
      </c>
      <c r="H162" s="2">
        <v>8007</v>
      </c>
      <c r="I162" s="2">
        <v>5782</v>
      </c>
      <c r="J162" s="2">
        <v>21544</v>
      </c>
      <c r="K162">
        <f t="shared" ref="K162" si="162">J162/$M$6</f>
        <v>1.036701265079663</v>
      </c>
      <c r="Y162">
        <v>15900</v>
      </c>
      <c r="Z162">
        <f t="shared" si="132"/>
        <v>8.3837222930786302E-5</v>
      </c>
      <c r="AA162">
        <f>_xlfn.NORM.DIST($Y162,$M$3,$N$3,FALSE)</f>
        <v>6.0875275345122735E-5</v>
      </c>
      <c r="AB162">
        <f>_xlfn.NORM.DIST($Y162,$M$4,$N$4,FALSE)</f>
        <v>4.816056823259211E-5</v>
      </c>
      <c r="AC162">
        <f>_xlfn.NORM.DIST($Y162,$M$5,$N$5,FALSE)</f>
        <v>2.8425417158324831E-5</v>
      </c>
      <c r="AD162">
        <f>_xlfn.NORM.DIST($Y162,$M$6,$N$6,FALSE)</f>
        <v>4.9525313486098067E-5</v>
      </c>
      <c r="AE162">
        <f>_xlfn.NORM.DIST($Y162,$M$7,$N$7,FALSE)</f>
        <v>6.8704290397424327E-5</v>
      </c>
      <c r="AF162">
        <f>_xlfn.NORM.DIST($Y162,$M$8,$N$8,FALSE)</f>
        <v>8.8753538583141825E-5</v>
      </c>
    </row>
    <row r="163" spans="1:32" x14ac:dyDescent="0.55000000000000004">
      <c r="A163" s="1">
        <v>45544</v>
      </c>
      <c r="B163" t="s">
        <v>10</v>
      </c>
      <c r="C163">
        <v>90</v>
      </c>
      <c r="D163">
        <v>81</v>
      </c>
      <c r="E163">
        <v>0.22</v>
      </c>
      <c r="F163" s="2">
        <v>3026</v>
      </c>
      <c r="G163" s="2">
        <v>6060</v>
      </c>
      <c r="H163" s="2">
        <v>6734</v>
      </c>
      <c r="I163" s="2">
        <v>5030</v>
      </c>
      <c r="J163" s="2">
        <v>20850</v>
      </c>
      <c r="K163">
        <f t="shared" ref="K163" si="163">J163/$M$7</f>
        <v>1.15932644810429</v>
      </c>
      <c r="Y163">
        <v>16000</v>
      </c>
      <c r="Z163">
        <f t="shared" si="132"/>
        <v>8.2752190101243974E-5</v>
      </c>
      <c r="AA163">
        <f>_xlfn.NORM.DIST($Y163,$M$3,$N$3,FALSE)</f>
        <v>6.163970184730629E-5</v>
      </c>
      <c r="AB163">
        <f>_xlfn.NORM.DIST($Y163,$M$4,$N$4,FALSE)</f>
        <v>4.8847360754182564E-5</v>
      </c>
      <c r="AC163">
        <f>_xlfn.NORM.DIST($Y163,$M$5,$N$5,FALSE)</f>
        <v>2.9488762125729977E-5</v>
      </c>
      <c r="AD163">
        <f>_xlfn.NORM.DIST($Y163,$M$6,$N$6,FALSE)</f>
        <v>5.0478844941939285E-5</v>
      </c>
      <c r="AE163">
        <f>_xlfn.NORM.DIST($Y163,$M$7,$N$7,FALSE)</f>
        <v>6.9187503821089598E-5</v>
      </c>
      <c r="AF163">
        <f>_xlfn.NORM.DIST($Y163,$M$8,$N$8,FALSE)</f>
        <v>8.8319799011952907E-5</v>
      </c>
    </row>
    <row r="164" spans="1:32" x14ac:dyDescent="0.55000000000000004">
      <c r="A164" s="1">
        <v>45545</v>
      </c>
      <c r="B164" t="s">
        <v>11</v>
      </c>
      <c r="C164">
        <v>90</v>
      </c>
      <c r="D164">
        <v>75</v>
      </c>
      <c r="E164">
        <v>0</v>
      </c>
      <c r="F164" s="2">
        <v>5136</v>
      </c>
      <c r="G164" s="2">
        <v>7072</v>
      </c>
      <c r="H164" s="2">
        <v>5544</v>
      </c>
      <c r="I164" s="2">
        <v>4303</v>
      </c>
      <c r="J164" s="2">
        <v>22055</v>
      </c>
      <c r="K164">
        <f t="shared" ref="K164" si="164">J164/$M$8</f>
        <v>1.4702700959098534</v>
      </c>
      <c r="Y164">
        <v>16100</v>
      </c>
      <c r="Z164">
        <f t="shared" si="132"/>
        <v>8.1633576648739795E-5</v>
      </c>
      <c r="AA164">
        <f>_xlfn.NORM.DIST($Y164,$M$3,$N$3,FALSE)</f>
        <v>6.2391114506919361E-5</v>
      </c>
      <c r="AB164">
        <f>_xlfn.NORM.DIST($Y164,$M$4,$N$4,FALSE)</f>
        <v>4.9529431773886352E-5</v>
      </c>
      <c r="AC164">
        <f>_xlfn.NORM.DIST($Y164,$M$5,$N$5,FALSE)</f>
        <v>3.0574531157484867E-5</v>
      </c>
      <c r="AD164">
        <f>_xlfn.NORM.DIST($Y164,$M$6,$N$6,FALSE)</f>
        <v>5.1430430182359922E-5</v>
      </c>
      <c r="AE164">
        <f>_xlfn.NORM.DIST($Y164,$M$7,$N$7,FALSE)</f>
        <v>6.9650118955964977E-5</v>
      </c>
      <c r="AF164">
        <f>_xlfn.NORM.DIST($Y164,$M$8,$N$8,FALSE)</f>
        <v>8.7842837557845606E-5</v>
      </c>
    </row>
    <row r="165" spans="1:32" x14ac:dyDescent="0.55000000000000004">
      <c r="A165" s="1">
        <v>45546</v>
      </c>
      <c r="B165" t="s">
        <v>12</v>
      </c>
      <c r="C165">
        <v>82</v>
      </c>
      <c r="D165">
        <v>75</v>
      </c>
      <c r="E165">
        <v>0</v>
      </c>
      <c r="F165" s="2">
        <v>2654</v>
      </c>
      <c r="G165" s="2">
        <v>6433</v>
      </c>
      <c r="H165" s="2">
        <v>5426</v>
      </c>
      <c r="I165" s="2">
        <v>3736</v>
      </c>
      <c r="J165" s="2">
        <v>18249</v>
      </c>
      <c r="K165">
        <f t="shared" ref="K165" si="165">J165/$M$2</f>
        <v>1.3304523903595418</v>
      </c>
      <c r="Y165">
        <v>16200</v>
      </c>
      <c r="Z165">
        <f t="shared" si="132"/>
        <v>8.0483132076506126E-5</v>
      </c>
      <c r="AA165">
        <f>_xlfn.NORM.DIST($Y165,$M$3,$N$3,FALSE)</f>
        <v>6.3128806876829941E-5</v>
      </c>
      <c r="AB165">
        <f>_xlfn.NORM.DIST($Y165,$M$4,$N$4,FALSE)</f>
        <v>5.020631290436854E-5</v>
      </c>
      <c r="AC165">
        <f>_xlfn.NORM.DIST($Y165,$M$5,$N$5,FALSE)</f>
        <v>3.1682295379495032E-5</v>
      </c>
      <c r="AD165">
        <f>_xlfn.NORM.DIST($Y165,$M$6,$N$6,FALSE)</f>
        <v>5.2379274356237396E-5</v>
      </c>
      <c r="AE165">
        <f>_xlfn.NORM.DIST($Y165,$M$7,$N$7,FALSE)</f>
        <v>7.009167834474789E-5</v>
      </c>
      <c r="AF165">
        <f>_xlfn.NORM.DIST($Y165,$M$8,$N$8,FALSE)</f>
        <v>8.7323378436541805E-5</v>
      </c>
    </row>
    <row r="166" spans="1:32" x14ac:dyDescent="0.55000000000000004">
      <c r="A166" s="1">
        <v>45547</v>
      </c>
      <c r="B166" t="s">
        <v>13</v>
      </c>
      <c r="C166">
        <v>78.099999999999994</v>
      </c>
      <c r="D166">
        <v>62.1</v>
      </c>
      <c r="E166">
        <v>0</v>
      </c>
      <c r="F166" s="2">
        <v>3691</v>
      </c>
      <c r="G166" s="2">
        <v>3445</v>
      </c>
      <c r="H166" s="2">
        <v>8230</v>
      </c>
      <c r="I166" s="2">
        <v>5768</v>
      </c>
      <c r="J166" s="2">
        <v>21134</v>
      </c>
      <c r="K166">
        <f t="shared" ref="K166" si="166">J166/$M$3</f>
        <v>1.0897347826448549</v>
      </c>
      <c r="Y166">
        <v>16300</v>
      </c>
      <c r="Z166">
        <f t="shared" si="132"/>
        <v>7.9302637027393489E-5</v>
      </c>
      <c r="AA166">
        <f>_xlfn.NORM.DIST($Y166,$M$3,$N$3,FALSE)</f>
        <v>6.3852079030122573E-5</v>
      </c>
      <c r="AB166">
        <f>_xlfn.NORM.DIST($Y166,$M$4,$N$4,FALSE)</f>
        <v>5.0877533881065985E-5</v>
      </c>
      <c r="AC166">
        <f>_xlfn.NORM.DIST($Y166,$M$5,$N$5,FALSE)</f>
        <v>3.2811572145891355E-5</v>
      </c>
      <c r="AD166">
        <f>_xlfn.NORM.DIST($Y166,$M$6,$N$6,FALSE)</f>
        <v>5.3324571065199848E-5</v>
      </c>
      <c r="AE166">
        <f>_xlfn.NORM.DIST($Y166,$M$7,$N$7,FALSE)</f>
        <v>7.0511743376875033E-5</v>
      </c>
      <c r="AF166">
        <f>_xlfn.NORM.DIST($Y166,$M$8,$N$8,FALSE)</f>
        <v>8.6762207352132338E-5</v>
      </c>
    </row>
    <row r="167" spans="1:32" x14ac:dyDescent="0.55000000000000004">
      <c r="A167" s="1">
        <v>45548</v>
      </c>
      <c r="B167" t="s">
        <v>14</v>
      </c>
      <c r="C167">
        <v>82</v>
      </c>
      <c r="D167">
        <v>64.900000000000006</v>
      </c>
      <c r="E167">
        <v>0</v>
      </c>
      <c r="F167" s="2">
        <v>3783</v>
      </c>
      <c r="G167" s="2">
        <v>9152</v>
      </c>
      <c r="H167" s="2">
        <v>8972</v>
      </c>
      <c r="I167" s="2">
        <v>6315</v>
      </c>
      <c r="J167" s="2">
        <v>28222</v>
      </c>
      <c r="K167">
        <f t="shared" ref="K167" si="167">J167/$M$4</f>
        <v>1.3579846920772196</v>
      </c>
      <c r="Y167">
        <v>16400</v>
      </c>
      <c r="Z167">
        <f t="shared" si="132"/>
        <v>7.8093898722305885E-5</v>
      </c>
      <c r="AA167">
        <f>_xlfn.NORM.DIST($Y167,$M$3,$N$3,FALSE)</f>
        <v>6.4560238657427837E-5</v>
      </c>
      <c r="AB167">
        <f>_xlfn.NORM.DIST($Y167,$M$4,$N$4,FALSE)</f>
        <v>5.1542623091367811E-5</v>
      </c>
      <c r="AC167">
        <f>_xlfn.NORM.DIST($Y167,$M$5,$N$5,FALSE)</f>
        <v>3.3961824205886384E-5</v>
      </c>
      <c r="AD167">
        <f>_xlfn.NORM.DIST($Y167,$M$6,$N$6,FALSE)</f>
        <v>5.4265503435172391E-5</v>
      </c>
      <c r="AE167">
        <f>_xlfn.NORM.DIST($Y167,$M$7,$N$7,FALSE)</f>
        <v>7.0909895014109004E-5</v>
      </c>
      <c r="AF167">
        <f>_xlfn.NORM.DIST($Y167,$M$8,$N$8,FALSE)</f>
        <v>8.6160169517152772E-5</v>
      </c>
    </row>
    <row r="168" spans="1:32" x14ac:dyDescent="0.55000000000000004">
      <c r="A168" s="1">
        <v>45549</v>
      </c>
      <c r="B168" t="s">
        <v>15</v>
      </c>
      <c r="C168">
        <v>90</v>
      </c>
      <c r="D168">
        <v>69.099999999999994</v>
      </c>
      <c r="E168">
        <v>0.56000000000000005</v>
      </c>
      <c r="F168" s="2">
        <v>3318</v>
      </c>
      <c r="G168" s="2">
        <v>6787</v>
      </c>
      <c r="H168" s="2">
        <v>7982</v>
      </c>
      <c r="I168" s="2">
        <v>5819</v>
      </c>
      <c r="J168" s="2">
        <v>23906</v>
      </c>
      <c r="K168">
        <f t="shared" ref="K168" si="168">J168/$M$5</f>
        <v>1.0661723168041293</v>
      </c>
      <c r="Y168">
        <v>16500</v>
      </c>
      <c r="Z168">
        <f t="shared" si="132"/>
        <v>7.6858746387313488E-5</v>
      </c>
      <c r="AA168">
        <f>_xlfn.NORM.DIST($Y168,$M$3,$N$3,FALSE)</f>
        <v>6.5252602163145916E-5</v>
      </c>
      <c r="AB168">
        <f>_xlfn.NORM.DIST($Y168,$M$4,$N$4,FALSE)</f>
        <v>5.2201108112936312E-5</v>
      </c>
      <c r="AC168">
        <f>_xlfn.NORM.DIST($Y168,$M$5,$N$5,FALSE)</f>
        <v>3.5132458998303641E-5</v>
      </c>
      <c r="AD168">
        <f>_xlfn.NORM.DIST($Y168,$M$6,$N$6,FALSE)</f>
        <v>5.5201245228329311E-5</v>
      </c>
      <c r="AE168">
        <f>_xlfn.NORM.DIST($Y168,$M$7,$N$7,FALSE)</f>
        <v>7.128573448679424E-5</v>
      </c>
      <c r="AF168">
        <f>_xlfn.NORM.DIST($Y168,$M$8,$N$8,FALSE)</f>
        <v>8.5518167531877345E-5</v>
      </c>
    </row>
    <row r="169" spans="1:32" x14ac:dyDescent="0.55000000000000004">
      <c r="A169" s="1">
        <v>45550</v>
      </c>
      <c r="B169" t="s">
        <v>16</v>
      </c>
      <c r="C169">
        <v>73</v>
      </c>
      <c r="D169">
        <v>62.1</v>
      </c>
      <c r="E169">
        <v>0</v>
      </c>
      <c r="F169" s="2">
        <v>3665</v>
      </c>
      <c r="G169" s="2">
        <v>7598</v>
      </c>
      <c r="H169" s="2">
        <v>8708</v>
      </c>
      <c r="I169" s="2">
        <v>6261</v>
      </c>
      <c r="J169" s="2">
        <v>26232</v>
      </c>
      <c r="K169">
        <f t="shared" ref="K169" si="169">J169/$M$6</f>
        <v>1.262288692237733</v>
      </c>
      <c r="Y169">
        <v>16600</v>
      </c>
      <c r="Z169">
        <f t="shared" si="132"/>
        <v>7.5599026685482768E-5</v>
      </c>
      <c r="AA169">
        <f>_xlfn.NORM.DIST($Y169,$M$3,$N$3,FALSE)</f>
        <v>6.5928495758155105E-5</v>
      </c>
      <c r="AB169">
        <f>_xlfn.NORM.DIST($Y169,$M$4,$N$4,FALSE)</f>
        <v>5.2852516260337738E-5</v>
      </c>
      <c r="AC169">
        <f>_xlfn.NORM.DIST($Y169,$M$5,$N$5,FALSE)</f>
        <v>3.6322828080771843E-5</v>
      </c>
      <c r="AD169">
        <f>_xlfn.NORM.DIST($Y169,$M$6,$N$6,FALSE)</f>
        <v>5.6130961993525502E-5</v>
      </c>
      <c r="AE169">
        <f>_xlfn.NORM.DIST($Y169,$M$7,$N$7,FALSE)</f>
        <v>7.1638883959164256E-5</v>
      </c>
      <c r="AF169">
        <f>_xlfn.NORM.DIST($Y169,$M$8,$N$8,FALSE)</f>
        <v>8.483715913027657E-5</v>
      </c>
    </row>
    <row r="170" spans="1:32" x14ac:dyDescent="0.55000000000000004">
      <c r="A170" s="1">
        <v>45551</v>
      </c>
      <c r="B170" t="s">
        <v>10</v>
      </c>
      <c r="C170">
        <v>73</v>
      </c>
      <c r="D170">
        <v>62.1</v>
      </c>
      <c r="E170">
        <v>0</v>
      </c>
      <c r="F170" s="2">
        <v>3428</v>
      </c>
      <c r="G170" s="2">
        <v>5143</v>
      </c>
      <c r="H170" s="2">
        <v>7729</v>
      </c>
      <c r="I170" s="2">
        <v>5880</v>
      </c>
      <c r="J170" s="2">
        <v>22180</v>
      </c>
      <c r="K170">
        <f t="shared" ref="K170" si="170">J170/$M$7</f>
        <v>1.2332786867603429</v>
      </c>
      <c r="Y170">
        <v>16700</v>
      </c>
      <c r="Z170">
        <f t="shared" si="132"/>
        <v>7.4316599169205446E-5</v>
      </c>
      <c r="AA170">
        <f>_xlfn.NORM.DIST($Y170,$M$3,$N$3,FALSE)</f>
        <v>6.658725654657846E-5</v>
      </c>
      <c r="AB170">
        <f>_xlfn.NORM.DIST($Y170,$M$4,$N$4,FALSE)</f>
        <v>5.3496375139124765E-5</v>
      </c>
      <c r="AC170">
        <f>_xlfn.NORM.DIST($Y170,$M$5,$N$5,FALSE)</f>
        <v>3.7532226700280034E-5</v>
      </c>
      <c r="AD170">
        <f>_xlfn.NORM.DIST($Y170,$M$6,$N$6,FALSE)</f>
        <v>5.7053812253138451E-5</v>
      </c>
      <c r="AE170">
        <f>_xlfn.NORM.DIST($Y170,$M$7,$N$7,FALSE)</f>
        <v>7.1968987162146514E-5</v>
      </c>
      <c r="AF170">
        <f>_xlfn.NORM.DIST($Y170,$M$8,$N$8,FALSE)</f>
        <v>8.4118154800514716E-5</v>
      </c>
    </row>
    <row r="171" spans="1:32" x14ac:dyDescent="0.55000000000000004">
      <c r="A171" s="1">
        <v>45552</v>
      </c>
      <c r="B171" t="s">
        <v>11</v>
      </c>
      <c r="C171">
        <v>75.900000000000006</v>
      </c>
      <c r="D171">
        <v>60.1</v>
      </c>
      <c r="E171">
        <v>0</v>
      </c>
      <c r="F171" s="2">
        <v>2951</v>
      </c>
      <c r="G171" s="2">
        <v>5210</v>
      </c>
      <c r="H171" s="2">
        <v>6727</v>
      </c>
      <c r="I171" s="2">
        <v>4813</v>
      </c>
      <c r="J171" s="2">
        <v>19701</v>
      </c>
      <c r="K171">
        <f t="shared" ref="K171" si="171">J171/$M$8</f>
        <v>1.3133435121070063</v>
      </c>
      <c r="Y171">
        <v>16800</v>
      </c>
      <c r="Z171">
        <f t="shared" si="132"/>
        <v>7.3013331768479185E-5</v>
      </c>
      <c r="AA171">
        <f>_xlfn.NORM.DIST($Y171,$M$3,$N$3,FALSE)</f>
        <v>6.722823360417012E-5</v>
      </c>
      <c r="AB171">
        <f>_xlfn.NORM.DIST($Y171,$M$4,$N$4,FALSE)</f>
        <v>5.4132213206485638E-5</v>
      </c>
      <c r="AC171">
        <f>_xlfn.NORM.DIST($Y171,$M$5,$N$5,FALSE)</f>
        <v>3.8759893511450442E-5</v>
      </c>
      <c r="AD171">
        <f>_xlfn.NORM.DIST($Y171,$M$6,$N$6,FALSE)</f>
        <v>5.7968948724114607E-5</v>
      </c>
      <c r="AE171">
        <f>_xlfn.NORM.DIST($Y171,$M$7,$N$7,FALSE)</f>
        <v>7.2275709992182052E-5</v>
      </c>
      <c r="AF171">
        <f>_xlfn.NORM.DIST($Y171,$M$8,$N$8,FALSE)</f>
        <v>8.3362215288257334E-5</v>
      </c>
    </row>
    <row r="172" spans="1:32" x14ac:dyDescent="0.55000000000000004">
      <c r="A172" s="1">
        <v>45553</v>
      </c>
      <c r="B172" t="s">
        <v>12</v>
      </c>
      <c r="C172">
        <v>81</v>
      </c>
      <c r="D172">
        <v>71.099999999999994</v>
      </c>
      <c r="E172">
        <v>0</v>
      </c>
      <c r="F172" s="2">
        <v>2356</v>
      </c>
      <c r="G172" s="2">
        <v>4066</v>
      </c>
      <c r="H172" s="2">
        <v>5175</v>
      </c>
      <c r="I172" s="2">
        <v>3482</v>
      </c>
      <c r="J172" s="2">
        <v>15079</v>
      </c>
      <c r="K172">
        <f t="shared" ref="K172" si="172">J172/$M$2</f>
        <v>1.0993419691068842</v>
      </c>
      <c r="Y172">
        <v>16900</v>
      </c>
      <c r="Z172">
        <f t="shared" si="132"/>
        <v>7.1691096330199204E-5</v>
      </c>
      <c r="AA172">
        <f>_xlfn.NORM.DIST($Y172,$M$3,$N$3,FALSE)</f>
        <v>6.7850789045878788E-5</v>
      </c>
      <c r="AB172">
        <f>_xlfn.NORM.DIST($Y172,$M$4,$N$4,FALSE)</f>
        <v>5.4759560337550504E-5</v>
      </c>
      <c r="AC172">
        <f>_xlfn.NORM.DIST($Y172,$M$5,$N$5,FALSE)</f>
        <v>4.0005010448507931E-5</v>
      </c>
      <c r="AD172">
        <f>_xlfn.NORM.DIST($Y172,$M$6,$N$6,FALSE)</f>
        <v>5.8875519570881295E-5</v>
      </c>
      <c r="AE172">
        <f>_xlfn.NORM.DIST($Y172,$M$7,$N$7,FALSE)</f>
        <v>7.2558741074651303E-5</v>
      </c>
      <c r="AF172">
        <f>_xlfn.NORM.DIST($Y172,$M$8,$N$8,FALSE)</f>
        <v>8.2570448991417102E-5</v>
      </c>
    </row>
    <row r="173" spans="1:32" x14ac:dyDescent="0.55000000000000004">
      <c r="A173" s="1">
        <v>45554</v>
      </c>
      <c r="B173" t="s">
        <v>13</v>
      </c>
      <c r="C173">
        <v>72</v>
      </c>
      <c r="D173">
        <v>69.099999999999994</v>
      </c>
      <c r="E173">
        <v>0.68</v>
      </c>
      <c r="F173" s="2">
        <v>1063</v>
      </c>
      <c r="G173" s="2">
        <v>2260</v>
      </c>
      <c r="H173" s="2">
        <v>3123</v>
      </c>
      <c r="I173" s="2">
        <v>2505</v>
      </c>
      <c r="J173" s="2">
        <v>8951</v>
      </c>
      <c r="K173">
        <f t="shared" ref="K173" si="173">J173/$M$3</f>
        <v>0.46154140434627122</v>
      </c>
      <c r="Y173">
        <v>17000</v>
      </c>
      <c r="Z173">
        <f t="shared" si="132"/>
        <v>7.0351764223062238E-5</v>
      </c>
      <c r="AA173">
        <f>_xlfn.NORM.DIST($Y173,$M$3,$N$3,FALSE)</f>
        <v>6.8454299080148402E-5</v>
      </c>
      <c r="AB173">
        <f>_xlfn.NORM.DIST($Y173,$M$4,$N$4,FALSE)</f>
        <v>5.5377948396422399E-5</v>
      </c>
      <c r="AC173">
        <f>_xlfn.NORM.DIST($Y173,$M$5,$N$5,FALSE)</f>
        <v>4.1266702756504364E-5</v>
      </c>
      <c r="AD173">
        <f>_xlfn.NORM.DIST($Y173,$M$6,$N$6,FALSE)</f>
        <v>5.977266968765764E-5</v>
      </c>
      <c r="AE173">
        <f>_xlfn.NORM.DIST($Y173,$M$7,$N$7,FALSE)</f>
        <v>7.2817792290575965E-5</v>
      </c>
      <c r="AF173">
        <f>_xlfn.NORM.DIST($Y173,$M$8,$N$8,FALSE)</f>
        <v>8.1744009255285539E-5</v>
      </c>
    </row>
    <row r="174" spans="1:32" x14ac:dyDescent="0.55000000000000004">
      <c r="A174" s="1">
        <v>45555</v>
      </c>
      <c r="B174" t="s">
        <v>14</v>
      </c>
      <c r="C174">
        <v>82</v>
      </c>
      <c r="D174">
        <v>69.099999999999994</v>
      </c>
      <c r="E174">
        <v>0</v>
      </c>
      <c r="F174" s="2">
        <v>3661</v>
      </c>
      <c r="G174" s="2">
        <v>7044</v>
      </c>
      <c r="H174" s="2">
        <v>8039</v>
      </c>
      <c r="I174" s="2">
        <v>5961</v>
      </c>
      <c r="J174" s="2">
        <v>24705</v>
      </c>
      <c r="K174">
        <f t="shared" ref="K174" si="174">J174/$M$4</f>
        <v>1.1887538734947103</v>
      </c>
      <c r="Y174">
        <v>17100</v>
      </c>
      <c r="Z174">
        <f t="shared" si="132"/>
        <v>6.8997202022167336E-5</v>
      </c>
      <c r="AA174">
        <f>_xlfn.NORM.DIST($Y174,$M$3,$N$3,FALSE)</f>
        <v>6.903815504752591E-5</v>
      </c>
      <c r="AB174">
        <f>_xlfn.NORM.DIST($Y174,$M$4,$N$4,FALSE)</f>
        <v>5.598691181097937E-5</v>
      </c>
      <c r="AC174">
        <f>_xlfn.NORM.DIST($Y174,$M$5,$N$5,FALSE)</f>
        <v>4.2544039186897953E-5</v>
      </c>
      <c r="AD174">
        <f>_xlfn.NORM.DIST($Y174,$M$6,$N$6,FALSE)</f>
        <v>6.0659542007575794E-5</v>
      </c>
      <c r="AE174">
        <f>_xlfn.NORM.DIST($Y174,$M$7,$N$7,FALSE)</f>
        <v>7.3052599265350469E-5</v>
      </c>
      <c r="AF174">
        <f>_xlfn.NORM.DIST($Y174,$M$8,$N$8,FALSE)</f>
        <v>8.088409157727775E-5</v>
      </c>
    </row>
    <row r="175" spans="1:32" x14ac:dyDescent="0.55000000000000004">
      <c r="A175" s="1">
        <v>45556</v>
      </c>
      <c r="B175" t="s">
        <v>15</v>
      </c>
      <c r="C175">
        <v>84</v>
      </c>
      <c r="D175">
        <v>69.099999999999994</v>
      </c>
      <c r="E175">
        <v>0</v>
      </c>
      <c r="F175" s="2">
        <v>3613</v>
      </c>
      <c r="G175" s="2">
        <v>7411</v>
      </c>
      <c r="H175" s="2">
        <v>8452</v>
      </c>
      <c r="I175" s="2">
        <v>6295</v>
      </c>
      <c r="J175" s="2">
        <v>25771</v>
      </c>
      <c r="K175">
        <f t="shared" ref="K175" si="175">J175/$M$5</f>
        <v>1.149348564224848</v>
      </c>
      <c r="Y175">
        <v>17200</v>
      </c>
      <c r="Z175">
        <f t="shared" si="132"/>
        <v>6.7629267286824752E-5</v>
      </c>
      <c r="AA175">
        <f>_xlfn.NORM.DIST($Y175,$M$3,$N$3,FALSE)</f>
        <v>6.9601764441163121E-5</v>
      </c>
      <c r="AB175">
        <f>_xlfn.NORM.DIST($Y175,$M$4,$N$4,FALSE)</f>
        <v>5.6585988150475542E-5</v>
      </c>
      <c r="AC175">
        <f>_xlfn.NORM.DIST($Y175,$M$5,$N$5,FALSE)</f>
        <v>4.3836032362089427E-5</v>
      </c>
      <c r="AD175">
        <f>_xlfn.NORM.DIST($Y175,$M$6,$N$6,FALSE)</f>
        <v>6.1535278835908613E-5</v>
      </c>
      <c r="AE175">
        <f>_xlfn.NORM.DIST($Y175,$M$7,$N$7,FALSE)</f>
        <v>7.3262921818341973E-5</v>
      </c>
      <c r="AF175">
        <f>_xlfn.NORM.DIST($Y175,$M$8,$N$8,FALSE)</f>
        <v>7.9991930730757669E-5</v>
      </c>
    </row>
    <row r="176" spans="1:32" x14ac:dyDescent="0.55000000000000004">
      <c r="A176" s="1">
        <v>45557</v>
      </c>
      <c r="B176" t="s">
        <v>16</v>
      </c>
      <c r="C176">
        <v>86</v>
      </c>
      <c r="D176">
        <v>64.900000000000006</v>
      </c>
      <c r="E176">
        <v>0</v>
      </c>
      <c r="F176" s="2">
        <v>3663</v>
      </c>
      <c r="G176" s="2">
        <v>7532</v>
      </c>
      <c r="H176" s="2">
        <v>8470</v>
      </c>
      <c r="I176" s="2">
        <v>6098</v>
      </c>
      <c r="J176" s="2">
        <v>25763</v>
      </c>
      <c r="K176">
        <f t="shared" ref="K176" si="176">J176/$M$6</f>
        <v>1.2397203254849312</v>
      </c>
      <c r="Y176">
        <v>17300</v>
      </c>
      <c r="Z176">
        <f t="shared" si="132"/>
        <v>6.6249804444458796E-5</v>
      </c>
      <c r="AA176">
        <f>_xlfn.NORM.DIST($Y176,$M$3,$N$3,FALSE)</f>
        <v>7.0144551906823965E-5</v>
      </c>
      <c r="AB176">
        <f>_xlfn.NORM.DIST($Y176,$M$4,$N$4,FALSE)</f>
        <v>5.7174718704951528E-5</v>
      </c>
      <c r="AC176">
        <f>_xlfn.NORM.DIST($Y176,$M$5,$N$5,FALSE)</f>
        <v>4.5141639312982579E-5</v>
      </c>
      <c r="AD176">
        <f>_xlfn.NORM.DIST($Y176,$M$6,$N$6,FALSE)</f>
        <v>6.2399023204590698E-5</v>
      </c>
      <c r="AE176">
        <f>_xlfn.NORM.DIST($Y176,$M$7,$N$7,FALSE)</f>
        <v>7.3448544372289249E-5</v>
      </c>
      <c r="AF176">
        <f>_xlfn.NORM.DIST($Y176,$M$8,$N$8,FALSE)</f>
        <v>7.9068797817608686E-5</v>
      </c>
    </row>
    <row r="177" spans="1:32" x14ac:dyDescent="0.55000000000000004">
      <c r="A177" s="1">
        <v>45558</v>
      </c>
      <c r="B177" t="s">
        <v>10</v>
      </c>
      <c r="C177">
        <v>86</v>
      </c>
      <c r="D177">
        <v>64</v>
      </c>
      <c r="E177">
        <v>0.01</v>
      </c>
      <c r="F177" s="2">
        <v>3663</v>
      </c>
      <c r="G177" s="2">
        <v>6702</v>
      </c>
      <c r="H177" s="2">
        <v>8104</v>
      </c>
      <c r="I177" s="2">
        <v>5074</v>
      </c>
      <c r="J177" s="2">
        <v>23543</v>
      </c>
      <c r="K177">
        <f t="shared" ref="K177" si="177">J177/$M$7</f>
        <v>1.3090658305860574</v>
      </c>
      <c r="Y177">
        <v>17400</v>
      </c>
      <c r="Z177">
        <f t="shared" si="132"/>
        <v>6.4860640792817909E-5</v>
      </c>
      <c r="AA177">
        <f>_xlfn.NORM.DIST($Y177,$M$3,$N$3,FALSE)</f>
        <v>7.0665960220039456E-5</v>
      </c>
      <c r="AB177">
        <f>_xlfn.NORM.DIST($Y177,$M$4,$N$4,FALSE)</f>
        <v>5.7752649065450406E-5</v>
      </c>
      <c r="AC177">
        <f>_xlfn.NORM.DIST($Y177,$M$5,$N$5,FALSE)</f>
        <v>4.6459762193065868E-5</v>
      </c>
      <c r="AD177">
        <f>_xlfn.NORM.DIST($Y177,$M$6,$N$6,FALSE)</f>
        <v>6.3249920245118298E-5</v>
      </c>
      <c r="AE177">
        <f>_xlfn.NORM.DIST($Y177,$M$7,$N$7,FALSE)</f>
        <v>7.3609276321523245E-5</v>
      </c>
      <c r="AF177">
        <f>_xlfn.NORM.DIST($Y177,$M$8,$N$8,FALSE)</f>
        <v>7.8115997259371999E-5</v>
      </c>
    </row>
    <row r="178" spans="1:32" x14ac:dyDescent="0.55000000000000004">
      <c r="A178" s="1">
        <v>45559</v>
      </c>
      <c r="B178" t="s">
        <v>11</v>
      </c>
      <c r="C178">
        <v>71.099999999999994</v>
      </c>
      <c r="D178">
        <v>57.9</v>
      </c>
      <c r="E178">
        <v>0.2</v>
      </c>
      <c r="F178" s="2">
        <v>2567</v>
      </c>
      <c r="G178" s="2">
        <v>4693</v>
      </c>
      <c r="H178" s="2">
        <v>5674</v>
      </c>
      <c r="I178" s="2">
        <v>3827</v>
      </c>
      <c r="J178" s="2">
        <v>16761</v>
      </c>
      <c r="K178">
        <f t="shared" ref="K178" si="178">J178/$M$8</f>
        <v>1.1173519418519633</v>
      </c>
      <c r="Y178">
        <v>17500</v>
      </c>
      <c r="Z178">
        <f t="shared" si="132"/>
        <v>6.3463582631988471E-5</v>
      </c>
      <c r="AA178">
        <f>_xlfn.NORM.DIST($Y178,$M$3,$N$3,FALSE)</f>
        <v>7.1165451238091842E-5</v>
      </c>
      <c r="AB178">
        <f>_xlfn.NORM.DIST($Y178,$M$4,$N$4,FALSE)</f>
        <v>5.8319329704022454E-5</v>
      </c>
      <c r="AC178">
        <f>_xlfn.NORM.DIST($Y178,$M$5,$N$5,FALSE)</f>
        <v>4.7789249171908007E-5</v>
      </c>
      <c r="AD178">
        <f>_xlfn.NORM.DIST($Y178,$M$6,$N$6,FALSE)</f>
        <v>6.40871185768201E-5</v>
      </c>
      <c r="AE178">
        <f>_xlfn.NORM.DIST($Y178,$M$7,$N$7,FALSE)</f>
        <v>7.3744952358129008E-5</v>
      </c>
      <c r="AF178">
        <f>_xlfn.NORM.DIST($Y178,$M$8,$N$8,FALSE)</f>
        <v>7.7134863736889436E-5</v>
      </c>
    </row>
    <row r="179" spans="1:32" x14ac:dyDescent="0.55000000000000004">
      <c r="A179" s="1">
        <v>45560</v>
      </c>
      <c r="B179" t="s">
        <v>12</v>
      </c>
      <c r="C179">
        <v>69.099999999999994</v>
      </c>
      <c r="D179">
        <v>54</v>
      </c>
      <c r="E179">
        <v>0</v>
      </c>
      <c r="F179" s="2">
        <v>2971</v>
      </c>
      <c r="G179" s="2">
        <v>5013</v>
      </c>
      <c r="H179" s="2">
        <v>5900</v>
      </c>
      <c r="I179" s="2">
        <v>3763</v>
      </c>
      <c r="J179" s="2">
        <v>17647</v>
      </c>
      <c r="K179">
        <f t="shared" ref="K179" si="179">J179/$M$2</f>
        <v>1.2865632819702357</v>
      </c>
      <c r="Y179">
        <v>17600</v>
      </c>
      <c r="Z179">
        <f t="shared" si="132"/>
        <v>6.2060411536953236E-5</v>
      </c>
      <c r="AA179">
        <f>_xlfn.NORM.DIST($Y179,$M$3,$N$3,FALSE)</f>
        <v>7.1642506824554157E-5</v>
      </c>
      <c r="AB179">
        <f>_xlfn.NORM.DIST($Y179,$M$4,$N$4,FALSE)</f>
        <v>5.8874316552491779E-5</v>
      </c>
      <c r="AC179">
        <f>_xlfn.NORM.DIST($Y179,$M$5,$N$5,FALSE)</f>
        <v>4.9128895510324424E-5</v>
      </c>
      <c r="AD179">
        <f>_xlfn.NORM.DIST($Y179,$M$6,$N$6,FALSE)</f>
        <v>6.4909771707404615E-5</v>
      </c>
      <c r="AE179">
        <f>_xlfn.NORM.DIST($Y179,$M$7,$N$7,FALSE)</f>
        <v>7.3855432755267863E-5</v>
      </c>
      <c r="AF179">
        <f>_xlfn.NORM.DIST($Y179,$M$8,$N$8,FALSE)</f>
        <v>7.6126759088460325E-5</v>
      </c>
    </row>
    <row r="180" spans="1:32" x14ac:dyDescent="0.55000000000000004">
      <c r="A180" s="1">
        <v>45561</v>
      </c>
      <c r="B180" t="s">
        <v>13</v>
      </c>
      <c r="C180">
        <v>71.099999999999994</v>
      </c>
      <c r="D180">
        <v>55</v>
      </c>
      <c r="E180">
        <v>0</v>
      </c>
      <c r="F180" s="2">
        <v>3575</v>
      </c>
      <c r="G180" s="2">
        <v>7159</v>
      </c>
      <c r="H180" s="2">
        <v>8006</v>
      </c>
      <c r="I180" s="2">
        <v>5283</v>
      </c>
      <c r="J180" s="2">
        <v>24023</v>
      </c>
      <c r="K180">
        <f t="shared" ref="K180" si="180">J180/$M$3</f>
        <v>1.2387006096090352</v>
      </c>
      <c r="Y180">
        <v>17700</v>
      </c>
      <c r="Z180">
        <f t="shared" si="132"/>
        <v>6.0652880780646769E-5</v>
      </c>
      <c r="AA180">
        <f>_xlfn.NORM.DIST($Y180,$M$3,$N$3,FALSE)</f>
        <v>7.2096629744164756E-5</v>
      </c>
      <c r="AB180">
        <f>_xlfn.NORM.DIST($Y180,$M$4,$N$4,FALSE)</f>
        <v>5.9417171578950121E-5</v>
      </c>
      <c r="AC180">
        <f>_xlfn.NORM.DIST($Y180,$M$5,$N$5,FALSE)</f>
        <v>5.0477444818806515E-5</v>
      </c>
      <c r="AD180">
        <f>_xlfn.NORM.DIST($Y180,$M$6,$N$6,FALSE)</f>
        <v>6.5717039442613951E-5</v>
      </c>
      <c r="AE180">
        <f>_xlfn.NORM.DIST($Y180,$M$7,$N$7,FALSE)</f>
        <v>7.3940603606979829E-5</v>
      </c>
      <c r="AF180">
        <f>_xlfn.NORM.DIST($Y180,$M$8,$N$8,FALSE)</f>
        <v>7.5093069176552962E-5</v>
      </c>
    </row>
    <row r="181" spans="1:32" x14ac:dyDescent="0.55000000000000004">
      <c r="A181" s="1">
        <v>45562</v>
      </c>
      <c r="B181" t="s">
        <v>14</v>
      </c>
      <c r="C181">
        <v>73.900000000000006</v>
      </c>
      <c r="D181">
        <v>64</v>
      </c>
      <c r="E181">
        <v>0.22</v>
      </c>
      <c r="F181" s="2">
        <v>2985</v>
      </c>
      <c r="G181" s="2">
        <v>5942</v>
      </c>
      <c r="H181" s="2">
        <v>7063</v>
      </c>
      <c r="I181" s="2">
        <v>4369</v>
      </c>
      <c r="J181" s="2">
        <v>20359</v>
      </c>
      <c r="K181">
        <f t="shared" ref="K181" si="181">J181/$M$4</f>
        <v>0.9796332770888001</v>
      </c>
      <c r="Y181">
        <v>17800</v>
      </c>
      <c r="Z181">
        <f t="shared" si="132"/>
        <v>5.9242711916639951E-5</v>
      </c>
      <c r="AA181">
        <f>_xlfn.NORM.DIST($Y181,$M$3,$N$3,FALSE)</f>
        <v>7.2527344525875092E-5</v>
      </c>
      <c r="AB181">
        <f>_xlfn.NORM.DIST($Y181,$M$4,$N$4,FALSE)</f>
        <v>5.9947463360937043E-5</v>
      </c>
      <c r="AC181">
        <f>_xlfn.NORM.DIST($Y181,$M$5,$N$5,FALSE)</f>
        <v>5.1833590500113484E-5</v>
      </c>
      <c r="AD181">
        <f>_xlfn.NORM.DIST($Y181,$M$6,$N$6,FALSE)</f>
        <v>6.6508089301744826E-5</v>
      </c>
      <c r="AE181">
        <f>_xlfn.NORM.DIST($Y181,$M$7,$N$7,FALSE)</f>
        <v>7.4000377023890443E-5</v>
      </c>
      <c r="AF181">
        <f>_xlfn.NORM.DIST($Y181,$M$8,$N$8,FALSE)</f>
        <v>7.4035200733100069E-5</v>
      </c>
    </row>
    <row r="182" spans="1:32" x14ac:dyDescent="0.55000000000000004">
      <c r="A182" s="1">
        <v>45563</v>
      </c>
      <c r="B182" t="s">
        <v>15</v>
      </c>
      <c r="C182">
        <v>68</v>
      </c>
      <c r="D182">
        <v>60.1</v>
      </c>
      <c r="E182">
        <v>0</v>
      </c>
      <c r="F182" s="2">
        <v>3150</v>
      </c>
      <c r="G182" s="2">
        <v>6225</v>
      </c>
      <c r="H182" s="2">
        <v>7363</v>
      </c>
      <c r="I182" s="2">
        <v>4883</v>
      </c>
      <c r="J182" s="2">
        <v>21621</v>
      </c>
      <c r="K182">
        <f t="shared" ref="K182" si="182">J182/$M$5</f>
        <v>0.96426468926721653</v>
      </c>
      <c r="Y182">
        <v>17900</v>
      </c>
      <c r="Z182">
        <f t="shared" si="132"/>
        <v>5.7831591529743878E-5</v>
      </c>
      <c r="AA182">
        <f>_xlfn.NORM.DIST($Y182,$M$3,$N$3,FALSE)</f>
        <v>7.2934198291975819E-5</v>
      </c>
      <c r="AB182">
        <f>_xlfn.NORM.DIST($Y182,$M$4,$N$4,FALSE)</f>
        <v>6.0464767654262987E-5</v>
      </c>
      <c r="AC182">
        <f>_xlfn.NORM.DIST($Y182,$M$5,$N$5,FALSE)</f>
        <v>5.3195977376211175E-5</v>
      </c>
      <c r="AD182">
        <f>_xlfn.NORM.DIST($Y182,$M$6,$N$6,FALSE)</f>
        <v>6.7282097935740027E-5</v>
      </c>
      <c r="AE182">
        <f>_xlfn.NORM.DIST($Y182,$M$7,$N$7,FALSE)</f>
        <v>7.4034691284351095E-5</v>
      </c>
      <c r="AF182">
        <f>_xlfn.NORM.DIST($Y182,$M$8,$N$8,FALSE)</f>
        <v>7.2954578193356806E-5</v>
      </c>
    </row>
    <row r="183" spans="1:32" x14ac:dyDescent="0.55000000000000004">
      <c r="A183" s="1">
        <v>45564</v>
      </c>
      <c r="B183" t="s">
        <v>16</v>
      </c>
      <c r="C183">
        <v>64</v>
      </c>
      <c r="D183">
        <v>60.1</v>
      </c>
      <c r="E183">
        <v>0</v>
      </c>
      <c r="F183" s="2">
        <v>2188</v>
      </c>
      <c r="G183" s="2">
        <v>4728</v>
      </c>
      <c r="H183" s="2">
        <v>5649</v>
      </c>
      <c r="I183" s="2">
        <v>3828</v>
      </c>
      <c r="J183" s="2">
        <v>16393</v>
      </c>
      <c r="K183">
        <f t="shared" ref="K183" si="183">J183/$M$6</f>
        <v>0.78883419227863516</v>
      </c>
      <c r="Y183">
        <v>18000</v>
      </c>
      <c r="Z183">
        <f t="shared" si="132"/>
        <v>5.6421168161959273E-5</v>
      </c>
      <c r="AA183">
        <f>_xlfn.NORM.DIST($Y183,$M$3,$N$3,FALSE)</f>
        <v>7.3316761551277972E-5</v>
      </c>
      <c r="AB183">
        <f>_xlfn.NORM.DIST($Y183,$M$4,$N$4,FALSE)</f>
        <v>6.0968667956430723E-5</v>
      </c>
      <c r="AC183">
        <f>_xlfn.NORM.DIST($Y183,$M$5,$N$5,FALSE)</f>
        <v>5.4563203499005284E-5</v>
      </c>
      <c r="AD183">
        <f>_xlfn.NORM.DIST($Y183,$M$6,$N$6,FALSE)</f>
        <v>6.8038252544504055E-5</v>
      </c>
      <c r="AE183">
        <f>_xlfn.NORM.DIST($Y183,$M$7,$N$7,FALSE)</f>
        <v>7.4043510940649066E-5</v>
      </c>
      <c r="AF183">
        <f>_xlfn.NORM.DIST($Y183,$M$8,$N$8,FALSE)</f>
        <v>7.1852640528206988E-5</v>
      </c>
    </row>
    <row r="184" spans="1:32" x14ac:dyDescent="0.55000000000000004">
      <c r="A184" s="1">
        <v>45565</v>
      </c>
      <c r="B184" t="s">
        <v>10</v>
      </c>
      <c r="C184">
        <v>59</v>
      </c>
      <c r="D184">
        <v>57</v>
      </c>
      <c r="E184">
        <v>0.4</v>
      </c>
      <c r="F184">
        <v>756</v>
      </c>
      <c r="G184" s="2">
        <v>1542</v>
      </c>
      <c r="H184" s="2">
        <v>2422</v>
      </c>
      <c r="I184" s="2">
        <v>1906</v>
      </c>
      <c r="J184" s="2">
        <v>6626</v>
      </c>
      <c r="K184">
        <f t="shared" ref="K184" si="184">J184/$M$7</f>
        <v>0.36842671679323863</v>
      </c>
      <c r="Y184">
        <v>18100</v>
      </c>
      <c r="Z184">
        <f t="shared" si="132"/>
        <v>5.5013049420320819E-5</v>
      </c>
      <c r="AA184">
        <f>_xlfn.NORM.DIST($Y184,$M$3,$N$3,FALSE)</f>
        <v>7.3674628954406012E-5</v>
      </c>
      <c r="AB184">
        <f>_xlfn.NORM.DIST($Y184,$M$4,$N$4,FALSE)</f>
        <v>6.1458756063612006E-5</v>
      </c>
      <c r="AC184">
        <f>_xlfn.NORM.DIST($Y184,$M$5,$N$5,FALSE)</f>
        <v>5.5933822143561856E-5</v>
      </c>
      <c r="AD184">
        <f>_xlfn.NORM.DIST($Y184,$M$6,$N$6,FALSE)</f>
        <v>6.8775752290058378E-5</v>
      </c>
      <c r="AE184">
        <f>_xlfn.NORM.DIST($Y184,$M$7,$N$7,FALSE)</f>
        <v>7.4026826880031689E-5</v>
      </c>
      <c r="AF184">
        <f>_xlfn.NORM.DIST($Y184,$M$8,$N$8,FALSE)</f>
        <v>7.0730838084672782E-5</v>
      </c>
    </row>
    <row r="185" spans="1:32" x14ac:dyDescent="0.55000000000000004">
      <c r="A185" s="1">
        <v>45566</v>
      </c>
      <c r="B185" t="s">
        <v>11</v>
      </c>
      <c r="C185">
        <v>62.1</v>
      </c>
      <c r="D185">
        <v>57</v>
      </c>
      <c r="E185">
        <v>0</v>
      </c>
      <c r="F185" s="2">
        <v>1260</v>
      </c>
      <c r="G185" s="2">
        <v>2440</v>
      </c>
      <c r="H185" s="2">
        <v>3590</v>
      </c>
      <c r="I185" s="2">
        <v>2394</v>
      </c>
      <c r="J185" s="2">
        <v>9684</v>
      </c>
      <c r="K185">
        <f t="shared" ref="K185" si="185">J185/$M$8</f>
        <v>0.64557223345232462</v>
      </c>
      <c r="Y185">
        <v>18200</v>
      </c>
      <c r="Z185">
        <f t="shared" si="132"/>
        <v>5.3608799272297773E-5</v>
      </c>
      <c r="AA185">
        <f>_xlfn.NORM.DIST($Y185,$M$3,$N$3,FALSE)</f>
        <v>7.4007420009343899E-5</v>
      </c>
      <c r="AB185">
        <f>_xlfn.NORM.DIST($Y185,$M$4,$N$4,FALSE)</f>
        <v>6.1934632620140985E-5</v>
      </c>
      <c r="AC185">
        <f>_xlfn.NORM.DIST($Y185,$M$5,$N$5,FALSE)</f>
        <v>5.7306343981739966E-5</v>
      </c>
      <c r="AD185">
        <f>_xlfn.NORM.DIST($Y185,$M$6,$N$6,FALSE)</f>
        <v>6.9493809702122835E-5</v>
      </c>
      <c r="AE185">
        <f>_xlfn.NORM.DIST($Y185,$M$7,$N$7,FALSE)</f>
        <v>7.3984656340396937E-5</v>
      </c>
      <c r="AF185">
        <f>_xlfn.NORM.DIST($Y185,$M$8,$N$8,FALSE)</f>
        <v>6.9590629444213687E-5</v>
      </c>
    </row>
    <row r="186" spans="1:32" x14ac:dyDescent="0.55000000000000004">
      <c r="A186" s="1">
        <v>45567</v>
      </c>
      <c r="B186" t="s">
        <v>12</v>
      </c>
      <c r="C186">
        <v>63</v>
      </c>
      <c r="D186">
        <v>57</v>
      </c>
      <c r="E186">
        <v>0</v>
      </c>
      <c r="F186" s="2">
        <v>1659</v>
      </c>
      <c r="G186" s="2">
        <v>3157</v>
      </c>
      <c r="H186" s="2">
        <v>3915</v>
      </c>
      <c r="I186" s="2">
        <v>2831</v>
      </c>
      <c r="J186" s="2">
        <v>11562</v>
      </c>
      <c r="K186">
        <f t="shared" ref="K186" si="186">J186/$M$2</f>
        <v>0.84293334085906191</v>
      </c>
      <c r="Y186">
        <v>18300</v>
      </c>
      <c r="Z186">
        <f t="shared" si="132"/>
        <v>5.2209935533520723E-5</v>
      </c>
      <c r="AA186">
        <f>_xlfn.NORM.DIST($Y186,$M$3,$N$3,FALSE)</f>
        <v>7.4314779755466285E-5</v>
      </c>
      <c r="AB186">
        <f>_xlfn.NORM.DIST($Y186,$M$4,$N$4,FALSE)</f>
        <v>6.2395907659492191E-5</v>
      </c>
      <c r="AC186">
        <f>_xlfn.NORM.DIST($Y186,$M$5,$N$5,FALSE)</f>
        <v>5.8679239433381411E-5</v>
      </c>
      <c r="AD186">
        <f>_xlfn.NORM.DIST($Y186,$M$6,$N$6,FALSE)</f>
        <v>7.0191652072692194E-5</v>
      </c>
      <c r="AE186">
        <f>_xlfn.NORM.DIST($Y186,$M$7,$N$7,FALSE)</f>
        <v>7.3917042880613588E-5</v>
      </c>
      <c r="AF186">
        <f>_xlfn.NORM.DIST($Y186,$M$8,$N$8,FALSE)</f>
        <v>6.8433478308194172E-5</v>
      </c>
    </row>
    <row r="187" spans="1:32" x14ac:dyDescent="0.55000000000000004">
      <c r="A187" s="1">
        <v>45568</v>
      </c>
      <c r="B187" t="s">
        <v>13</v>
      </c>
      <c r="C187">
        <v>71.099999999999994</v>
      </c>
      <c r="D187">
        <v>61</v>
      </c>
      <c r="E187">
        <v>0</v>
      </c>
      <c r="F187" s="2">
        <v>3079</v>
      </c>
      <c r="G187" s="2">
        <v>5729</v>
      </c>
      <c r="H187" s="2">
        <v>6918</v>
      </c>
      <c r="I187" s="2">
        <v>4446</v>
      </c>
      <c r="J187" s="2">
        <v>20172</v>
      </c>
      <c r="K187">
        <f t="shared" ref="K187" si="187">J187/$M$3</f>
        <v>1.0401310701008806</v>
      </c>
      <c r="Y187">
        <v>18400</v>
      </c>
      <c r="Z187">
        <f t="shared" si="132"/>
        <v>5.0817927551711082E-5</v>
      </c>
      <c r="AA187">
        <f>_xlfn.NORM.DIST($Y187,$M$3,$N$3,FALSE)</f>
        <v>7.4596379394384184E-5</v>
      </c>
      <c r="AB187">
        <f>_xlfn.NORM.DIST($Y187,$M$4,$N$4,FALSE)</f>
        <v>6.2842201135719671E-5</v>
      </c>
      <c r="AC187">
        <f>_xlfn.NORM.DIST($Y187,$M$5,$N$5,FALSE)</f>
        <v>6.0050941191416588E-5</v>
      </c>
      <c r="AD187">
        <f>_xlfn.NORM.DIST($Y187,$M$6,$N$6,FALSE)</f>
        <v>7.0868522836169121E-5</v>
      </c>
      <c r="AE187">
        <f>_xlfn.NORM.DIST($Y187,$M$7,$N$7,FALSE)</f>
        <v>7.382405630554145E-5</v>
      </c>
      <c r="AF187">
        <f>_xlfn.NORM.DIST($Y187,$M$8,$N$8,FALSE)</f>
        <v>6.7260850419658687E-5</v>
      </c>
    </row>
    <row r="188" spans="1:32" x14ac:dyDescent="0.55000000000000004">
      <c r="A188" s="1">
        <v>45569</v>
      </c>
      <c r="B188" t="s">
        <v>14</v>
      </c>
      <c r="C188">
        <v>68</v>
      </c>
      <c r="D188">
        <v>60.1</v>
      </c>
      <c r="E188">
        <v>0</v>
      </c>
      <c r="F188" s="2">
        <v>3133</v>
      </c>
      <c r="G188" s="2">
        <v>6160</v>
      </c>
      <c r="H188" s="2">
        <v>7543</v>
      </c>
      <c r="I188" s="2">
        <v>4734</v>
      </c>
      <c r="J188" s="2">
        <v>21570</v>
      </c>
      <c r="K188">
        <f t="shared" ref="K188" si="188">J188/$M$4</f>
        <v>1.0379041105557945</v>
      </c>
      <c r="Y188">
        <v>18500</v>
      </c>
      <c r="Z188">
        <f t="shared" si="132"/>
        <v>4.9434194089802147E-5</v>
      </c>
      <c r="AA188">
        <f>_xlfn.NORM.DIST($Y188,$M$3,$N$3,FALSE)</f>
        <v>7.4851916876035536E-5</v>
      </c>
      <c r="AB188">
        <f>_xlfn.NORM.DIST($Y188,$M$4,$N$4,FALSE)</f>
        <v>6.3273143444346315E-5</v>
      </c>
      <c r="AC188">
        <f>_xlfn.NORM.DIST($Y188,$M$5,$N$5,FALSE)</f>
        <v>6.1419846916456293E-5</v>
      </c>
      <c r="AD188">
        <f>_xlfn.NORM.DIST($Y188,$M$6,$N$6,FALSE)</f>
        <v>7.1523682931618388E-5</v>
      </c>
      <c r="AE188">
        <f>_xlfn.NORM.DIST($Y188,$M$7,$N$7,FALSE)</f>
        <v>7.370579254593311E-5</v>
      </c>
      <c r="AF188">
        <f>_xlfn.NORM.DIST($Y188,$M$8,$N$8,FALSE)</f>
        <v>6.6074210530277258E-5</v>
      </c>
    </row>
    <row r="189" spans="1:32" x14ac:dyDescent="0.55000000000000004">
      <c r="A189" s="1">
        <v>45570</v>
      </c>
      <c r="B189" t="s">
        <v>15</v>
      </c>
      <c r="C189">
        <v>66</v>
      </c>
      <c r="D189">
        <v>54</v>
      </c>
      <c r="E189">
        <v>0</v>
      </c>
      <c r="F189" s="2">
        <v>3410</v>
      </c>
      <c r="G189" s="2">
        <v>6906</v>
      </c>
      <c r="H189" s="2">
        <v>8020</v>
      </c>
      <c r="I189" s="2">
        <v>5097</v>
      </c>
      <c r="J189" s="2">
        <v>23433</v>
      </c>
      <c r="K189">
        <f t="shared" ref="K189" si="189">J189/$M$5</f>
        <v>1.0450772149113678</v>
      </c>
      <c r="Y189">
        <v>18600</v>
      </c>
      <c r="Z189">
        <f t="shared" si="132"/>
        <v>4.8060101410361537E-5</v>
      </c>
      <c r="AA189">
        <f>_xlfn.NORM.DIST($Y189,$M$3,$N$3,FALSE)</f>
        <v>7.5081117438558493E-5</v>
      </c>
      <c r="AB189">
        <f>_xlfn.NORM.DIST($Y189,$M$4,$N$4,FALSE)</f>
        <v>6.3688375931705379E-5</v>
      </c>
      <c r="AC189">
        <f>_xlfn.NORM.DIST($Y189,$M$5,$N$5,FALSE)</f>
        <v>6.2784322095651136E-5</v>
      </c>
      <c r="AD189">
        <f>_xlfn.NORM.DIST($Y189,$M$6,$N$6,FALSE)</f>
        <v>7.2156412143722259E-5</v>
      </c>
      <c r="AE189">
        <f>_xlfn.NORM.DIST($Y189,$M$7,$N$7,FALSE)</f>
        <v>7.3562373493506086E-5</v>
      </c>
      <c r="AF189">
        <f>_xlfn.NORM.DIST($Y189,$M$8,$N$8,FALSE)</f>
        <v>6.487501942101817E-5</v>
      </c>
    </row>
    <row r="190" spans="1:32" x14ac:dyDescent="0.55000000000000004">
      <c r="A190" s="1">
        <v>45571</v>
      </c>
      <c r="B190" t="s">
        <v>16</v>
      </c>
      <c r="C190">
        <v>73</v>
      </c>
      <c r="D190">
        <v>55.9</v>
      </c>
      <c r="E190">
        <v>0</v>
      </c>
      <c r="F190" s="2">
        <v>3580</v>
      </c>
      <c r="G190" s="2">
        <v>6957</v>
      </c>
      <c r="H190" s="2">
        <v>8897</v>
      </c>
      <c r="I190" s="2">
        <v>5160</v>
      </c>
      <c r="J190" s="2">
        <v>24594</v>
      </c>
      <c r="K190">
        <f t="shared" ref="K190" si="190">J190/$M$6</f>
        <v>1.1834678292503358</v>
      </c>
      <c r="Y190">
        <v>18700</v>
      </c>
      <c r="Z190">
        <f t="shared" si="132"/>
        <v>4.6696961562558636E-5</v>
      </c>
      <c r="AA190">
        <f>_xlfn.NORM.DIST($Y190,$M$3,$N$3,FALSE)</f>
        <v>7.5283734100596952E-5</v>
      </c>
      <c r="AB190">
        <f>_xlfn.NORM.DIST($Y190,$M$4,$N$4,FALSE)</f>
        <v>6.4087551391753557E-5</v>
      </c>
      <c r="AC190">
        <f>_xlfn.NORM.DIST($Y190,$M$5,$N$5,FALSE)</f>
        <v>6.4142703059816728E-5</v>
      </c>
      <c r="AD190">
        <f>_xlfn.NORM.DIST($Y190,$M$6,$N$6,FALSE)</f>
        <v>7.2766010419041078E-5</v>
      </c>
      <c r="AE190">
        <f>_xlfn.NORM.DIST($Y190,$M$7,$N$7,FALSE)</f>
        <v>7.3393946791582316E-5</v>
      </c>
      <c r="AF190">
        <f>_xlfn.NORM.DIST($Y190,$M$8,$N$8,FALSE)</f>
        <v>6.366473098476769E-5</v>
      </c>
    </row>
    <row r="191" spans="1:32" x14ac:dyDescent="0.55000000000000004">
      <c r="A191" s="1">
        <v>45572</v>
      </c>
      <c r="B191" t="s">
        <v>10</v>
      </c>
      <c r="C191">
        <v>73.900000000000006</v>
      </c>
      <c r="D191">
        <v>57</v>
      </c>
      <c r="E191">
        <v>0</v>
      </c>
      <c r="F191" s="2">
        <v>3288</v>
      </c>
      <c r="G191" s="2">
        <v>6209</v>
      </c>
      <c r="H191" s="2">
        <v>7624</v>
      </c>
      <c r="I191" s="2">
        <v>4826</v>
      </c>
      <c r="J191" s="2">
        <v>21947</v>
      </c>
      <c r="K191">
        <f t="shared" ref="K191" si="191">J191/$M$7</f>
        <v>1.2203231441987938</v>
      </c>
      <c r="Y191">
        <v>18800</v>
      </c>
      <c r="Z191">
        <f t="shared" si="132"/>
        <v>4.5346030872071862E-5</v>
      </c>
      <c r="AA191">
        <f>_xlfn.NORM.DIST($Y191,$M$3,$N$3,FALSE)</f>
        <v>7.5459548104803227E-5</v>
      </c>
      <c r="AB191">
        <f>_xlfn.NORM.DIST($Y191,$M$4,$N$4,FALSE)</f>
        <v>6.4470334549393367E-5</v>
      </c>
      <c r="AC191">
        <f>_xlfn.NORM.DIST($Y191,$M$5,$N$5,FALSE)</f>
        <v>6.5493300152049541E-5</v>
      </c>
      <c r="AD191">
        <f>_xlfn.NORM.DIST($Y191,$M$6,$N$6,FALSE)</f>
        <v>7.3351799154221324E-5</v>
      </c>
      <c r="AE191">
        <f>_xlfn.NORM.DIST($Y191,$M$7,$N$7,FALSE)</f>
        <v>7.3200685581798611E-5</v>
      </c>
      <c r="AF191">
        <f>_xlfn.NORM.DIST($Y191,$M$8,$N$8,FALSE)</f>
        <v>6.2444789378752252E-5</v>
      </c>
    </row>
    <row r="192" spans="1:32" x14ac:dyDescent="0.55000000000000004">
      <c r="A192" s="1">
        <v>45573</v>
      </c>
      <c r="B192" t="s">
        <v>11</v>
      </c>
      <c r="C192">
        <v>68</v>
      </c>
      <c r="D192">
        <v>59</v>
      </c>
      <c r="E192">
        <v>0.23</v>
      </c>
      <c r="F192" s="2">
        <v>1584</v>
      </c>
      <c r="G192" s="2">
        <v>2757</v>
      </c>
      <c r="H192" s="2">
        <v>3875</v>
      </c>
      <c r="I192" s="2">
        <v>2838</v>
      </c>
      <c r="J192" s="2">
        <v>11054</v>
      </c>
      <c r="K192">
        <f t="shared" ref="K192" si="192">J192/$M$8</f>
        <v>0.73690163863919833</v>
      </c>
      <c r="Y192">
        <v>18900</v>
      </c>
      <c r="Z192">
        <f t="shared" si="132"/>
        <v>4.4008508633503889E-5</v>
      </c>
      <c r="AA192">
        <f>_xlfn.NORM.DIST($Y192,$M$3,$N$3,FALSE)</f>
        <v>7.5608369311423536E-5</v>
      </c>
      <c r="AB192">
        <f>_xlfn.NORM.DIST($Y192,$M$4,$N$4,FALSE)</f>
        <v>6.4836402529364049E-5</v>
      </c>
      <c r="AC192">
        <f>_xlfn.NORM.DIST($Y192,$M$5,$N$5,FALSE)</f>
        <v>6.6834401040296936E-5</v>
      </c>
      <c r="AD192">
        <f>_xlfn.NORM.DIST($Y192,$M$6,$N$6,FALSE)</f>
        <v>7.3913122452839178E-5</v>
      </c>
      <c r="AE192">
        <f>_xlfn.NORM.DIST($Y192,$M$7,$N$7,FALSE)</f>
        <v>7.2982788207495881E-5</v>
      </c>
      <c r="AF192">
        <f>_xlfn.NORM.DIST($Y192,$M$8,$N$8,FALSE)</f>
        <v>6.1216626254227693E-5</v>
      </c>
    </row>
    <row r="193" spans="1:32" x14ac:dyDescent="0.55000000000000004">
      <c r="A193" s="1">
        <v>45574</v>
      </c>
      <c r="B193" t="s">
        <v>12</v>
      </c>
      <c r="C193">
        <v>57.9</v>
      </c>
      <c r="D193">
        <v>51.1</v>
      </c>
      <c r="E193">
        <v>0.55000000000000004</v>
      </c>
      <c r="F193">
        <v>621</v>
      </c>
      <c r="G193" s="2">
        <v>1173</v>
      </c>
      <c r="H193" s="2">
        <v>2045</v>
      </c>
      <c r="I193" s="2">
        <v>1439</v>
      </c>
      <c r="J193" s="2">
        <v>5278</v>
      </c>
      <c r="K193">
        <f t="shared" ref="K193" si="193">J193/$M$2</f>
        <v>0.38479520611089163</v>
      </c>
      <c r="Y193">
        <v>19000</v>
      </c>
      <c r="Z193">
        <f t="shared" si="132"/>
        <v>4.2685536004070076E-5</v>
      </c>
      <c r="AA193">
        <f>_xlfn.NORM.DIST($Y193,$M$3,$N$3,FALSE)</f>
        <v>7.5730036540974533E-5</v>
      </c>
      <c r="AB193">
        <f>_xlfn.NORM.DIST($Y193,$M$4,$N$4,FALSE)</f>
        <v>6.5185445309783887E-5</v>
      </c>
      <c r="AC193">
        <f>_xlfn.NORM.DIST($Y193,$M$5,$N$5,FALSE)</f>
        <v>6.8164274165603245E-5</v>
      </c>
      <c r="AD193">
        <f>_xlfn.NORM.DIST($Y193,$M$6,$N$6,FALSE)</f>
        <v>7.4449348347627102E-5</v>
      </c>
      <c r="AE193">
        <f>_xlfn.NORM.DIST($Y193,$M$7,$N$7,FALSE)</f>
        <v>7.2740477874498976E-5</v>
      </c>
      <c r="AF193">
        <f>_xlfn.NORM.DIST($Y193,$M$8,$N$8,FALSE)</f>
        <v>5.9981658070487555E-5</v>
      </c>
    </row>
    <row r="194" spans="1:32" x14ac:dyDescent="0.55000000000000004">
      <c r="A194" s="1">
        <v>45575</v>
      </c>
      <c r="B194" t="s">
        <v>13</v>
      </c>
      <c r="C194">
        <v>63</v>
      </c>
      <c r="D194">
        <v>46.9</v>
      </c>
      <c r="E194">
        <v>0</v>
      </c>
      <c r="F194" s="2">
        <v>2838</v>
      </c>
      <c r="G194" s="2">
        <v>5205</v>
      </c>
      <c r="H194" s="2">
        <v>6054</v>
      </c>
      <c r="I194" s="2">
        <v>3763</v>
      </c>
      <c r="J194" s="2">
        <v>17860</v>
      </c>
      <c r="K194">
        <f t="shared" ref="K194" si="194">J194/$M$3</f>
        <v>0.92091715804093444</v>
      </c>
      <c r="Y194">
        <v>19100</v>
      </c>
      <c r="Z194">
        <f t="shared" si="132"/>
        <v>4.1378195096551425E-5</v>
      </c>
      <c r="AA194">
        <f>_xlfn.NORM.DIST($Y194,$M$3,$N$3,FALSE)</f>
        <v>7.5824417865146928E-5</v>
      </c>
      <c r="AB194">
        <f>_xlfn.NORM.DIST($Y194,$M$4,$N$4,FALSE)</f>
        <v>6.5517166159452845E-5</v>
      </c>
      <c r="AC194">
        <f>_xlfn.NORM.DIST($Y194,$M$5,$N$5,FALSE)</f>
        <v>6.9481172317031542E-5</v>
      </c>
      <c r="AD194">
        <f>_xlfn.NORM.DIST($Y194,$M$6,$N$6,FALSE)</f>
        <v>7.4959869984899725E-5</v>
      </c>
      <c r="AE194">
        <f>_xlfn.NORM.DIST($Y194,$M$7,$N$7,FALSE)</f>
        <v>7.2474002270098739E-5</v>
      </c>
      <c r="AF194">
        <f>_xlfn.NORM.DIST($Y194,$M$8,$N$8,FALSE)</f>
        <v>5.8741283499806339E-5</v>
      </c>
    </row>
    <row r="195" spans="1:32" x14ac:dyDescent="0.55000000000000004">
      <c r="A195" s="1">
        <v>45576</v>
      </c>
      <c r="B195" t="s">
        <v>14</v>
      </c>
      <c r="C195">
        <v>63</v>
      </c>
      <c r="D195">
        <v>46.9</v>
      </c>
      <c r="E195">
        <v>0</v>
      </c>
      <c r="F195" s="2">
        <v>3184</v>
      </c>
      <c r="G195" s="2">
        <v>6201</v>
      </c>
      <c r="H195" s="2">
        <v>7227</v>
      </c>
      <c r="I195" s="2">
        <v>4334</v>
      </c>
      <c r="J195" s="2">
        <v>20946</v>
      </c>
      <c r="K195">
        <f t="shared" ref="K195" si="195">J195/$M$4</f>
        <v>1.0078785118081441</v>
      </c>
      <c r="Y195">
        <v>19200</v>
      </c>
      <c r="Z195">
        <f t="shared" si="132"/>
        <v>4.0087508268761542E-5</v>
      </c>
      <c r="AA195">
        <f>_xlfn.NORM.DIST($Y195,$M$3,$N$3,FALSE)</f>
        <v>7.589141084520086E-5</v>
      </c>
      <c r="AB195">
        <f>_xlfn.NORM.DIST($Y195,$M$4,$N$4,FALSE)</f>
        <v>6.5831282058052276E-5</v>
      </c>
      <c r="AC195">
        <f>_xlfn.NORM.DIST($Y195,$M$5,$N$5,FALSE)</f>
        <v>7.0783336323567225E-5</v>
      </c>
      <c r="AD195">
        <f>_xlfn.NORM.DIST($Y195,$M$6,$N$6,FALSE)</f>
        <v>7.544410676807499E-5</v>
      </c>
      <c r="AE195">
        <f>_xlfn.NORM.DIST($Y195,$M$7,$N$7,FALSE)</f>
        <v>7.2183633141147187E-5</v>
      </c>
      <c r="AF195">
        <f>_xlfn.NORM.DIST($Y195,$M$8,$N$8,FALSE)</f>
        <v>5.7496880929481224E-5</v>
      </c>
    </row>
    <row r="196" spans="1:32" x14ac:dyDescent="0.55000000000000004">
      <c r="A196" s="1">
        <v>45577</v>
      </c>
      <c r="B196" t="s">
        <v>15</v>
      </c>
      <c r="C196">
        <v>64</v>
      </c>
      <c r="D196">
        <v>53.1</v>
      </c>
      <c r="E196">
        <v>0</v>
      </c>
      <c r="F196" s="2">
        <v>2879</v>
      </c>
      <c r="G196" s="2">
        <v>6040</v>
      </c>
      <c r="H196" s="2">
        <v>7189</v>
      </c>
      <c r="I196" s="2">
        <v>4367</v>
      </c>
      <c r="J196" s="2">
        <v>20475</v>
      </c>
      <c r="K196">
        <f t="shared" ref="K196" si="196">J196/$M$5</f>
        <v>0.91315478066445854</v>
      </c>
      <c r="Y196">
        <v>19300</v>
      </c>
      <c r="Z196">
        <f t="shared" ref="Z196:Z259" si="197">_xlfn.NORM.DIST(Y196,$M$2,$N$2,FALSE)</f>
        <v>3.8814437606068832E-5</v>
      </c>
      <c r="AA196">
        <f>_xlfn.NORM.DIST($Y196,$M$3,$N$3,FALSE)</f>
        <v>7.5930942717249953E-5</v>
      </c>
      <c r="AB196">
        <f>_xlfn.NORM.DIST($Y196,$M$4,$N$4,FALSE)</f>
        <v>6.6127524098409568E-5</v>
      </c>
      <c r="AC196">
        <f>_xlfn.NORM.DIST($Y196,$M$5,$N$5,FALSE)</f>
        <v>7.2068998852643868E-5</v>
      </c>
      <c r="AD196">
        <f>_xlfn.NORM.DIST($Y196,$M$6,$N$6,FALSE)</f>
        <v>7.5901505457277288E-5</v>
      </c>
      <c r="AE196">
        <f>_xlfn.NORM.DIST($Y196,$M$7,$N$7,FALSE)</f>
        <v>7.1869665832271343E-5</v>
      </c>
      <c r="AF196">
        <f>_xlfn.NORM.DIST($Y196,$M$8,$N$8,FALSE)</f>
        <v>5.6249806066665418E-5</v>
      </c>
    </row>
    <row r="197" spans="1:32" x14ac:dyDescent="0.55000000000000004">
      <c r="A197" s="1">
        <v>45578</v>
      </c>
      <c r="B197" t="s">
        <v>16</v>
      </c>
      <c r="C197">
        <v>66.900000000000006</v>
      </c>
      <c r="D197">
        <v>55</v>
      </c>
      <c r="E197">
        <v>0</v>
      </c>
      <c r="F197" s="2">
        <v>3079</v>
      </c>
      <c r="G197" s="2">
        <v>6171</v>
      </c>
      <c r="H197" s="2">
        <v>7144</v>
      </c>
      <c r="I197" s="2">
        <v>4379</v>
      </c>
      <c r="J197" s="2">
        <v>20773</v>
      </c>
      <c r="K197">
        <f t="shared" ref="K197" si="198">J197/$M$6</f>
        <v>0.99960060246471594</v>
      </c>
      <c r="Y197">
        <v>19400</v>
      </c>
      <c r="Z197">
        <f t="shared" si="197"/>
        <v>3.7559884592844549E-5</v>
      </c>
      <c r="AA197">
        <f>_xlfn.NORM.DIST($Y197,$M$3,$N$3,FALSE)</f>
        <v>7.5942970523965459E-5</v>
      </c>
      <c r="AB197">
        <f>_xlfn.NORM.DIST($Y197,$M$4,$N$4,FALSE)</f>
        <v>6.6405637870027115E-5</v>
      </c>
      <c r="AC197">
        <f>_xlfn.NORM.DIST($Y197,$M$5,$N$5,FALSE)</f>
        <v>7.3336388304301938E-5</v>
      </c>
      <c r="AD197">
        <f>_xlfn.NORM.DIST($Y197,$M$6,$N$6,FALSE)</f>
        <v>7.6331541222108916E-5</v>
      </c>
      <c r="AE197">
        <f>_xlfn.NORM.DIST($Y197,$M$7,$N$7,FALSE)</f>
        <v>7.15324187853044E-5</v>
      </c>
      <c r="AF197">
        <f>_xlfn.NORM.DIST($Y197,$M$8,$N$8,FALSE)</f>
        <v>5.5001389651202902E-5</v>
      </c>
    </row>
    <row r="198" spans="1:32" x14ac:dyDescent="0.55000000000000004">
      <c r="A198" s="1">
        <v>45579</v>
      </c>
      <c r="B198" t="s">
        <v>10</v>
      </c>
      <c r="C198">
        <v>61</v>
      </c>
      <c r="D198">
        <v>48</v>
      </c>
      <c r="E198">
        <v>0</v>
      </c>
      <c r="F198" s="2">
        <v>2925</v>
      </c>
      <c r="G198" s="2">
        <v>5477</v>
      </c>
      <c r="H198" s="2">
        <v>6604</v>
      </c>
      <c r="I198" s="2">
        <v>4015</v>
      </c>
      <c r="J198" s="2">
        <v>19021</v>
      </c>
      <c r="K198">
        <f t="shared" ref="K198" si="199">J198/$M$7</f>
        <v>1.0576282191554771</v>
      </c>
      <c r="Y198">
        <v>19500</v>
      </c>
      <c r="Z198">
        <f t="shared" si="197"/>
        <v>3.6324689968076542E-5</v>
      </c>
      <c r="AA198">
        <f>_xlfn.NORM.DIST($Y198,$M$3,$N$3,FALSE)</f>
        <v>7.592748119236603E-5</v>
      </c>
      <c r="AB198">
        <f>_xlfn.NORM.DIST($Y198,$M$4,$N$4,FALSE)</f>
        <v>6.6665383823110542E-5</v>
      </c>
      <c r="AC198">
        <f>_xlfn.NORM.DIST($Y198,$M$5,$N$5,FALSE)</f>
        <v>7.458373278939862E-5</v>
      </c>
      <c r="AD198">
        <f>_xlfn.NORM.DIST($Y198,$M$6,$N$6,FALSE)</f>
        <v>7.6733718644787679E-5</v>
      </c>
      <c r="AE198">
        <f>_xlfn.NORM.DIST($Y198,$M$7,$N$7,FALSE)</f>
        <v>7.1172233001121736E-5</v>
      </c>
      <c r="AF198">
        <f>_xlfn.NORM.DIST($Y198,$M$8,$N$8,FALSE)</f>
        <v>5.3752935281179608E-5</v>
      </c>
    </row>
    <row r="199" spans="1:32" x14ac:dyDescent="0.55000000000000004">
      <c r="A199" s="1">
        <v>45580</v>
      </c>
      <c r="B199" t="s">
        <v>11</v>
      </c>
      <c r="C199">
        <v>64.900000000000006</v>
      </c>
      <c r="D199">
        <v>46</v>
      </c>
      <c r="E199">
        <v>0</v>
      </c>
      <c r="F199" s="2">
        <v>2444</v>
      </c>
      <c r="G199" s="2">
        <v>4323</v>
      </c>
      <c r="H199" s="2">
        <v>5350</v>
      </c>
      <c r="I199" s="2">
        <v>3418</v>
      </c>
      <c r="J199" s="2">
        <v>15535</v>
      </c>
      <c r="K199">
        <f t="shared" ref="K199" si="200">J199/$M$8</f>
        <v>1.0356221237796224</v>
      </c>
      <c r="Y199">
        <v>19600</v>
      </c>
      <c r="Z199">
        <f t="shared" si="197"/>
        <v>3.5109633759798437E-5</v>
      </c>
      <c r="AA199">
        <f>_xlfn.NORM.DIST($Y199,$M$3,$N$3,FALSE)</f>
        <v>7.5884491557496591E-5</v>
      </c>
      <c r="AB199">
        <f>_xlfn.NORM.DIST($Y199,$M$4,$N$4,FALSE)</f>
        <v>6.6906537612367045E-5</v>
      </c>
      <c r="AC199">
        <f>_xlfn.NORM.DIST($Y199,$M$5,$N$5,FALSE)</f>
        <v>7.5809264179736659E-5</v>
      </c>
      <c r="AD199">
        <f>_xlfn.NORM.DIST($Y199,$M$6,$N$6,FALSE)</f>
        <v>7.7107572670967253E-5</v>
      </c>
      <c r="AE199">
        <f>_xlfn.NORM.DIST($Y199,$M$7,$N$7,FALSE)</f>
        <v>7.0789471465154558E-5</v>
      </c>
      <c r="AF199">
        <f>_xlfn.NORM.DIST($Y199,$M$8,$N$8,FALSE)</f>
        <v>5.2505717355402361E-5</v>
      </c>
    </row>
    <row r="200" spans="1:32" x14ac:dyDescent="0.55000000000000004">
      <c r="A200" s="1">
        <v>45581</v>
      </c>
      <c r="B200" t="s">
        <v>12</v>
      </c>
      <c r="C200">
        <v>69.099999999999994</v>
      </c>
      <c r="D200">
        <v>54</v>
      </c>
      <c r="E200">
        <v>0</v>
      </c>
      <c r="F200" s="2">
        <v>2291</v>
      </c>
      <c r="G200" s="2">
        <v>4057</v>
      </c>
      <c r="H200" s="2">
        <v>5001</v>
      </c>
      <c r="I200" s="2">
        <v>3007</v>
      </c>
      <c r="J200" s="2">
        <v>14356</v>
      </c>
      <c r="K200">
        <f t="shared" ref="K200" si="201">J200/$M$2</f>
        <v>1.0466312957423192</v>
      </c>
      <c r="Y200">
        <v>19700</v>
      </c>
      <c r="Z200">
        <f t="shared" si="197"/>
        <v>3.3915435492437952E-5</v>
      </c>
      <c r="AA200">
        <f>_xlfn.NORM.DIST($Y200,$M$3,$N$3,FALSE)</f>
        <v>7.5814048331935801E-5</v>
      </c>
      <c r="AB200">
        <f>_xlfn.NORM.DIST($Y200,$M$4,$N$4,FALSE)</f>
        <v>6.7128890419883034E-5</v>
      </c>
      <c r="AC200">
        <f>_xlfn.NORM.DIST($Y200,$M$5,$N$5,FALSE)</f>
        <v>7.7011222217475214E-5</v>
      </c>
      <c r="AD200">
        <f>_xlfn.NORM.DIST($Y200,$M$6,$N$6,FALSE)</f>
        <v>7.7452669505687085E-5</v>
      </c>
      <c r="AE200">
        <f>_xlfn.NORM.DIST($Y200,$M$7,$N$7,FALSE)</f>
        <v>7.0384518537935852E-5</v>
      </c>
      <c r="AF200">
        <f>_xlfn.NORM.DIST($Y200,$M$8,$N$8,FALSE)</f>
        <v>5.1260979136507354E-5</v>
      </c>
    </row>
    <row r="201" spans="1:32" x14ac:dyDescent="0.55000000000000004">
      <c r="A201" s="1">
        <v>45582</v>
      </c>
      <c r="B201" t="s">
        <v>13</v>
      </c>
      <c r="C201">
        <v>80.099999999999994</v>
      </c>
      <c r="D201">
        <v>63</v>
      </c>
      <c r="E201">
        <v>0</v>
      </c>
      <c r="F201" s="2">
        <v>3465</v>
      </c>
      <c r="G201" s="2">
        <v>6719</v>
      </c>
      <c r="H201" s="2">
        <v>7731</v>
      </c>
      <c r="I201" s="2">
        <v>4662</v>
      </c>
      <c r="J201" s="2">
        <v>22577</v>
      </c>
      <c r="K201">
        <f t="shared" ref="K201" si="202">J201/$M$3</f>
        <v>1.1641403514608162</v>
      </c>
      <c r="Y201">
        <v>19800</v>
      </c>
      <c r="Z201">
        <f t="shared" si="197"/>
        <v>3.2742754560686068E-5</v>
      </c>
      <c r="AA201">
        <f>_xlfn.NORM.DIST($Y201,$M$3,$N$3,FALSE)</f>
        <v>7.5716228021209842E-5</v>
      </c>
      <c r="AB201">
        <f>_xlfn.NORM.DIST($Y201,$M$4,$N$4,FALSE)</f>
        <v>6.7332249256431167E-5</v>
      </c>
      <c r="AC201">
        <f>_xlfn.NORM.DIST($Y201,$M$5,$N$5,FALSE)</f>
        <v>7.818785867073013E-5</v>
      </c>
      <c r="AD201">
        <f>_xlfn.NORM.DIST($Y201,$M$6,$N$6,FALSE)</f>
        <v>7.7768607452035861E-5</v>
      </c>
      <c r="AE201">
        <f>_xlfn.NORM.DIST($Y201,$M$7,$N$7,FALSE)</f>
        <v>6.9957779312110715E-5</v>
      </c>
      <c r="AF201">
        <f>_xlfn.NORM.DIST($Y201,$M$8,$N$8,FALSE)</f>
        <v>5.0019930937885925E-5</v>
      </c>
    </row>
    <row r="202" spans="1:32" x14ac:dyDescent="0.55000000000000004">
      <c r="A202" s="1">
        <v>45583</v>
      </c>
      <c r="B202" t="s">
        <v>14</v>
      </c>
      <c r="C202">
        <v>81</v>
      </c>
      <c r="D202">
        <v>66.900000000000006</v>
      </c>
      <c r="E202">
        <v>0</v>
      </c>
      <c r="F202" s="2">
        <v>4029</v>
      </c>
      <c r="G202" s="2">
        <v>7594</v>
      </c>
      <c r="H202" s="2">
        <v>8761</v>
      </c>
      <c r="I202" s="2">
        <v>5098</v>
      </c>
      <c r="J202" s="2">
        <v>25482</v>
      </c>
      <c r="K202">
        <f t="shared" ref="K202" si="203">J202/$M$4</f>
        <v>1.2261415180891402</v>
      </c>
      <c r="Y202">
        <v>19900</v>
      </c>
      <c r="Z202">
        <f t="shared" si="197"/>
        <v>3.1592190763033305E-5</v>
      </c>
      <c r="AA202">
        <f>_xlfn.NORM.DIST($Y202,$M$3,$N$3,FALSE)</f>
        <v>7.5591136785326503E-5</v>
      </c>
      <c r="AB202">
        <f>_xlfn.NORM.DIST($Y202,$M$4,$N$4,FALSE)</f>
        <v>6.7516437240597578E-5</v>
      </c>
      <c r="AC202">
        <f>_xlfn.NORM.DIST($Y202,$M$5,$N$5,FALSE)</f>
        <v>7.9337441521867084E-5</v>
      </c>
      <c r="AD202">
        <f>_xlfn.NORM.DIST($Y202,$M$6,$N$6,FALSE)</f>
        <v>7.8055017690259587E-5</v>
      </c>
      <c r="AE202">
        <f>_xlfn.NORM.DIST($Y202,$M$7,$N$7,FALSE)</f>
        <v>6.9509678937416217E-5</v>
      </c>
      <c r="AF202">
        <f>_xlfn.NORM.DIST($Y202,$M$8,$N$8,FALSE)</f>
        <v>4.8783748437100744E-5</v>
      </c>
    </row>
    <row r="203" spans="1:32" x14ac:dyDescent="0.55000000000000004">
      <c r="A203" s="1">
        <v>45584</v>
      </c>
      <c r="B203" t="s">
        <v>15</v>
      </c>
      <c r="C203">
        <v>84</v>
      </c>
      <c r="D203">
        <v>69.099999999999994</v>
      </c>
      <c r="E203">
        <v>0</v>
      </c>
      <c r="F203" s="2">
        <v>3966</v>
      </c>
      <c r="G203" s="2">
        <v>7447</v>
      </c>
      <c r="H203" s="2">
        <v>8582</v>
      </c>
      <c r="I203" s="2">
        <v>5625</v>
      </c>
      <c r="J203" s="2">
        <v>25620</v>
      </c>
      <c r="K203">
        <f t="shared" ref="K203" si="204">J203/$M$5</f>
        <v>1.1426141870878352</v>
      </c>
      <c r="Y203">
        <v>20000</v>
      </c>
      <c r="Z203">
        <f t="shared" si="197"/>
        <v>3.0464284987709872E-5</v>
      </c>
      <c r="AA203">
        <f>_xlfn.NORM.DIST($Y203,$M$3,$N$3,FALSE)</f>
        <v>7.5438910246780651E-5</v>
      </c>
      <c r="AB203">
        <f>_xlfn.NORM.DIST($Y203,$M$4,$N$4,FALSE)</f>
        <v>6.7681293855164802E-5</v>
      </c>
      <c r="AC203">
        <f>_xlfn.NORM.DIST($Y203,$M$5,$N$5,FALSE)</f>
        <v>8.0458259174642693E-5</v>
      </c>
      <c r="AD203">
        <f>_xlfn.NORM.DIST($Y203,$M$6,$N$6,FALSE)</f>
        <v>7.8311564995198917E-5</v>
      </c>
      <c r="AE203">
        <f>_xlfn.NORM.DIST($Y203,$M$7,$N$7,FALSE)</f>
        <v>6.9040661915204603E-5</v>
      </c>
      <c r="AF203">
        <f>_xlfn.NORM.DIST($Y203,$M$8,$N$8,FALSE)</f>
        <v>4.7553571117951573E-5</v>
      </c>
    </row>
    <row r="204" spans="1:32" x14ac:dyDescent="0.55000000000000004">
      <c r="A204" s="1">
        <v>45585</v>
      </c>
      <c r="B204" t="s">
        <v>16</v>
      </c>
      <c r="C204">
        <v>70</v>
      </c>
      <c r="D204">
        <v>62.1</v>
      </c>
      <c r="E204">
        <v>0</v>
      </c>
      <c r="F204" s="2">
        <v>2869</v>
      </c>
      <c r="G204" s="2">
        <v>5588</v>
      </c>
      <c r="H204" s="2">
        <v>7089</v>
      </c>
      <c r="I204" s="2">
        <v>4857</v>
      </c>
      <c r="J204" s="2">
        <v>20403</v>
      </c>
      <c r="K204">
        <f t="shared" ref="K204" si="205">J204/$M$6</f>
        <v>0.98179613402433918</v>
      </c>
      <c r="Y204">
        <v>20100</v>
      </c>
      <c r="Z204">
        <f t="shared" si="197"/>
        <v>2.9359520043404395E-5</v>
      </c>
      <c r="AA204">
        <f>_xlfn.NORM.DIST($Y204,$M$3,$N$3,FALSE)</f>
        <v>7.5259713245517178E-5</v>
      </c>
      <c r="AB204">
        <f>_xlfn.NORM.DIST($Y204,$M$4,$N$4,FALSE)</f>
        <v>6.7826675180229811E-5</v>
      </c>
      <c r="AC204">
        <f>_xlfn.NORM.DIST($Y204,$M$5,$N$5,FALSE)</f>
        <v>8.1548624666057568E-5</v>
      </c>
      <c r="AD204">
        <f>_xlfn.NORM.DIST($Y204,$M$6,$N$6,FALSE)</f>
        <v>7.8537948390102518E-5</v>
      </c>
      <c r="AE204">
        <f>_xlfn.NORM.DIST($Y204,$M$7,$N$7,FALSE)</f>
        <v>6.8551191364147864E-5</v>
      </c>
      <c r="AF204">
        <f>_xlfn.NORM.DIST($Y204,$M$8,$N$8,FALSE)</f>
        <v>4.633050084283888E-5</v>
      </c>
    </row>
    <row r="205" spans="1:32" x14ac:dyDescent="0.55000000000000004">
      <c r="A205" s="1">
        <v>45586</v>
      </c>
      <c r="B205" t="s">
        <v>10</v>
      </c>
      <c r="C205">
        <v>69.099999999999994</v>
      </c>
      <c r="D205">
        <v>66</v>
      </c>
      <c r="E205">
        <v>1.1100000000000001</v>
      </c>
      <c r="F205" s="2">
        <v>1246</v>
      </c>
      <c r="G205" s="2">
        <v>2566</v>
      </c>
      <c r="H205" s="2">
        <v>3558</v>
      </c>
      <c r="I205" s="2">
        <v>2772</v>
      </c>
      <c r="J205" s="2">
        <v>10142</v>
      </c>
      <c r="K205">
        <f t="shared" ref="K205" si="206">J205/$M$7</f>
        <v>0.56392752214262398</v>
      </c>
      <c r="Y205">
        <v>20200</v>
      </c>
      <c r="Z205">
        <f t="shared" si="197"/>
        <v>2.8278321626821736E-5</v>
      </c>
      <c r="AA205">
        <f>_xlfn.NORM.DIST($Y205,$M$3,$N$3,FALSE)</f>
        <v>7.505373954147091E-5</v>
      </c>
      <c r="AB205">
        <f>_xlfn.NORM.DIST($Y205,$M$4,$N$4,FALSE)</f>
        <v>6.7952454102583338E-5</v>
      </c>
      <c r="AC205">
        <f>_xlfn.NORM.DIST($Y205,$M$5,$N$5,FALSE)</f>
        <v>8.2606879868554875E-5</v>
      </c>
      <c r="AD205">
        <f>_xlfn.NORM.DIST($Y205,$M$6,$N$6,FALSE)</f>
        <v>7.8733901735031567E-5</v>
      </c>
      <c r="AE205">
        <f>_xlfn.NORM.DIST($Y205,$M$7,$N$7,FALSE)</f>
        <v>6.8041748258820052E-5</v>
      </c>
      <c r="AF205">
        <f>_xlfn.NORM.DIST($Y205,$M$8,$N$8,FALSE)</f>
        <v>4.5115600556569309E-5</v>
      </c>
    </row>
    <row r="206" spans="1:32" x14ac:dyDescent="0.55000000000000004">
      <c r="A206" s="1">
        <v>45587</v>
      </c>
      <c r="B206" t="s">
        <v>11</v>
      </c>
      <c r="C206">
        <v>50</v>
      </c>
      <c r="D206">
        <v>46.9</v>
      </c>
      <c r="E206">
        <v>0.28999999999999998</v>
      </c>
      <c r="F206">
        <v>544</v>
      </c>
      <c r="G206" s="2">
        <v>1254</v>
      </c>
      <c r="H206" s="2">
        <v>2108</v>
      </c>
      <c r="I206" s="2">
        <v>1517</v>
      </c>
      <c r="J206" s="2">
        <v>5423</v>
      </c>
      <c r="K206">
        <f t="shared" ref="K206" si="207">J206/$M$8</f>
        <v>0.36151778418132557</v>
      </c>
      <c r="Y206">
        <v>20300</v>
      </c>
      <c r="Z206">
        <f t="shared" si="197"/>
        <v>2.7221059418872887E-5</v>
      </c>
      <c r="AA206">
        <f>_xlfn.NORM.DIST($Y206,$M$3,$N$3,FALSE)</f>
        <v>7.482121146543515E-5</v>
      </c>
      <c r="AB206">
        <f>_xlfn.NORM.DIST($Y206,$M$4,$N$4,FALSE)</f>
        <v>6.8058520500924254E-5</v>
      </c>
      <c r="AC206">
        <f>_xlfn.NORM.DIST($Y206,$M$5,$N$5,FALSE)</f>
        <v>8.3631399668029154E-5</v>
      </c>
      <c r="AD206">
        <f>_xlfn.NORM.DIST($Y206,$M$6,$N$6,FALSE)</f>
        <v>7.8899194248245098E-5</v>
      </c>
      <c r="AE206">
        <f>_xlfn.NORM.DIST($Y206,$M$7,$N$7,FALSE)</f>
        <v>6.7512830642908541E-5</v>
      </c>
      <c r="AF206">
        <f>_xlfn.NORM.DIST($Y206,$M$8,$N$8,FALSE)</f>
        <v>4.3909893122249215E-5</v>
      </c>
    </row>
    <row r="207" spans="1:32" x14ac:dyDescent="0.55000000000000004">
      <c r="A207" s="1">
        <v>45588</v>
      </c>
      <c r="B207" t="s">
        <v>12</v>
      </c>
      <c r="C207">
        <v>61</v>
      </c>
      <c r="D207">
        <v>46</v>
      </c>
      <c r="E207">
        <v>0</v>
      </c>
      <c r="F207" s="2">
        <v>1899</v>
      </c>
      <c r="G207" s="2">
        <v>3271</v>
      </c>
      <c r="H207" s="2">
        <v>4020</v>
      </c>
      <c r="I207" s="2">
        <v>2707</v>
      </c>
      <c r="J207" s="2">
        <v>11897</v>
      </c>
      <c r="K207">
        <f t="shared" ref="K207" si="208">J207/$M$2</f>
        <v>0.86735668190626702</v>
      </c>
      <c r="Y207">
        <v>20400</v>
      </c>
      <c r="Z207">
        <f t="shared" si="197"/>
        <v>2.6188048301069965E-5</v>
      </c>
      <c r="AA207">
        <f>_xlfn.NORM.DIST($Y207,$M$3,$N$3,FALSE)</f>
        <v>7.4562379519139309E-5</v>
      </c>
      <c r="AB207">
        <f>_xlfn.NORM.DIST($Y207,$M$4,$N$4,FALSE)</f>
        <v>6.8144781406530929E-5</v>
      </c>
      <c r="AC207">
        <f>_xlfn.NORM.DIST($Y207,$M$5,$N$5,FALSE)</f>
        <v>8.462059610300646E-5</v>
      </c>
      <c r="AD207">
        <f>_xlfn.NORM.DIST($Y207,$M$6,$N$6,FALSE)</f>
        <v>7.9033630959136501E-5</v>
      </c>
      <c r="AE207">
        <f>_xlfn.NORM.DIST($Y207,$M$7,$N$7,FALSE)</f>
        <v>6.6964952818853688E-5</v>
      </c>
      <c r="AF207">
        <f>_xlfn.NORM.DIST($Y207,$M$8,$N$8,FALSE)</f>
        <v>4.2714360289425842E-5</v>
      </c>
    </row>
    <row r="208" spans="1:32" x14ac:dyDescent="0.55000000000000004">
      <c r="A208" s="1">
        <v>45589</v>
      </c>
      <c r="B208" t="s">
        <v>13</v>
      </c>
      <c r="C208">
        <v>61</v>
      </c>
      <c r="D208">
        <v>51.1</v>
      </c>
      <c r="E208">
        <v>0</v>
      </c>
      <c r="F208" s="2">
        <v>3041</v>
      </c>
      <c r="G208" s="2">
        <v>5470</v>
      </c>
      <c r="H208" s="2">
        <v>6357</v>
      </c>
      <c r="I208" s="2">
        <v>4030</v>
      </c>
      <c r="J208" s="2">
        <v>18898</v>
      </c>
      <c r="K208">
        <f t="shared" ref="K208" si="209">J208/$M$3</f>
        <v>0.97443966700210405</v>
      </c>
      <c r="Y208">
        <v>20500</v>
      </c>
      <c r="Z208">
        <f t="shared" si="197"/>
        <v>2.5179549683526114E-5</v>
      </c>
      <c r="AA208">
        <f>_xlfn.NORM.DIST($Y208,$M$3,$N$3,FALSE)</f>
        <v>7.4277521925542492E-5</v>
      </c>
      <c r="AB208">
        <f>_xlfn.NORM.DIST($Y208,$M$4,$N$4,FALSE)</f>
        <v>6.8211161139061622E-5</v>
      </c>
      <c r="AC208">
        <f>_xlfn.NORM.DIST($Y208,$M$5,$N$5,FALSE)</f>
        <v>8.5572922450316923E-5</v>
      </c>
      <c r="AD208">
        <f>_xlfn.NORM.DIST($Y208,$M$6,$N$6,FALSE)</f>
        <v>7.9137053091476729E-5</v>
      </c>
      <c r="AE208">
        <f>_xlfn.NORM.DIST($Y208,$M$7,$N$7,FALSE)</f>
        <v>6.6398644515760095E-5</v>
      </c>
      <c r="AF208">
        <f>_xlfn.NORM.DIST($Y208,$M$8,$N$8,FALSE)</f>
        <v>4.152994179416015E-5</v>
      </c>
    </row>
    <row r="209" spans="1:32" x14ac:dyDescent="0.55000000000000004">
      <c r="A209" s="1">
        <v>45590</v>
      </c>
      <c r="B209" t="s">
        <v>14</v>
      </c>
      <c r="C209">
        <v>51.1</v>
      </c>
      <c r="D209">
        <v>46</v>
      </c>
      <c r="E209">
        <v>0</v>
      </c>
      <c r="F209" s="2">
        <v>2616</v>
      </c>
      <c r="G209" s="2">
        <v>5224</v>
      </c>
      <c r="H209" s="2">
        <v>5760</v>
      </c>
      <c r="I209" s="2">
        <v>4054</v>
      </c>
      <c r="J209" s="2">
        <v>17654</v>
      </c>
      <c r="K209">
        <f t="shared" ref="K209" si="210">J209/$M$4</f>
        <v>0.84947423123560473</v>
      </c>
      <c r="Y209">
        <v>20600</v>
      </c>
      <c r="Z209">
        <f t="shared" si="197"/>
        <v>2.4195772935831907E-5</v>
      </c>
      <c r="AA209">
        <f>_xlfn.NORM.DIST($Y209,$M$3,$N$3,FALSE)</f>
        <v>7.3966944130473593E-5</v>
      </c>
      <c r="AB209">
        <f>_xlfn.NORM.DIST($Y209,$M$4,$N$4,FALSE)</f>
        <v>6.8257601417206191E-5</v>
      </c>
      <c r="AC209">
        <f>_xlfn.NORM.DIST($Y209,$M$5,$N$5,FALSE)</f>
        <v>8.6486877242609173E-5</v>
      </c>
      <c r="AD209">
        <f>_xlfn.NORM.DIST($Y209,$M$6,$N$6,FALSE)</f>
        <v>7.9209338375909913E-5</v>
      </c>
      <c r="AE209">
        <f>_xlfn.NORM.DIST($Y209,$M$7,$N$7,FALSE)</f>
        <v>6.5814450037460942E-5</v>
      </c>
      <c r="AF209">
        <f>_xlfn.NORM.DIST($Y209,$M$8,$N$8,FALSE)</f>
        <v>4.0357534590253623E-5</v>
      </c>
    </row>
    <row r="210" spans="1:32" x14ac:dyDescent="0.55000000000000004">
      <c r="A210" s="1">
        <v>45591</v>
      </c>
      <c r="B210" t="s">
        <v>15</v>
      </c>
      <c r="C210">
        <v>50</v>
      </c>
      <c r="D210">
        <v>37.9</v>
      </c>
      <c r="E210">
        <v>0</v>
      </c>
      <c r="F210" s="2">
        <v>2520</v>
      </c>
      <c r="G210" s="2">
        <v>4909</v>
      </c>
      <c r="H210" s="2">
        <v>5649</v>
      </c>
      <c r="I210" s="2">
        <v>3870</v>
      </c>
      <c r="J210" s="2">
        <v>16948</v>
      </c>
      <c r="K210">
        <f t="shared" ref="K210" si="211">J210/$M$5</f>
        <v>0.75585578621251492</v>
      </c>
      <c r="Y210">
        <v>20700</v>
      </c>
      <c r="Z210">
        <f t="shared" si="197"/>
        <v>2.323687691199707E-5</v>
      </c>
      <c r="AA210">
        <f>_xlfn.NORM.DIST($Y210,$M$3,$N$3,FALSE)</f>
        <v>7.363097825686676E-5</v>
      </c>
      <c r="AB210">
        <f>_xlfn.NORM.DIST($Y210,$M$4,$N$4,FALSE)</f>
        <v>6.828406144396252E-5</v>
      </c>
      <c r="AC210">
        <f>_xlfn.NORM.DIST($Y210,$M$5,$N$5,FALSE)</f>
        <v>8.7361008203150418E-5</v>
      </c>
      <c r="AD210">
        <f>_xlfn.NORM.DIST($Y210,$M$6,$N$6,FALSE)</f>
        <v>7.9250401290840078E-5</v>
      </c>
      <c r="AE210">
        <f>_xlfn.NORM.DIST($Y210,$M$7,$N$7,FALSE)</f>
        <v>6.5212927392649123E-5</v>
      </c>
      <c r="AF210">
        <f>_xlfn.NORM.DIST($Y210,$M$8,$N$8,FALSE)</f>
        <v>3.9197992210405692E-5</v>
      </c>
    </row>
    <row r="211" spans="1:32" x14ac:dyDescent="0.55000000000000004">
      <c r="A211" s="1">
        <v>45592</v>
      </c>
      <c r="B211" t="s">
        <v>16</v>
      </c>
      <c r="C211">
        <v>54</v>
      </c>
      <c r="D211">
        <v>41</v>
      </c>
      <c r="E211">
        <v>1.41</v>
      </c>
      <c r="F211">
        <v>651</v>
      </c>
      <c r="G211" s="2">
        <v>1558</v>
      </c>
      <c r="H211" s="2">
        <v>2137</v>
      </c>
      <c r="I211" s="2">
        <v>1902</v>
      </c>
      <c r="J211" s="2">
        <v>6248</v>
      </c>
      <c r="K211">
        <f t="shared" ref="K211" si="212">J211/$M$6</f>
        <v>0.30065491571749603</v>
      </c>
      <c r="Y211">
        <v>20800</v>
      </c>
      <c r="Z211">
        <f t="shared" si="197"/>
        <v>2.2302971560606727E-5</v>
      </c>
      <c r="AA211">
        <f>_xlfn.NORM.DIST($Y211,$M$3,$N$3,FALSE)</f>
        <v>7.3269982512957677E-5</v>
      </c>
      <c r="AB211">
        <f>_xlfn.NORM.DIST($Y211,$M$4,$N$4,FALSE)</f>
        <v>6.8290517966363212E-5</v>
      </c>
      <c r="AC211">
        <f>_xlfn.NORM.DIST($Y211,$M$5,$N$5,FALSE)</f>
        <v>8.8193916083518234E-5</v>
      </c>
      <c r="AD211">
        <f>_xlfn.NORM.DIST($Y211,$M$6,$N$6,FALSE)</f>
        <v>7.9260193231045121E-5</v>
      </c>
      <c r="AE211">
        <f>_xlfn.NORM.DIST($Y211,$M$7,$N$7,FALSE)</f>
        <v>6.4594647409016871E-5</v>
      </c>
      <c r="AF211">
        <f>_xlfn.NORM.DIST($Y211,$M$8,$N$8,FALSE)</f>
        <v>3.8052124255649038E-5</v>
      </c>
    </row>
    <row r="212" spans="1:32" x14ac:dyDescent="0.55000000000000004">
      <c r="A212" s="1">
        <v>45593</v>
      </c>
      <c r="B212" t="s">
        <v>10</v>
      </c>
      <c r="C212">
        <v>46.9</v>
      </c>
      <c r="D212">
        <v>44.1</v>
      </c>
      <c r="E212">
        <v>0</v>
      </c>
      <c r="F212" s="2">
        <v>2021</v>
      </c>
      <c r="G212" s="2">
        <v>3872</v>
      </c>
      <c r="H212" s="2">
        <v>4271</v>
      </c>
      <c r="I212" s="2">
        <v>3202</v>
      </c>
      <c r="J212" s="2">
        <v>13366</v>
      </c>
      <c r="K212">
        <f t="shared" ref="K212" si="213">J212/$M$7</f>
        <v>0.74319219689985327</v>
      </c>
      <c r="Y212">
        <v>20900</v>
      </c>
      <c r="Z212">
        <f t="shared" si="197"/>
        <v>2.1394119611343618E-5</v>
      </c>
      <c r="AA212">
        <f>_xlfn.NORM.DIST($Y212,$M$3,$N$3,FALSE)</f>
        <v>7.2884340555916585E-5</v>
      </c>
      <c r="AB212">
        <f>_xlfn.NORM.DIST($Y212,$M$4,$N$4,FALSE)</f>
        <v>6.8276965309529882E-5</v>
      </c>
      <c r="AC212">
        <f>_xlfn.NORM.DIST($Y212,$M$5,$N$5,FALSE)</f>
        <v>8.898425839002021E-5</v>
      </c>
      <c r="AD212">
        <f>_xlfn.NORM.DIST($Y212,$M$6,$N$6,FALSE)</f>
        <v>7.9238702603552259E-5</v>
      </c>
      <c r="AE212">
        <f>_xlfn.NORM.DIST($Y212,$M$7,$N$7,FALSE)</f>
        <v>6.3960192833366317E-5</v>
      </c>
      <c r="AF212">
        <f>_xlfn.NORM.DIST($Y212,$M$8,$N$8,FALSE)</f>
        <v>3.6920696010999945E-5</v>
      </c>
    </row>
    <row r="213" spans="1:32" x14ac:dyDescent="0.55000000000000004">
      <c r="A213" s="1">
        <v>45594</v>
      </c>
      <c r="B213" t="s">
        <v>11</v>
      </c>
      <c r="C213">
        <v>63</v>
      </c>
      <c r="D213">
        <v>39</v>
      </c>
      <c r="E213">
        <v>0</v>
      </c>
      <c r="F213" s="2">
        <v>1639</v>
      </c>
      <c r="G213" s="2">
        <v>3160</v>
      </c>
      <c r="H213" s="2">
        <v>4027</v>
      </c>
      <c r="I213" s="2">
        <v>2920</v>
      </c>
      <c r="J213" s="2">
        <v>11746</v>
      </c>
      <c r="K213">
        <f t="shared" ref="K213" si="214">J213/$M$8</f>
        <v>0.78303298782848052</v>
      </c>
      <c r="Y213">
        <v>21000</v>
      </c>
      <c r="Z213">
        <f t="shared" si="197"/>
        <v>2.0510338329070463E-5</v>
      </c>
      <c r="AA213">
        <f>_xlfn.NORM.DIST($Y213,$M$3,$N$3,FALSE)</f>
        <v>7.2474460812500189E-5</v>
      </c>
      <c r="AB213">
        <f>_xlfn.NORM.DIST($Y213,$M$4,$N$4,FALSE)</f>
        <v>6.824341538498554E-5</v>
      </c>
      <c r="AC213">
        <f>_xlfn.NORM.DIST($Y213,$M$5,$N$5,FALSE)</f>
        <v>8.973075298497355E-5</v>
      </c>
      <c r="AD213">
        <f>_xlfn.NORM.DIST($Y213,$M$6,$N$6,FALSE)</f>
        <v>7.9185954850510517E-5</v>
      </c>
      <c r="AE213">
        <f>_xlfn.NORM.DIST($Y213,$M$7,$N$7,FALSE)</f>
        <v>6.3310157419670237E-5</v>
      </c>
      <c r="AF213">
        <f>_xlfn.NORM.DIST($Y213,$M$8,$N$8,FALSE)</f>
        <v>3.5804428184870506E-5</v>
      </c>
    </row>
    <row r="214" spans="1:32" x14ac:dyDescent="0.55000000000000004">
      <c r="A214" s="1">
        <v>45595</v>
      </c>
      <c r="B214" t="s">
        <v>12</v>
      </c>
      <c r="C214">
        <v>75</v>
      </c>
      <c r="D214">
        <v>57.9</v>
      </c>
      <c r="E214">
        <v>0.56000000000000005</v>
      </c>
      <c r="F214" s="2">
        <v>1702</v>
      </c>
      <c r="G214" s="2">
        <v>2971</v>
      </c>
      <c r="H214" s="2">
        <v>3531</v>
      </c>
      <c r="I214" s="2">
        <v>2547</v>
      </c>
      <c r="J214" s="2">
        <v>10751</v>
      </c>
      <c r="K214">
        <f t="shared" ref="K214" si="215">J214/$M$2</f>
        <v>0.78380698387612657</v>
      </c>
      <c r="Y214">
        <v>21100</v>
      </c>
      <c r="Z214">
        <f t="shared" si="197"/>
        <v>1.9651601326747966E-5</v>
      </c>
      <c r="AA214">
        <f>_xlfn.NORM.DIST($Y214,$M$3,$N$3,FALSE)</f>
        <v>7.2040775758406008E-5</v>
      </c>
      <c r="AB214">
        <f>_xlfn.NORM.DIST($Y214,$M$4,$N$4,FALSE)</f>
        <v>6.8189897673207679E-5</v>
      </c>
      <c r="AC214">
        <f>_xlfn.NORM.DIST($Y214,$M$5,$N$5,FALSE)</f>
        <v>9.04321815493409E-5</v>
      </c>
      <c r="AD214">
        <f>_xlfn.NORM.DIST($Y214,$M$6,$N$6,FALSE)</f>
        <v>7.9102012398996844E-5</v>
      </c>
      <c r="AE214">
        <f>_xlfn.NORM.DIST($Y214,$M$7,$N$7,FALSE)</f>
        <v>6.2645145007072099E-5</v>
      </c>
      <c r="AF214">
        <f>_xlfn.NORM.DIST($Y214,$M$8,$N$8,FALSE)</f>
        <v>3.4703996769420071E-5</v>
      </c>
    </row>
    <row r="215" spans="1:32" x14ac:dyDescent="0.55000000000000004">
      <c r="A215" s="1">
        <v>45596</v>
      </c>
      <c r="B215" t="s">
        <v>13</v>
      </c>
      <c r="C215">
        <v>54</v>
      </c>
      <c r="D215">
        <v>44</v>
      </c>
      <c r="E215">
        <v>0</v>
      </c>
      <c r="F215" s="2">
        <v>2648</v>
      </c>
      <c r="G215" s="2">
        <v>4876</v>
      </c>
      <c r="H215" s="2">
        <v>5440</v>
      </c>
      <c r="I215" s="2">
        <v>3720</v>
      </c>
      <c r="J215" s="2">
        <v>16684</v>
      </c>
      <c r="K215">
        <f t="shared" ref="K215" si="216">J215/$M$3</f>
        <v>0.86027893979590986</v>
      </c>
      <c r="Y215">
        <v>21200</v>
      </c>
      <c r="Z215">
        <f t="shared" si="197"/>
        <v>1.8817840428581806E-5</v>
      </c>
      <c r="AA215">
        <f>_xlfn.NORM.DIST($Y215,$M$3,$N$3,FALSE)</f>
        <v>7.1583741158108853E-5</v>
      </c>
      <c r="AB215">
        <f>_xlfn.NORM.DIST($Y215,$M$4,$N$4,FALSE)</f>
        <v>6.8116459180458179E-5</v>
      </c>
      <c r="AC215">
        <f>_xlfn.NORM.DIST($Y215,$M$5,$N$5,FALSE)</f>
        <v>9.1087392893645641E-5</v>
      </c>
      <c r="AD215">
        <f>_xlfn.NORM.DIST($Y215,$M$6,$N$6,FALSE)</f>
        <v>7.8986974537894778E-5</v>
      </c>
      <c r="AE215">
        <f>_xlfn.NORM.DIST($Y215,$M$7,$N$7,FALSE)</f>
        <v>6.1965768589820227E-5</v>
      </c>
      <c r="AF215">
        <f>_xlfn.NORM.DIST($Y215,$M$8,$N$8,FALSE)</f>
        <v>3.3620033018676782E-5</v>
      </c>
    </row>
    <row r="216" spans="1:32" x14ac:dyDescent="0.55000000000000004">
      <c r="Y216">
        <v>21300</v>
      </c>
      <c r="Z216">
        <f t="shared" si="197"/>
        <v>1.8008947574944231E-5</v>
      </c>
      <c r="AA216">
        <f>_xlfn.NORM.DIST($Y216,$M$3,$N$3,FALSE)</f>
        <v>7.1103835267048859E-5</v>
      </c>
      <c r="AB216">
        <f>_xlfn.NORM.DIST($Y216,$M$4,$N$4,FALSE)</f>
        <v>6.8023164369978182E-5</v>
      </c>
      <c r="AC216">
        <f>_xlfn.NORM.DIST($Y216,$M$5,$N$5,FALSE)</f>
        <v>9.1695306104581917E-5</v>
      </c>
      <c r="AD216">
        <f>_xlfn.NORM.DIST($Y216,$M$6,$N$6,FALSE)</f>
        <v>7.8840977222185277E-5</v>
      </c>
      <c r="AE216">
        <f>_xlfn.NORM.DIST($Y216,$M$7,$N$7,FALSE)</f>
        <v>6.1272649381129198E-5</v>
      </c>
      <c r="AF216">
        <f>_xlfn.NORM.DIST($Y216,$M$8,$N$8,FALSE)</f>
        <v>3.2553123540935916E-5</v>
      </c>
    </row>
    <row r="217" spans="1:32" x14ac:dyDescent="0.55000000000000004">
      <c r="Y217">
        <v>21400</v>
      </c>
      <c r="Z217">
        <f t="shared" si="197"/>
        <v>1.7224776760800432E-5</v>
      </c>
      <c r="AA217">
        <f>_xlfn.NORM.DIST($Y217,$M$3,$N$3,FALSE)</f>
        <v>7.0601557998125052E-5</v>
      </c>
      <c r="AB217">
        <f>_xlfn.NORM.DIST($Y217,$M$4,$N$4,FALSE)</f>
        <v>6.7910095067689281E-5</v>
      </c>
      <c r="AC217">
        <f>_xlfn.NORM.DIST($Y217,$M$5,$N$5,FALSE)</f>
        <v>9.2254913515287153E-5</v>
      </c>
      <c r="AD217">
        <f>_xlfn.NORM.DIST($Y217,$M$6,$N$6,FALSE)</f>
        <v>7.8664192805189773E-5</v>
      </c>
      <c r="AE217">
        <f>_xlfn.NORM.DIST($Y217,$M$7,$N$7,FALSE)</f>
        <v>6.0566415872956856E-5</v>
      </c>
      <c r="AF217">
        <f>_xlfn.NORM.DIST($Y217,$M$8,$N$8,FALSE)</f>
        <v>3.1503810501642214E-5</v>
      </c>
    </row>
    <row r="218" spans="1:32" x14ac:dyDescent="0.55000000000000004">
      <c r="Y218">
        <v>21500</v>
      </c>
      <c r="Z218">
        <f t="shared" si="197"/>
        <v>1.646514599958483E-5</v>
      </c>
      <c r="AA218">
        <f>_xlfn.NORM.DIST($Y218,$M$3,$N$3,FALSE)</f>
        <v>7.0077430054526997E-5</v>
      </c>
      <c r="AB218">
        <f>_xlfn.NORM.DIST($Y218,$M$4,$N$4,FALSE)</f>
        <v>6.7777350342593828E-5</v>
      </c>
      <c r="AC218">
        <f>_xlfn.NORM.DIST($Y218,$M$5,$N$5,FALSE)</f>
        <v>9.2765283487857074E-5</v>
      </c>
      <c r="AD218">
        <f>_xlfn.NORM.DIST($Y218,$M$6,$N$6,FALSE)</f>
        <v>7.8456829699503908E-5</v>
      </c>
      <c r="AE218">
        <f>_xlfn.NORM.DIST($Y218,$M$7,$N$7,FALSE)</f>
        <v>5.9847702893672843E-5</v>
      </c>
      <c r="AF218">
        <f>_xlfn.NORM.DIST($Y218,$M$8,$N$8,FALSE)</f>
        <v>3.047259193268834E-5</v>
      </c>
    </row>
    <row r="219" spans="1:32" x14ac:dyDescent="0.55000000000000004">
      <c r="Y219">
        <v>21600</v>
      </c>
      <c r="Z219">
        <f t="shared" si="197"/>
        <v>1.572983930471437E-5</v>
      </c>
      <c r="AA219">
        <f>_xlfn.NORM.DIST($Y219,$M$3,$N$3,FALSE)</f>
        <v>6.9531992031007968E-5</v>
      </c>
      <c r="AB219">
        <f>_xlfn.NORM.DIST($Y219,$M$4,$N$4,FALSE)</f>
        <v>6.7625046362119199E-5</v>
      </c>
      <c r="AC219">
        <f>_xlfn.NORM.DIST($Y219,$M$5,$N$5,FALSE)</f>
        <v>9.3225562997351487E-5</v>
      </c>
      <c r="AD219">
        <f>_xlfn.NORM.DIST($Y219,$M$6,$N$6,FALSE)</f>
        <v>7.8219131967555174E-5</v>
      </c>
      <c r="AE219">
        <f>_xlfn.NORM.DIST($Y219,$M$7,$N$7,FALSE)</f>
        <v>5.9117150665578358E-5</v>
      </c>
      <c r="AF219">
        <f>_xlfn.NORM.DIST($Y219,$M$8,$N$8,FALSE)</f>
        <v>2.9459922143811127E-5</v>
      </c>
    </row>
    <row r="220" spans="1:32" x14ac:dyDescent="0.55000000000000004">
      <c r="Y220">
        <v>21700</v>
      </c>
      <c r="Z220">
        <f t="shared" si="197"/>
        <v>1.5018608681193536E-5</v>
      </c>
      <c r="AA220">
        <f>_xlfn.NORM.DIST($Y220,$M$3,$N$3,FALSE)</f>
        <v>6.8965803485769415E-5</v>
      </c>
      <c r="AB220">
        <f>_xlfn.NORM.DIST($Y220,$M$4,$N$4,FALSE)</f>
        <v>6.7453316222701744E-5</v>
      </c>
      <c r="AC220">
        <f>_xlfn.NORM.DIST($Y220,$M$5,$N$5,FALSE)</f>
        <v>9.3634980007260691E-5</v>
      </c>
      <c r="AD220">
        <f>_xlfn.NORM.DIST($Y220,$M$6,$N$6,FALSE)</f>
        <v>7.7951378842910953E-5</v>
      </c>
      <c r="AE220">
        <f>_xlfn.NORM.DIST($Y220,$M$7,$N$7,FALSE)</f>
        <v>5.8375403864214955E-5</v>
      </c>
      <c r="AF220">
        <f>_xlfn.NORM.DIST($Y220,$M$8,$N$8,FALSE)</f>
        <v>2.8466212231543413E-5</v>
      </c>
    </row>
    <row r="221" spans="1:32" x14ac:dyDescent="0.55000000000000004">
      <c r="Y221">
        <v>21800</v>
      </c>
      <c r="Z221">
        <f t="shared" si="197"/>
        <v>1.4331176120056273E-5</v>
      </c>
      <c r="AA221">
        <f>_xlfn.NORM.DIST($Y221,$M$3,$N$3,FALSE)</f>
        <v>6.8379441985184201E-5</v>
      </c>
      <c r="AB221">
        <f>_xlfn.NORM.DIST($Y221,$M$4,$N$4,FALSE)</f>
        <v>6.7262309755956122E-5</v>
      </c>
      <c r="AC221">
        <f>_xlfn.NORM.DIST($Y221,$M$5,$N$5,FALSE)</f>
        <v>9.3992845627174652E-5</v>
      </c>
      <c r="AD221">
        <f>_xlfn.NORM.DIST($Y221,$M$6,$N$6,FALSE)</f>
        <v>7.7653884183650744E-5</v>
      </c>
      <c r="AE221">
        <f>_xlfn.NORM.DIST($Y221,$M$7,$N$7,FALSE)</f>
        <v>5.7623110681372989E-5</v>
      </c>
      <c r="AF221">
        <f>_xlfn.NORM.DIST($Y221,$M$8,$N$8,FALSE)</f>
        <v>2.7491830680979513E-5</v>
      </c>
    </row>
    <row r="222" spans="1:32" x14ac:dyDescent="0.55000000000000004">
      <c r="Y222">
        <v>21900</v>
      </c>
      <c r="Z222">
        <f t="shared" si="197"/>
        <v>1.3667235588700317E-5</v>
      </c>
      <c r="AA222">
        <f>_xlfn.NORM.DIST($Y222,$M$3,$N$3,FALSE)</f>
        <v>6.7773502123638285E-5</v>
      </c>
      <c r="AB222">
        <f>_xlfn.NORM.DIST($Y222,$M$4,$N$4,FALSE)</f>
        <v>6.7052193310825376E-5</v>
      </c>
      <c r="AC222">
        <f>_xlfn.NORM.DIST($Y222,$M$5,$N$5,FALSE)</f>
        <v>9.4298556044214603E-5</v>
      </c>
      <c r="AD222">
        <f>_xlfn.NORM.DIST($Y222,$M$6,$N$6,FALSE)</f>
        <v>7.7326995859300823E-5</v>
      </c>
      <c r="AE222">
        <f>_xlfn.NORM.DIST($Y222,$M$7,$N$7,FALSE)</f>
        <v>5.6860921893678686E-5</v>
      </c>
      <c r="AF222">
        <f>_xlfn.NORM.DIST($Y222,$M$8,$N$8,FALSE)</f>
        <v>2.6537104055440093E-5</v>
      </c>
    </row>
    <row r="223" spans="1:32" x14ac:dyDescent="0.55000000000000004">
      <c r="Y223">
        <v>22000</v>
      </c>
      <c r="Z223">
        <f t="shared" si="197"/>
        <v>1.3026455010497745E-5</v>
      </c>
      <c r="AA223">
        <f>_xlfn.NORM.DIST($Y223,$M$3,$N$3,FALSE)</f>
        <v>6.7148594520814728E-5</v>
      </c>
      <c r="AB223">
        <f>_xlfn.NORM.DIST($Y223,$M$4,$N$4,FALSE)</f>
        <v>6.6823149512154956E-5</v>
      </c>
      <c r="AC223">
        <f>_xlfn.NORM.DIST($Y223,$M$5,$N$5,FALSE)</f>
        <v>9.4551594220648012E-5</v>
      </c>
      <c r="AD223">
        <f>_xlfn.NORM.DIST($Y223,$M$6,$N$6,FALSE)</f>
        <v>7.6971095073007442E-5</v>
      </c>
      <c r="AE223">
        <f>_xlfn.NORM.DIST($Y223,$M$7,$N$7,FALSE)</f>
        <v>5.6089489938602185E-5</v>
      </c>
      <c r="AF223">
        <f>_xlfn.NORM.DIST($Y223,$M$8,$N$8,FALSE)</f>
        <v>2.5602317768973939E-5</v>
      </c>
    </row>
    <row r="224" spans="1:32" x14ac:dyDescent="0.55000000000000004">
      <c r="Y224">
        <v>22100</v>
      </c>
      <c r="Z224">
        <f t="shared" si="197"/>
        <v>1.2408478227409513E-5</v>
      </c>
      <c r="AA224">
        <f>_xlfn.NORM.DIST($Y224,$M$3,$N$3,FALSE)</f>
        <v>6.6505344798782083E-5</v>
      </c>
      <c r="AB224">
        <f>_xlfn.NORM.DIST($Y224,$M$4,$N$4,FALSE)</f>
        <v>6.6575376996181281E-5</v>
      </c>
      <c r="AC224">
        <f>_xlfn.NORM.DIST($Y224,$M$5,$N$5,FALSE)</f>
        <v>9.4751531351006273E-5</v>
      </c>
      <c r="AD224">
        <f>_xlfn.NORM.DIST($Y224,$M$6,$N$6,FALSE)</f>
        <v>7.6586595620796948E-5</v>
      </c>
      <c r="AE224">
        <f>_xlfn.NORM.DIST($Y224,$M$7,$N$7,FALSE)</f>
        <v>5.5309467999687555E-5</v>
      </c>
      <c r="AF224">
        <f>_xlfn.NORM.DIST($Y224,$M$8,$N$8,FALSE)</f>
        <v>2.4687716936512862E-5</v>
      </c>
    </row>
    <row r="225" spans="25:32" x14ac:dyDescent="0.55000000000000004">
      <c r="Y225">
        <v>22200</v>
      </c>
      <c r="Z225">
        <f t="shared" si="197"/>
        <v>1.181292693968787E-5</v>
      </c>
      <c r="AA225">
        <f>_xlfn.NORM.DIST($Y225,$M$3,$N$3,FALSE)</f>
        <v>6.5844392541279269E-5</v>
      </c>
      <c r="AB225">
        <f>_xlfn.NORM.DIST($Y225,$M$4,$N$4,FALSE)</f>
        <v>6.6309090123471096E-5</v>
      </c>
      <c r="AC225">
        <f>_xlfn.NORM.DIST($Y225,$M$5,$N$5,FALSE)</f>
        <v>9.489802807295722E-5</v>
      </c>
      <c r="AD225">
        <f>_xlfn.NORM.DIST($Y225,$M$6,$N$6,FALSE)</f>
        <v>7.6173943089938247E-5</v>
      </c>
      <c r="AE225">
        <f>_xlfn.NORM.DIST($Y225,$M$7,$N$7,FALSE)</f>
        <v>5.4521509102760324E-5</v>
      </c>
      <c r="AF225">
        <f>_xlfn.NORM.DIST($Y225,$M$8,$N$8,FALSE)</f>
        <v>2.3793507296398567E-5</v>
      </c>
    </row>
    <row r="226" spans="25:32" x14ac:dyDescent="0.55000000000000004">
      <c r="Y226">
        <v>22300</v>
      </c>
      <c r="Z226">
        <f t="shared" si="197"/>
        <v>1.1239402617117565E-5</v>
      </c>
      <c r="AA226">
        <f>_xlfn.NORM.DIST($Y226,$M$3,$N$3,FALSE)</f>
        <v>6.5166390237612399E-5</v>
      </c>
      <c r="AB226">
        <f>_xlfn.NORM.DIST($Y226,$M$4,$N$4,FALSE)</f>
        <v>6.6024518669892277E-5</v>
      </c>
      <c r="AC226">
        <f>_xlfn.NORM.DIST($Y226,$M$5,$N$5,FALSE)</f>
        <v>9.4990835427146539E-5</v>
      </c>
      <c r="AD226">
        <f>_xlfn.NORM.DIST($Y226,$M$6,$N$6,FALSE)</f>
        <v>7.5733613998580306E-5</v>
      </c>
      <c r="AE226">
        <f>_xlfn.NORM.DIST($Y226,$M$7,$N$7,FALSE)</f>
        <v>5.3726265224818196E-5</v>
      </c>
      <c r="AF226">
        <f>_xlfn.NORM.DIST($Y226,$M$8,$N$8,FALSE)</f>
        <v>2.2919856199928914E-5</v>
      </c>
    </row>
    <row r="227" spans="25:32" x14ac:dyDescent="0.55000000000000004">
      <c r="Y227">
        <v>22400</v>
      </c>
      <c r="Z227">
        <f t="shared" si="197"/>
        <v>1.0687488376621895E-5</v>
      </c>
      <c r="AA227">
        <f>_xlfn.NORM.DIST($Y227,$M$3,$N$3,FALSE)</f>
        <v>6.4472002213595439E-5</v>
      </c>
      <c r="AB227">
        <f>_xlfn.NORM.DIST($Y227,$M$4,$N$4,FALSE)</f>
        <v>6.5721907496239698E-5</v>
      </c>
      <c r="AC227">
        <f>_xlfn.NORM.DIST($Y227,$M$5,$N$5,FALSE)</f>
        <v>9.5029795562207869E-5</v>
      </c>
      <c r="AD227">
        <f>_xlfn.NORM.DIST($Y227,$M$6,$N$6,FALSE)</f>
        <v>7.5266114878990442E-5</v>
      </c>
      <c r="AE227">
        <f>_xlfn.NORM.DIST($Y227,$M$7,$N$7,FALSE)</f>
        <v>5.2924386417256967E-5</v>
      </c>
      <c r="AF227">
        <f>_xlfn.NORM.DIST($Y227,$M$8,$N$8,FALSE)</f>
        <v>2.2066893662522633E-5</v>
      </c>
    </row>
    <row r="228" spans="25:32" x14ac:dyDescent="0.55000000000000004">
      <c r="Y228">
        <v>22500</v>
      </c>
      <c r="Z228">
        <f t="shared" si="197"/>
        <v>1.0156750821440066E-5</v>
      </c>
      <c r="AA228">
        <f>_xlfn.NORM.DIST($Y228,$M$3,$N$3,FALSE)</f>
        <v>6.3761903551975375E-5</v>
      </c>
      <c r="AB228">
        <f>_xlfn.NORM.DIST($Y228,$M$4,$N$4,FALSE)</f>
        <v>6.5401516197181035E-5</v>
      </c>
      <c r="AC228">
        <f>_xlfn.NORM.DIST($Y228,$M$5,$N$5,FALSE)</f>
        <v>9.5014842182147312E-5</v>
      </c>
      <c r="AD228">
        <f>_xlfn.NORM.DIST($Y228,$M$6,$N$6,FALSE)</f>
        <v>7.4771981306861229E-5</v>
      </c>
      <c r="AE228">
        <f>_xlfn.NORM.DIST($Y228,$M$7,$N$7,FALSE)</f>
        <v>5.2116519945025884E-5</v>
      </c>
      <c r="AF228">
        <f>_xlfn.NORM.DIST($Y228,$M$8,$N$8,FALSE)</f>
        <v>2.1234713471077859E-5</v>
      </c>
    </row>
    <row r="229" spans="25:32" x14ac:dyDescent="0.55000000000000004">
      <c r="Y229">
        <v>22600</v>
      </c>
      <c r="Z229">
        <f t="shared" si="197"/>
        <v>9.646741837466851E-6</v>
      </c>
      <c r="AA229">
        <f>_xlfn.NORM.DIST($Y229,$M$3,$N$3,FALSE)</f>
        <v>6.3036779004783963E-5</v>
      </c>
      <c r="AB229">
        <f>_xlfn.NORM.DIST($Y229,$M$4,$N$4,FALSE)</f>
        <v>6.5063618730226868E-5</v>
      </c>
      <c r="AC229">
        <f>_xlfn.NORM.DIST($Y229,$M$5,$N$5,FALSE)</f>
        <v>9.4946000734327376E-5</v>
      </c>
      <c r="AD229">
        <f>_xlfn.NORM.DIST($Y229,$M$6,$N$6,FALSE)</f>
        <v>7.4251776879289162E-5</v>
      </c>
      <c r="AE229">
        <f>_xlfn.NORM.DIST($Y229,$M$7,$N$7,FALSE)</f>
        <v>5.1303309443245801E-5</v>
      </c>
      <c r="AF229">
        <f>_xlfn.NORM.DIST($Y229,$M$8,$N$8,FALSE)</f>
        <v>2.0423374342098116E-5</v>
      </c>
    </row>
    <row r="230" spans="25:32" x14ac:dyDescent="0.55000000000000004">
      <c r="Y230">
        <v>22700</v>
      </c>
      <c r="Z230">
        <f t="shared" si="197"/>
        <v>9.1570003427311863E-6</v>
      </c>
      <c r="AA230">
        <f>_xlfn.NORM.DIST($Y230,$M$3,$N$3,FALSE)</f>
        <v>6.2297321900053965E-5</v>
      </c>
      <c r="AB230">
        <f>_xlfn.NORM.DIST($Y230,$M$4,$N$4,FALSE)</f>
        <v>6.4708503025467367E-5</v>
      </c>
      <c r="AC230">
        <f>_xlfn.NORM.DIST($Y230,$M$5,$N$5,FALSE)</f>
        <v>9.4823388337304313E-5</v>
      </c>
      <c r="AD230">
        <f>_xlfn.NORM.DIST($Y230,$M$6,$N$6,FALSE)</f>
        <v>7.3706092144153868E-5</v>
      </c>
      <c r="AE230">
        <f>_xlfn.NORM.DIST($Y230,$M$7,$N$7,FALSE)</f>
        <v>5.0485394092758998E-5</v>
      </c>
      <c r="AF230">
        <f>_xlfn.NORM.DIST($Y230,$M$8,$N$8,FALSE)</f>
        <v>1.9632901125180349E-5</v>
      </c>
    </row>
    <row r="231" spans="25:32" x14ac:dyDescent="0.55000000000000004">
      <c r="Y231">
        <v>22800</v>
      </c>
      <c r="Z231">
        <f t="shared" si="197"/>
        <v>8.687053986375161E-6</v>
      </c>
      <c r="AA231">
        <f>_xlfn.NORM.DIST($Y231,$M$3,$N$3,FALSE)</f>
        <v>6.1544233045324458E-5</v>
      </c>
      <c r="AB231">
        <f>_xlfn.NORM.DIST($Y231,$M$4,$N$4,FALSE)</f>
        <v>6.4336470576853501E-5</v>
      </c>
      <c r="AC231">
        <f>_xlfn.NORM.DIST($Y231,$M$5,$N$5,FALSE)</f>
        <v>9.4647213448805116E-5</v>
      </c>
      <c r="AD231">
        <f>_xlfn.NORM.DIST($Y231,$M$6,$N$6,FALSE)</f>
        <v>7.313554348374306E-5</v>
      </c>
      <c r="AE231">
        <f>_xlfn.NORM.DIST($Y231,$M$7,$N$7,FALSE)</f>
        <v>4.9663407816011926E-5</v>
      </c>
      <c r="AF231">
        <f>_xlfn.NORM.DIST($Y231,$M$8,$N$8,FALSE)</f>
        <v>1.8863286046501161E-5</v>
      </c>
    </row>
    <row r="232" spans="25:32" x14ac:dyDescent="0.55000000000000004">
      <c r="Y232">
        <v>22900</v>
      </c>
      <c r="Z232">
        <f t="shared" si="197"/>
        <v>8.2364207938775176E-6</v>
      </c>
      <c r="AA232">
        <f>_xlfn.NORM.DIST($Y232,$M$3,$N$3,FALSE)</f>
        <v>6.0778219630341461E-5</v>
      </c>
      <c r="AB232">
        <f>_xlfn.NORM.DIST($Y232,$M$4,$N$4,FALSE)</f>
        <v>6.394783601583439E-5</v>
      </c>
      <c r="AC232">
        <f>_xlfn.NORM.DIST($Y232,$M$5,$N$5,FALSE)</f>
        <v>9.4417775275161981E-5</v>
      </c>
      <c r="AD232">
        <f>_xlfn.NORM.DIST($Y232,$M$6,$N$6,FALSE)</f>
        <v>7.254077195557518E-5</v>
      </c>
      <c r="AE232">
        <f>_xlfn.NORM.DIST($Y232,$M$7,$N$7,FALSE)</f>
        <v>4.8837978494602293E-5</v>
      </c>
      <c r="AF232">
        <f>_xlfn.NORM.DIST($Y232,$M$8,$N$8,FALSE)</f>
        <v>1.8114489986999444E-5</v>
      </c>
    </row>
    <row r="233" spans="25:32" x14ac:dyDescent="0.55000000000000004">
      <c r="Y233">
        <v>23000</v>
      </c>
      <c r="Z233">
        <f t="shared" si="197"/>
        <v>7.8046107556439373E-6</v>
      </c>
      <c r="AA233">
        <f>_xlfn.NORM.DIST($Y233,$M$3,$N$3,FALSE)</f>
        <v>5.9999994131334076E-5</v>
      </c>
      <c r="AB233">
        <f>_xlfn.NORM.DIST($Y233,$M$4,$N$4,FALSE)</f>
        <v>6.3542926668194906E-5</v>
      </c>
      <c r="AC233">
        <f>_xlfn.NORM.DIST($Y233,$M$5,$N$5,FALSE)</f>
        <v>9.413546292454583E-5</v>
      </c>
      <c r="AD233">
        <f>_xlfn.NORM.DIST($Y233,$M$6,$N$6,FALSE)</f>
        <v>7.1922442093468191E-5</v>
      </c>
      <c r="AE233">
        <f>_xlfn.NORM.DIST($Y233,$M$7,$N$7,FALSE)</f>
        <v>4.8009727209748589E-5</v>
      </c>
      <c r="AF233">
        <f>_xlfn.NORM.DIST($Y233,$M$8,$N$8,FALSE)</f>
        <v>1.7386443790034597E-5</v>
      </c>
    </row>
    <row r="234" spans="25:32" x14ac:dyDescent="0.55000000000000004">
      <c r="Y234">
        <v>23100</v>
      </c>
      <c r="Z234">
        <f t="shared" si="197"/>
        <v>7.3911273564578772E-6</v>
      </c>
      <c r="AA234">
        <f>_xlfn.NORM.DIST($Y234,$M$3,$N$3,FALSE)</f>
        <v>5.9210273219214286E-5</v>
      </c>
      <c r="AB234">
        <f>_xlfn.NORM.DIST($Y234,$M$4,$N$4,FALSE)</f>
        <v>6.3122082094966292E-5</v>
      </c>
      <c r="AC234">
        <f>_xlfn.NORM.DIST($Y234,$M$5,$N$5,FALSE)</f>
        <v>9.3800754307353507E-5</v>
      </c>
      <c r="AD234">
        <f>_xlfn.NORM.DIST($Y234,$M$6,$N$6,FALSE)</f>
        <v>7.1281240671989537E-5</v>
      </c>
      <c r="AE234">
        <f>_xlfn.NORM.DIST($Y234,$M$7,$N$7,FALSE)</f>
        <v>4.7179267506865641E-5</v>
      </c>
      <c r="AF234">
        <f>_xlfn.NORM.DIST($Y234,$M$8,$N$8,FALSE)</f>
        <v>1.667904959339843E-5</v>
      </c>
    </row>
    <row r="235" spans="25:32" x14ac:dyDescent="0.55000000000000004">
      <c r="Y235">
        <v>23200</v>
      </c>
      <c r="Z235">
        <f t="shared" si="197"/>
        <v>6.9954690436504805E-6</v>
      </c>
      <c r="AA235">
        <f>_xlfn.NORM.DIST($Y235,$M$3,$N$3,FALSE)</f>
        <v>5.8409776674009417E-5</v>
      </c>
      <c r="AB235">
        <f>_xlfn.NORM.DIST($Y235,$M$4,$N$4,FALSE)</f>
        <v>6.2685653618310599E-5</v>
      </c>
      <c r="AC235">
        <f>_xlfn.NORM.DIST($Y235,$M$5,$N$5,FALSE)</f>
        <v>9.3414214788097841E-5</v>
      </c>
      <c r="AD235">
        <f>_xlfn.NORM.DIST($Y235,$M$6,$N$6,FALSE)</f>
        <v>7.0617875437498242E-5</v>
      </c>
      <c r="AE235">
        <f>_xlfn.NORM.DIST($Y235,$M$7,$N$7,FALSE)</f>
        <v>4.6347204685351949E-5</v>
      </c>
      <c r="AF235">
        <f>_xlfn.NORM.DIST($Y235,$M$8,$N$8,FALSE)</f>
        <v>1.5992182180674767E-5</v>
      </c>
    </row>
    <row r="236" spans="25:32" x14ac:dyDescent="0.55000000000000004">
      <c r="Y236">
        <v>23300</v>
      </c>
      <c r="Z236">
        <f t="shared" si="197"/>
        <v>6.6171306322028558E-6</v>
      </c>
      <c r="AA236">
        <f>_xlfn.NORM.DIST($Y236,$M$3,$N$3,FALSE)</f>
        <v>5.7599226307791871E-5</v>
      </c>
      <c r="AB236">
        <f>_xlfn.NORM.DIST($Y236,$M$4,$N$4,FALSE)</f>
        <v>6.2234003833304944E-5</v>
      </c>
      <c r="AC236">
        <f>_xlfn.NORM.DIST($Y236,$M$5,$N$5,FALSE)</f>
        <v>9.2976495594123884E-5</v>
      </c>
      <c r="AD236">
        <f>_xlfn.NORM.DIST($Y236,$M$6,$N$6,FALSE)</f>
        <v>6.9933073809054716E-5</v>
      </c>
      <c r="AE236">
        <f>_xlfn.NORM.DIST($Y236,$M$7,$N$7,FALSE)</f>
        <v>4.5514135114616739E-5</v>
      </c>
      <c r="AF236">
        <f>_xlfn.NORM.DIST($Y236,$M$8,$N$8,FALSE)</f>
        <v>1.5325690347072161E-5</v>
      </c>
    </row>
    <row r="237" spans="25:32" x14ac:dyDescent="0.55000000000000004">
      <c r="Y237">
        <v>23400</v>
      </c>
      <c r="Z237">
        <f t="shared" si="197"/>
        <v>6.2556046453386392E-6</v>
      </c>
      <c r="AA237">
        <f>_xlfn.NORM.DIST($Y237,$M$3,$N$3,FALSE)</f>
        <v>5.6779344898319749E-5</v>
      </c>
      <c r="AB237">
        <f>_xlfn.NORM.DIST($Y237,$M$4,$N$4,FALSE)</f>
        <v>6.1767506106573703E-5</v>
      </c>
      <c r="AC237">
        <f>_xlfn.NORM.DIST($Y237,$M$5,$N$5,FALSE)</f>
        <v>9.2488331987420247E-5</v>
      </c>
      <c r="AD237">
        <f>_xlfn.NORM.DIST($Y237,$M$6,$N$6,FALSE)</f>
        <v>6.9227581552528932E-5</v>
      </c>
      <c r="AE237">
        <f>_xlfn.NORM.DIST($Y237,$M$7,$N$7,FALSE)</f>
        <v>4.468064557729333E-5</v>
      </c>
      <c r="AF237">
        <f>_xlfn.NORM.DIST($Y237,$M$8,$N$8,FALSE)</f>
        <v>1.4679398275001015E-5</v>
      </c>
    </row>
    <row r="238" spans="25:32" x14ac:dyDescent="0.55000000000000004">
      <c r="Y238">
        <v>23500</v>
      </c>
      <c r="Z238">
        <f t="shared" si="197"/>
        <v>5.9103825894976594E-6</v>
      </c>
      <c r="AA238">
        <f>_xlfn.NORM.DIST($Y238,$M$3,$N$3,FALSE)</f>
        <v>5.5950855135545428E-5</v>
      </c>
      <c r="AB238">
        <f>_xlfn.NORM.DIST($Y238,$M$4,$N$4,FALSE)</f>
        <v>6.1286544062738352E-5</v>
      </c>
      <c r="AC238">
        <f>_xlfn.NORM.DIST($Y238,$M$5,$N$5,FALSE)</f>
        <v>9.1950541206708815E-5</v>
      </c>
      <c r="AD238">
        <f>_xlfn.NORM.DIST($Y238,$M$6,$N$6,FALSE)</f>
        <v>6.8502161431280306E-5</v>
      </c>
      <c r="AE238">
        <f>_xlfn.NORM.DIST($Y238,$M$7,$N$7,FALSE)</f>
        <v>4.3847312640504694E-5</v>
      </c>
      <c r="AF238">
        <f>_xlfn.NORM.DIST($Y238,$M$8,$N$8,FALSE)</f>
        <v>1.4053106914825499E-5</v>
      </c>
    </row>
    <row r="239" spans="25:32" x14ac:dyDescent="0.55000000000000004">
      <c r="Y239">
        <v>23600</v>
      </c>
      <c r="Z239">
        <f t="shared" si="197"/>
        <v>5.5809561629016789E-6</v>
      </c>
      <c r="AA239">
        <f>_xlfn.NORM.DIST($Y239,$M$3,$N$3,FALSE)</f>
        <v>5.511447858308738E-5</v>
      </c>
      <c r="AB239">
        <f>_xlfn.NORM.DIST($Y239,$M$4,$N$4,FALSE)</f>
        <v>6.0791511059671478E-5</v>
      </c>
      <c r="AC239">
        <f>_xlfn.NORM.DIST($Y239,$M$5,$N$5,FALSE)</f>
        <v>9.1364020187875082E-5</v>
      </c>
      <c r="AD239">
        <f>_xlfn.NORM.DIST($Y239,$M$6,$N$6,FALSE)</f>
        <v>6.7757591836815323E-5</v>
      </c>
      <c r="AE239">
        <f>_xlfn.NORM.DIST($Y239,$M$7,$N$7,FALSE)</f>
        <v>4.3014702055964245E-5</v>
      </c>
      <c r="AF239">
        <f>_xlfn.NORM.DIST($Y239,$M$8,$N$8,FALSE)</f>
        <v>1.344659536639159E-5</v>
      </c>
    </row>
    <row r="240" spans="25:32" x14ac:dyDescent="0.55000000000000004">
      <c r="Y240">
        <v>23700</v>
      </c>
      <c r="Z240">
        <f t="shared" si="197"/>
        <v>5.2668183972293721E-6</v>
      </c>
      <c r="AA240">
        <f>_xlfn.NORM.DIST($Y240,$M$3,$N$3,FALSE)</f>
        <v>5.4270934656693133E-5</v>
      </c>
      <c r="AB240">
        <f>_xlfn.NORM.DIST($Y240,$M$4,$N$4,FALSE)</f>
        <v>6.0282809653558075E-5</v>
      </c>
      <c r="AC240">
        <f>_xlfn.NORM.DIST($Y240,$M$5,$N$5,FALSE)</f>
        <v>9.0729743071637836E-5</v>
      </c>
      <c r="AD240">
        <f>_xlfn.NORM.DIST($Y240,$M$6,$N$6,FALSE)</f>
        <v>6.699466540285024E-5</v>
      </c>
      <c r="AE240">
        <f>_xlfn.NORM.DIST($Y240,$M$7,$N$7,FALSE)</f>
        <v>4.2183368189611984E-5</v>
      </c>
      <c r="AF240">
        <f>_xlfn.NORM.DIST($Y240,$M$8,$N$8,FALSE)</f>
        <v>1.2859622257114168E-5</v>
      </c>
    </row>
    <row r="241" spans="25:32" x14ac:dyDescent="0.55000000000000004">
      <c r="Y241">
        <v>23800</v>
      </c>
      <c r="Z241">
        <f t="shared" si="197"/>
        <v>4.9674647322096447E-6</v>
      </c>
      <c r="AA241">
        <f>_xlfn.NORM.DIST($Y241,$M$3,$N$3,FALSE)</f>
        <v>5.3420939621649591E-5</v>
      </c>
      <c r="AB241">
        <f>_xlfn.NORM.DIST($Y241,$M$4,$N$4,FALSE)</f>
        <v>5.9760851054779936E-5</v>
      </c>
      <c r="AC241">
        <f>_xlfn.NORM.DIST($Y241,$M$5,$N$5,FALSE)</f>
        <v>9.0048758508150836E-5</v>
      </c>
      <c r="AD241">
        <f>_xlfn.NORM.DIST($Y241,$M$6,$N$6,FALSE)</f>
        <v>6.6214187606216193E-5</v>
      </c>
      <c r="AE241">
        <f>_xlfn.NORM.DIST($Y241,$M$7,$N$7,FALSE)</f>
        <v>4.1353853481402626E-5</v>
      </c>
      <c r="AF241">
        <f>_xlfn.NORM.DIST($Y241,$M$8,$N$8,FALSE)</f>
        <v>1.2291927112597113E-5</v>
      </c>
    </row>
    <row r="242" spans="25:32" x14ac:dyDescent="0.55000000000000004">
      <c r="Y242">
        <v>23900</v>
      </c>
      <c r="Z242">
        <f t="shared" si="197"/>
        <v>4.6823940232190489E-6</v>
      </c>
      <c r="AA242">
        <f>_xlfn.NORM.DIST($Y242,$M$3,$N$3,FALSE)</f>
        <v>5.2565205611020257E-5</v>
      </c>
      <c r="AB242">
        <f>_xlfn.NORM.DIST($Y242,$M$4,$N$4,FALSE)</f>
        <v>5.9226054575649601E-5</v>
      </c>
      <c r="AC242">
        <f>_xlfn.NORM.DIST($Y242,$M$5,$N$5,FALSE)</f>
        <v>8.9322186768972924E-5</v>
      </c>
      <c r="AD242">
        <f>_xlfn.NORM.DIST($Y242,$M$6,$N$6,FALSE)</f>
        <v>6.5416975358044329E-5</v>
      </c>
      <c r="AE242">
        <f>_xlfn.NORM.DIST($Y242,$M$7,$N$7,FALSE)</f>
        <v>4.052668793577889E-5</v>
      </c>
      <c r="AF242">
        <f>_xlfn.NORM.DIST($Y242,$M$8,$N$8,FALSE)</f>
        <v>1.1743231715959394E-5</v>
      </c>
    </row>
    <row r="243" spans="25:32" x14ac:dyDescent="0.55000000000000004">
      <c r="Y243">
        <v>24000</v>
      </c>
      <c r="Z243">
        <f t="shared" si="197"/>
        <v>4.4111094822296047E-6</v>
      </c>
      <c r="AA243">
        <f>_xlfn.NORM.DIST($Y243,$M$3,$N$3,FALSE)</f>
        <v>5.170443966650785E-5</v>
      </c>
      <c r="AB243">
        <f>_xlfn.NORM.DIST($Y243,$M$4,$N$4,FALSE)</f>
        <v>5.8678847071028768E-5</v>
      </c>
      <c r="AC243">
        <f>_xlfn.NORM.DIST($Y243,$M$5,$N$5,FALSE)</f>
        <v>8.8551216677536129E-5</v>
      </c>
      <c r="AD243">
        <f>_xlfn.NORM.DIST($Y243,$M$6,$N$6,FALSE)</f>
        <v>6.4603855588656324E-5</v>
      </c>
      <c r="AE243">
        <f>_xlfn.NORM.DIST($Y243,$M$7,$N$7,FALSE)</f>
        <v>3.9702388643279092E-5</v>
      </c>
      <c r="AF243">
        <f>_xlfn.NORM.DIST($Y243,$M$8,$N$8,FALSE)</f>
        <v>1.1213241452246098E-5</v>
      </c>
    </row>
    <row r="244" spans="25:32" x14ac:dyDescent="0.55000000000000004">
      <c r="Y244">
        <v>24100</v>
      </c>
      <c r="Z244">
        <f t="shared" si="197"/>
        <v>4.1531195526981227E-6</v>
      </c>
      <c r="AA244">
        <f>_xlfn.NORM.DIST($Y244,$M$3,$N$3,FALSE)</f>
        <v>5.0839342803656371E-5</v>
      </c>
      <c r="AB244">
        <f>_xlfn.NORM.DIST($Y244,$M$4,$N$4,FALSE)</f>
        <v>5.8119662372871697E-5</v>
      </c>
      <c r="AC244">
        <f>_xlfn.NORM.DIST($Y244,$M$5,$N$5,FALSE)</f>
        <v>8.7737102369878095E-5</v>
      </c>
      <c r="AD244">
        <f>_xlfn.NORM.DIST($Y244,$M$6,$N$6,FALSE)</f>
        <v>6.3775663829564145E-5</v>
      </c>
      <c r="AE244">
        <f>_xlfn.NORM.DIST($Y244,$M$7,$N$7,FALSE)</f>
        <v>3.8881459333646147E-5</v>
      </c>
      <c r="AF244">
        <f>_xlfn.NORM.DIST($Y244,$M$8,$N$8,FALSE)</f>
        <v>1.0701646634514975E-5</v>
      </c>
    </row>
    <row r="245" spans="25:32" x14ac:dyDescent="0.55000000000000004">
      <c r="Y245">
        <v>24200</v>
      </c>
      <c r="Z245">
        <f t="shared" si="197"/>
        <v>3.9079387192159831E-6</v>
      </c>
      <c r="AA245">
        <f>_xlfn.NORM.DIST($Y245,$M$3,$N$3,FALSE)</f>
        <v>4.997060910301815E-5</v>
      </c>
      <c r="AB245">
        <f>_xlfn.NORM.DIST($Y245,$M$4,$N$4,FALSE)</f>
        <v>5.7548940719737207E-5</v>
      </c>
      <c r="AC245">
        <f>_xlfn.NORM.DIST($Y245,$M$5,$N$5,FALSE)</f>
        <v>8.6881159897985312E-5</v>
      </c>
      <c r="AD245">
        <f>_xlfn.NORM.DIST($Y245,$M$6,$N$6,FALSE)</f>
        <v>6.2933242795950678E-5</v>
      </c>
      <c r="AE245">
        <f>_xlfn.NORM.DIST($Y245,$M$7,$N$7,FALSE)</f>
        <v>3.8064389960721605E-5</v>
      </c>
      <c r="AF245">
        <f>_xlfn.NORM.DIST($Y245,$M$8,$N$8,FALSE)</f>
        <v>1.0208123808404925E-5</v>
      </c>
    </row>
    <row r="246" spans="25:32" x14ac:dyDescent="0.55000000000000004">
      <c r="Y246">
        <v>24300</v>
      </c>
      <c r="Z246">
        <f t="shared" si="197"/>
        <v>3.6750882529495124E-6</v>
      </c>
      <c r="AA246">
        <f>_xlfn.NORM.DIST($Y246,$M$3,$N$3,FALSE)</f>
        <v>4.9098924828819758E-5</v>
      </c>
      <c r="AB246">
        <f>_xlfn.NORM.DIST($Y246,$M$4,$N$4,FALSE)</f>
        <v>5.6967128182313924E-5</v>
      </c>
      <c r="AC246">
        <f>_xlfn.NORM.DIST($Y246,$M$5,$N$5,FALSE)</f>
        <v>8.5984763688612235E-5</v>
      </c>
      <c r="AD246">
        <f>_xlfn.NORM.DIST($Y246,$M$6,$N$6,FALSE)</f>
        <v>6.2077440972960074E-5</v>
      </c>
      <c r="AE246">
        <f>_xlfn.NORM.DIST($Y246,$M$7,$N$7,FALSE)</f>
        <v>3.7251656319327322E-5</v>
      </c>
      <c r="AF246">
        <f>_xlfn.NORM.DIST($Y246,$M$8,$N$8,FALSE)</f>
        <v>9.7323370322121729E-6</v>
      </c>
    </row>
    <row r="247" spans="25:32" x14ac:dyDescent="0.55000000000000004">
      <c r="Y247">
        <v>24400</v>
      </c>
      <c r="Z247">
        <f t="shared" si="197"/>
        <v>3.454096894095381E-6</v>
      </c>
      <c r="AA247">
        <f>_xlfn.NORM.DIST($Y247,$M$3,$N$3,FALSE)</f>
        <v>4.8224967576566209E-5</v>
      </c>
      <c r="AB247">
        <f>_xlfn.NORM.DIST($Y247,$M$4,$N$4,FALSE)</f>
        <v>5.6374676086001561E-5</v>
      </c>
      <c r="AC247">
        <f>_xlfn.NORM.DIST($Y247,$M$5,$N$5,FALSE)</f>
        <v>8.5049342870898074E-5</v>
      </c>
      <c r="AD247">
        <f>_xlfn.NORM.DIST($Y247,$M$6,$N$6,FALSE)</f>
        <v>6.1209111209074003E-5</v>
      </c>
      <c r="AE247">
        <f>_xlfn.NORM.DIST($Y247,$M$7,$N$7,FALSE)</f>
        <v>3.6443719694256979E-5</v>
      </c>
      <c r="AF247">
        <f>_xlfn.NORM.DIST($Y247,$M$8,$N$8,FALSE)</f>
        <v>9.273939129721198E-6</v>
      </c>
    </row>
    <row r="248" spans="25:32" x14ac:dyDescent="0.55000000000000004">
      <c r="Y248">
        <v>24500</v>
      </c>
      <c r="Z248">
        <f t="shared" si="197"/>
        <v>3.2445014727529838E-6</v>
      </c>
      <c r="AA248">
        <f>_xlfn.NORM.DIST($Y248,$M$3,$N$3,FALSE)</f>
        <v>4.7349405450925706E-5</v>
      </c>
      <c r="AB248">
        <f>_xlfn.NORM.DIST($Y248,$M$4,$N$4,FALSE)</f>
        <v>5.5772040431587129E-5</v>
      </c>
      <c r="AC248">
        <f>_xlfn.NORM.DIST($Y248,$M$5,$N$5,FALSE)</f>
        <v>8.4076377486495105E-5</v>
      </c>
      <c r="AD248">
        <f>_xlfn.NORM.DIST($Y248,$M$6,$N$6,FALSE)</f>
        <v>6.0329109319788483E-5</v>
      </c>
      <c r="AE248">
        <f>_xlfn.NORM.DIST($Y248,$M$7,$N$7,FALSE)</f>
        <v>3.5641026541420103E-5</v>
      </c>
      <c r="AF248">
        <f>_xlfn.NORM.DIST($Y248,$M$8,$N$8,FALSE)</f>
        <v>8.8325729132597505E-6</v>
      </c>
    </row>
    <row r="249" spans="25:32" x14ac:dyDescent="0.55000000000000004">
      <c r="Y249">
        <v>24600</v>
      </c>
      <c r="Z249">
        <f t="shared" si="197"/>
        <v>3.0458474697761014E-6</v>
      </c>
      <c r="AA249">
        <f>_xlfn.NORM.DIST($Y249,$M$3,$N$3,FALSE)</f>
        <v>4.6472896275138022E-5</v>
      </c>
      <c r="AB249">
        <f>_xlfn.NORM.DIST($Y249,$M$4,$N$4,FALSE)</f>
        <v>5.5159681315048227E-5</v>
      </c>
      <c r="AC249">
        <f>_xlfn.NORM.DIST($Y249,$M$5,$N$5,FALSE)</f>
        <v>8.3067394596248305E-5</v>
      </c>
      <c r="AD249">
        <f>_xlfn.NORM.DIST($Y249,$M$6,$N$6,FALSE)</f>
        <v>5.9438292704734104E-5</v>
      </c>
      <c r="AE249">
        <f>_xlfn.NORM.DIST($Y249,$M$7,$N$7,FALSE)</f>
        <v>3.4844008201104103E-5</v>
      </c>
      <c r="AF249">
        <f>_xlfn.NORM.DIST($Y249,$M$8,$N$8,FALSE)</f>
        <v>8.4078723746696146E-6</v>
      </c>
    </row>
    <row r="250" spans="25:32" x14ac:dyDescent="0.55000000000000004">
      <c r="Y250">
        <v>24700</v>
      </c>
      <c r="Z250">
        <f t="shared" si="197"/>
        <v>2.85768951931036E-6</v>
      </c>
      <c r="AA250">
        <f>_xlfn.NORM.DIST($Y250,$M$3,$N$3,FALSE)</f>
        <v>4.5596086833088451E-5</v>
      </c>
      <c r="AB250">
        <f>_xlfn.NORM.DIST($Y250,$M$4,$N$4,FALSE)</f>
        <v>5.4538062347507032E-5</v>
      </c>
      <c r="AC250">
        <f>_xlfn.NORM.DIST($Y250,$M$5,$N$5,FALSE)</f>
        <v>8.2023964297726939E-5</v>
      </c>
      <c r="AD250">
        <f>_xlfn.NORM.DIST($Y250,$M$6,$N$6,FALSE)</f>
        <v>5.8537518981302424E-5</v>
      </c>
      <c r="AE250">
        <f>_xlfn.NORM.DIST($Y250,$M$7,$N$7,FALSE)</f>
        <v>3.4053080643243813E-5</v>
      </c>
      <c r="AF250">
        <f>_xlfn.NORM.DIST($Y250,$M$8,$N$8,FALSE)</f>
        <v>7.9994638421059165E-6</v>
      </c>
    </row>
    <row r="251" spans="25:32" x14ac:dyDescent="0.55000000000000004">
      <c r="Y251">
        <v>24800</v>
      </c>
      <c r="Z251">
        <f t="shared" si="197"/>
        <v>2.6795918548504109E-6</v>
      </c>
      <c r="AA251">
        <f>_xlfn.NORM.DIST($Y251,$M$3,$N$3,FALSE)</f>
        <v>4.4719612145086529E-5</v>
      </c>
      <c r="AB251">
        <f>_xlfn.NORM.DIST($Y251,$M$4,$N$4,FALSE)</f>
        <v>5.3907650076347412E-5</v>
      </c>
      <c r="AC251">
        <f>_xlfn.NORM.DIST($Y251,$M$5,$N$5,FALSE)</f>
        <v>8.0947695668099511E-5</v>
      </c>
      <c r="AD251">
        <f>_xlfn.NORM.DIST($Y251,$M$6,$N$6,FALSE)</f>
        <v>5.7627644637752828E-5</v>
      </c>
      <c r="AE251">
        <f>_xlfn.NORM.DIST($Y251,$M$7,$N$7,FALSE)</f>
        <v>3.3268644244514054E-5</v>
      </c>
      <c r="AF251">
        <f>_xlfn.NORM.DIST($Y251,$M$8,$N$8,FALSE)</f>
        <v>7.6069671007970977E-6</v>
      </c>
    </row>
    <row r="252" spans="25:32" x14ac:dyDescent="0.55000000000000004">
      <c r="Y252">
        <v>24900</v>
      </c>
      <c r="Z252">
        <f t="shared" si="197"/>
        <v>2.5111287007623816E-6</v>
      </c>
      <c r="AA252">
        <f>_xlfn.NORM.DIST($Y252,$M$3,$N$3,FALSE)</f>
        <v>4.3844094778285063E-5</v>
      </c>
      <c r="AB252">
        <f>_xlfn.NORM.DIST($Y252,$M$4,$N$4,FALSE)</f>
        <v>5.3268913408494171E-5</v>
      </c>
      <c r="AC252">
        <f>_xlfn.NORM.DIST($Y252,$M$5,$N$5,FALSE)</f>
        <v>7.9840232646969663E-5</v>
      </c>
      <c r="AD252">
        <f>_xlfn.NORM.DIST($Y252,$M$6,$N$6,FALSE)</f>
        <v>5.670952370867702E-5</v>
      </c>
      <c r="AE252">
        <f>_xlfn.NORM.DIST($Y252,$M$7,$N$7,FALSE)</f>
        <v>3.2491083596989118E-5</v>
      </c>
      <c r="AF252">
        <f>_xlfn.NORM.DIST($Y252,$M$8,$N$8,FALSE)</f>
        <v>7.2299964761138283E-6</v>
      </c>
    </row>
    <row r="253" spans="25:32" x14ac:dyDescent="0.55000000000000004">
      <c r="Y253">
        <v>25000</v>
      </c>
      <c r="Z253">
        <f t="shared" si="197"/>
        <v>2.3518846113131723E-6</v>
      </c>
      <c r="AA253">
        <f>_xlfn.NORM.DIST($Y253,$M$3,$N$3,FALSE)</f>
        <v>4.2970144192570966E-5</v>
      </c>
      <c r="AB253">
        <f>_xlfn.NORM.DIST($Y253,$M$4,$N$4,FALSE)</f>
        <v>5.2622323036838095E-5</v>
      </c>
      <c r="AC253">
        <f>_xlfn.NORM.DIST($Y253,$M$5,$N$5,FALSE)</f>
        <v>7.8703249873847113E-5</v>
      </c>
      <c r="AD253">
        <f>_xlfn.NORM.DIST($Y253,$M$6,$N$6,FALSE)</f>
        <v>5.5784006475594359E-5</v>
      </c>
      <c r="AE253">
        <f>_xlfn.NORM.DIST($Y253,$M$7,$N$7,FALSE)</f>
        <v>3.1720767348043689E-5</v>
      </c>
      <c r="AF253">
        <f>_xlfn.NORM.DIST($Y253,$M$8,$N$8,FALSE)</f>
        <v>6.8681618775077923E-6</v>
      </c>
    </row>
    <row r="254" spans="25:32" x14ac:dyDescent="0.55000000000000004">
      <c r="Y254">
        <v>25100</v>
      </c>
      <c r="Z254">
        <f t="shared" si="197"/>
        <v>2.201454759328802E-6</v>
      </c>
      <c r="AA254">
        <f>_xlfn.NORM.DIST($Y254,$M$3,$N$3,FALSE)</f>
        <v>4.2098356122653416E-5</v>
      </c>
      <c r="AB254">
        <f>_xlfn.NORM.DIST($Y254,$M$4,$N$4,FALSE)</f>
        <v>5.1968350870772528E-5</v>
      </c>
      <c r="AC254">
        <f>_xlfn.NORM.DIST($Y254,$M$5,$N$5,FALSE)</f>
        <v>7.7538448494918804E-5</v>
      </c>
      <c r="AD254">
        <f>_xlfn.NORM.DIST($Y254,$M$6,$N$6,FALSE)</f>
        <v>5.4851938195339587E-5</v>
      </c>
      <c r="AE254">
        <f>_xlfn.NORM.DIST($Y254,$M$7,$N$7,FALSE)</f>
        <v>3.0958048071102401E-5</v>
      </c>
      <c r="AF254">
        <f>_xlfn.NORM.DIST($Y254,$M$8,$N$8,FALSE)</f>
        <v>6.5210698020892651E-6</v>
      </c>
    </row>
    <row r="255" spans="25:32" x14ac:dyDescent="0.55000000000000004">
      <c r="Y255">
        <v>25200</v>
      </c>
      <c r="Z255">
        <f t="shared" si="197"/>
        <v>2.0594451766703564E-6</v>
      </c>
      <c r="AA255">
        <f>_xlfn.NORM.DIST($Y255,$M$3,$N$3,FALSE)</f>
        <v>4.1229311996971188E-5</v>
      </c>
      <c r="AB255">
        <f>_xlfn.NORM.DIST($Y255,$M$4,$N$4,FALSE)</f>
        <v>5.1307469471787931E-5</v>
      </c>
      <c r="AC255">
        <f>_xlfn.NORM.DIST($Y255,$M$5,$N$5,FALSE)</f>
        <v>7.6347551953709347E-5</v>
      </c>
      <c r="AD255">
        <f>_xlfn.NORM.DIST($Y255,$M$6,$N$6,FALSE)</f>
        <v>5.3914157858786595E-5</v>
      </c>
      <c r="AE255">
        <f>_xlfn.NORM.DIST($Y255,$M$7,$N$7,FALSE)</f>
        <v>3.0203262166781226E-5</v>
      </c>
      <c r="AF255">
        <f>_xlfn.NORM.DIST($Y255,$M$8,$N$8,FALSE)</f>
        <v>6.1883242968150733E-6</v>
      </c>
    </row>
    <row r="256" spans="25:32" x14ac:dyDescent="0.55000000000000004">
      <c r="Y256">
        <v>25300</v>
      </c>
      <c r="Z256">
        <f t="shared" si="197"/>
        <v>1.9254729487681684E-6</v>
      </c>
      <c r="AA256">
        <f>_xlfn.NORM.DIST($Y256,$M$3,$N$3,FALSE)</f>
        <v>4.0363578393935407E-5</v>
      </c>
      <c r="AB256">
        <f>_xlfn.NORM.DIST($Y256,$M$4,$N$4,FALSE)</f>
        <v>5.0640151495048856E-5</v>
      </c>
      <c r="AC256">
        <f>_xlfn.NORM.DIST($Y256,$M$5,$N$5,FALSE)</f>
        <v>7.5132301780080659E-5</v>
      </c>
      <c r="AD256">
        <f>_xlfn.NORM.DIST($Y256,$M$6,$N$6,FALSE)</f>
        <v>5.2971496982327645E-5</v>
      </c>
      <c r="AE256">
        <f>_xlfn.NORM.DIST($Y256,$M$7,$N$7,FALSE)</f>
        <v>2.9456729793902058E-5</v>
      </c>
      <c r="AF256">
        <f>_xlfn.NORM.DIST($Y256,$M$8,$N$8,FALSE)</f>
        <v>5.8695278784555961E-6</v>
      </c>
    </row>
    <row r="257" spans="25:32" x14ac:dyDescent="0.55000000000000004">
      <c r="Y257">
        <v>25400</v>
      </c>
      <c r="Z257">
        <f t="shared" si="197"/>
        <v>1.7991663654935764E-6</v>
      </c>
      <c r="AA257">
        <f>_xlfn.NORM.DIST($Y257,$M$3,$N$3,FALSE)</f>
        <v>3.9501706535920041E-5</v>
      </c>
      <c r="AB257">
        <f>_xlfn.NORM.DIST($Y257,$M$4,$N$4,FALSE)</f>
        <v>4.9966869137854381E-5</v>
      </c>
      <c r="AC257">
        <f>_xlfn.NORM.DIST($Y257,$M$5,$N$5,FALSE)</f>
        <v>7.3894453391816476E-5</v>
      </c>
      <c r="AD257">
        <f>_xlfn.NORM.DIST($Y257,$M$6,$N$6,FALSE)</f>
        <v>5.2024778434398032E-5</v>
      </c>
      <c r="AE257">
        <f>_xlfn.NORM.DIST($Y257,$M$7,$N$7,FALSE)</f>
        <v>2.8718754829803051E-5</v>
      </c>
      <c r="AF257">
        <f>_xlfn.NORM.DIST($Y257,$M$8,$N$8,FALSE)</f>
        <v>5.5642824106995888E-6</v>
      </c>
    </row>
    <row r="258" spans="25:32" x14ac:dyDescent="0.55000000000000004">
      <c r="Y258">
        <v>25500</v>
      </c>
      <c r="Z258">
        <f t="shared" si="197"/>
        <v>1.680165030673604E-6</v>
      </c>
      <c r="AA258">
        <f>_xlfn.NORM.DIST($Y258,$M$3,$N$3,FALSE)</f>
        <v>3.8644231821309692E-5</v>
      </c>
      <c r="AB258">
        <f>_xlfn.NORM.DIST($Y258,$M$4,$N$4,FALSE)</f>
        <v>4.9288093595857755E-5</v>
      </c>
      <c r="AC258">
        <f>_xlfn.NORM.DIST($Y258,$M$5,$N$5,FALSE)</f>
        <v>7.2635771922773963E-5</v>
      </c>
      <c r="AD258">
        <f>_xlfn.NORM.DIST($Y258,$M$6,$N$6,FALSE)</f>
        <v>5.1074815299201279E-5</v>
      </c>
      <c r="AE258">
        <f>_xlfn.NORM.DIST($Y258,$M$7,$N$7,FALSE)</f>
        <v>2.7989624859311668E-5</v>
      </c>
      <c r="AF258">
        <f>_xlfn.NORM.DIST($Y258,$M$8,$N$8,FALSE)</f>
        <v>5.2721899379390863E-6</v>
      </c>
    </row>
    <row r="259" spans="25:32" x14ac:dyDescent="0.55000000000000004">
      <c r="Y259">
        <v>25600</v>
      </c>
      <c r="Z259">
        <f t="shared" si="197"/>
        <v>1.5681199325678367E-6</v>
      </c>
      <c r="AA259">
        <f>_xlfn.NORM.DIST($Y259,$M$3,$N$3,FALSE)</f>
        <v>3.7791673394811807E-5</v>
      </c>
      <c r="AB259">
        <f>_xlfn.NORM.DIST($Y259,$M$4,$N$4,FALSE)</f>
        <v>4.8604294527893825E-5</v>
      </c>
      <c r="AC259">
        <f>_xlfn.NORM.DIST($Y259,$M$5,$N$5,FALSE)</f>
        <v>7.1358028091260943E-5</v>
      </c>
      <c r="AD259">
        <f>_xlfn.NORM.DIST($Y259,$M$6,$N$6,FALSE)</f>
        <v>5.0122409779650742E-5</v>
      </c>
      <c r="AE259">
        <f>_xlfn.NORM.DIST($Y259,$M$7,$N$7,FALSE)</f>
        <v>2.7269611191694605E-5</v>
      </c>
      <c r="AF259">
        <f>_xlfn.NORM.DIST($Y259,$M$8,$N$8,FALSE)</f>
        <v>4.9928534754523571E-6</v>
      </c>
    </row>
    <row r="260" spans="25:32" x14ac:dyDescent="0.55000000000000004">
      <c r="Y260">
        <v>25700</v>
      </c>
      <c r="Z260">
        <f t="shared" ref="Z260:Z303" si="217">_xlfn.NORM.DIST(Y260,$M$2,$N$2,FALSE)</f>
        <v>1.4626934776292357E-6</v>
      </c>
      <c r="AA260">
        <f>_xlfn.NORM.DIST($Y260,$M$3,$N$3,FALSE)</f>
        <v>3.6944533756140324E-5</v>
      </c>
      <c r="AB260">
        <f>_xlfn.NORM.DIST($Y260,$M$4,$N$4,FALSE)</f>
        <v>4.7915939530234141E-5</v>
      </c>
      <c r="AC260">
        <f>_xlfn.NORM.DIST($Y260,$M$5,$N$5,FALSE)</f>
        <v>7.0062994121917593E-5</v>
      </c>
      <c r="AD260">
        <f>_xlfn.NORM.DIST($Y260,$M$6,$N$6,FALSE)</f>
        <v>4.9168352141401156E-5</v>
      </c>
      <c r="AE260">
        <f>_xlfn.NORM.DIST($Y260,$M$7,$N$7,FALSE)</f>
        <v>2.6558968904849065E-5</v>
      </c>
      <c r="AF260">
        <f>_xlfn.NORM.DIST($Y260,$M$8,$N$8,FALSE)</f>
        <v>4.7258777558708234E-6</v>
      </c>
    </row>
    <row r="261" spans="25:32" x14ac:dyDescent="0.55000000000000004">
      <c r="Y261">
        <v>25800</v>
      </c>
      <c r="Z261">
        <f t="shared" si="217"/>
        <v>1.3635594898625911E-6</v>
      </c>
      <c r="AA261">
        <f>_xlfn.NORM.DIST($Y261,$M$3,$N$3,FALSE)</f>
        <v>3.6103298407079289E-5</v>
      </c>
      <c r="AB261">
        <f>_xlfn.NORM.DIST($Y261,$M$4,$N$4,FALSE)</f>
        <v>4.7223493621059465E-5</v>
      </c>
      <c r="AC261">
        <f>_xlfn.NORM.DIST($Y261,$M$5,$N$5,FALSE)</f>
        <v>6.8752439733949389E-5</v>
      </c>
      <c r="AD261">
        <f>_xlfn.NORM.DIST($Y261,$M$6,$N$6,FALSE)</f>
        <v>4.8213419699696506E-5</v>
      </c>
      <c r="AE261">
        <f>_xlfn.NORM.DIST($Y261,$M$7,$N$7,FALSE)</f>
        <v>2.5857936915954009E-5</v>
      </c>
      <c r="AF261">
        <f>_xlfn.NORM.DIST($Y261,$M$8,$N$8,FALSE)</f>
        <v>4.4708699319754153E-6</v>
      </c>
    </row>
    <row r="262" spans="25:32" x14ac:dyDescent="0.55000000000000004">
      <c r="Y262">
        <v>25900</v>
      </c>
      <c r="Z262">
        <f t="shared" si="217"/>
        <v>1.2704031780763484E-6</v>
      </c>
      <c r="AA262">
        <f>_xlfn.NORM.DIST($Y262,$M$3,$N$3,FALSE)</f>
        <v>3.5268435536838272E-5</v>
      </c>
      <c r="AB262">
        <f>_xlfn.NORM.DIST($Y262,$M$4,$N$4,FALSE)</f>
        <v>4.6527418735907775E-5</v>
      </c>
      <c r="AC262">
        <f>_xlfn.NORM.DIST($Y262,$M$5,$N$5,FALSE)</f>
        <v>6.7428128208073327E-5</v>
      </c>
      <c r="AD262">
        <f>_xlfn.NORM.DIST($Y262,$M$6,$N$6,FALSE)</f>
        <v>4.7258375850612237E-5</v>
      </c>
      <c r="AE262">
        <f>_xlfn.NORM.DIST($Y262,$M$7,$N$7,FALSE)</f>
        <v>2.5166738077756572E-5</v>
      </c>
      <c r="AF262">
        <f>_xlfn.NORM.DIST($Y262,$M$8,$N$8,FALSE)</f>
        <v>4.2274402360189365E-6</v>
      </c>
    </row>
    <row r="263" spans="25:32" x14ac:dyDescent="0.55000000000000004">
      <c r="Y263">
        <v>26000</v>
      </c>
      <c r="Z263">
        <f t="shared" si="217"/>
        <v>1.1829210732963692E-6</v>
      </c>
      <c r="AA263">
        <f>_xlfn.NORM.DIST($Y263,$M$3,$N$3,FALSE)</f>
        <v>3.4440395745517671E-5</v>
      </c>
      <c r="AB263">
        <f>_xlfn.NORM.DIST($Y263,$M$4,$N$4,FALSE)</f>
        <v>4.5828173234822811E-5</v>
      </c>
      <c r="AC263">
        <f>_xlfn.NORM.DIST($Y263,$M$5,$N$5,FALSE)</f>
        <v>6.6091812544010172E-5</v>
      </c>
      <c r="AD263">
        <f>_xlfn.NORM.DIST($Y263,$M$6,$N$6,FALSE)</f>
        <v>4.6303969148118399E-5</v>
      </c>
      <c r="AE263">
        <f>_xlfn.NORM.DIST($Y263,$M$7,$N$7,FALSE)</f>
        <v>2.4485579299629317E-5</v>
      </c>
      <c r="AF263">
        <f>_xlfn.NORM.DIST($Y263,$M$8,$N$8,FALSE)</f>
        <v>3.9952025959132435E-6</v>
      </c>
    </row>
    <row r="264" spans="25:32" x14ac:dyDescent="0.55000000000000004">
      <c r="Y264">
        <v>26100</v>
      </c>
      <c r="Z264">
        <f t="shared" si="217"/>
        <v>1.1008209385746895E-6</v>
      </c>
      <c r="AA264">
        <f>_xlfn.NORM.DIST($Y264,$M$3,$N$3,FALSE)</f>
        <v>3.3619611805410361E-5</v>
      </c>
      <c r="AB264">
        <f>_xlfn.NORM.DIST($Y264,$M$4,$N$4,FALSE)</f>
        <v>4.5126211421894024E-5</v>
      </c>
      <c r="AC264">
        <f>_xlfn.NORM.DIST($Y264,$M$5,$N$5,FALSE)</f>
        <v>6.4745231719780629E-5</v>
      </c>
      <c r="AD264">
        <f>_xlfn.NORM.DIST($Y264,$M$6,$N$6,FALSE)</f>
        <v>4.5350932428237551E-5</v>
      </c>
      <c r="AE264">
        <f>_xlfn.NORM.DIST($Y264,$M$7,$N$7,FALSE)</f>
        <v>2.3814651692498068E-5</v>
      </c>
      <c r="AF264">
        <f>_xlfn.NORM.DIST($Y264,$M$8,$N$8,FALSE)</f>
        <v>3.7737752087533694E-6</v>
      </c>
    </row>
    <row r="265" spans="25:32" x14ac:dyDescent="0.55000000000000004">
      <c r="Y265">
        <v>26200</v>
      </c>
      <c r="Z265">
        <f t="shared" si="217"/>
        <v>1.0238216533832211E-6</v>
      </c>
      <c r="AA265">
        <f>_xlfn.NORM.DIST($Y265,$M$3,$N$3,FALSE)</f>
        <v>3.2806498459777696E-5</v>
      </c>
      <c r="AB265">
        <f>_xlfn.NORM.DIST($Y265,$M$4,$N$4,FALSE)</f>
        <v>4.4421983077843625E-5</v>
      </c>
      <c r="AC265">
        <f>_xlfn.NORM.DIST($Y265,$M$5,$N$5,FALSE)</f>
        <v>6.339010706345008E-5</v>
      </c>
      <c r="AD265">
        <f>_xlfn.NORM.DIST($Y265,$M$6,$N$6,FALSE)</f>
        <v>4.4399981981417696E-5</v>
      </c>
      <c r="AE265">
        <f>_xlfn.NORM.DIST($Y265,$M$7,$N$7,FALSE)</f>
        <v>2.3154130736706629E-5</v>
      </c>
      <c r="AF265">
        <f>_xlfn.NORM.DIST($Y265,$M$8,$N$8,FALSE)</f>
        <v>3.5627810722749142E-6</v>
      </c>
    </row>
    <row r="266" spans="25:32" x14ac:dyDescent="0.55000000000000004">
      <c r="Y266">
        <v>26300</v>
      </c>
      <c r="Z266">
        <f t="shared" si="217"/>
        <v>9.5165307473218021E-7</v>
      </c>
      <c r="AA266">
        <f>_xlfn.NORM.DIST($Y266,$M$3,$N$3,FALSE)</f>
        <v>3.2001452258652451E-5</v>
      </c>
      <c r="AB266">
        <f>_xlfn.NORM.DIST($Y266,$M$4,$N$4,FALSE)</f>
        <v>4.3715933006279939E-5</v>
      </c>
      <c r="AC266">
        <f>_xlfn.NORM.DIST($Y266,$M$5,$N$5,FALSE)</f>
        <v>6.2028138747316096E-5</v>
      </c>
      <c r="AD266">
        <f>_xlfn.NORM.DIST($Y266,$M$6,$N$6,FALSE)</f>
        <v>4.3451816774085941E-5</v>
      </c>
      <c r="AE266">
        <f>_xlfn.NORM.DIST($Y266,$M$7,$N$7,FALSE)</f>
        <v>2.2504176471855792E-5</v>
      </c>
      <c r="AF266">
        <f>_xlfn.NORM.DIST($Y266,$M$8,$N$8,FALSE)</f>
        <v>3.3618484749560999E-6</v>
      </c>
    </row>
    <row r="267" spans="25:32" x14ac:dyDescent="0.55000000000000004">
      <c r="Y267">
        <v>26400</v>
      </c>
      <c r="Z267">
        <f t="shared" si="217"/>
        <v>8.8405587709684113E-7</v>
      </c>
      <c r="AA267">
        <f>_xlfn.NORM.DIST($Y267,$M$3,$N$3,FALSE)</f>
        <v>3.1204851431138784E-5</v>
      </c>
      <c r="AB267">
        <f>_xlfn.NORM.DIST($Y267,$M$4,$N$4,FALSE)</f>
        <v>4.3008500594199088E-5</v>
      </c>
      <c r="AC267">
        <f>_xlfn.NORM.DIST($Y267,$M$5,$N$5,FALSE)</f>
        <v>6.0661002413851455E-5</v>
      </c>
      <c r="AD267">
        <f>_xlfn.NORM.DIST($Y267,$M$6,$N$6,FALSE)</f>
        <v>4.2507117720194776E-5</v>
      </c>
      <c r="AE267">
        <f>_xlfn.NORM.DIST($Y267,$M$7,$N$7,FALSE)</f>
        <v>2.1864933707627748E-5</v>
      </c>
      <c r="AF267">
        <f>_xlfn.NORM.DIST($Y267,$M$8,$N$8,FALSE)</f>
        <v>3.1706114455817779E-6</v>
      </c>
    </row>
    <row r="268" spans="25:32" x14ac:dyDescent="0.55000000000000004">
      <c r="Y268">
        <v>26500</v>
      </c>
      <c r="Z268">
        <f t="shared" si="217"/>
        <v>8.2078137317448765E-7</v>
      </c>
      <c r="AA268">
        <f>_xlfn.NORM.DIST($Y268,$M$3,$N$3,FALSE)</f>
        <v>3.0417055793601229E-5</v>
      </c>
      <c r="AB268">
        <f>_xlfn.NORM.DIST($Y268,$M$4,$N$4,FALSE)</f>
        <v>4.2300119387279276E-5</v>
      </c>
      <c r="AC268">
        <f>_xlfn.NORM.DIST($Y268,$M$5,$N$5,FALSE)</f>
        <v>5.9290345942005168E-5</v>
      </c>
      <c r="AD268">
        <f>_xlfn.NORM.DIST($Y268,$M$6,$N$6,FALSE)</f>
        <v>4.1566547003419239E-5</v>
      </c>
      <c r="AE268">
        <f>_xlfn.NORM.DIST($Y268,$M$7,$N$7,FALSE)</f>
        <v>2.1236532254584372E-5</v>
      </c>
      <c r="AF268">
        <f>_xlfn.NORM.DIST($Y268,$M$8,$N$8,FALSE)</f>
        <v>2.988710163183419E-6</v>
      </c>
    </row>
    <row r="269" spans="25:32" x14ac:dyDescent="0.55000000000000004">
      <c r="Y269">
        <v>26600</v>
      </c>
      <c r="Z269">
        <f t="shared" si="217"/>
        <v>7.6159131742688533E-7</v>
      </c>
      <c r="AA269">
        <f>_xlfn.NORM.DIST($Y269,$M$3,$N$3,FALSE)</f>
        <v>2.9638406693058845E-5</v>
      </c>
      <c r="AB269">
        <f>_xlfn.NORM.DIST($Y269,$M$4,$N$4,FALSE)</f>
        <v>4.1591216680472903E-5</v>
      </c>
      <c r="AC269">
        <f>_xlfn.NORM.DIST($Y269,$M$5,$N$5,FALSE)</f>
        <v>5.7917786361731144E-5</v>
      </c>
      <c r="AD269">
        <f>_xlfn.NORM.DIST($Y269,$M$6,$N$6,FALSE)</f>
        <v>4.0630747450510959E-5</v>
      </c>
      <c r="AE269">
        <f>_xlfn.NORM.DIST($Y269,$M$7,$N$7,FALSE)</f>
        <v>2.0619087173908802E-5</v>
      </c>
      <c r="AF269">
        <f>_xlfn.NORM.DIST($Y269,$M$8,$N$8,FALSE)</f>
        <v>2.8157913283567733E-6</v>
      </c>
    </row>
    <row r="270" spans="25:32" x14ac:dyDescent="0.55000000000000004">
      <c r="Y270">
        <v>26700</v>
      </c>
      <c r="Z270">
        <f t="shared" si="217"/>
        <v>7.0625769429303663E-7</v>
      </c>
      <c r="AA270">
        <f>_xlfn.NORM.DIST($Y270,$M$3,$N$3,FALSE)</f>
        <v>2.8869226985030185E-5</v>
      </c>
      <c r="AB270">
        <f>_xlfn.NORM.DIST($Y270,$M$4,$N$4,FALSE)</f>
        <v>4.0882213124362843E-5</v>
      </c>
      <c r="AC270">
        <f>_xlfn.NORM.DIST($Y270,$M$5,$N$5,FALSE)</f>
        <v>5.6544906923860209E-5</v>
      </c>
      <c r="AD270">
        <f>_xlfn.NORM.DIST($Y270,$M$6,$N$6,FALSE)</f>
        <v>3.9700341956164295E-5</v>
      </c>
      <c r="AE270">
        <f>_xlfn.NORM.DIST($Y270,$M$7,$N$7,FALSE)</f>
        <v>2.0012699045043508E-5</v>
      </c>
      <c r="AF270">
        <f>_xlfn.NORM.DIST($Y270,$M$8,$N$8,FALSE)</f>
        <v>2.651508497037652E-6</v>
      </c>
    </row>
    <row r="271" spans="25:32" x14ac:dyDescent="0.55000000000000004">
      <c r="Y271">
        <v>26800</v>
      </c>
      <c r="Z271">
        <f t="shared" si="217"/>
        <v>6.5456249288292644E-7</v>
      </c>
      <c r="AA271">
        <f>_xlfn.NORM.DIST($Y271,$M$3,$N$3,FALSE)</f>
        <v>2.8109821045006795E-5</v>
      </c>
      <c r="AB271">
        <f>_xlfn.NORM.DIST($Y271,$M$4,$N$4,FALSE)</f>
        <v>4.0173522347709462E-5</v>
      </c>
      <c r="AC271">
        <f>_xlfn.NORM.DIST($Y271,$M$5,$N$5,FALSE)</f>
        <v>5.5173254331663154E-5</v>
      </c>
      <c r="AD271">
        <f>_xlfn.NORM.DIST($Y271,$M$6,$N$6,FALSE)</f>
        <v>3.87759329596014E-5</v>
      </c>
      <c r="AE271">
        <f>_xlfn.NORM.DIST($Y271,$M$7,$N$7,FALSE)</f>
        <v>1.9417454250165763E-5</v>
      </c>
      <c r="AF271">
        <f>_xlfn.NORM.DIST($Y271,$M$8,$N$8,FALSE)</f>
        <v>2.4955223778861217E-6</v>
      </c>
    </row>
    <row r="272" spans="25:32" x14ac:dyDescent="0.55000000000000004">
      <c r="Y272">
        <v>26900</v>
      </c>
      <c r="Z272">
        <f t="shared" si="217"/>
        <v>6.0629746988601663E-7</v>
      </c>
      <c r="AA272">
        <f>_xlfn.NORM.DIST($Y272,$M$3,$N$3,FALSE)</f>
        <v>2.7360474812669985E-5</v>
      </c>
      <c r="AB272">
        <f>_xlfn.NORM.DIST($Y272,$M$4,$N$4,FALSE)</f>
        <v>3.946555059657471E-5</v>
      </c>
      <c r="AC272">
        <f>_xlfn.NORM.DIST($Y272,$M$5,$N$5,FALSE)</f>
        <v>5.3804336139672956E-5</v>
      </c>
      <c r="AD272">
        <f>_xlfn.NORM.DIST($Y272,$M$6,$N$6,FALSE)</f>
        <v>3.78581019729374E-5</v>
      </c>
      <c r="AE272">
        <f>_xlfn.NORM.DIST($Y272,$M$7,$N$7,FALSE)</f>
        <v>1.8833425274431861E-5</v>
      </c>
      <c r="AF272">
        <f>_xlfn.NORM.DIST($Y272,$M$8,$N$8,FALSE)</f>
        <v>2.3475010944907708E-6</v>
      </c>
    </row>
    <row r="273" spans="25:32" x14ac:dyDescent="0.55000000000000004">
      <c r="Y273">
        <v>27000</v>
      </c>
      <c r="Z273">
        <f t="shared" si="217"/>
        <v>5.6126390234915763E-7</v>
      </c>
      <c r="AA273">
        <f>_xlfn.NORM.DIST($Y273,$M$3,$N$3,FALSE)</f>
        <v>2.662145586790659E-5</v>
      </c>
      <c r="AB273">
        <f>_xlfn.NORM.DIST($Y273,$M$4,$N$4,FALSE)</f>
        <v>3.8758696390369867E-5</v>
      </c>
      <c r="AC273">
        <f>_xlfn.NORM.DIST($Y273,$M$5,$N$5,FALSE)</f>
        <v>5.2439618324547898E-5</v>
      </c>
      <c r="AD273">
        <f>_xlfn.NORM.DIST($Y273,$M$6,$N$6,FALSE)</f>
        <v>3.6947409161243471E-5</v>
      </c>
      <c r="AE273">
        <f>_xlfn.NORM.DIST($Y273,$M$7,$N$7,FALSE)</f>
        <v>1.8260671020915229E-5</v>
      </c>
      <c r="AF273">
        <f>_xlfn.NORM.DIST($Y273,$M$8,$N$8,FALSE)</f>
        <v>2.2071204136575456E-6</v>
      </c>
    </row>
    <row r="274" spans="25:32" x14ac:dyDescent="0.55000000000000004">
      <c r="Y274">
        <v>27100</v>
      </c>
      <c r="Z274">
        <f t="shared" si="217"/>
        <v>5.192723318977419E-7</v>
      </c>
      <c r="AA274">
        <f>_xlfn.NORM.DIST($Y274,$M$3,$N$3,FALSE)</f>
        <v>2.5893013537623975E-5</v>
      </c>
      <c r="AB274">
        <f>_xlfn.NORM.DIST($Y274,$M$4,$N$4,FALSE)</f>
        <v>3.8053350195132695E-5</v>
      </c>
      <c r="AC274">
        <f>_xlfn.NORM.DIST($Y274,$M$5,$N$5,FALSE)</f>
        <v>5.108052303196748E-5</v>
      </c>
      <c r="AD274">
        <f>_xlfn.NORM.DIST($Y274,$M$6,$N$6,FALSE)</f>
        <v>3.6044392974087274E-5</v>
      </c>
      <c r="AE274">
        <f>_xlfn.NORM.DIST($Y274,$M$7,$N$7,FALSE)</f>
        <v>1.7699237139160421E-5</v>
      </c>
      <c r="AF274">
        <f>_xlfn.NORM.DIST($Y274,$M$8,$N$8,FALSE)</f>
        <v>2.0740639410924356E-6</v>
      </c>
    </row>
    <row r="275" spans="25:32" x14ac:dyDescent="0.55000000000000004">
      <c r="Y275">
        <v>27200</v>
      </c>
      <c r="Z275">
        <f t="shared" si="217"/>
        <v>4.801423018919313E-7</v>
      </c>
      <c r="AA275">
        <f>_xlfn.NORM.DIST($Y275,$M$3,$N$3,FALSE)</f>
        <v>2.5175379032314831E-5</v>
      </c>
      <c r="AB275">
        <f>_xlfn.NORM.DIST($Y275,$M$4,$N$4,FALSE)</f>
        <v>3.7349894114299625E-5</v>
      </c>
      <c r="AC275">
        <f>_xlfn.NORM.DIST($Y275,$M$5,$N$5,FALSE)</f>
        <v>4.9728426502766002E-5</v>
      </c>
      <c r="AD275">
        <f>_xlfn.NORM.DIST($Y275,$M$6,$N$6,FALSE)</f>
        <v>3.5149569828194001E-5</v>
      </c>
      <c r="AE275">
        <f>_xlfn.NORM.DIST($Y275,$M$7,$N$7,FALSE)</f>
        <v>1.7149156366275205E-5</v>
      </c>
      <c r="AF275">
        <f>_xlfn.NORM.DIST($Y275,$M$8,$N$8,FALSE)</f>
        <v>1.9480232858241447E-6</v>
      </c>
    </row>
    <row r="276" spans="25:32" x14ac:dyDescent="0.55000000000000004">
      <c r="Y276">
        <v>27300</v>
      </c>
      <c r="Z276">
        <f t="shared" si="217"/>
        <v>4.4370208892718851E-7</v>
      </c>
      <c r="AA276">
        <f>_xlfn.NORM.DIST($Y276,$M$3,$N$3,FALSE)</f>
        <v>2.4468765611275156E-5</v>
      </c>
      <c r="AB276">
        <f>_xlfn.NORM.DIST($Y276,$M$4,$N$4,FALSE)</f>
        <v>3.664870159719834E-5</v>
      </c>
      <c r="AC276">
        <f>_xlfn.NORM.DIST($Y276,$M$5,$N$5,FALSE)</f>
        <v>4.838465718072461E-5</v>
      </c>
      <c r="AD276">
        <f>_xlfn.NORM.DIST($Y276,$M$6,$N$6,FALSE)</f>
        <v>3.4263433840741009E-5</v>
      </c>
      <c r="AE276">
        <f>_xlfn.NORM.DIST($Y276,$M$7,$N$7,FALSE)</f>
        <v>1.6610448879485274E-5</v>
      </c>
      <c r="AF276">
        <f>_xlfn.NORM.DIST($Y276,$M$8,$N$8,FALSE)</f>
        <v>1.8286981947422043E-6</v>
      </c>
    </row>
    <row r="277" spans="25:32" x14ac:dyDescent="0.55000000000000004">
      <c r="Y277">
        <v>27400</v>
      </c>
      <c r="Z277">
        <f t="shared" si="217"/>
        <v>4.0978843000551947E-7</v>
      </c>
      <c r="AA277">
        <f>_xlfn.NORM.DIST($Y277,$M$3,$N$3,FALSE)</f>
        <v>2.377336877533761E-5</v>
      </c>
      <c r="AB277">
        <f>_xlfn.NORM.DIST($Y277,$M$4,$N$4,FALSE)</f>
        <v>3.5950137165445878E-5</v>
      </c>
      <c r="AC277">
        <f>_xlfn.NORM.DIST($Y277,$M$5,$N$5,FALSE)</f>
        <v>4.7050494003670163E-5</v>
      </c>
      <c r="AD277">
        <f>_xlfn.NORM.DIST($Y277,$M$6,$N$6,FALSE)</f>
        <v>3.3386456612672384E-5</v>
      </c>
      <c r="AE277">
        <f>_xlfn.NORM.DIST($Y277,$M$7,$N$7,FALSE)</f>
        <v>1.6083122659082234E-5</v>
      </c>
      <c r="AF277">
        <f>_xlfn.NORM.DIST($Y277,$M$8,$N$8,FALSE)</f>
        <v>1.7157966586480127E-6</v>
      </c>
    </row>
    <row r="278" spans="25:32" x14ac:dyDescent="0.55000000000000004">
      <c r="Y278">
        <v>27500</v>
      </c>
      <c r="Z278">
        <f t="shared" si="217"/>
        <v>3.7824624662123787E-7</v>
      </c>
      <c r="AA278">
        <f>_xlfn.NORM.DIST($Y278,$M$3,$N$3,FALSE)</f>
        <v>2.3089366485944743E-5</v>
      </c>
      <c r="AB278">
        <f>_xlfn.NORM.DIST($Y278,$M$4,$N$4,FALSE)</f>
        <v>3.5254556157397952E-5</v>
      </c>
      <c r="AC278">
        <f>_xlfn.NORM.DIST($Y278,$M$5,$N$5,FALSE)</f>
        <v>4.5727164878766752E-5</v>
      </c>
      <c r="AD278">
        <f>_xlfn.NORM.DIST($Y278,$M$6,$N$6,FALSE)</f>
        <v>3.2519087061298198E-5</v>
      </c>
      <c r="AE278">
        <f>_xlfn.NORM.DIST($Y278,$M$7,$N$7,FALSE)</f>
        <v>1.5567173860703749E-5</v>
      </c>
      <c r="AF278">
        <f>_xlfn.NORM.DIST($Y278,$M$8,$N$8,FALSE)</f>
        <v>1.6090349912314331E-6</v>
      </c>
    </row>
    <row r="279" spans="25:32" x14ac:dyDescent="0.55000000000000004">
      <c r="Y279">
        <v>27600</v>
      </c>
      <c r="Z279">
        <f t="shared" si="217"/>
        <v>3.4892836692318019E-7</v>
      </c>
      <c r="AA279">
        <f>_xlfn.NORM.DIST($Y279,$M$3,$N$3,FALSE)</f>
        <v>2.2416919409353247E-5</v>
      </c>
      <c r="AB279">
        <f>_xlfn.NORM.DIST($Y279,$M$4,$N$4,FALSE)</f>
        <v>3.4562304490755281E-5</v>
      </c>
      <c r="AC279">
        <f>_xlfn.NORM.DIST($Y279,$M$5,$N$5,FALSE)</f>
        <v>4.4415845342141861E-5</v>
      </c>
      <c r="AD279">
        <f>_xlfn.NORM.DIST($Y279,$M$6,$N$6,FALSE)</f>
        <v>3.166175130132788E-5</v>
      </c>
      <c r="AE279">
        <f>_xlfn.NORM.DIST($Y279,$M$7,$N$7,FALSE)</f>
        <v>1.5062587195895595E-5</v>
      </c>
      <c r="AF279">
        <f>_xlfn.NORM.DIST($Y279,$M$8,$N$8,FALSE)</f>
        <v>1.5081378823941357E-6</v>
      </c>
    </row>
    <row r="280" spans="25:32" x14ac:dyDescent="0.55000000000000004">
      <c r="Y280">
        <v>27700</v>
      </c>
      <c r="Z280">
        <f t="shared" si="217"/>
        <v>3.2169524703433024E-7</v>
      </c>
      <c r="AA280">
        <f>_xlfn.NORM.DIST($Y280,$M$3,$N$3,FALSE)</f>
        <v>2.1756171184732388E-5</v>
      </c>
      <c r="AB280">
        <f>_xlfn.NORM.DIST($Y280,$M$4,$N$4,FALSE)</f>
        <v>3.3873718443394314E-5</v>
      </c>
      <c r="AC280">
        <f>_xlfn.NORM.DIST($Y280,$M$5,$N$5,FALSE)</f>
        <v>4.3117657402262843E-5</v>
      </c>
      <c r="AD280">
        <f>_xlfn.NORM.DIST($Y280,$M$6,$N$6,FALSE)</f>
        <v>3.0814852573376068E-5</v>
      </c>
      <c r="AE280">
        <f>_xlfn.NORM.DIST($Y280,$M$7,$N$7,FALSE)</f>
        <v>1.4569336319919148E-5</v>
      </c>
      <c r="AF280">
        <f>_xlfn.NORM.DIST($Y280,$M$8,$N$8,FALSE)</f>
        <v>1.4128384273432197E-6</v>
      </c>
    </row>
    <row r="281" spans="25:32" x14ac:dyDescent="0.55000000000000004">
      <c r="Y281">
        <v>27800</v>
      </c>
      <c r="Z281">
        <f t="shared" si="217"/>
        <v>2.964146925302562E-7</v>
      </c>
      <c r="AA281">
        <f>_xlfn.NORM.DIST($Y281,$M$3,$N$3,FALSE)</f>
        <v>2.1107248714894572E-5</v>
      </c>
      <c r="AB281">
        <f>_xlfn.NORM.DIST($Y281,$M$4,$N$4,FALSE)</f>
        <v>3.3189124452451332E-5</v>
      </c>
      <c r="AC281">
        <f>_xlfn.NORM.DIST($Y281,$M$5,$N$5,FALSE)</f>
        <v>4.1833668565777105E-5</v>
      </c>
      <c r="AD281">
        <f>_xlfn.NORM.DIST($Y281,$M$6,$N$6,FALSE)</f>
        <v>2.9978771218874854E-5</v>
      </c>
      <c r="AE281">
        <f>_xlfn.NORM.DIST($Y281,$M$7,$N$7,FALSE)</f>
        <v>1.408738422578354E-5</v>
      </c>
      <c r="AF281">
        <f>_xlfn.NORM.DIST($Y281,$M$8,$N$8,FALSE)</f>
        <v>1.3228781328751929E-6</v>
      </c>
    </row>
    <row r="282" spans="25:32" x14ac:dyDescent="0.55000000000000004">
      <c r="Y282">
        <v>27900</v>
      </c>
      <c r="Z282">
        <f t="shared" si="217"/>
        <v>2.7296158099982111E-7</v>
      </c>
      <c r="AA282">
        <f>_xlfn.NORM.DIST($Y282,$M$3,$N$3,FALSE)</f>
        <v>2.047026247837675E-5</v>
      </c>
      <c r="AB282">
        <f>_xlfn.NORM.DIST($Y282,$M$4,$N$4,FALSE)</f>
        <v>3.2508838931650983E-5</v>
      </c>
      <c r="AC282">
        <f>_xlfn.NORM.DIST($Y282,$M$5,$N$5,FALSE)</f>
        <v>4.0564891043851625E-5</v>
      </c>
      <c r="AD282">
        <f>_xlfn.NORM.DIST($Y282,$M$6,$N$6,FALSE)</f>
        <v>2.9153864700227979E-5</v>
      </c>
      <c r="AE282">
        <f>_xlfn.NORM.DIST($Y282,$M$7,$N$7,FALSE)</f>
        <v>1.3616683643499891E-5</v>
      </c>
      <c r="AF282">
        <f>_xlfn.NORM.DIST($Y282,$M$8,$N$8,FALSE)</f>
        <v>1.2380069022614296E-6</v>
      </c>
    </row>
    <row r="283" spans="25:32" x14ac:dyDescent="0.55000000000000004">
      <c r="Y283">
        <v>28000</v>
      </c>
      <c r="Z283">
        <f t="shared" si="217"/>
        <v>2.5121758653555741E-7</v>
      </c>
      <c r="AA283">
        <f>_xlfn.NORM.DIST($Y283,$M$3,$N$3,FALSE)</f>
        <v>1.9845306861575013E-5</v>
      </c>
      <c r="AB283">
        <f>_xlfn.NORM.DIST($Y283,$M$4,$N$4,FALSE)</f>
        <v>3.1833168106833824E-5</v>
      </c>
      <c r="AC283">
        <f>_xlfn.NORM.DIST($Y283,$M$5,$N$5,FALSE)</f>
        <v>3.9312281136398326E-5</v>
      </c>
      <c r="AD283">
        <f>_xlfn.NORM.DIST($Y283,$M$6,$N$6,FALSE)</f>
        <v>2.83404676649499E-5</v>
      </c>
      <c r="AE283">
        <f>_xlfn.NORM.DIST($Y283,$M$7,$N$7,FALSE)</f>
        <v>1.3157177443575402E-5</v>
      </c>
      <c r="AF283">
        <f>_xlfn.NORM.DIST($Y283,$M$8,$N$8,FALSE)</f>
        <v>1.1579830001322175E-6</v>
      </c>
    </row>
    <row r="284" spans="25:32" x14ac:dyDescent="0.55000000000000004">
      <c r="Y284">
        <v>28100</v>
      </c>
      <c r="Z284">
        <f t="shared" si="217"/>
        <v>2.3107090692722253E-7</v>
      </c>
      <c r="AA284">
        <f>_xlfn.NORM.DIST($Y284,$M$3,$N$3,FALSE)</f>
        <v>1.9232460509623373E-5</v>
      </c>
      <c r="AB284">
        <f>_xlfn.NORM.DIST($Y284,$M$4,$N$4,FALSE)</f>
        <v>3.1162407869601291E-5</v>
      </c>
      <c r="AC284">
        <f>_xlfn.NORM.DIST($Y284,$M$5,$N$5,FALSE)</f>
        <v>3.8076738790953693E-5</v>
      </c>
      <c r="AD284">
        <f>_xlfn.NORM.DIST($Y284,$M$6,$N$6,FALSE)</f>
        <v>2.7538892052446687E-5</v>
      </c>
      <c r="AE284">
        <f>_xlfn.NORM.DIST($Y284,$M$7,$N$7,FALSE)</f>
        <v>1.27087990437872E-5</v>
      </c>
      <c r="AF284">
        <f>_xlfn.NORM.DIST($Y284,$M$8,$N$8,FALSE)</f>
        <v>1.0825729987378162E-6</v>
      </c>
    </row>
    <row r="285" spans="25:32" x14ac:dyDescent="0.55000000000000004">
      <c r="Y285">
        <v>28200</v>
      </c>
      <c r="Z285">
        <f t="shared" si="217"/>
        <v>2.1241599426047517E-7</v>
      </c>
      <c r="AA285">
        <f>_xlfn.NORM.DIST($Y285,$M$3,$N$3,FALSE)</f>
        <v>1.8631786694700209E-5</v>
      </c>
      <c r="AB285">
        <f>_xlfn.NORM.DIST($Y285,$M$4,$N$4,FALSE)</f>
        <v>3.0496843648961293E-5</v>
      </c>
      <c r="AC285">
        <f>_xlfn.NORM.DIST($Y285,$M$5,$N$5,FALSE)</f>
        <v>3.6859107332394614E-5</v>
      </c>
      <c r="AD285">
        <f>_xlfn.NORM.DIST($Y285,$M$6,$N$6,FALSE)</f>
        <v>2.6749427242016557E-5</v>
      </c>
      <c r="AE285">
        <f>_xlfn.NORM.DIST($Y285,$M$7,$N$7,FALSE)</f>
        <v>1.2271472818300136E-5</v>
      </c>
      <c r="AF285">
        <f>_xlfn.NORM.DIST($Y285,$M$8,$N$8,FALSE)</f>
        <v>1.0115517069419092E-6</v>
      </c>
    </row>
    <row r="286" spans="25:32" x14ac:dyDescent="0.55000000000000004">
      <c r="Y286">
        <v>28300</v>
      </c>
      <c r="Z286">
        <f t="shared" si="217"/>
        <v>1.9515328955356943E-7</v>
      </c>
      <c r="AA286">
        <f>_xlfn.NORM.DIST($Y286,$M$3,$N$3,FALSE)</f>
        <v>1.8043333700442065E-5</v>
      </c>
      <c r="AB286">
        <f>_xlfn.NORM.DIST($Y286,$M$4,$N$4,FALSE)</f>
        <v>2.983675030082356E-5</v>
      </c>
      <c r="AC286">
        <f>_xlfn.NORM.DIST($Y286,$M$5,$N$5,FALSE)</f>
        <v>3.5660173359122495E-5</v>
      </c>
      <c r="AD286">
        <f>_xlfn.NORM.DIST($Y286,$M$6,$N$6,FALSE)</f>
        <v>2.5972340240574553E-5</v>
      </c>
      <c r="AE286">
        <f>_xlfn.NORM.DIST($Y286,$M$7,$N$7,FALSE)</f>
        <v>1.1845114508218462E-5</v>
      </c>
      <c r="AF286">
        <f>_xlfn.NORM.DIST($Y286,$M$8,$N$8,FALSE)</f>
        <v>9.447020832758876E-7</v>
      </c>
    </row>
    <row r="287" spans="25:32" x14ac:dyDescent="0.55000000000000004">
      <c r="Y287">
        <v>28400</v>
      </c>
      <c r="Z287">
        <f t="shared" si="217"/>
        <v>1.7918896199859371E-7</v>
      </c>
      <c r="AA287">
        <f>_xlfn.NORM.DIST($Y287,$M$3,$N$3,FALSE)</f>
        <v>1.746713522114512E-5</v>
      </c>
      <c r="AB287">
        <f>_xlfn.NORM.DIST($Y287,$M$4,$N$4,FALSE)</f>
        <v>2.9182392015161072E-5</v>
      </c>
      <c r="AC287">
        <f>_xlfn.NORM.DIST($Y287,$M$5,$N$5,FALSE)</f>
        <v>3.4480666800832284E-5</v>
      </c>
      <c r="AD287">
        <f>_xlfn.NORM.DIST($Y287,$M$6,$N$6,FALSE)</f>
        <v>2.520787590854009E-5</v>
      </c>
      <c r="AE287">
        <f>_xlfn.NORM.DIST($Y287,$M$7,$N$7,FALSE)</f>
        <v>1.1429631632688934E-5</v>
      </c>
      <c r="AF287">
        <f>_xlfn.NORM.DIST($Y287,$M$8,$N$8,FALSE)</f>
        <v>8.8181513435188482E-7</v>
      </c>
    </row>
    <row r="288" spans="25:32" x14ac:dyDescent="0.55000000000000004">
      <c r="Y288">
        <v>28500</v>
      </c>
      <c r="Z288">
        <f t="shared" si="217"/>
        <v>1.6443465331019489E-7</v>
      </c>
      <c r="AA288">
        <f>_xlfn.NORM.DIST($Y288,$M$3,$N$3,FALSE)</f>
        <v>1.690321077443841E-5</v>
      </c>
      <c r="AB288">
        <f>_xlfn.NORM.DIST($Y288,$M$4,$N$4,FALSE)</f>
        <v>2.8534022240621418E-5</v>
      </c>
      <c r="AC288">
        <f>_xlfn.NORM.DIST($Y288,$M$5,$N$5,FALSE)</f>
        <v>3.3321261132507858E-5</v>
      </c>
      <c r="AD288">
        <f>_xlfn.NORM.DIST($Y288,$M$6,$N$6,FALSE)</f>
        <v>2.4456257222266464E-5</v>
      </c>
      <c r="AE288">
        <f>_xlfn.NORM.DIST($Y288,$M$7,$N$7,FALSE)</f>
        <v>1.1024923899701505E-5</v>
      </c>
      <c r="AF288">
        <f>_xlfn.NORM.DIST($Y288,$M$8,$N$8,FALSE)</f>
        <v>8.2268979989878955E-7</v>
      </c>
    </row>
    <row r="289" spans="25:32" x14ac:dyDescent="0.55000000000000004">
      <c r="Y289">
        <v>28600</v>
      </c>
      <c r="Z289">
        <f t="shared" si="217"/>
        <v>1.5080722762401247E-7</v>
      </c>
      <c r="AA289">
        <f>_xlfn.NORM.DIST($Y289,$M$3,$N$3,FALSE)</f>
        <v>1.6351566126120866E-5</v>
      </c>
      <c r="AB289">
        <f>_xlfn.NORM.DIST($Y289,$M$4,$N$4,FALSE)</f>
        <v>2.7891883626341833E-5</v>
      </c>
      <c r="AC289">
        <f>_xlfn.NORM.DIST($Y289,$M$5,$N$5,FALSE)</f>
        <v>3.2182573738846699E-5</v>
      </c>
      <c r="AD289">
        <f>_xlfn.NORM.DIST($Y289,$M$6,$N$6,FALSE)</f>
        <v>2.3717685571338672E-5</v>
      </c>
      <c r="AE289">
        <f>_xlfn.NORM.DIST($Y289,$M$7,$N$7,FALSE)</f>
        <v>1.0630883615764445E-5</v>
      </c>
      <c r="AF289">
        <f>_xlfn.NORM.DIST($Y289,$M$8,$N$8,FALSE)</f>
        <v>7.6713282564891881E-7</v>
      </c>
    </row>
    <row r="290" spans="25:32" x14ac:dyDescent="0.55000000000000004">
      <c r="Y290">
        <v>28700</v>
      </c>
      <c r="Z290">
        <f t="shared" si="217"/>
        <v>1.3822852732930795E-7</v>
      </c>
      <c r="AA290">
        <f>_xlfn.NORM.DIST($Y290,$M$3,$N$3,FALSE)</f>
        <v>1.5812193725865204E-5</v>
      </c>
      <c r="AB290">
        <f>_xlfn.NORM.DIST($Y290,$M$4,$N$4,FALSE)</f>
        <v>2.7256207980691522E-5</v>
      </c>
      <c r="AC290">
        <f>_xlfn.NORM.DIST($Y290,$M$5,$N$5,FALSE)</f>
        <v>3.1065166422920809E-5</v>
      </c>
      <c r="AD290">
        <f>_xlfn.NORM.DIST($Y290,$M$6,$N$6,FALSE)</f>
        <v>2.299234108902019E-5</v>
      </c>
      <c r="AE290">
        <f>_xlfn.NORM.DIST($Y290,$M$7,$N$7,FALSE)</f>
        <v>1.0247396093661637E-5</v>
      </c>
      <c r="AF290">
        <f>_xlfn.NORM.DIST($Y290,$M$8,$N$8,FALSE)</f>
        <v>7.1495862526401178E-7</v>
      </c>
    </row>
    <row r="291" spans="25:32" x14ac:dyDescent="0.55000000000000004">
      <c r="Y291">
        <v>28800</v>
      </c>
      <c r="Z291">
        <f t="shared" si="217"/>
        <v>1.2662513516552501E-7</v>
      </c>
      <c r="AA291">
        <f>_xlfn.NORM.DIST($Y291,$M$3,$N$3,FALSE)</f>
        <v>1.5285073152506303E-5</v>
      </c>
      <c r="AB291">
        <f>_xlfn.NORM.DIST($Y291,$M$4,$N$4,FALSE)</f>
        <v>2.6627216246637148E-5</v>
      </c>
      <c r="AC291">
        <f>_xlfn.NORM.DIST($Y291,$M$5,$N$5,FALSE)</f>
        <v>2.9969546052523447E-5</v>
      </c>
      <c r="AD291">
        <f>_xlfn.NORM.DIST($Y291,$M$6,$N$6,FALSE)</f>
        <v>2.228038301408992E-5</v>
      </c>
      <c r="AE291">
        <f>_xlfn.NORM.DIST($Y291,$M$7,$N$7,FALSE)</f>
        <v>9.8743400575326757E-6</v>
      </c>
      <c r="AF291">
        <f>_xlfn.NORM.DIST($Y291,$M$8,$N$8,FALSE)</f>
        <v>6.6598913244805081E-7</v>
      </c>
    </row>
    <row r="292" spans="25:32" x14ac:dyDescent="0.55000000000000004">
      <c r="Y292">
        <v>28900</v>
      </c>
      <c r="Z292">
        <f t="shared" si="217"/>
        <v>1.1592814286079954E-7</v>
      </c>
      <c r="AA292">
        <f>_xlfn.NORM.DIST($Y292,$M$3,$N$3,FALSE)</f>
        <v>1.4770171567649533E-5</v>
      </c>
      <c r="AB292">
        <f>_xlfn.NORM.DIST($Y292,$M$4,$N$4,FALSE)</f>
        <v>2.6005118493400184E-5</v>
      </c>
      <c r="AC292">
        <f>_xlfn.NORM.DIST($Y292,$M$5,$N$5,FALSE)</f>
        <v>2.8896165337336706E-5</v>
      </c>
      <c r="AD292">
        <f>_xlfn.NORM.DIST($Y292,$M$6,$N$6,FALSE)</f>
        <v>2.1581950082277746E-5</v>
      </c>
      <c r="AE292">
        <f>_xlfn.NORM.DIST($Y292,$M$7,$N$7,FALSE)</f>
        <v>9.5115880445493957E-6</v>
      </c>
      <c r="AF292">
        <f>_xlfn.NORM.DIST($Y292,$M$8,$N$8,FALSE)</f>
        <v>6.2005364435145322E-7</v>
      </c>
    </row>
    <row r="293" spans="25:32" x14ac:dyDescent="0.55000000000000004">
      <c r="Y293">
        <v>29000</v>
      </c>
      <c r="Z293">
        <f t="shared" si="217"/>
        <v>1.0607292654177329E-7</v>
      </c>
      <c r="AA293">
        <f>_xlfn.NORM.DIST($Y293,$M$3,$N$3,FALSE)</f>
        <v>1.4267444176354928E-5</v>
      </c>
      <c r="AB293">
        <f>_xlfn.NORM.DIST($Y293,$M$4,$N$4,FALSE)</f>
        <v>2.5390113924049298E-5</v>
      </c>
      <c r="AC293">
        <f>_xlfn.NORM.DIST($Y293,$M$5,$N$5,FALSE)</f>
        <v>2.7845423729780754E-5</v>
      </c>
      <c r="AD293">
        <f>_xlfn.NORM.DIST($Y293,$M$6,$N$6,FALSE)</f>
        <v>2.089716094548146E-5</v>
      </c>
      <c r="AE293">
        <f>_xlfn.NORM.DIST($Y293,$M$7,$N$7,FALSE)</f>
        <v>9.1590068024969168E-6</v>
      </c>
      <c r="AF293">
        <f>_xlfn.NORM.DIST($Y293,$M$8,$N$8,FALSE)</f>
        <v>5.7698865732667168E-7</v>
      </c>
    </row>
    <row r="294" spans="25:32" x14ac:dyDescent="0.55000000000000004">
      <c r="Y294">
        <v>29100</v>
      </c>
      <c r="Z294">
        <f t="shared" si="217"/>
        <v>9.6998929098428591E-8</v>
      </c>
      <c r="AA294">
        <f>_xlfn.NORM.DIST($Y294,$M$3,$N$3,FALSE)</f>
        <v>1.377683469367712E-5</v>
      </c>
      <c r="AB294">
        <f>_xlfn.NORM.DIST($Y294,$M$4,$N$4,FALSE)</f>
        <v>2.4782390898647077E-5</v>
      </c>
      <c r="AC294">
        <f>_xlfn.NORM.DIST($Y294,$M$5,$N$5,FALSE)</f>
        <v>2.6817668442173111E-5</v>
      </c>
      <c r="AD294">
        <f>_xlfn.NORM.DIST($Y294,$M$6,$N$6,FALSE)</f>
        <v>2.0226114616927964E-5</v>
      </c>
      <c r="AE294">
        <f>_xlfn.NORM.DIST($Y294,$M$7,$N$7,FALSE)</f>
        <v>8.8164576826016973E-6</v>
      </c>
      <c r="AF294">
        <f>_xlfn.NORM.DIST($Y294,$M$8,$N$8,FALSE)</f>
        <v>5.3663769604960429E-7</v>
      </c>
    </row>
    <row r="295" spans="25:32" x14ac:dyDescent="0.55000000000000004">
      <c r="Y295">
        <v>29200</v>
      </c>
      <c r="Z295">
        <f t="shared" si="217"/>
        <v>8.8649449645027808E-8</v>
      </c>
      <c r="AA295">
        <f>_xlfn.NORM.DIST($Y295,$M$3,$N$3,FALSE)</f>
        <v>1.3298275815866854E-5</v>
      </c>
      <c r="AB295">
        <f>_xlfn.NORM.DIST($Y295,$M$4,$N$4,FALSE)</f>
        <v>2.4182126972547324E-5</v>
      </c>
      <c r="AC295">
        <f>_xlfn.NORM.DIST($Y295,$M$5,$N$5,FALSE)</f>
        <v>2.5813195572634867E-5</v>
      </c>
      <c r="AD295">
        <f>_xlfn.NORM.DIST($Y295,$M$6,$N$6,FALSE)</f>
        <v>1.9568890940428166E-5</v>
      </c>
      <c r="AE295">
        <f>_xlfn.NORM.DIST($Y295,$M$7,$N$7,FALSE)</f>
        <v>8.4837970269847486E-6</v>
      </c>
      <c r="AF295">
        <f>_xlfn.NORM.DIST($Y295,$M$8,$N$8,FALSE)</f>
        <v>4.9885113697460743E-7</v>
      </c>
    </row>
    <row r="296" spans="25:32" x14ac:dyDescent="0.55000000000000004">
      <c r="Y296">
        <v>29300</v>
      </c>
      <c r="Z296">
        <f t="shared" si="217"/>
        <v>8.0971440178593402E-8</v>
      </c>
      <c r="AA296">
        <f>_xlfn.NORM.DIST($Y296,$M$3,$N$3,FALSE)</f>
        <v>1.2831689695068917E-5</v>
      </c>
      <c r="AB296">
        <f>_xlfn.NORM.DIST($Y296,$M$4,$N$4,FALSE)</f>
        <v>2.3589488949418365E-5</v>
      </c>
      <c r="AC296">
        <f>_xlfn.NORM.DIST($Y296,$M$5,$N$5,FALSE)</f>
        <v>2.4832251332029924E-5</v>
      </c>
      <c r="AD296">
        <f>_xlfn.NORM.DIST($Y296,$M$6,$N$6,FALSE)</f>
        <v>1.8925551081868343E-5</v>
      </c>
      <c r="AE296">
        <f>_xlfn.NORM.DIST($Y296,$M$7,$N$7,FALSE)</f>
        <v>8.1608765501534891E-6</v>
      </c>
      <c r="AF296">
        <f>_xlfn.NORM.DIST($Y296,$M$8,$N$8,FALSE)</f>
        <v>4.6348602704368442E-7</v>
      </c>
    </row>
    <row r="297" spans="25:32" x14ac:dyDescent="0.55000000000000004">
      <c r="Y297">
        <v>29400</v>
      </c>
      <c r="Z297">
        <f t="shared" si="217"/>
        <v>7.3915309499620286E-8</v>
      </c>
      <c r="AA297">
        <f>_xlfn.NORM.DIST($Y297,$M$3,$N$3,FALSE)</f>
        <v>1.2376988416382475E-5</v>
      </c>
      <c r="AB297">
        <f>_xlfn.NORM.DIST($Y297,$M$4,$N$4,FALSE)</f>
        <v>2.3004632948547739E-5</v>
      </c>
      <c r="AC297">
        <f>_xlfn.NORM.DIST($Y297,$M$5,$N$5,FALSE)</f>
        <v>2.3875033364111869E-5</v>
      </c>
      <c r="AD297">
        <f>_xlfn.NORM.DIST($Y297,$M$6,$N$6,FALSE)</f>
        <v>1.8296138041079153E-5</v>
      </c>
      <c r="AE297">
        <f>_xlfn.NORM.DIST($Y297,$M$7,$N$7,FALSE)</f>
        <v>7.8475437139818335E-6</v>
      </c>
      <c r="AF297">
        <f>_xlfn.NORM.DIST($Y297,$M$8,$N$8,FALSE)</f>
        <v>4.3040589852281187E-7</v>
      </c>
    </row>
    <row r="298" spans="25:32" x14ac:dyDescent="0.55000000000000004">
      <c r="Y298">
        <v>29500</v>
      </c>
      <c r="Z298">
        <f t="shared" si="217"/>
        <v>6.7434734425826262E-8</v>
      </c>
      <c r="AA298">
        <f>_xlfn.NORM.DIST($Y298,$M$3,$N$3,FALSE)</f>
        <v>1.1934074476182904E-5</v>
      </c>
      <c r="AB298">
        <f>_xlfn.NORM.DIST($Y298,$M$4,$N$4,FALSE)</f>
        <v>2.2427704485965577E-5</v>
      </c>
      <c r="AC298">
        <f>_xlfn.NORM.DIST($Y298,$M$5,$N$5,FALSE)</f>
        <v>2.2941692150981376E-5</v>
      </c>
      <c r="AD298">
        <f>_xlfn.NORM.DIST($Y298,$M$6,$N$6,FALSE)</f>
        <v>1.7680677182228211E-5</v>
      </c>
      <c r="AE298">
        <f>_xlfn.NORM.DIST($Y298,$M$7,$N$7,FALSE)</f>
        <v>7.5436420956642559E-6</v>
      </c>
      <c r="AF298">
        <f>_xlfn.NORM.DIST($Y298,$M$8,$N$8,FALSE)</f>
        <v>3.9948058079060987E-7</v>
      </c>
    </row>
    <row r="299" spans="25:32" x14ac:dyDescent="0.55000000000000004">
      <c r="Y299">
        <v>29600</v>
      </c>
      <c r="Z299">
        <f t="shared" si="217"/>
        <v>6.148647829863949E-8</v>
      </c>
      <c r="AA299">
        <f>_xlfn.NORM.DIST($Y299,$M$3,$N$3,FALSE)</f>
        <v>1.1502841260639795E-5</v>
      </c>
      <c r="AB299">
        <f>_xlfn.NORM.DIST($Y299,$M$4,$N$4,FALSE)</f>
        <v>2.185883856890733E-5</v>
      </c>
      <c r="AC299">
        <f>_xlfn.NORM.DIST($Y299,$M$5,$N$5,FALSE)</f>
        <v>2.2032332495922297E-5</v>
      </c>
      <c r="AD299">
        <f>_xlfn.NORM.DIST($Y299,$M$6,$N$6,FALSE)</f>
        <v>1.7079176780892781E-5</v>
      </c>
      <c r="AE299">
        <f>_xlfn.NORM.DIST($Y299,$M$7,$N$7,FALSE)</f>
        <v>7.2490117481653512E-6</v>
      </c>
      <c r="AF299">
        <f>_xlfn.NORM.DIST($Y299,$M$8,$N$8,FALSE)</f>
        <v>3.7058600985688231E-7</v>
      </c>
    </row>
    <row r="300" spans="25:32" x14ac:dyDescent="0.55000000000000004">
      <c r="Y300">
        <v>29700</v>
      </c>
      <c r="Z300">
        <f t="shared" si="217"/>
        <v>5.6030216753710512E-8</v>
      </c>
      <c r="AA300">
        <f>_xlfn.NORM.DIST($Y300,$M$3,$N$3,FALSE)</f>
        <v>1.1083173523402572E-5</v>
      </c>
      <c r="AB300">
        <f>_xlfn.NORM.DIST($Y300,$M$4,$N$4,FALSE)</f>
        <v>2.1298159803120994E-5</v>
      </c>
      <c r="AC300">
        <f>_xlfn.NORM.DIST($Y300,$M$5,$N$5,FALSE)</f>
        <v>2.114701507568727E-5</v>
      </c>
      <c r="AD300">
        <f>_xlfn.NORM.DIST($Y300,$M$6,$N$6,FALSE)</f>
        <v>1.6491628585984138E-5</v>
      </c>
      <c r="AE300">
        <f>_xlfn.NORM.DIST($Y300,$M$7,$N$7,FALSE)</f>
        <v>6.963489552722822E-6</v>
      </c>
      <c r="AF300">
        <f>_xlfn.NORM.DIST($Y300,$M$8,$N$8,FALSE)</f>
        <v>3.4360403634116159E-7</v>
      </c>
    </row>
    <row r="301" spans="25:32" x14ac:dyDescent="0.55000000000000004">
      <c r="Y301">
        <v>29800</v>
      </c>
      <c r="Z301">
        <f t="shared" si="217"/>
        <v>5.1028370700923368E-8</v>
      </c>
      <c r="AA301">
        <f>_xlfn.NORM.DIST($Y301,$M$3,$N$3,FALSE)</f>
        <v>1.0674947861464092E-5</v>
      </c>
      <c r="AB301">
        <f>_xlfn.NORM.DIST($Y301,$M$4,$N$4,FALSE)</f>
        <v>2.0745782512510808E-5</v>
      </c>
      <c r="AC301">
        <f>_xlfn.NORM.DIST($Y301,$M$5,$N$5,FALSE)</f>
        <v>2.0285758054340596E-5</v>
      </c>
      <c r="AD301">
        <f>_xlfn.NORM.DIST($Y301,$M$6,$N$6,FALSE)</f>
        <v>1.5918008394716677E-5</v>
      </c>
      <c r="AE301">
        <f>_xlfn.NORM.DIST($Y301,$M$7,$N$7,FALSE)</f>
        <v>6.6869095629973805E-6</v>
      </c>
      <c r="AF301">
        <f>_xlfn.NORM.DIST($Y301,$M$8,$N$8,FALSE)</f>
        <v>3.1842223259447929E-7</v>
      </c>
    </row>
    <row r="302" spans="25:32" x14ac:dyDescent="0.55000000000000004">
      <c r="Y302">
        <v>29900</v>
      </c>
      <c r="Z302">
        <f t="shared" si="217"/>
        <v>4.6445946436076689E-8</v>
      </c>
      <c r="AA302">
        <f>_xlfn.NORM.DIST($Y302,$M$3,$N$3,FALSE)</f>
        <v>1.0278033188252565E-5</v>
      </c>
      <c r="AB302">
        <f>_xlfn.NORM.DIST($Y302,$M$4,$N$4,FALSE)</f>
        <v>2.0201810870596676E-5</v>
      </c>
      <c r="AC302">
        <f>_xlfn.NORM.DIST($Y302,$M$5,$N$5,FALSE)</f>
        <v>1.9448538750837844E-5</v>
      </c>
      <c r="AD302">
        <f>_xlfn.NORM.DIST($Y302,$M$6,$N$6,FALSE)</f>
        <v>1.5358276638839946E-5</v>
      </c>
      <c r="AE302">
        <f>_xlfn.NORM.DIST($Y302,$M$7,$N$7,FALSE)</f>
        <v>6.4191033404987253E-6</v>
      </c>
      <c r="AF302">
        <f>_xlfn.NORM.DIST($Y302,$M$8,$N$8,FALSE)</f>
        <v>2.9493369960132529E-7</v>
      </c>
    </row>
    <row r="303" spans="25:32" x14ac:dyDescent="0.55000000000000004">
      <c r="Y303">
        <v>30000</v>
      </c>
      <c r="Z303">
        <f t="shared" si="217"/>
        <v>4.2250382785503998E-8</v>
      </c>
      <c r="AA303">
        <f>_xlfn.NORM.DIST($Y303,$M$3,$N$3,FALSE)</f>
        <v>9.8922912030435626E-6</v>
      </c>
      <c r="AB303">
        <f>_xlfn.NORM.DIST($Y303,$M$4,$N$4,FALSE)</f>
        <v>1.9666339043258462E-5</v>
      </c>
      <c r="AC303">
        <f>_xlfn.NORM.DIST($Y303,$M$5,$N$5,FALSE)</f>
        <v>1.8635295352624031E-5</v>
      </c>
      <c r="AD303">
        <f>_xlfn.NORM.DIST($Y303,$M$6,$N$6,FALSE)</f>
        <v>1.4812378980382541E-5</v>
      </c>
      <c r="AE303">
        <f>_xlfn.NORM.DIST($Y303,$M$7,$N$7,FALSE)</f>
        <v>6.159900280951823E-6</v>
      </c>
      <c r="AF303">
        <f>_xlfn.NORM.DIST($Y303,$M$8,$N$8,FALSE)</f>
        <v>2.7303687425331198E-7</v>
      </c>
    </row>
    <row r="304" spans="25:32" x14ac:dyDescent="0.55000000000000004">
      <c r="Y304">
        <v>30100</v>
      </c>
      <c r="Z304">
        <f t="shared" ref="Z304" si="218">_xlfn.NORM.DIST(Y304,$M$2,$N$2,FALSE)</f>
        <v>3.8411405166288965E-8</v>
      </c>
      <c r="AA304">
        <f>_xlfn.NORM.DIST($Y304,$M$3,$N$3,FALSE)</f>
        <v>9.5175768558263566E-6</v>
      </c>
      <c r="AB304">
        <f>_xlfn.NORM.DIST($Y304,$M$4,$N$4,FALSE)</f>
        <v>1.913945134222466E-5</v>
      </c>
      <c r="AC304">
        <f>_xlfn.NORM.DIST($Y304,$M$5,$N$5,FALSE)</f>
        <v>1.7845928667666004E-5</v>
      </c>
      <c r="AD304">
        <f>_xlfn.NORM.DIST($Y304,$M$6,$N$6,FALSE)</f>
        <v>1.4280246915191381E-5</v>
      </c>
      <c r="AE304">
        <f>_xlfn.NORM.DIST($Y304,$M$7,$N$7,FALSE)</f>
        <v>5.9091279313025598E-6</v>
      </c>
      <c r="AF304">
        <f>_xlfn.NORM.DIST($Y304,$M$8,$N$8,FALSE)</f>
        <v>2.5263533754156655E-7</v>
      </c>
    </row>
    <row r="305" spans="25:32" x14ac:dyDescent="0.55000000000000004">
      <c r="Y305">
        <v>30200</v>
      </c>
      <c r="Z305">
        <f t="shared" ref="Z305" si="219">_xlfn.NORM.DIST(Y305,$M$2,$N$2,FALSE)</f>
        <v>3.4900886428307192E-8</v>
      </c>
      <c r="AA305">
        <f>_xlfn.NORM.DIST($Y305,$M$3,$N$3,FALSE)</f>
        <v>9.1537388068020916E-6</v>
      </c>
      <c r="AB305">
        <f>_xlfn.NORM.DIST($Y305,$M$4,$N$4,FALSE)</f>
        <v>1.8621222388757762E-5</v>
      </c>
      <c r="AC305">
        <f>_xlfn.NORM.DIST($Y305,$M$5,$N$5,FALSE)</f>
        <v>1.708030390749558E-5</v>
      </c>
      <c r="AD305">
        <f>_xlfn.NORM.DIST($Y305,$M$6,$N$6,FALSE)</f>
        <v>1.3761798382588806E-5</v>
      </c>
      <c r="AE305">
        <f>_xlfn.NORM.DIST($Y305,$M$7,$N$7,FALSE)</f>
        <v>5.6666122970956945E-6</v>
      </c>
      <c r="AF305">
        <f>_xlfn.NORM.DIST($Y305,$M$8,$N$8,FALSE)</f>
        <v>2.3363762417148E-7</v>
      </c>
    </row>
    <row r="306" spans="25:32" x14ac:dyDescent="0.55000000000000004">
      <c r="Y306">
        <v>30300</v>
      </c>
      <c r="Z306">
        <f t="shared" ref="Z306" si="220">_xlfn.NORM.DIST(Y306,$M$2,$N$2,FALSE)</f>
        <v>3.1692714329969691E-8</v>
      </c>
      <c r="AA306">
        <f>_xlfn.NORM.DIST($Y306,$M$3,$N$3,FALSE)</f>
        <v>8.8006198797354481E-6</v>
      </c>
      <c r="AB306">
        <f>_xlfn.NORM.DIST($Y306,$M$4,$N$4,FALSE)</f>
        <v>1.8111717286982069E-5</v>
      </c>
      <c r="AC306">
        <f>_xlfn.NORM.DIST($Y306,$M$5,$N$5,FALSE)</f>
        <v>1.6338252494028156E-5</v>
      </c>
      <c r="AD306">
        <f>_xlfn.NORM.DIST($Y306,$M$6,$N$6,FALSE)</f>
        <v>1.3256938379512532E-5</v>
      </c>
      <c r="AE306">
        <f>_xlfn.NORM.DIST($Y306,$M$7,$N$7,FALSE)</f>
        <v>5.4321781399917577E-6</v>
      </c>
      <c r="AF306">
        <f>_xlfn.NORM.DIST($Y306,$M$8,$N$8,FALSE)</f>
        <v>2.1595703406123222E-7</v>
      </c>
    </row>
    <row r="307" spans="25:32" x14ac:dyDescent="0.55000000000000004">
      <c r="Y307">
        <v>30400</v>
      </c>
      <c r="Z307">
        <f t="shared" ref="Z307" si="221">_xlfn.NORM.DIST(Y307,$M$2,$N$2,FALSE)</f>
        <v>2.8762665487137909E-8</v>
      </c>
      <c r="AA307">
        <f>_xlfn.NORM.DIST($Y307,$M$3,$N$3,FALSE)</f>
        <v>8.4580575084260347E-6</v>
      </c>
      <c r="AB307">
        <f>_xlfn.NORM.DIST($Y307,$M$4,$N$4,FALSE)</f>
        <v>1.7610991806295111E-5</v>
      </c>
      <c r="AC307">
        <f>_xlfn.NORM.DIST($Y307,$M$5,$N$5,FALSE)</f>
        <v>1.5619573883133371E-5</v>
      </c>
      <c r="AD307">
        <f>_xlfn.NORM.DIST($Y307,$M$6,$N$6,FALSE)</f>
        <v>1.2765559577549957E-5</v>
      </c>
      <c r="AE307">
        <f>_xlfn.NORM.DIST($Y307,$M$7,$N$7,FALSE)</f>
        <v>5.205649265222126E-6</v>
      </c>
      <c r="AF307">
        <f>_xlfn.NORM.DIST($Y307,$M$8,$N$8,FALSE)</f>
        <v>1.9951144614461539E-7</v>
      </c>
    </row>
    <row r="308" spans="25:32" x14ac:dyDescent="0.55000000000000004">
      <c r="Y308">
        <v>30500</v>
      </c>
      <c r="Z308">
        <f t="shared" ref="Z308" si="222">_xlfn.NORM.DIST(Y308,$M$2,$N$2,FALSE)</f>
        <v>2.6088285624123664E-8</v>
      </c>
      <c r="AA308">
        <f>_xlfn.NORM.DIST($Y308,$M$3,$N$3,FALSE)</f>
        <v>8.1258841756108593E-6</v>
      </c>
      <c r="AB308">
        <f>_xlfn.NORM.DIST($Y308,$M$4,$N$4,FALSE)</f>
        <v>1.7119092572300702E-5</v>
      </c>
      <c r="AC308">
        <f>_xlfn.NORM.DIST($Y308,$M$5,$N$5,FALSE)</f>
        <v>1.4924037398168692E-5</v>
      </c>
      <c r="AD308">
        <f>_xlfn.NORM.DIST($Y308,$M$6,$N$6,FALSE)</f>
        <v>1.2287542941327664E-5</v>
      </c>
      <c r="AE308">
        <f>_xlfn.NORM.DIST($Y308,$M$7,$N$7,FALSE)</f>
        <v>4.9868487988135392E-6</v>
      </c>
      <c r="AF308">
        <f>_xlfn.NORM.DIST($Y308,$M$8,$N$8,FALSE)</f>
        <v>1.8422313485916127E-7</v>
      </c>
    </row>
    <row r="309" spans="25:32" x14ac:dyDescent="0.55000000000000004">
      <c r="Y309">
        <v>30600</v>
      </c>
      <c r="Z309">
        <f t="shared" ref="Z309" si="223">_xlfn.NORM.DIST(Y309,$M$2,$N$2,FALSE)</f>
        <v>2.3648775946846304E-8</v>
      </c>
      <c r="AA309">
        <f>_xlfn.NORM.DIST($Y309,$M$3,$N$3,FALSE)</f>
        <v>7.8039278436542604E-6</v>
      </c>
      <c r="AB309">
        <f>_xlfn.NORM.DIST($Y309,$M$4,$N$4,FALSE)</f>
        <v>1.66360572656992E-5</v>
      </c>
      <c r="AC309">
        <f>_xlfn.NORM.DIST($Y309,$M$5,$N$5,FALSE)</f>
        <v>1.42513840669411E-5</v>
      </c>
      <c r="AD309">
        <f>_xlfn.NORM.DIST($Y309,$M$6,$N$6,FALSE)</f>
        <v>1.1822758346769368E-5</v>
      </c>
      <c r="AE309">
        <f>_xlfn.NORM.DIST($Y309,$M$7,$N$7,FALSE)</f>
        <v>4.7755994544444064E-6</v>
      </c>
      <c r="AF309">
        <f>_xlfn.NORM.DIST($Y309,$M$8,$N$8,FALSE)</f>
        <v>1.7001858966252117E-7</v>
      </c>
    </row>
    <row r="310" spans="25:32" x14ac:dyDescent="0.55000000000000004">
      <c r="Y310">
        <v>30700</v>
      </c>
      <c r="Z310">
        <f t="shared" ref="Z310" si="224">_xlfn.NORM.DIST(Y310,$M$2,$N$2,FALSE)</f>
        <v>2.1424885450999385E-8</v>
      </c>
      <c r="AA310">
        <f>_xlfn.NORM.DIST($Y310,$M$3,$N$3,FALSE)</f>
        <v>7.4920123764273836E-6</v>
      </c>
      <c r="AB310">
        <f>_xlfn.NORM.DIST($Y310,$M$4,$N$4,FALSE)</f>
        <v>1.6161914828570648E-5</v>
      </c>
      <c r="AC310">
        <f>_xlfn.NORM.DIST($Y310,$M$5,$N$5,FALSE)</f>
        <v>1.360132845583439E-5</v>
      </c>
      <c r="AD310">
        <f>_xlfn.NORM.DIST($Y310,$M$6,$N$6,FALSE)</f>
        <v>1.1371065197791048E-5</v>
      </c>
      <c r="AE310">
        <f>_xlfn.NORM.DIST($Y310,$M$7,$N$7,FALSE)</f>
        <v>4.5717237898253917E-6</v>
      </c>
      <c r="AF310">
        <f>_xlfn.NORM.DIST($Y310,$M$8,$N$8,FALSE)</f>
        <v>1.5682833788350736E-7</v>
      </c>
    </row>
    <row r="311" spans="25:32" x14ac:dyDescent="0.55000000000000004">
      <c r="Y311">
        <v>30800</v>
      </c>
      <c r="Z311">
        <f t="shared" ref="Z311" si="225">_xlfn.NORM.DIST(Y311,$M$2,$N$2,FALSE)</f>
        <v>1.9398808972350779E-8</v>
      </c>
      <c r="AA311">
        <f>_xlfn.NORM.DIST($Y311,$M$3,$N$3,FALSE)</f>
        <v>7.1899579518242717E-6</v>
      </c>
      <c r="AB311">
        <f>_xlfn.NORM.DIST($Y311,$M$4,$N$4,FALSE)</f>
        <v>1.5696685677486615E-5</v>
      </c>
      <c r="AC311">
        <f>_xlfn.NORM.DIST($Y311,$M$5,$N$5,FALSE)</f>
        <v>1.2973560495127566E-5</v>
      </c>
      <c r="AD311">
        <f>_xlfn.NORM.DIST($Y311,$M$6,$N$6,FALSE)</f>
        <v>1.0932313040059182E-5</v>
      </c>
      <c r="AE311">
        <f>_xlfn.NORM.DIST($Y311,$M$7,$N$7,FALSE)</f>
        <v>4.3750444525260476E-6</v>
      </c>
      <c r="AF311">
        <f>_xlfn.NORM.DIST($Y311,$M$8,$N$8,FALSE)</f>
        <v>1.4458677117923584E-7</v>
      </c>
    </row>
    <row r="312" spans="25:32" x14ac:dyDescent="0.55000000000000004">
      <c r="Y312">
        <v>30900</v>
      </c>
      <c r="Z312">
        <f t="shared" ref="Z312" si="226">_xlfn.NORM.DIST(Y312,$M$2,$N$2,FALSE)</f>
        <v>1.7554090781964427E-8</v>
      </c>
      <c r="AA312">
        <f>_xlfn.NORM.DIST($Y312,$M$3,$N$3,FALSE)</f>
        <v>6.8975814644067905E-6</v>
      </c>
      <c r="AB312">
        <f>_xlfn.NORM.DIST($Y312,$M$4,$N$4,FALSE)</f>
        <v>1.524038192288891E-5</v>
      </c>
      <c r="AC312">
        <f>_xlfn.NORM.DIST($Y312,$M$5,$N$5,FALSE)</f>
        <v>1.2367747289831742E-5</v>
      </c>
      <c r="AD312">
        <f>_xlfn.NORM.DIST($Y312,$M$6,$N$6,FALSE)</f>
        <v>1.0506342170497883E-5</v>
      </c>
      <c r="AE312">
        <f>_xlfn.NORM.DIST($Y312,$M$7,$N$7,FALSE)</f>
        <v>4.1853844151974473E-6</v>
      </c>
      <c r="AF312">
        <f>_xlfn.NORM.DIST($Y312,$M$8,$N$8,FALSE)</f>
        <v>1.3323197583643786E-7</v>
      </c>
    </row>
    <row r="313" spans="25:32" x14ac:dyDescent="0.55000000000000004">
      <c r="Y313">
        <v>31000</v>
      </c>
      <c r="Z313">
        <f t="shared" ref="Z313" si="227">_xlfn.NORM.DIST(Y313,$M$2,$N$2,FALSE)</f>
        <v>1.5875533526077952E-8</v>
      </c>
      <c r="AA313">
        <f>_xlfn.NORM.DIST($Y313,$M$3,$N$3,FALSE)</f>
        <v>6.614696917715455E-6</v>
      </c>
      <c r="AB313">
        <f>_xlfn.NORM.DIST($Y313,$M$4,$N$4,FALSE)</f>
        <v>1.4793007594176588E-5</v>
      </c>
      <c r="AC313">
        <f>_xlfn.NORM.DIST($Y313,$M$5,$N$5,FALSE)</f>
        <v>1.1783534910686072E-5</v>
      </c>
      <c r="AD313">
        <f>_xlfn.NORM.DIST($Y313,$M$6,$N$6,FALSE)</f>
        <v>1.0092984241292139E-5</v>
      </c>
      <c r="AE313">
        <f>_xlfn.NORM.DIST($Y313,$M$7,$N$7,FALSE)</f>
        <v>4.0025672001678599E-6</v>
      </c>
      <c r="AF313">
        <f>_xlfn.NORM.DIST($Y313,$M$8,$N$8,FALSE)</f>
        <v>1.2270556712326736E-7</v>
      </c>
    </row>
    <row r="314" spans="25:32" x14ac:dyDescent="0.55000000000000004">
      <c r="Y314">
        <v>31100</v>
      </c>
      <c r="Z314">
        <f t="shared" ref="Z314" si="228">_xlfn.NORM.DIST(Y314,$M$2,$N$2,FALSE)</f>
        <v>1.4349112308489162E-8</v>
      </c>
      <c r="AA314">
        <f>_xlfn.NORM.DIST($Y314,$M$3,$N$3,FALSE)</f>
        <v>6.3411158058272655E-6</v>
      </c>
      <c r="AB314">
        <f>_xlfn.NORM.DIST($Y314,$M$4,$N$4,FALSE)</f>
        <v>1.4354558869946918E-5</v>
      </c>
      <c r="AC314">
        <f>_xlfn.NORM.DIST($Y314,$M$5,$N$5,FALSE)</f>
        <v>1.1220550160276066E-5</v>
      </c>
      <c r="AD314">
        <f>_xlfn.NORM.DIST($Y314,$M$6,$N$6,FALSE)</f>
        <v>9.6920628571974181E-6</v>
      </c>
      <c r="AE314">
        <f>_xlfn.NORM.DIST($Y314,$M$7,$N$7,FALSE)</f>
        <v>3.8264170934146103E-6</v>
      </c>
      <c r="AF314">
        <f>_xlfn.NORM.DIST($Y314,$M$8,$N$8,FALSE)</f>
        <v>1.1295252786783619E-7</v>
      </c>
    </row>
    <row r="315" spans="25:32" x14ac:dyDescent="0.55000000000000004">
      <c r="Y315">
        <v>31200</v>
      </c>
      <c r="Z315">
        <f t="shared" ref="Z315" si="229">_xlfn.NORM.DIST(Y315,$M$2,$N$2,FALSE)</f>
        <v>1.2961893712500682E-8</v>
      </c>
      <c r="AA315">
        <f>_xlfn.NORM.DIST($Y315,$M$3,$N$3,FALSE)</f>
        <v>6.0766474837855442E-6</v>
      </c>
      <c r="AB315">
        <f>_xlfn.NORM.DIST($Y315,$M$4,$N$4,FALSE)</f>
        <v>1.3925024312841924E-5</v>
      </c>
      <c r="AC315">
        <f>_xlfn.NORM.DIST($Y315,$M$5,$N$5,FALSE)</f>
        <v>1.0678402309567921E-5</v>
      </c>
      <c r="AD315">
        <f>_xlfn.NORM.DIST($Y315,$M$6,$N$6,FALSE)</f>
        <v>9.3033941650299821E-6</v>
      </c>
      <c r="AE315">
        <f>_xlfn.NORM.DIST($Y315,$M$7,$N$7,FALSE)</f>
        <v>3.6567593479401921E-6</v>
      </c>
      <c r="AF315">
        <f>_xlfn.NORM.DIST($Y315,$M$8,$N$8,FALSE)</f>
        <v>1.039210514112598E-7</v>
      </c>
    </row>
    <row r="316" spans="25:32" x14ac:dyDescent="0.55000000000000004">
      <c r="Y316">
        <v>31300</v>
      </c>
      <c r="Z316">
        <f t="shared" ref="Z316" si="230">_xlfn.NORM.DIST(Y316,$M$2,$N$2,FALSE)</f>
        <v>1.1701959559645353E-8</v>
      </c>
      <c r="AA316">
        <f>_xlfn.NORM.DIST($Y316,$M$3,$N$3,FALSE)</f>
        <v>5.8210995265695571E-6</v>
      </c>
      <c r="AB316">
        <f>_xlfn.NORM.DIST($Y316,$M$4,$N$4,FALSE)</f>
        <v>1.3504385108458482E-5</v>
      </c>
      <c r="AC316">
        <f>_xlfn.NORM.DIST($Y316,$M$5,$N$5,FALSE)</f>
        <v>1.0156684800487991E-5</v>
      </c>
      <c r="AD316">
        <f>_xlfn.NORM.DIST($Y316,$M$6,$N$6,FALSE)</f>
        <v>8.9267874342776207E-6</v>
      </c>
      <c r="AE316">
        <f>_xlfn.NORM.DIST($Y316,$M$7,$N$7,FALSE)</f>
        <v>3.493420376604375E-6</v>
      </c>
      <c r="AF316">
        <f>_xlfn.NORM.DIST($Y316,$M$8,$N$8,FALSE)</f>
        <v>9.5562389056197579E-8</v>
      </c>
    </row>
    <row r="317" spans="25:32" x14ac:dyDescent="0.55000000000000004">
      <c r="Y317">
        <v>31400</v>
      </c>
      <c r="Z317">
        <f t="shared" ref="Z317" si="231">_xlfn.NORM.DIST(Y317,$M$2,$N$2,FALSE)</f>
        <v>1.0558335203468845E-8</v>
      </c>
      <c r="AA317">
        <f>_xlfn.NORM.DIST($Y317,$M$3,$N$3,FALSE)</f>
        <v>5.574278076313928E-6</v>
      </c>
      <c r="AB317">
        <f>_xlfn.NORM.DIST($Y317,$M$4,$N$4,FALSE)</f>
        <v>1.3092615307788029E-5</v>
      </c>
      <c r="AC317">
        <f>_xlfn.NORM.DIST($Y317,$M$5,$N$5,FALSE)</f>
        <v>9.6549769105157145E-6</v>
      </c>
      <c r="AD317">
        <f>_xlfn.NORM.DIST($Y317,$M$6,$N$6,FALSE)</f>
        <v>8.5620456278365399E-6</v>
      </c>
      <c r="AE317">
        <f>_xlfn.NORM.DIST($Y317,$M$7,$N$7,FALSE)</f>
        <v>3.3362279344867181E-6</v>
      </c>
      <c r="AF317">
        <f>_xlfn.NORM.DIST($Y317,$M$8,$N$8,FALSE)</f>
        <v>8.7830702106712657E-8</v>
      </c>
    </row>
    <row r="318" spans="25:32" x14ac:dyDescent="0.55000000000000004">
      <c r="Y318">
        <v>31500</v>
      </c>
      <c r="Z318">
        <f t="shared" ref="Z318" si="232">_xlfn.NORM.DIST(Y318,$M$2,$N$2,FALSE)</f>
        <v>9.5209221584948493E-9</v>
      </c>
      <c r="AA318">
        <f>_xlfn.NORM.DIST($Y318,$M$3,$N$3,FALSE)</f>
        <v>5.3359881775289492E-6</v>
      </c>
      <c r="AB318">
        <f>_xlfn.NORM.DIST($Y318,$M$4,$N$4,FALSE)</f>
        <v>1.2689682072660503E-5</v>
      </c>
      <c r="AC318">
        <f>_xlfn.NORM.DIST($Y318,$M$5,$N$5,FALSE)</f>
        <v>9.1728453755989739E-6</v>
      </c>
      <c r="AD318">
        <f>_xlfn.NORM.DIST($Y318,$M$6,$N$6,FALSE)</f>
        <v>8.2089659619462664E-6</v>
      </c>
      <c r="AE318">
        <f>_xlfn.NORM.DIST($Y318,$M$7,$N$7,FALSE)</f>
        <v>3.1850112908752685E-6</v>
      </c>
      <c r="AF318">
        <f>_xlfn.NORM.DIST($Y318,$M$8,$N$8,FALSE)</f>
        <v>8.0682918571731373E-8</v>
      </c>
    </row>
    <row r="319" spans="25:32" x14ac:dyDescent="0.55000000000000004">
      <c r="Y319">
        <v>31600</v>
      </c>
      <c r="Z319">
        <f t="shared" ref="Z319" si="233">_xlfn.NORM.DIST(Y319,$M$2,$N$2,FALSE)</f>
        <v>8.5804348670544279E-9</v>
      </c>
      <c r="AA319">
        <f>_xlfn.NORM.DIST($Y319,$M$3,$N$3,FALSE)</f>
        <v>5.1060341001132936E-6</v>
      </c>
      <c r="AB319">
        <f>_xlfn.NORM.DIST($Y319,$M$4,$N$4,FALSE)</f>
        <v>1.2295545923676941E-5</v>
      </c>
      <c r="AC319">
        <f>_xlfn.NORM.DIST($Y319,$M$5,$N$5,FALSE)</f>
        <v>8.7098459680418332E-6</v>
      </c>
      <c r="AD319">
        <f>_xlfn.NORM.DIST($Y319,$M$6,$N$6,FALSE)</f>
        <v>7.8673404544613209E-6</v>
      </c>
      <c r="AE319">
        <f>_xlfn.NORM.DIST($Y319,$M$7,$N$7,FALSE)</f>
        <v>3.0396013909973451E-6</v>
      </c>
      <c r="AF319">
        <f>_xlfn.NORM.DIST($Y319,$M$8,$N$8,FALSE)</f>
        <v>7.4078594582439079E-8</v>
      </c>
    </row>
    <row r="320" spans="25:32" x14ac:dyDescent="0.55000000000000004">
      <c r="Y320">
        <v>31700</v>
      </c>
      <c r="Z320">
        <f t="shared" ref="Z320" si="234">_xlfn.NORM.DIST(Y320,$M$2,$N$2,FALSE)</f>
        <v>7.7283414098421219E-9</v>
      </c>
      <c r="AA320">
        <f>_xlfn.NORM.DIST($Y320,$M$3,$N$3,FALSE)</f>
        <v>4.8842196499895032E-6</v>
      </c>
      <c r="AB320">
        <f>_xlfn.NORM.DIST($Y320,$M$4,$N$4,FALSE)</f>
        <v>1.1910160990125834E-5</v>
      </c>
      <c r="AC320">
        <f>_xlfn.NORM.DIST($Y320,$M$5,$N$5,FALSE)</f>
        <v>8.2655250263529627E-6</v>
      </c>
      <c r="AD320">
        <f>_xlfn.NORM.DIST($Y320,$M$6,$N$6,FALSE)</f>
        <v>7.5369564606648277E-6</v>
      </c>
      <c r="AE320">
        <f>_xlfn.NORM.DIST($Y320,$M$7,$N$7,FALSE)</f>
        <v>2.8998310076274156E-6</v>
      </c>
      <c r="AF320">
        <f>_xlfn.NORM.DIST($Y320,$M$8,$N$8,FALSE)</f>
        <v>6.7979780553567424E-8</v>
      </c>
    </row>
    <row r="321" spans="25:32" x14ac:dyDescent="0.55000000000000004">
      <c r="Y321">
        <v>31800</v>
      </c>
      <c r="Z321">
        <f t="shared" ref="Z321" si="235">_xlfn.NORM.DIST(Y321,$M$2,$N$2,FALSE)</f>
        <v>6.956807969792522E-9</v>
      </c>
      <c r="AA321">
        <f>_xlfn.NORM.DIST($Y321,$M$3,$N$3,FALSE)</f>
        <v>4.67034846723074E-6</v>
      </c>
      <c r="AB321">
        <f>_xlfn.NORM.DIST($Y321,$M$4,$N$4,FALSE)</f>
        <v>1.1533475261389628E-5</v>
      </c>
      <c r="AC321">
        <f>_xlfn.NORM.DIST($Y321,$M$5,$N$5,FALSE)</f>
        <v>7.8394209343789386E-6</v>
      </c>
      <c r="AD321">
        <f>_xlfn.NORM.DIST($Y321,$M$6,$N$6,FALSE)</f>
        <v>7.2175971958955275E-6</v>
      </c>
      <c r="AE321">
        <f>_xlfn.NORM.DIST($Y321,$M$7,$N$7,FALSE)</f>
        <v>2.7655348827246313E-6</v>
      </c>
      <c r="AF321">
        <f>_xlfn.NORM.DIST($Y321,$M$8,$N$8,FALSE)</f>
        <v>6.2350892099678088E-8</v>
      </c>
    </row>
    <row r="322" spans="25:32" x14ac:dyDescent="0.55000000000000004">
      <c r="Y322">
        <v>31900</v>
      </c>
      <c r="Z322">
        <f t="shared" ref="Z322" si="236">_xlfn.NORM.DIST(Y322,$M$2,$N$2,FALSE)</f>
        <v>6.2586468630792499E-9</v>
      </c>
      <c r="AA322">
        <f>_xlfn.NORM.DIST($Y322,$M$3,$N$3,FALSE)</f>
        <v>4.4642243115838422E-6</v>
      </c>
      <c r="AB322">
        <f>_xlfn.NORM.DIST($Y322,$M$4,$N$4,FALSE)</f>
        <v>1.1165430839360259E-5</v>
      </c>
      <c r="AC322">
        <f>_xlfn.NORM.DIST($Y322,$M$5,$N$5,FALSE)</f>
        <v>7.4310655473766937E-6</v>
      </c>
      <c r="AD322">
        <f>_xlfn.NORM.DIST($Y322,$M$6,$N$6,FALSE)</f>
        <v>6.9090422443256526E-6</v>
      </c>
      <c r="AE322">
        <f>_xlfn.NORM.DIST($Y322,$M$7,$N$7,FALSE)</f>
        <v>2.6365498592693084E-6</v>
      </c>
      <c r="AF322">
        <f>_xlfn.NORM.DIST($Y322,$M$8,$N$8,FALSE)</f>
        <v>5.7158585700186034E-8</v>
      </c>
    </row>
    <row r="323" spans="25:32" x14ac:dyDescent="0.55000000000000004">
      <c r="Y323">
        <v>32000</v>
      </c>
      <c r="Z323">
        <f t="shared" ref="Z323" si="237">_xlfn.NORM.DIST(Y323,$M$2,$N$2,FALSE)</f>
        <v>5.627267955654705E-9</v>
      </c>
      <c r="AA323">
        <f>_xlfn.NORM.DIST($Y323,$M$3,$N$3,FALSE)</f>
        <v>4.2656513353291382E-6</v>
      </c>
      <c r="AB323">
        <f>_xlfn.NORM.DIST($Y323,$M$4,$N$4,FALSE)</f>
        <v>1.080596419139532E-5</v>
      </c>
      <c r="AC323">
        <f>_xlfn.NORM.DIST($Y323,$M$5,$N$5,FALSE)</f>
        <v>7.0399855630040545E-6</v>
      </c>
      <c r="AD323">
        <f>_xlfn.NORM.DIST($Y323,$M$6,$N$6,FALSE)</f>
        <v>6.6110680532920868E-6</v>
      </c>
      <c r="AE323">
        <f>_xlfn.NORM.DIST($Y323,$M$7,$N$7,FALSE)</f>
        <v>2.5127150034828537E-6</v>
      </c>
      <c r="AF323">
        <f>_xlfn.NORM.DIST($Y323,$M$8,$N$8,FALSE)</f>
        <v>5.2371639090951256E-8</v>
      </c>
    </row>
    <row r="324" spans="25:32" x14ac:dyDescent="0.55000000000000004">
      <c r="Y324">
        <v>32100</v>
      </c>
      <c r="Z324">
        <f t="shared" ref="Z324" si="238">_xlfn.NORM.DIST(Y324,$M$2,$N$2,FALSE)</f>
        <v>5.0566332887113867E-9</v>
      </c>
      <c r="AA324">
        <f>_xlfn.NORM.DIST($Y324,$M$3,$N$3,FALSE)</f>
        <v>4.0744343434515017E-6</v>
      </c>
      <c r="AB324">
        <f>_xlfn.NORM.DIST($Y324,$M$4,$N$4,FALSE)</f>
        <v>1.0455006403360329E-5</v>
      </c>
      <c r="AC324">
        <f>_xlfn.NORM.DIST($Y324,$M$5,$N$5,FALSE)</f>
        <v>6.6657038355234588E-6</v>
      </c>
      <c r="AD324">
        <f>_xlfn.NORM.DIST($Y324,$M$6,$N$6,FALSE)</f>
        <v>6.3234484126475103E-6</v>
      </c>
      <c r="AE324">
        <f>_xlfn.NORM.DIST($Y324,$M$7,$N$7,FALSE)</f>
        <v>2.3938717176298142E-6</v>
      </c>
      <c r="AF324">
        <f>_xlfn.NORM.DIST($Y324,$M$8,$N$8,FALSE)</f>
        <v>4.7960836345748528E-8</v>
      </c>
    </row>
    <row r="325" spans="25:32" x14ac:dyDescent="0.55000000000000004">
      <c r="Y325">
        <v>32200</v>
      </c>
      <c r="Z325">
        <f t="shared" ref="Z325" si="239">_xlfn.NORM.DIST(Y325,$M$2,$N$2,FALSE)</f>
        <v>4.5412147416936199E-9</v>
      </c>
      <c r="AA325">
        <f>_xlfn.NORM.DIST($Y325,$M$3,$N$3,FALSE)</f>
        <v>3.890379041129661E-6</v>
      </c>
      <c r="AB325">
        <f>_xlfn.NORM.DIST($Y325,$M$4,$N$4,FALSE)</f>
        <v>1.0112483432316667E-5</v>
      </c>
      <c r="AC325">
        <f>_xlfn.NORM.DIST($Y325,$M$5,$N$5,FALSE)</f>
        <v>6.3077406318221118E-6</v>
      </c>
      <c r="AD325">
        <f>_xlfn.NORM.DIST($Y325,$M$6,$N$6,FALSE)</f>
        <v>6.04595491866155E-6</v>
      </c>
      <c r="AE325">
        <f>_xlfn.NORM.DIST($Y325,$M$7,$N$7,FALSE)</f>
        <v>2.2798638436136082E-6</v>
      </c>
      <c r="AF325">
        <f>_xlfn.NORM.DIST($Y325,$M$8,$N$8,FALSE)</f>
        <v>4.3898857597753704E-8</v>
      </c>
    </row>
    <row r="326" spans="25:32" x14ac:dyDescent="0.55000000000000004">
      <c r="Y326">
        <v>32300</v>
      </c>
      <c r="Z326">
        <f t="shared" ref="Z326" si="240">_xlfn.NORM.DIST(Y326,$M$2,$N$2,FALSE)</f>
        <v>4.0759545669696102E-9</v>
      </c>
      <c r="AA326">
        <f>_xlfn.NORM.DIST($Y326,$M$3,$N$3,FALSE)</f>
        <v>3.713292268581918E-6</v>
      </c>
      <c r="AB326">
        <f>_xlfn.NORM.DIST($Y326,$M$4,$N$4,FALSE)</f>
        <v>9.7783163584297162E-6</v>
      </c>
      <c r="AC326">
        <f>_xlfn.NORM.DIST($Y326,$M$5,$N$5,FALSE)</f>
        <v>5.9656148281495116E-6</v>
      </c>
      <c r="AD326">
        <f>_xlfn.NORM.DIST($Y326,$M$6,$N$6,FALSE)</f>
        <v>5.7783574220636972E-6</v>
      </c>
      <c r="AE326">
        <f>_xlfn.NORM.DIST($Y326,$M$7,$N$7,FALSE)</f>
        <v>2.1705377575893764E-6</v>
      </c>
      <c r="AF326">
        <f>_xlfn.NORM.DIST($Y326,$M$8,$N$8,FALSE)</f>
        <v>4.0160173339308543E-8</v>
      </c>
    </row>
    <row r="327" spans="25:32" x14ac:dyDescent="0.55000000000000004">
      <c r="Y327">
        <v>32400</v>
      </c>
      <c r="Z327">
        <f t="shared" ref="Z327" si="241">_xlfn.NORM.DIST(Y327,$M$2,$N$2,FALSE)</f>
        <v>3.6562286359340558E-9</v>
      </c>
      <c r="AA327">
        <f>_xlfn.NORM.DIST($Y327,$M$3,$N$3,FALSE)</f>
        <v>3.5429822233360758E-6</v>
      </c>
      <c r="AB327">
        <f>_xlfn.NORM.DIST($Y327,$M$4,$N$4,FALSE)</f>
        <v>9.4524216356869769E-6</v>
      </c>
      <c r="AC327">
        <f>_xlfn.NORM.DIST($Y327,$M$5,$N$5,FALSE)</f>
        <v>5.6388450467607231E-6</v>
      </c>
      <c r="AD327">
        <f>_xlfn.NORM.DIST($Y327,$M$6,$N$6,FALSE)</f>
        <v>5.5204244598803353E-6</v>
      </c>
      <c r="AE327">
        <f>_xlfn.NORM.DIST($Y327,$M$7,$N$7,FALSE)</f>
        <v>2.0657424558278404E-6</v>
      </c>
      <c r="AF327">
        <f>_xlfn.NORM.DIST($Y327,$M$8,$N$8,FALSE)</f>
        <v>3.6720943227583929E-8</v>
      </c>
    </row>
    <row r="328" spans="25:32" x14ac:dyDescent="0.55000000000000004">
      <c r="Y328">
        <v>32500</v>
      </c>
      <c r="Z328">
        <f t="shared" ref="Z328" si="242">_xlfn.NORM.DIST(Y328,$M$2,$N$2,FALSE)</f>
        <v>3.2778122421075374E-9</v>
      </c>
      <c r="AA328">
        <f>_xlfn.NORM.DIST($Y328,$M$3,$N$3,FALSE)</f>
        <v>3.3792586700194578E-6</v>
      </c>
      <c r="AB328">
        <f>_xlfn.NORM.DIST($Y328,$M$4,$N$4,FALSE)</f>
        <v>9.134711341031698E-6</v>
      </c>
      <c r="AC328">
        <f>_xlfn.NORM.DIST($Y328,$M$5,$N$5,FALSE)</f>
        <v>5.32695073192892E-6</v>
      </c>
      <c r="AD328">
        <f>_xlfn.NORM.DIST($Y328,$M$6,$N$6,FALSE)</f>
        <v>5.2719236707772645E-6</v>
      </c>
      <c r="AE328">
        <f>_xlfn.NORM.DIST($Y328,$M$7,$N$7,FALSE)</f>
        <v>1.9653296320736741E-6</v>
      </c>
      <c r="AF328">
        <f>_xlfn.NORM.DIST($Y328,$M$8,$N$8,FALSE)</f>
        <v>3.3558919314305895E-8</v>
      </c>
    </row>
    <row r="329" spans="25:32" x14ac:dyDescent="0.55000000000000004">
      <c r="Y329">
        <v>32600</v>
      </c>
      <c r="Z329">
        <f t="shared" ref="Z329" si="243">_xlfn.NORM.DIST(Y329,$M$2,$N$2,FALSE)</f>
        <v>2.9368483126871417E-9</v>
      </c>
      <c r="AA329">
        <f>_xlfn.NORM.DIST($Y329,$M$3,$N$3,FALSE)</f>
        <v>3.2219331377915415E-6</v>
      </c>
      <c r="AB329">
        <f>_xlfn.NORM.DIST($Y329,$M$4,$N$4,FALSE)</f>
        <v>8.8250934215338901E-6</v>
      </c>
      <c r="AC329">
        <f>_xlfn.NORM.DIST($Y329,$M$5,$N$5,FALSE)</f>
        <v>5.0294531650540053E-6</v>
      </c>
      <c r="AD329">
        <f>_xlfn.NORM.DIST($Y329,$M$6,$N$6,FALSE)</f>
        <v>5.0326221936762637E-6</v>
      </c>
      <c r="AE329">
        <f>_xlfn.NORM.DIST($Y329,$M$7,$N$7,FALSE)</f>
        <v>1.8691537466502204E-6</v>
      </c>
      <c r="AF329">
        <f>_xlfn.NORM.DIST($Y329,$M$8,$N$8,FALSE)</f>
        <v>3.0653353609373581E-8</v>
      </c>
    </row>
    <row r="330" spans="25:32" x14ac:dyDescent="0.55000000000000004">
      <c r="Y330">
        <v>32700</v>
      </c>
      <c r="Z330">
        <f t="shared" ref="Z330" si="244">_xlfn.NORM.DIST(Y330,$M$2,$N$2,FALSE)</f>
        <v>2.629817885943411E-9</v>
      </c>
      <c r="AA330">
        <f>_xlfn.NORM.DIST($Y330,$M$3,$N$3,FALSE)</f>
        <v>3.0708191055666448E-6</v>
      </c>
      <c r="AB330">
        <f>_xlfn.NORM.DIST($Y330,$M$4,$N$4,FALSE)</f>
        <v>8.5234719392367895E-6</v>
      </c>
      <c r="AC330">
        <f>_xlfn.NORM.DIST($Y330,$M$5,$N$5,FALSE)</f>
        <v>4.7458764188439611E-6</v>
      </c>
      <c r="AD330">
        <f>_xlfn.NORM.DIST($Y330,$M$6,$N$6,FALSE)</f>
        <v>4.8022870494696786E-6</v>
      </c>
      <c r="AE330">
        <f>_xlfn.NORM.DIST($Y330,$M$7,$N$7,FALSE)</f>
        <v>1.7770720875696328E-6</v>
      </c>
      <c r="AF330">
        <f>_xlfn.NORM.DIST($Y330,$M$8,$N$8,FALSE)</f>
        <v>2.7984909880929432E-8</v>
      </c>
    </row>
    <row r="331" spans="25:32" x14ac:dyDescent="0.55000000000000004">
      <c r="Y331">
        <v>32800</v>
      </c>
      <c r="Z331">
        <f t="shared" ref="Z331" si="245">_xlfn.NORM.DIST(Y331,$M$2,$N$2,FALSE)</f>
        <v>2.3535127178184573E-9</v>
      </c>
      <c r="AA331">
        <f>_xlfn.NORM.DIST($Y331,$M$3,$N$3,FALSE)</f>
        <v>2.9257321751976371E-6</v>
      </c>
      <c r="AB331">
        <f>_xlfn.NORM.DIST($Y331,$M$4,$N$4,FALSE)</f>
        <v>8.2297473133340166E-6</v>
      </c>
      <c r="AC331">
        <f>_xlfn.NORM.DIST($Y331,$M$5,$N$5,FALSE)</f>
        <v>4.4757482507819932E-6</v>
      </c>
      <c r="AD331">
        <f>_xlfn.NORM.DIST($Y331,$M$6,$N$6,FALSE)</f>
        <v>4.5806855057106431E-6</v>
      </c>
      <c r="AE331">
        <f>_xlfn.NORM.DIST($Y331,$M$7,$N$7,FALSE)</f>
        <v>1.6889448239138847E-6</v>
      </c>
      <c r="AF331">
        <f>_xlfn.NORM.DIST($Y331,$M$8,$N$8,FALSE)</f>
        <v>2.5535579588181015E-8</v>
      </c>
    </row>
    <row r="332" spans="25:32" x14ac:dyDescent="0.55000000000000004">
      <c r="Y332">
        <v>32900</v>
      </c>
      <c r="Z332">
        <f t="shared" ref="Z332" si="246">_xlfn.NORM.DIST(Y332,$M$2,$N$2,FALSE)</f>
        <v>2.1050098870268735E-9</v>
      </c>
      <c r="AA332">
        <f>_xlfn.NORM.DIST($Y332,$M$3,$N$3,FALSE)</f>
        <v>2.7864902328135019E-6</v>
      </c>
      <c r="AB332">
        <f>_xlfn.NORM.DIST($Y332,$M$4,$N$4,FALSE)</f>
        <v>7.9438165593494236E-6</v>
      </c>
      <c r="AC332">
        <f>_xlfn.NORM.DIST($Y332,$M$5,$N$5,FALSE)</f>
        <v>4.2186009363150248E-6</v>
      </c>
      <c r="AD332">
        <f>_xlfn.NORM.DIST($Y332,$M$6,$N$6,FALSE)</f>
        <v>4.3675854242078441E-6</v>
      </c>
      <c r="AE332">
        <f>_xlfn.NORM.DIST($Y332,$M$7,$N$7,FALSE)</f>
        <v>1.6046350517571844E-6</v>
      </c>
      <c r="AF332">
        <f>_xlfn.NORM.DIST($Y332,$M$8,$N$8,FALSE)</f>
        <v>2.3288601837959034E-8</v>
      </c>
    </row>
    <row r="333" spans="25:32" x14ac:dyDescent="0.55000000000000004">
      <c r="Y333">
        <v>33000</v>
      </c>
      <c r="Z333">
        <f t="shared" ref="Z333" si="247">_xlfn.NORM.DIST(Y333,$M$2,$N$2,FALSE)</f>
        <v>1.8816482738658095E-9</v>
      </c>
      <c r="AA333">
        <f>_xlfn.NORM.DIST($Y333,$M$3,$N$3,FALSE)</f>
        <v>2.6529135985238637E-6</v>
      </c>
      <c r="AB333">
        <f>_xlfn.NORM.DIST($Y333,$M$4,$N$4,FALSE)</f>
        <v>7.6655735250087858E-6</v>
      </c>
      <c r="AC333">
        <f>_xlfn.NORM.DIST($Y333,$M$5,$N$5,FALSE)</f>
        <v>3.9739720424069913E-6</v>
      </c>
      <c r="AD333">
        <f>_xlfn.NORM.DIST($Y333,$M$6,$N$6,FALSE)</f>
        <v>4.1627555915033202E-6</v>
      </c>
      <c r="AE333">
        <f>_xlfn.NORM.DIST($Y333,$M$7,$N$7,FALSE)</f>
        <v>1.5240088329046896E-6</v>
      </c>
      <c r="AF333">
        <f>_xlfn.NORM.DIST($Y333,$M$8,$N$8,FALSE)</f>
        <v>2.1228387251573243E-8</v>
      </c>
    </row>
    <row r="334" spans="25:32" x14ac:dyDescent="0.55000000000000004">
      <c r="Y334">
        <v>33100</v>
      </c>
      <c r="Z334">
        <f t="shared" ref="Z334" si="248">_xlfn.NORM.DIST(Y334,$M$2,$N$2,FALSE)</f>
        <v>1.6810067937795588E-9</v>
      </c>
      <c r="AA334">
        <f>_xlfn.NORM.DIST($Y334,$M$3,$N$3,FALSE)</f>
        <v>2.5248251647224367E-6</v>
      </c>
      <c r="AB334">
        <f>_xlfn.NORM.DIST($Y334,$M$4,$N$4,FALSE)</f>
        <v>7.3949091225101645E-6</v>
      </c>
      <c r="AC334">
        <f>_xlfn.NORM.DIST($Y334,$M$5,$N$5,FALSE)</f>
        <v>3.7414051422940319E-6</v>
      </c>
      <c r="AD334">
        <f>_xlfn.NORM.DIST($Y334,$M$6,$N$6,FALSE)</f>
        <v>3.9659660322587383E-6</v>
      </c>
      <c r="AE334">
        <f>_xlfn.NORM.DIST($Y334,$M$7,$N$7,FALSE)</f>
        <v>1.4469352267256565E-6</v>
      </c>
      <c r="AF334">
        <f>_xlfn.NORM.DIST($Y334,$M$8,$N$8,FALSE)</f>
        <v>1.9340445624935611E-8</v>
      </c>
    </row>
    <row r="335" spans="25:32" x14ac:dyDescent="0.55000000000000004">
      <c r="Y335">
        <v>33200</v>
      </c>
      <c r="Z335">
        <f t="shared" ref="Z335" si="249">_xlfn.NORM.DIST(Y335,$M$2,$N$2,FALSE)</f>
        <v>1.5008842724747229E-9</v>
      </c>
      <c r="AA335">
        <f>_xlfn.NORM.DIST($Y335,$M$3,$N$3,FALSE)</f>
        <v>2.4020505232384885E-6</v>
      </c>
      <c r="AB335">
        <f>_xlfn.NORM.DIST($Y335,$M$4,$N$4,FALSE)</f>
        <v>7.1317115569167682E-6</v>
      </c>
      <c r="AC335">
        <f>_xlfn.NORM.DIST($Y335,$M$5,$N$5,FALSE)</f>
        <v>3.5204504724573033E-6</v>
      </c>
      <c r="AD335">
        <f>_xlfn.NORM.DIST($Y335,$M$6,$N$6,FALSE)</f>
        <v>3.7769883056206895E-6</v>
      </c>
      <c r="AE335">
        <f>_xlfn.NORM.DIST($Y335,$M$7,$N$7,FALSE)</f>
        <v>1.3732863153615853E-6</v>
      </c>
      <c r="AF335">
        <f>_xlfn.NORM.DIST($Y335,$M$8,$N$8,FALSE)</f>
        <v>1.7611317262104416E-8</v>
      </c>
    </row>
    <row r="336" spans="25:32" x14ac:dyDescent="0.55000000000000004">
      <c r="Y336">
        <v>33300</v>
      </c>
      <c r="Z336">
        <f t="shared" ref="Z336" si="250">_xlfn.NORM.DIST(Y336,$M$2,$N$2,FALSE)</f>
        <v>1.3392808550245864E-9</v>
      </c>
      <c r="AA336">
        <f>_xlfn.NORM.DIST($Y336,$M$3,$N$3,FALSE)</f>
        <v>2.2844180816011557E-6</v>
      </c>
      <c r="AB336">
        <f>_xlfn.NORM.DIST($Y336,$M$4,$N$4,FALSE)</f>
        <v>6.8758665504137854E-6</v>
      </c>
      <c r="AC336">
        <f>_xlfn.NORM.DIST($Y336,$M$5,$N$5,FALSE)</f>
        <v>3.3106655329933763E-6</v>
      </c>
      <c r="AD336">
        <f>_xlfn.NORM.DIST($Y336,$M$6,$N$6,FALSE)</f>
        <v>3.5955957846780256E-6</v>
      </c>
      <c r="AE336">
        <f>_xlfn.NORM.DIST($Y336,$M$7,$N$7,FALSE)</f>
        <v>1.302937222591388E-6</v>
      </c>
      <c r="AF336">
        <f>_xlfn.NORM.DIST($Y336,$M$8,$N$8,FALSE)</f>
        <v>1.6028507860307372E-8</v>
      </c>
    </row>
    <row r="337" spans="25:32" x14ac:dyDescent="0.55000000000000004">
      <c r="Y337">
        <v>33400</v>
      </c>
      <c r="Z337">
        <f t="shared" ref="Z337" si="251">_xlfn.NORM.DIST(Y337,$M$2,$N$2,FALSE)</f>
        <v>1.1943808469201986E-9</v>
      </c>
      <c r="AA337">
        <f>_xlfn.NORM.DIST($Y337,$M$3,$N$3,FALSE)</f>
        <v>2.1717591686956616E-6</v>
      </c>
      <c r="AB337">
        <f>_xlfn.NORM.DIST($Y337,$M$4,$N$4,FALSE)</f>
        <v>6.6272575621881591E-6</v>
      </c>
      <c r="AC337">
        <f>_xlfn.NORM.DIST($Y337,$M$5,$N$5,FALSE)</f>
        <v>3.1116156327113776E-6</v>
      </c>
      <c r="AD337">
        <f>_xlfn.NORM.DIST($Y337,$M$6,$N$6,FALSE)</f>
        <v>3.4215639191646129E-6</v>
      </c>
      <c r="AE337">
        <f>_xlfn.NORM.DIST($Y337,$M$7,$N$7,FALSE)</f>
        <v>1.2357661266363736E-6</v>
      </c>
      <c r="AF337">
        <f>_xlfn.NORM.DIST($Y337,$M$8,$N$8,FALSE)</f>
        <v>1.4580426823070515E-8</v>
      </c>
    </row>
    <row r="338" spans="25:32" x14ac:dyDescent="0.55000000000000004">
      <c r="Y338">
        <v>33500</v>
      </c>
      <c r="Z338">
        <f t="shared" ref="Z338" si="252">_xlfn.NORM.DIST(Y338,$M$2,$N$2,FALSE)</f>
        <v>1.0645368904060261E-9</v>
      </c>
      <c r="AA338">
        <f>_xlfn.NORM.DIST($Y338,$M$3,$N$3,FALSE)</f>
        <v>2.0639081301031236E-6</v>
      </c>
      <c r="AB338">
        <f>_xlfn.NORM.DIST($Y338,$M$4,$N$4,FALSE)</f>
        <v>6.3857660037073525E-6</v>
      </c>
      <c r="AC338">
        <f>_xlfn.NORM.DIST($Y338,$M$5,$N$5,FALSE)</f>
        <v>2.9228743804208714E-6</v>
      </c>
      <c r="AD338">
        <f>_xlfn.NORM.DIST($Y338,$M$6,$N$6,FALSE)</f>
        <v>3.2546704815986896E-6</v>
      </c>
      <c r="AE338">
        <f>_xlfn.NORM.DIST($Y338,$M$7,$N$7,FALSE)</f>
        <v>1.1716542671876434E-6</v>
      </c>
      <c r="AF338">
        <f>_xlfn.NORM.DIST($Y338,$M$8,$N$8,FALSE)</f>
        <v>1.3256328877264362E-8</v>
      </c>
    </row>
    <row r="339" spans="25:32" x14ac:dyDescent="0.55000000000000004">
      <c r="Y339">
        <v>33600</v>
      </c>
      <c r="Z339">
        <f t="shared" ref="Z339" si="253">_xlfn.NORM.DIST(Y339,$M$2,$N$2,FALSE)</f>
        <v>9.4825538466798501E-10</v>
      </c>
      <c r="AA339">
        <f>_xlfn.NORM.DIST($Y339,$M$3,$N$3,FALSE)</f>
        <v>1.9607024134270443E-6</v>
      </c>
      <c r="AB339">
        <f>_xlfn.NORM.DIST($Y339,$M$4,$N$4,FALSE)</f>
        <v>6.1512714491907569E-6</v>
      </c>
      <c r="AC339">
        <f>_xlfn.NORM.DIST($Y339,$M$5,$N$5,FALSE)</f>
        <v>2.744024123994771E-6</v>
      </c>
      <c r="AD339">
        <f>_xlfn.NORM.DIST($Y339,$M$6,$N$6,FALSE)</f>
        <v>3.0946957970855873E-6</v>
      </c>
      <c r="AE339">
        <f>_xlfn.NORM.DIST($Y339,$M$7,$N$7,FALSE)</f>
        <v>1.1104859469376861E-6</v>
      </c>
      <c r="AF339">
        <f>_xlfn.NORM.DIST($Y339,$M$8,$N$8,FALSE)</f>
        <v>1.2046258869622024E-8</v>
      </c>
    </row>
    <row r="340" spans="25:32" x14ac:dyDescent="0.55000000000000004">
      <c r="Y340">
        <v>33700</v>
      </c>
      <c r="Z340">
        <f t="shared" ref="Z340" si="254">_xlfn.NORM.DIST(Y340,$M$2,$N$2,FALSE)</f>
        <v>8.4418306351166745E-10</v>
      </c>
      <c r="AA340">
        <f>_xlfn.NORM.DIST($Y340,$M$3,$N$3,FALSE)</f>
        <v>1.8619826439193407E-6</v>
      </c>
      <c r="AB340">
        <f>_xlfn.NORM.DIST($Y340,$M$4,$N$4,FALSE)</f>
        <v>5.9236518410842601E-6</v>
      </c>
      <c r="AC340">
        <f>_xlfn.NORM.DIST($Y340,$M$5,$N$5,FALSE)</f>
        <v>2.5746563388979192E-6</v>
      </c>
      <c r="AD340">
        <f>_xlfn.NORM.DIST($Y340,$M$6,$N$6,FALSE)</f>
        <v>2.9414229570436172E-6</v>
      </c>
      <c r="AE340">
        <f>_xlfn.NORM.DIST($Y340,$M$7,$N$7,FALSE)</f>
        <v>1.0521485278963711E-6</v>
      </c>
      <c r="AF340">
        <f>_xlfn.NORM.DIST($Y340,$M$8,$N$8,FALSE)</f>
        <v>1.0940999618543096E-8</v>
      </c>
    </row>
    <row r="341" spans="25:32" x14ac:dyDescent="0.55000000000000004">
      <c r="Y341">
        <v>33800</v>
      </c>
      <c r="Z341">
        <f t="shared" ref="Z341" si="255">_xlfn.NORM.DIST(Y341,$M$2,$N$2,FALSE)</f>
        <v>7.5109464907078239E-10</v>
      </c>
      <c r="AA341">
        <f>_xlfn.NORM.DIST($Y341,$M$3,$N$3,FALSE)</f>
        <v>1.7675926907273258E-6</v>
      </c>
      <c r="AB341">
        <f>_xlfn.NORM.DIST($Y341,$M$4,$N$4,FALSE)</f>
        <v>5.7027836903654979E-6</v>
      </c>
      <c r="AC341">
        <f>_xlfn.NORM.DIST($Y341,$M$5,$N$5,FALSE)</f>
        <v>2.4143719679642138E-6</v>
      </c>
      <c r="AD341">
        <f>_xlfn.NORM.DIST($Y341,$M$6,$N$6,FALSE)</f>
        <v>2.7946380171436191E-6</v>
      </c>
      <c r="AE341">
        <f>_xlfn.NORM.DIST($Y341,$M$7,$N$7,FALSE)</f>
        <v>9.9653242276929649E-7</v>
      </c>
      <c r="AF341">
        <f>_xlfn.NORM.DIST($Y341,$M$8,$N$8,FALSE)</f>
        <v>9.9320226977202454E-9</v>
      </c>
    </row>
    <row r="342" spans="25:32" x14ac:dyDescent="0.55000000000000004">
      <c r="Y342">
        <v>33900</v>
      </c>
      <c r="Z342">
        <f t="shared" ref="Z342" si="256">_xlfn.NORM.DIST(Y342,$M$2,$N$2,FALSE)</f>
        <v>6.6788150481377741E-10</v>
      </c>
      <c r="AA342">
        <f>_xlfn.NORM.DIST($Y342,$M$3,$N$3,FALSE)</f>
        <v>1.6773797240901846E-6</v>
      </c>
      <c r="AB342">
        <f>_xlfn.NORM.DIST($Y342,$M$4,$N$4,FALSE)</f>
        <v>5.4885422715241073E-6</v>
      </c>
      <c r="AC342">
        <f>_xlfn.NORM.DIST($Y342,$M$5,$N$5,FALSE)</f>
        <v>2.2627817142842665E-6</v>
      </c>
      <c r="AD342">
        <f>_xlfn.NORM.DIST($Y342,$M$6,$N$6,FALSE)</f>
        <v>2.654130179780975E-6</v>
      </c>
      <c r="AE342">
        <f>_xlfn.NORM.DIST($Y342,$M$7,$N$7,FALSE)</f>
        <v>9.4353108167356847E-7</v>
      </c>
      <c r="AF342">
        <f>_xlfn.NORM.DIST($Y342,$M$8,$N$8,FALSE)</f>
        <v>9.0114420292685922E-9</v>
      </c>
    </row>
    <row r="343" spans="25:32" x14ac:dyDescent="0.55000000000000004">
      <c r="Y343">
        <v>34000</v>
      </c>
      <c r="Z343">
        <f t="shared" ref="Z343" si="257">_xlfn.NORM.DIST(Y343,$M$2,$N$2,FALSE)</f>
        <v>5.9354121566623581E-10</v>
      </c>
      <c r="AA343">
        <f>_xlfn.NORM.DIST($Y343,$M$3,$N$3,FALSE)</f>
        <v>1.5911942638194368E-6</v>
      </c>
      <c r="AB343">
        <f>_xlfn.NORM.DIST($Y343,$M$4,$N$4,FALSE)</f>
        <v>5.2808018120775642E-6</v>
      </c>
      <c r="AC343">
        <f>_xlfn.NORM.DIST($Y343,$M$5,$N$5,FALSE)</f>
        <v>2.1195062891313837E-6</v>
      </c>
      <c r="AD343">
        <f>_xlfn.NORM.DIST($Y343,$M$6,$N$6,FALSE)</f>
        <v>2.5196919614248537E-6</v>
      </c>
      <c r="AE343">
        <f>_xlfn.NORM.DIST($Y343,$M$7,$N$7,FALSE)</f>
        <v>8.9304097446262244E-7</v>
      </c>
      <c r="AF343">
        <f>_xlfn.NORM.DIST($Y343,$M$8,$N$8,FALSE)</f>
        <v>8.1719701655590935E-9</v>
      </c>
    </row>
    <row r="344" spans="25:32" x14ac:dyDescent="0.55000000000000004">
      <c r="Y344">
        <v>34100</v>
      </c>
      <c r="Z344">
        <f t="shared" ref="Z344" si="258">_xlfn.NORM.DIST(Y344,$M$2,$N$2,FALSE)</f>
        <v>5.2716802743491536E-10</v>
      </c>
      <c r="AA344">
        <f>_xlfn.NORM.DIST($Y344,$M$3,$N$3,FALSE)</f>
        <v>1.5088902194024413E-6</v>
      </c>
      <c r="AB344">
        <f>_xlfn.NORM.DIST($Y344,$M$4,$N$4,FALSE)</f>
        <v>5.0794356764996032E-6</v>
      </c>
      <c r="AC344">
        <f>_xlfn.NORM.DIST($Y344,$M$5,$N$5,FALSE)</f>
        <v>1.9841766169072226E-6</v>
      </c>
      <c r="AD344">
        <f>_xlfn.NORM.DIST($Y344,$M$6,$N$6,FALSE)</f>
        <v>2.3911193452129395E-6</v>
      </c>
      <c r="AE344">
        <f>_xlfn.NORM.DIST($Y344,$M$7,$N$7,FALSE)</f>
        <v>8.4496156892770838E-7</v>
      </c>
      <c r="AF344">
        <f>_xlfn.NORM.DIST($Y344,$M$8,$N$8,FALSE)</f>
        <v>7.406877140812377E-9</v>
      </c>
    </row>
    <row r="345" spans="25:32" x14ac:dyDescent="0.55000000000000004">
      <c r="Y345">
        <v>34200</v>
      </c>
      <c r="Z345">
        <f t="shared" ref="Z345" si="259">_xlfn.NORM.DIST(Y345,$M$2,$N$2,FALSE)</f>
        <v>4.6794408190421332E-10</v>
      </c>
      <c r="AA345">
        <f>_xlfn.NORM.DIST($Y345,$M$3,$N$3,FALSE)</f>
        <v>1.4303249220715009E-6</v>
      </c>
      <c r="AB345">
        <f>_xlfn.NORM.DIST($Y345,$M$4,$N$4,FALSE)</f>
        <v>4.8843165444538604E-6</v>
      </c>
      <c r="AC345">
        <f>_xlfn.NORM.DIST($Y345,$M$5,$N$5,FALSE)</f>
        <v>1.8564339991297052E-6</v>
      </c>
      <c r="AD345">
        <f>_xlfn.NORM.DIST($Y345,$M$6,$N$6,FALSE)</f>
        <v>2.2682119191813187E-6</v>
      </c>
      <c r="AE345">
        <f>_xlfn.NORM.DIST($Y345,$M$7,$N$7,FALSE)</f>
        <v>7.9919530513912889E-7</v>
      </c>
      <c r="AF345">
        <f>_xlfn.NORM.DIST($Y345,$M$8,$N$8,FALSE)</f>
        <v>6.7099517756629606E-9</v>
      </c>
    </row>
    <row r="346" spans="25:32" x14ac:dyDescent="0.55000000000000004">
      <c r="Y346">
        <v>34300</v>
      </c>
      <c r="Z346">
        <f t="shared" ref="Z346" si="260">_xlfn.NORM.DIST(Y346,$M$2,$N$2,FALSE)</f>
        <v>4.151313879772714E-10</v>
      </c>
      <c r="AA346">
        <f>_xlfn.NORM.DIST($Y346,$M$3,$N$3,FALSE)</f>
        <v>1.3553591491834281E-6</v>
      </c>
      <c r="AB346">
        <f>_xlfn.NORM.DIST($Y346,$M$4,$N$4,FALSE)</f>
        <v>4.6953165832409871E-6</v>
      </c>
      <c r="AC346">
        <f>_xlfn.NORM.DIST($Y346,$M$5,$N$5,FALSE)</f>
        <v>1.7359302395157868E-6</v>
      </c>
      <c r="AD346">
        <f>_xlfn.NORM.DIST($Y346,$M$6,$N$6,FALSE)</f>
        <v>2.1507730005380431E-6</v>
      </c>
      <c r="AE346">
        <f>_xlfn.NORM.DIST($Y346,$M$7,$N$7,FALSE)</f>
        <v>7.5564756618534423E-7</v>
      </c>
      <c r="AF346">
        <f>_xlfn.NORM.DIST($Y346,$M$8,$N$8,FALSE)</f>
        <v>6.0754653203155021E-9</v>
      </c>
    </row>
    <row r="347" spans="25:32" x14ac:dyDescent="0.55000000000000004">
      <c r="Y347">
        <v>34400</v>
      </c>
      <c r="Z347">
        <f t="shared" ref="Z347" si="261">_xlfn.NORM.DIST(Y347,$M$2,$N$2,FALSE)</f>
        <v>3.6806447305243034E-10</v>
      </c>
      <c r="AA347">
        <f>_xlfn.NORM.DIST($Y347,$M$3,$N$3,FALSE)</f>
        <v>1.2838571412556E-6</v>
      </c>
      <c r="AB347">
        <f>_xlfn.NORM.DIST($Y347,$M$4,$N$4,FALSE)</f>
        <v>4.5123076143825377E-6</v>
      </c>
      <c r="AC347">
        <f>_xlfn.NORM.DIST($Y347,$M$5,$N$5,FALSE)</f>
        <v>1.6223277322305627E-6</v>
      </c>
      <c r="AD347">
        <f>_xlfn.NORM.DIST($Y347,$M$6,$N$6,FALSE)</f>
        <v>2.0386097464058074E-6</v>
      </c>
      <c r="AE347">
        <f>_xlfn.NORM.DIST($Y347,$M$7,$N$7,FALSE)</f>
        <v>7.1422664556265589E-7</v>
      </c>
      <c r="AF347">
        <f>_xlfn.NORM.DIST($Y347,$M$8,$N$8,FALSE)</f>
        <v>5.4981373245520529E-9</v>
      </c>
    </row>
    <row r="348" spans="25:32" x14ac:dyDescent="0.55000000000000004">
      <c r="Y348">
        <v>34500</v>
      </c>
      <c r="Z348">
        <f t="shared" ref="Z348" si="262">_xlfn.NORM.DIST(Y348,$M$2,$N$2,FALSE)</f>
        <v>3.2614366246256186E-10</v>
      </c>
      <c r="AA348">
        <f>_xlfn.NORM.DIST($Y348,$M$3,$N$3,FALSE)</f>
        <v>1.2156866120048029E-6</v>
      </c>
      <c r="AB348">
        <f>_xlfn.NORM.DIST($Y348,$M$4,$N$4,FALSE)</f>
        <v>4.3351612742797516E-6</v>
      </c>
      <c r="AC348">
        <f>_xlfn.NORM.DIST($Y348,$M$5,$N$5,FALSE)</f>
        <v>1.5152995153829944E-6</v>
      </c>
      <c r="AD348">
        <f>_xlfn.NORM.DIST($Y348,$M$6,$N$6,FALSE)</f>
        <v>1.9315332514737295E-6</v>
      </c>
      <c r="AE348">
        <f>_xlfn.NORM.DIST($Y348,$M$7,$N$7,FALSE)</f>
        <v>6.7484371146240433E-7</v>
      </c>
      <c r="AF348">
        <f>_xlfn.NORM.DIST($Y348,$M$8,$N$8,FALSE)</f>
        <v>4.9731036256788444E-9</v>
      </c>
    </row>
    <row r="349" spans="25:32" x14ac:dyDescent="0.55000000000000004">
      <c r="Y349">
        <v>34600</v>
      </c>
      <c r="Z349">
        <f t="shared" ref="Z349" si="263">_xlfn.NORM.DIST(Y349,$M$2,$N$2,FALSE)</f>
        <v>2.8882893826258158E-10</v>
      </c>
      <c r="AA349">
        <f>_xlfn.NORM.DIST($Y349,$M$3,$N$3,FALSE)</f>
        <v>1.1507187517342357E-6</v>
      </c>
      <c r="AB349">
        <f>_xlfn.NORM.DIST($Y349,$M$4,$N$4,FALSE)</f>
        <v>4.1637491688995838E-6</v>
      </c>
      <c r="AC349">
        <f>_xlfn.NORM.DIST($Y349,$M$5,$N$5,FALSE)</f>
        <v>1.414529291847455E-6</v>
      </c>
      <c r="AD349">
        <f>_xlfn.NORM.DIST($Y349,$M$6,$N$6,FALSE)</f>
        <v>1.829358633010738E-6</v>
      </c>
      <c r="AE349">
        <f>_xlfn.NORM.DIST($Y349,$M$7,$N$7,FALSE)</f>
        <v>6.3741276819643644E-7</v>
      </c>
      <c r="AF349">
        <f>_xlfn.NORM.DIST($Y349,$M$8,$N$8,FALSE)</f>
        <v>4.4958863484918962E-9</v>
      </c>
    </row>
    <row r="350" spans="25:32" x14ac:dyDescent="0.55000000000000004">
      <c r="Y350">
        <v>34700</v>
      </c>
      <c r="Z350">
        <f t="shared" ref="Z350" si="264">_xlfn.NORM.DIST(Y350,$M$2,$N$2,FALSE)</f>
        <v>2.5563433193219954E-10</v>
      </c>
      <c r="AA350">
        <f>_xlfn.NORM.DIST($Y350,$M$3,$N$3,FALSE)</f>
        <v>1.0888282244124078E-6</v>
      </c>
      <c r="AB350">
        <f>_xlfn.NORM.DIST($Y350,$M$4,$N$4,FALSE)</f>
        <v>3.9979430224541628E-6</v>
      </c>
      <c r="AC350">
        <f>_xlfn.NORM.DIST($Y350,$M$5,$N$5,FALSE)</f>
        <v>1.319711419480272E-6</v>
      </c>
      <c r="AD350">
        <f>_xlfn.NORM.DIST($Y350,$M$6,$N$6,FALSE)</f>
        <v>1.7319051037036096E-6</v>
      </c>
      <c r="AE350">
        <f>_xlfn.NORM.DIST($Y350,$M$7,$N$7,FALSE)</f>
        <v>6.0185061499519787E-7</v>
      </c>
      <c r="AF350">
        <f>_xlfn.NORM.DIST($Y350,$M$8,$N$8,FALSE)</f>
        <v>4.0623658144652244E-9</v>
      </c>
    </row>
    <row r="351" spans="25:32" x14ac:dyDescent="0.55000000000000004">
      <c r="Y351">
        <v>34800</v>
      </c>
      <c r="Z351">
        <f t="shared" ref="Z351" si="265">_xlfn.NORM.DIST(Y351,$M$2,$N$2,FALSE)</f>
        <v>2.2612280867021405E-10</v>
      </c>
      <c r="AA351">
        <f>_xlfn.NORM.DIST($Y351,$M$3,$N$3,FALSE)</f>
        <v>1.0298931587849844E-6</v>
      </c>
      <c r="AB351">
        <f>_xlfn.NORM.DIST($Y351,$M$4,$N$4,FALSE)</f>
        <v>3.8376148200533744E-6</v>
      </c>
      <c r="AC351">
        <f>_xlfn.NORM.DIST($Y351,$M$5,$N$5,FALSE)</f>
        <v>1.230550872781945E-6</v>
      </c>
      <c r="AD351">
        <f>_xlfn.NORM.DIST($Y351,$M$6,$N$6,FALSE)</f>
        <v>1.6389960327911482E-6</v>
      </c>
      <c r="AE351">
        <f>_xlfn.NORM.DIST($Y351,$M$7,$N$7,FALSE)</f>
        <v>5.6807680240604783E-7</v>
      </c>
      <c r="AF351">
        <f>_xlfn.NORM.DIST($Y351,$M$8,$N$8,FALSE)</f>
        <v>3.6687542605963593E-9</v>
      </c>
    </row>
    <row r="352" spans="25:32" x14ac:dyDescent="0.55000000000000004">
      <c r="Y352">
        <v>34900</v>
      </c>
      <c r="Z352">
        <f t="shared" ref="Z352" si="266">_xlfn.NORM.DIST(Y352,$M$2,$N$2,FALSE)</f>
        <v>1.9990160389782608E-10</v>
      </c>
      <c r="AA352">
        <f>_xlfn.NORM.DIST($Y352,$M$3,$N$3,FALSE)</f>
        <v>9.7379513385718837E-7</v>
      </c>
      <c r="AB352">
        <f>_xlfn.NORM.DIST($Y352,$M$4,$N$4,FALSE)</f>
        <v>3.6826369443230036E-6</v>
      </c>
      <c r="AC352">
        <f>_xlfn.NORM.DIST($Y352,$M$5,$N$5,FALSE)</f>
        <v>1.1467631780295384E-6</v>
      </c>
      <c r="AD352">
        <f>_xlfn.NORM.DIST($Y352,$M$6,$N$6,FALSE)</f>
        <v>1.5504589959726365E-6</v>
      </c>
      <c r="AE352">
        <f>_xlfn.NORM.DIST($Y352,$M$7,$N$7,FALSE)</f>
        <v>5.3601358651244559E-7</v>
      </c>
      <c r="AF352">
        <f>_xlfn.NORM.DIST($Y352,$M$8,$N$8,FALSE)</f>
        <v>3.3115712716574376E-9</v>
      </c>
    </row>
    <row r="353" spans="25:32" x14ac:dyDescent="0.55000000000000004">
      <c r="Y353">
        <v>35000</v>
      </c>
      <c r="Z353">
        <f t="shared" ref="Z353" si="267">_xlfn.NORM.DIST(Y353,$M$2,$N$2,FALSE)</f>
        <v>1.766179753661308E-10</v>
      </c>
      <c r="AA353">
        <f>_xlfn.NORM.DIST($Y353,$M$3,$N$3,FALSE)</f>
        <v>9.2041915908021693E-7</v>
      </c>
      <c r="AB353">
        <f>_xlfn.NORM.DIST($Y353,$M$4,$N$4,FALSE)</f>
        <v>3.5328823059935025E-6</v>
      </c>
      <c r="AC353">
        <f>_xlfn.NORM.DIST($Y353,$M$5,$N$5,FALSE)</f>
        <v>1.0680743238702716E-6</v>
      </c>
      <c r="AD353">
        <f>_xlfn.NORM.DIST($Y353,$M$6,$N$6,FALSE)</f>
        <v>1.4661258145734933E-6</v>
      </c>
      <c r="AE353">
        <f>_xlfn.NORM.DIST($Y353,$M$7,$N$7,FALSE)</f>
        <v>5.0558588118749371E-7</v>
      </c>
      <c r="AF353">
        <f>_xlfn.NORM.DIST($Y353,$M$8,$N$8,FALSE)</f>
        <v>2.9876208329732464E-9</v>
      </c>
    </row>
    <row r="354" spans="25:32" x14ac:dyDescent="0.55000000000000004">
      <c r="Y354">
        <v>35100</v>
      </c>
      <c r="Z354">
        <f t="shared" ref="Z354" si="268">_xlfn.NORM.DIST(Y354,$M$2,$N$2,FALSE)</f>
        <v>1.5595533688210403E-10</v>
      </c>
      <c r="AA354">
        <f>_xlfn.NORM.DIST($Y354,$M$3,$N$3,FALSE)</f>
        <v>8.6965364957012476E-7</v>
      </c>
      <c r="AB354">
        <f>_xlfn.NORM.DIST($Y354,$M$4,$N$4,FALSE)</f>
        <v>3.3882244684761687E-6</v>
      </c>
      <c r="AC354">
        <f>_xlfn.NORM.DIST($Y354,$M$5,$N$5,FALSE)</f>
        <v>9.9422064932755674E-7</v>
      </c>
      <c r="AD354">
        <f>_xlfn.NORM.DIST($Y354,$M$6,$N$6,FALSE)</f>
        <v>1.3858325844541168E-6</v>
      </c>
      <c r="AE354">
        <f>_xlfn.NORM.DIST($Y354,$M$7,$N$7,FALSE)</f>
        <v>4.7672120858796732E-7</v>
      </c>
      <c r="AF354">
        <f>_xlfn.NORM.DIST($Y354,$M$8,$N$8,FALSE)</f>
        <v>2.6939699142601842E-9</v>
      </c>
    </row>
    <row r="355" spans="25:32" x14ac:dyDescent="0.55000000000000004">
      <c r="Y355">
        <v>35200</v>
      </c>
      <c r="Z355">
        <f t="shared" ref="Z355" si="269">_xlfn.NORM.DIST(Y355,$M$2,$N$2,FALSE)</f>
        <v>1.3762974213342618E-10</v>
      </c>
      <c r="AA355">
        <f>_xlfn.NORM.DIST($Y355,$M$3,$N$3,FALSE)</f>
        <v>8.2139039668211148E-7</v>
      </c>
      <c r="AB355">
        <f>_xlfn.NORM.DIST($Y355,$M$4,$N$4,FALSE)</f>
        <v>3.2485377664550658E-6</v>
      </c>
      <c r="AC355">
        <f>_xlfn.NORM.DIST($Y355,$M$5,$N$5,FALSE)</f>
        <v>9.2494871112495231E-7</v>
      </c>
      <c r="AD355">
        <f>_xlfn.NORM.DIST($Y355,$M$6,$N$6,FALSE)</f>
        <v>1.3094196951492966E-6</v>
      </c>
      <c r="AE355">
        <f>_xlfn.NORM.DIST($Y355,$M$7,$N$7,FALSE)</f>
        <v>4.4934964808750097E-7</v>
      </c>
      <c r="AF355">
        <f>_xlfn.NORM.DIST($Y355,$M$8,$N$8,FALSE)</f>
        <v>2.4279284984928677E-9</v>
      </c>
    </row>
    <row r="356" spans="25:32" x14ac:dyDescent="0.55000000000000004">
      <c r="Y356">
        <v>35300</v>
      </c>
      <c r="Z356">
        <f t="shared" ref="Z356" si="270">_xlfn.NORM.DIST(Y356,$M$2,$N$2,FALSE)</f>
        <v>1.2138668941094778E-10</v>
      </c>
      <c r="AA356">
        <f>_xlfn.NORM.DIST($Y356,$M$3,$N$3,FALSE)</f>
        <v>7.7552453425692562E-7</v>
      </c>
      <c r="AB356">
        <f>_xlfn.NORM.DIST($Y356,$M$4,$N$4,FALSE)</f>
        <v>3.1136974185337736E-6</v>
      </c>
      <c r="AC356">
        <f>_xlfn.NORM.DIST($Y356,$M$5,$N$5,FALSE)</f>
        <v>8.6001513218259062E-7</v>
      </c>
      <c r="AD356">
        <f>_xlfn.NORM.DIST($Y356,$M$6,$N$6,FALSE)</f>
        <v>1.2367318397254081E-6</v>
      </c>
      <c r="AE356">
        <f>_xlfn.NORM.DIST($Y356,$M$7,$N$7,FALSE)</f>
        <v>4.2340378384000565E-7</v>
      </c>
      <c r="AF356">
        <f>_xlfn.NORM.DIST($Y356,$M$8,$N$8,FALSE)</f>
        <v>2.1870309732012593E-9</v>
      </c>
    </row>
    <row r="357" spans="25:32" x14ac:dyDescent="0.55000000000000004">
      <c r="Y357">
        <v>35400</v>
      </c>
      <c r="Z357">
        <f t="shared" ref="Z357" si="271">_xlfn.NORM.DIST(Y357,$M$2,$N$2,FALSE)</f>
        <v>1.0699822020407881E-10</v>
      </c>
      <c r="AA357">
        <f>_xlfn.NORM.DIST($Y357,$M$3,$N$3,FALSE)</f>
        <v>7.3195450084935843E-7</v>
      </c>
      <c r="AB357">
        <f>_xlfn.NORM.DIST($Y357,$M$4,$N$4,FALSE)</f>
        <v>2.9835796339865205E-6</v>
      </c>
      <c r="AC357">
        <f>_xlfn.NORM.DIST($Y357,$M$5,$N$5,FALSE)</f>
        <v>7.991864330850288E-7</v>
      </c>
      <c r="AD357">
        <f>_xlfn.NORM.DIST($Y357,$M$6,$N$6,FALSE)</f>
        <v>1.1676180158409664E-6</v>
      </c>
      <c r="AE357">
        <f>_xlfn.NORM.DIST($Y357,$M$7,$N$7,FALSE)</f>
        <v>3.9881865115671983E-7</v>
      </c>
      <c r="AF357">
        <f>_xlfn.NORM.DIST($Y357,$M$8,$N$8,FALSE)</f>
        <v>1.9690188050249344E-9</v>
      </c>
    </row>
    <row r="358" spans="25:32" x14ac:dyDescent="0.55000000000000004">
      <c r="Y358">
        <v>35500</v>
      </c>
      <c r="Z358">
        <f t="shared" ref="Z358" si="272">_xlfn.NORM.DIST(Y358,$M$2,$N$2,FALSE)</f>
        <v>9.4260286684861296E-11</v>
      </c>
      <c r="AA358">
        <f>_xlfn.NORM.DIST($Y358,$M$3,$N$3,FALSE)</f>
        <v>6.9058199824157203E-7</v>
      </c>
      <c r="AB358">
        <f>_xlfn.NORM.DIST($Y358,$M$4,$N$4,FALSE)</f>
        <v>2.858061713672956E-6</v>
      </c>
      <c r="AC358">
        <f>_xlfn.NORM.DIST($Y358,$M$5,$N$5,FALSE)</f>
        <v>7.4223884825988512E-7</v>
      </c>
      <c r="AD358">
        <f>_xlfn.NORM.DIST($Y358,$M$6,$N$6,FALSE)</f>
        <v>1.1019315184930032E-6</v>
      </c>
      <c r="AE358">
        <f>_xlfn.NORM.DIST($Y358,$M$7,$N$7,FALSE)</f>
        <v>3.755316818725696E-7</v>
      </c>
      <c r="AF358">
        <f>_xlfn.NORM.DIST($Y358,$M$8,$N$8,FALSE)</f>
        <v>1.7718244217488803E-9</v>
      </c>
    </row>
    <row r="359" spans="25:32" x14ac:dyDescent="0.55000000000000004">
      <c r="Y359">
        <v>35600</v>
      </c>
      <c r="Z359">
        <f t="shared" ref="Z359" si="273">_xlfn.NORM.DIST(Y359,$M$2,$N$2,FALSE)</f>
        <v>8.299036500674094E-11</v>
      </c>
      <c r="AA359">
        <f>_xlfn.NORM.DIST($Y359,$M$3,$N$3,FALSE)</f>
        <v>6.5131194653630012E-7</v>
      </c>
      <c r="AB359">
        <f>_xlfn.NORM.DIST($Y359,$M$4,$N$4,FALSE)</f>
        <v>2.737022145185119E-6</v>
      </c>
      <c r="AC359">
        <f>_xlfn.NORM.DIST($Y359,$M$5,$N$5,FALSE)</f>
        <v>6.8895812854351927E-7</v>
      </c>
      <c r="AD359">
        <f>_xlfn.NORM.DIST($Y359,$M$6,$N$6,FALSE)</f>
        <v>1.0395299249274442E-6</v>
      </c>
      <c r="AE359">
        <f>_xlfn.NORM.DIST($Y359,$M$7,$N$7,FALSE)</f>
        <v>3.5348264886979445E-7</v>
      </c>
      <c r="AF359">
        <f>_xlfn.NORM.DIST($Y359,$M$8,$N$8,FALSE)</f>
        <v>1.5935562294043739E-9</v>
      </c>
    </row>
    <row r="360" spans="25:32" x14ac:dyDescent="0.55000000000000004">
      <c r="Y360">
        <v>35700</v>
      </c>
      <c r="Z360">
        <f t="shared" ref="Z360" si="274">_xlfn.NORM.DIST(Y360,$M$2,$N$2,FALSE)</f>
        <v>7.30252931300339E-11</v>
      </c>
      <c r="AA360">
        <f>_xlfn.NORM.DIST($Y360,$M$3,$N$3,FALSE)</f>
        <v>6.1405243611686642E-7</v>
      </c>
      <c r="AB360">
        <f>_xlfn.NORM.DIST($Y360,$M$4,$N$4,FALSE)</f>
        <v>2.6203406923039272E-6</v>
      </c>
      <c r="AC360">
        <f>_xlfn.NORM.DIST($Y360,$M$5,$N$5,FALSE)</f>
        <v>6.3913933174409462E-7</v>
      </c>
      <c r="AD360">
        <f>_xlfn.NORM.DIST($Y360,$M$6,$N$6,FALSE)</f>
        <v>9.80275072185987E-7</v>
      </c>
      <c r="AE360">
        <f>_xlfn.NORM.DIST($Y360,$M$7,$N$7,FALSE)</f>
        <v>3.3261360991899525E-7</v>
      </c>
      <c r="AF360">
        <f>_xlfn.NORM.DIST($Y360,$M$8,$N$8,FALSE)</f>
        <v>1.4324846953281634E-9</v>
      </c>
    </row>
    <row r="361" spans="25:32" x14ac:dyDescent="0.55000000000000004">
      <c r="Y361">
        <v>35800</v>
      </c>
      <c r="Z361">
        <f t="shared" ref="Z361" si="275">_xlfn.NORM.DIST(Y361,$M$2,$N$2,FALSE)</f>
        <v>6.4219313553680435E-11</v>
      </c>
      <c r="AA361">
        <f>_xlfn.NORM.DIST($Y361,$M$3,$N$3,FALSE)</f>
        <v>5.7871467675251905E-7</v>
      </c>
      <c r="AB361">
        <f>_xlfn.NORM.DIST($Y361,$M$4,$N$4,FALSE)</f>
        <v>2.5078984788505807E-6</v>
      </c>
      <c r="AC361">
        <f>_xlfn.NORM.DIST($Y361,$M$5,$N$5,FALSE)</f>
        <v>5.9258660274393659E-7</v>
      </c>
      <c r="AD361">
        <f>_xlfn.NORM.DIST($Y361,$M$6,$N$6,FALSE)</f>
        <v>9.2403302775532238E-7</v>
      </c>
      <c r="AE361">
        <f>_xlfn.NORM.DIST($Y361,$M$7,$N$7,FALSE)</f>
        <v>3.1286885099008403E-7</v>
      </c>
      <c r="AF361">
        <f>_xlfn.NORM.DIST($Y361,$M$8,$N$8,FALSE)</f>
        <v>1.2870294313236029E-9</v>
      </c>
    </row>
    <row r="362" spans="25:32" x14ac:dyDescent="0.55000000000000004">
      <c r="Y362">
        <v>35900</v>
      </c>
      <c r="Z362">
        <f t="shared" ref="Z362" si="276">_xlfn.NORM.DIST(Y362,$M$2,$N$2,FALSE)</f>
        <v>5.6442302887943141E-11</v>
      </c>
      <c r="AA362">
        <f>_xlfn.NORM.DIST($Y362,$M$3,$N$3,FALSE)</f>
        <v>5.4521294411881822E-7</v>
      </c>
      <c r="AB362">
        <f>_xlfn.NORM.DIST($Y362,$M$4,$N$4,FALSE)</f>
        <v>2.3995780670260645E-6</v>
      </c>
      <c r="AC362">
        <f>_xlfn.NORM.DIST($Y362,$M$5,$N$5,FALSE)</f>
        <v>5.4911294461293624E-7</v>
      </c>
      <c r="AD362">
        <f>_xlfn.NORM.DIST($Y362,$M$6,$N$6,FALSE)</f>
        <v>8.7067405377671617E-7</v>
      </c>
      <c r="AE362">
        <f>_xlfn.NORM.DIST($Y362,$M$7,$N$7,FALSE)</f>
        <v>2.9419482917789239E-7</v>
      </c>
      <c r="AF362">
        <f>_xlfn.NORM.DIST($Y362,$M$8,$N$8,FALSE)</f>
        <v>1.1557472142503123E-9</v>
      </c>
    </row>
    <row r="363" spans="25:32" x14ac:dyDescent="0.55000000000000004">
      <c r="Y363">
        <v>36000</v>
      </c>
      <c r="Z363">
        <f t="shared" ref="Z363" si="277">_xlfn.NORM.DIST(Y363,$M$2,$N$2,FALSE)</f>
        <v>4.957817165097517E-11</v>
      </c>
      <c r="AA363">
        <f>_xlfn.NORM.DIST($Y363,$M$3,$N$3,FALSE)</f>
        <v>5.1346452399381242E-7</v>
      </c>
      <c r="AB363">
        <f>_xlfn.NORM.DIST($Y363,$M$4,$N$4,FALSE)</f>
        <v>2.2952635303389152E-6</v>
      </c>
      <c r="AC363">
        <f>_xlfn.NORM.DIST($Y363,$M$5,$N$5,FALSE)</f>
        <v>5.0853998213307297E-7</v>
      </c>
      <c r="AD363">
        <f>_xlfn.NORM.DIST($Y363,$M$6,$N$6,FALSE)</f>
        <v>8.2007256526524667E-7</v>
      </c>
      <c r="AE363">
        <f>_xlfn.NORM.DIST($Y363,$M$7,$N$7,FALSE)</f>
        <v>2.7654011537959369E-7</v>
      </c>
      <c r="AF363">
        <f>_xlfn.NORM.DIST($Y363,$M$8,$N$8,FALSE)</f>
        <v>1.0373208844769762E-9</v>
      </c>
    </row>
    <row r="364" spans="25:32" x14ac:dyDescent="0.55000000000000004">
      <c r="Y364">
        <v>36100</v>
      </c>
      <c r="Z364">
        <f t="shared" ref="Z364" si="278">_xlfn.NORM.DIST(Y364,$M$2,$N$2,FALSE)</f>
        <v>4.3523419019338298E-11</v>
      </c>
      <c r="AA364">
        <f>_xlfn.NORM.DIST($Y364,$M$3,$N$3,FALSE)</f>
        <v>4.8338965438148474E-7</v>
      </c>
      <c r="AB364">
        <f>_xlfn.NORM.DIST($Y364,$M$4,$N$4,FALSE)</f>
        <v>2.1948405212280446E-6</v>
      </c>
      <c r="AC364">
        <f>_xlfn.NORM.DIST($Y364,$M$5,$N$5,FALSE)</f>
        <v>4.7069771906161337E-7</v>
      </c>
      <c r="AD364">
        <f>_xlfn.NORM.DIST($Y364,$M$6,$N$6,FALSE)</f>
        <v>7.7210708277835483E-7</v>
      </c>
      <c r="AE364">
        <f>_xlfn.NORM.DIST($Y364,$M$7,$N$7,FALSE)</f>
        <v>2.5985533685355602E-7</v>
      </c>
      <c r="AF364">
        <f>_xlfn.NORM.DIST($Y364,$M$8,$N$8,FALSE)</f>
        <v>9.3054906565902485E-10</v>
      </c>
    </row>
    <row r="365" spans="25:32" x14ac:dyDescent="0.55000000000000004">
      <c r="Y365">
        <v>36200</v>
      </c>
      <c r="Z365">
        <f t="shared" ref="Z365" si="279">_xlfn.NORM.DIST(Y365,$M$2,$N$2,FALSE)</f>
        <v>3.8185828514125969E-11</v>
      </c>
      <c r="AA365">
        <f>_xlfn.NORM.DIST($Y365,$M$3,$N$3,FALSE)</f>
        <v>4.5491146580455198E-7</v>
      </c>
      <c r="AB365">
        <f>_xlfn.NORM.DIST($Y365,$M$4,$N$4,FALSE)</f>
        <v>2.0981963334934558E-6</v>
      </c>
      <c r="AC365">
        <f>_xlfn.NORM.DIST($Y365,$M$5,$N$5,FALSE)</f>
        <v>4.3542429038743627E-7</v>
      </c>
      <c r="AD365">
        <f>_xlfn.NORM.DIST($Y365,$M$6,$N$6,FALSE)</f>
        <v>7.26660179962981E-7</v>
      </c>
      <c r="AE365">
        <f>_xlfn.NORM.DIST($Y365,$M$7,$N$7,FALSE)</f>
        <v>2.4409311978179404E-7</v>
      </c>
      <c r="AF365">
        <f>_xlfn.NORM.DIST($Y365,$M$8,$N$8,FALSE)</f>
        <v>8.3433665224387103E-10</v>
      </c>
    </row>
    <row r="366" spans="25:32" x14ac:dyDescent="0.55000000000000004">
      <c r="Y366">
        <v>36300</v>
      </c>
      <c r="Z366">
        <f t="shared" ref="Z366" si="280">_xlfn.NORM.DIST(Y366,$M$2,$N$2,FALSE)</f>
        <v>3.3483291765704307E-11</v>
      </c>
      <c r="AA366">
        <f>_xlfn.NORM.DIST($Y366,$M$3,$N$3,FALSE)</f>
        <v>4.2795591999915964E-7</v>
      </c>
      <c r="AB366">
        <f>_xlfn.NORM.DIST($Y366,$M$4,$N$4,FALSE)</f>
        <v>2.0052199596531915E-6</v>
      </c>
      <c r="AC366">
        <f>_xlfn.NORM.DIST($Y366,$M$5,$N$5,FALSE)</f>
        <v>4.0256571076174413E-7</v>
      </c>
      <c r="AD366">
        <f>_xlfn.NORM.DIST($Y366,$M$6,$N$6,FALSE)</f>
        <v>6.8361842639937162E-7</v>
      </c>
      <c r="AE366">
        <f>_xlfn.NORM.DIST($Y366,$M$7,$N$7,FALSE)</f>
        <v>2.2920803195088173E-7</v>
      </c>
      <c r="AF366">
        <f>_xlfn.NORM.DIST($Y366,$M$8,$N$8,FALSE)</f>
        <v>7.4768601395724822E-10</v>
      </c>
    </row>
    <row r="367" spans="25:32" x14ac:dyDescent="0.55000000000000004">
      <c r="Y367">
        <v>36400</v>
      </c>
      <c r="Z367">
        <f t="shared" ref="Z367" si="281">_xlfn.NORM.DIST(Y367,$M$2,$N$2,FALSE)</f>
        <v>2.9342748576481054E-11</v>
      </c>
      <c r="AA367">
        <f>_xlfn.NORM.DIST($Y367,$M$3,$N$3,FALSE)</f>
        <v>4.0245174723433812E-7</v>
      </c>
      <c r="AB367">
        <f>_xlfn.NORM.DIST($Y367,$M$4,$N$4,FALSE)</f>
        <v>1.9158021433498985E-6</v>
      </c>
      <c r="AC367">
        <f>_xlfn.NORM.DIST($Y367,$M$5,$N$5,FALSE)</f>
        <v>3.7197562021146762E-7</v>
      </c>
      <c r="AD367">
        <f>_xlfn.NORM.DIST($Y367,$M$6,$N$6,FALSE)</f>
        <v>6.428723261479413E-7</v>
      </c>
      <c r="AE367">
        <f>_xlfn.NORM.DIST($Y367,$M$7,$N$7,FALSE)</f>
        <v>2.1515652565899931E-7</v>
      </c>
      <c r="AF367">
        <f>_xlfn.NORM.DIST($Y367,$M$8,$N$8,FALSE)</f>
        <v>6.6968886928120933E-10</v>
      </c>
    </row>
    <row r="368" spans="25:32" x14ac:dyDescent="0.55000000000000004">
      <c r="Y368">
        <v>36500</v>
      </c>
      <c r="Z368">
        <f t="shared" ref="Z368" si="282">_xlfn.NORM.DIST(Y368,$M$2,$N$2,FALSE)</f>
        <v>2.5699232497600309E-11</v>
      </c>
      <c r="AA368">
        <f>_xlfn.NORM.DIST($Y368,$M$3,$N$3,FALSE)</f>
        <v>3.7833038246942972E-7</v>
      </c>
      <c r="AB368">
        <f>_xlfn.NORM.DIST($Y368,$M$4,$N$4,FALSE)</f>
        <v>1.829835426934887E-6</v>
      </c>
      <c r="AC368">
        <f>_xlfn.NORM.DIST($Y368,$M$5,$N$5,FALSE)</f>
        <v>3.4351502817132582E-7</v>
      </c>
      <c r="AD368">
        <f>_xlfn.NORM.DIST($Y368,$M$6,$N$6,FALSE)</f>
        <v>6.0431625239321012E-7</v>
      </c>
      <c r="AE368">
        <f>_xlfn.NORM.DIST($Y368,$M$7,$N$7,FALSE)</f>
        <v>2.0189688094973761E-7</v>
      </c>
      <c r="AF368">
        <f>_xlfn.NORM.DIST($Y368,$M$8,$N$8,FALSE)</f>
        <v>5.9951878259549792E-10</v>
      </c>
    </row>
    <row r="369" spans="25:32" x14ac:dyDescent="0.55000000000000004">
      <c r="Y369">
        <v>36600</v>
      </c>
      <c r="Z369">
        <f t="shared" ref="Z369" si="283">_xlfn.NORM.DIST(Y369,$M$2,$N$2,FALSE)</f>
        <v>2.2495012056898393E-11</v>
      </c>
      <c r="AA369">
        <f>_xlfn.NORM.DIST($Y369,$M$3,$N$3,FALSE)</f>
        <v>3.5552590055291104E-7</v>
      </c>
      <c r="AB369">
        <f>_xlfn.NORM.DIST($Y369,$M$4,$N$4,FALSE)</f>
        <v>1.7472141943615708E-6</v>
      </c>
      <c r="AC369">
        <f>_xlfn.NORM.DIST($Y369,$M$5,$N$5,FALSE)</f>
        <v>3.1705205679902168E-7</v>
      </c>
      <c r="AD369">
        <f>_xlfn.NORM.DIST($Y369,$M$6,$N$6,FALSE)</f>
        <v>5.6784837856602875E-7</v>
      </c>
      <c r="AE369">
        <f>_xlfn.NORM.DIST($Y369,$M$7,$N$7,FALSE)</f>
        <v>1.8938914926641295E-7</v>
      </c>
      <c r="AF369">
        <f>_xlfn.NORM.DIST($Y369,$M$8,$N$8,FALSE)</f>
        <v>5.3642424221713196E-10</v>
      </c>
    </row>
    <row r="370" spans="25:32" x14ac:dyDescent="0.55000000000000004">
      <c r="Y370">
        <v>36700</v>
      </c>
      <c r="Z370">
        <f t="shared" ref="Z370" si="284">_xlfn.NORM.DIST(Y370,$M$2,$N$2,FALSE)</f>
        <v>1.9678818626557583E-11</v>
      </c>
      <c r="AA370">
        <f>_xlfn.NORM.DIST($Y370,$M$3,$N$3,FALSE)</f>
        <v>3.3397495065633923E-7</v>
      </c>
      <c r="AB370">
        <f>_xlfn.NORM.DIST($Y370,$M$4,$N$4,FALSE)</f>
        <v>1.6678347095237357E-6</v>
      </c>
      <c r="AC370">
        <f>_xlfn.NORM.DIST($Y370,$M$5,$N$5,FALSE)</f>
        <v>2.9246168446779304E-7</v>
      </c>
      <c r="AD370">
        <f>_xlfn.NORM.DIST($Y370,$M$6,$N$6,FALSE)</f>
        <v>5.3337060631213942E-7</v>
      </c>
      <c r="AE370">
        <f>_xlfn.NORM.DIST($Y370,$M$7,$N$7,FALSE)</f>
        <v>1.7759509761392602E-7</v>
      </c>
      <c r="AF370">
        <f>_xlfn.NORM.DIST($Y370,$M$8,$N$8,FALSE)</f>
        <v>4.7972227903715484E-10</v>
      </c>
    </row>
    <row r="371" spans="25:32" x14ac:dyDescent="0.55000000000000004">
      <c r="Y371">
        <v>36800</v>
      </c>
      <c r="Z371">
        <f t="shared" ref="Z371" si="285">_xlfn.NORM.DIST(Y371,$M$2,$N$2,FALSE)</f>
        <v>1.7205152704141979E-11</v>
      </c>
      <c r="AA371">
        <f>_xlfn.NORM.DIST($Y371,$M$3,$N$3,FALSE)</f>
        <v>3.136166901274381E-7</v>
      </c>
      <c r="AB371">
        <f>_xlfn.NORM.DIST($Y371,$M$4,$N$4,FALSE)</f>
        <v>1.5915951501771626E-6</v>
      </c>
      <c r="AC371">
        <f>_xlfn.NORM.DIST($Y371,$M$5,$N$5,FALSE)</f>
        <v>2.6962549026168544E-7</v>
      </c>
      <c r="AD371">
        <f>_xlfn.NORM.DIST($Y371,$M$6,$N$6,FALSE)</f>
        <v>5.0078849066149472E-7</v>
      </c>
      <c r="AE371">
        <f>_xlfn.NORM.DIST($Y371,$M$7,$N$7,FALSE)</f>
        <v>1.6647815330866208E-7</v>
      </c>
      <c r="AF371">
        <f>_xlfn.NORM.DIST($Y371,$M$8,$N$8,FALSE)</f>
        <v>4.2879258781814672E-10</v>
      </c>
    </row>
    <row r="372" spans="25:32" x14ac:dyDescent="0.55000000000000004">
      <c r="Y372">
        <v>36900</v>
      </c>
      <c r="Z372">
        <f t="shared" ref="Z372" si="286">_xlfn.NORM.DIST(Y372,$M$2,$N$2,FALSE)</f>
        <v>1.5033661104390115E-11</v>
      </c>
      <c r="AA372">
        <f>_xlfn.NORM.DIST($Y372,$M$3,$N$3,FALSE)</f>
        <v>2.9439271793672012E-7</v>
      </c>
      <c r="AB372">
        <f>_xlfn.NORM.DIST($Y372,$M$4,$N$4,FALSE)</f>
        <v>1.5183956375857111E-6</v>
      </c>
      <c r="AC372">
        <f>_xlfn.NORM.DIST($Y372,$M$5,$N$5,FALSE)</f>
        <v>2.4843140023175976E-7</v>
      </c>
      <c r="AD372">
        <f>_xlfn.NORM.DIST($Y372,$M$6,$N$6,FALSE)</f>
        <v>4.700111627390112E-7</v>
      </c>
      <c r="AE372">
        <f>_xlfn.NORM.DIST($Y372,$M$7,$N$7,FALSE)</f>
        <v>1.5600334939058904E-7</v>
      </c>
      <c r="AF372">
        <f>_xlfn.NORM.DIST($Y372,$M$8,$N$8,FALSE)</f>
        <v>3.8307211548109968E-10</v>
      </c>
    </row>
    <row r="373" spans="25:32" x14ac:dyDescent="0.55000000000000004">
      <c r="Y373">
        <v>37000</v>
      </c>
      <c r="Z373">
        <f t="shared" ref="Z373" si="287">_xlfn.NORM.DIST(Y373,$M$2,$N$2,FALSE)</f>
        <v>1.3128578225382531E-11</v>
      </c>
      <c r="AA373">
        <f>_xlfn.NORM.DIST($Y373,$M$3,$N$3,FALSE)</f>
        <v>2.7624700788249562E-7</v>
      </c>
      <c r="AB373">
        <f>_xlfn.NORM.DIST($Y373,$M$4,$N$4,FALSE)</f>
        <v>1.4481382620351862E-6</v>
      </c>
      <c r="AC373">
        <f>_xlfn.NORM.DIST($Y373,$M$5,$N$5,FALSE)</f>
        <v>2.2877343610612492E-7</v>
      </c>
      <c r="AD373">
        <f>_xlfn.NORM.DIST($Y373,$M$6,$N$6,FALSE)</f>
        <v>4.4095125034334144E-7</v>
      </c>
      <c r="AE373">
        <f>_xlfn.NORM.DIST($Y373,$M$7,$N$7,FALSE)</f>
        <v>1.4613727076555733E-7</v>
      </c>
      <c r="AF373">
        <f>_xlfn.NORM.DIST($Y373,$M$8,$N$8,FALSE)</f>
        <v>3.4205008287633515E-10</v>
      </c>
    </row>
    <row r="374" spans="25:32" x14ac:dyDescent="0.55000000000000004">
      <c r="Y374">
        <v>37100</v>
      </c>
      <c r="Z374">
        <f t="shared" ref="Z374" si="288">_xlfn.NORM.DIST(Y374,$M$2,$N$2,FALSE)</f>
        <v>1.1458225165401465E-11</v>
      </c>
      <c r="AA374">
        <f>_xlfn.NORM.DIST($Y374,$M$3,$N$3,FALSE)</f>
        <v>2.5912584170969107E-7</v>
      </c>
      <c r="AB374">
        <f>_xlfn.NORM.DIST($Y374,$M$4,$N$4,FALSE)</f>
        <v>1.3807271043600413E-6</v>
      </c>
      <c r="AC374">
        <f>_xlfn.NORM.DIST($Y374,$M$5,$N$5,FALSE)</f>
        <v>2.1055146708343274E-7</v>
      </c>
      <c r="AD374">
        <f>_xlfn.NORM.DIST($Y374,$M$6,$N$6,FALSE)</f>
        <v>4.1352479670609788E-7</v>
      </c>
      <c r="AE374">
        <f>_xlfn.NORM.DIST($Y374,$M$7,$N$7,FALSE)</f>
        <v>1.3684800113985283E-7</v>
      </c>
      <c r="AF374">
        <f>_xlfn.NORM.DIST($Y374,$M$8,$N$8,FALSE)</f>
        <v>3.0526340860102875E-10</v>
      </c>
    </row>
    <row r="375" spans="25:32" x14ac:dyDescent="0.55000000000000004">
      <c r="Y375">
        <v>37200</v>
      </c>
      <c r="Z375">
        <f t="shared" ref="Z375" si="289">_xlfn.NORM.DIST(Y375,$M$2,$N$2,FALSE)</f>
        <v>9.9945610296540392E-12</v>
      </c>
      <c r="AA375">
        <f>_xlfn.NORM.DIST($Y375,$M$3,$N$3,FALSE)</f>
        <v>2.4297774228862339E-7</v>
      </c>
      <c r="AB375">
        <f>_xlfn.NORM.DIST($Y375,$M$4,$N$4,FALSE)</f>
        <v>1.3160682536292825E-6</v>
      </c>
      <c r="AC375">
        <f>_xlfn.NORM.DIST($Y375,$M$5,$N$5,FALSE)</f>
        <v>1.9367096527841287E-7</v>
      </c>
      <c r="AD375">
        <f>_xlfn.NORM.DIST($Y375,$M$6,$N$6,FALSE)</f>
        <v>3.8765117772968796E-7</v>
      </c>
      <c r="AE375">
        <f>_xlfn.NORM.DIST($Y375,$M$7,$N$7,FALSE)</f>
        <v>1.28105070803317E-7</v>
      </c>
      <c r="AF375">
        <f>_xlfn.NORM.DIST($Y375,$M$8,$N$8,FALSE)</f>
        <v>2.7229250539707015E-10</v>
      </c>
    </row>
    <row r="376" spans="25:32" x14ac:dyDescent="0.55000000000000004">
      <c r="Y376">
        <v>37300</v>
      </c>
      <c r="Z376">
        <f t="shared" ref="Z376" si="290">_xlfn.NORM.DIST(Y376,$M$2,$N$2,FALSE)</f>
        <v>8.7127812825619562E-12</v>
      </c>
      <c r="AA376">
        <f>_xlfn.NORM.DIST($Y376,$M$3,$N$3,FALSE)</f>
        <v>2.2775340699073307E-7</v>
      </c>
      <c r="AB376">
        <f>_xlfn.NORM.DIST($Y376,$M$4,$N$4,FALSE)</f>
        <v>1.2540698211389493E-6</v>
      </c>
      <c r="AC376">
        <f>_xlfn.NORM.DIST($Y376,$M$5,$N$5,FALSE)</f>
        <v>1.7804276532926404E-7</v>
      </c>
      <c r="AD376">
        <f>_xlfn.NORM.DIST($Y376,$M$6,$N$6,FALSE)</f>
        <v>3.6325301798761496E-7</v>
      </c>
      <c r="AE376">
        <f>_xlfn.NORM.DIST($Y376,$M$7,$N$7,FALSE)</f>
        <v>1.1987940531180969E-7</v>
      </c>
      <c r="AF376">
        <f>_xlfn.NORM.DIST($Y376,$M$8,$N$8,FALSE)</f>
        <v>2.4275742153893787E-10</v>
      </c>
    </row>
    <row r="377" spans="25:32" x14ac:dyDescent="0.55000000000000004">
      <c r="Y377">
        <v>37400</v>
      </c>
      <c r="Z377">
        <f t="shared" ref="Z377" si="291">_xlfn.NORM.DIST(Y377,$M$2,$N$2,FALSE)</f>
        <v>7.5909584748517841E-12</v>
      </c>
      <c r="AA377">
        <f>_xlfn.NORM.DIST($Y377,$M$3,$N$3,FALSE)</f>
        <v>2.134056413893434E-7</v>
      </c>
      <c r="AB377">
        <f>_xlfn.NORM.DIST($Y377,$M$4,$N$4,FALSE)</f>
        <v>1.1946419508590198E-6</v>
      </c>
      <c r="AC377">
        <f>_xlfn.NORM.DIST($Y377,$M$5,$N$5,FALSE)</f>
        <v>1.6358282862042551E-7</v>
      </c>
      <c r="AD377">
        <f>_xlfn.NORM.DIST($Y377,$M$6,$N$6,FALSE)</f>
        <v>3.4025610575679975E-7</v>
      </c>
      <c r="AE377">
        <f>_xlfn.NORM.DIST($Y377,$M$7,$N$7,FALSE)</f>
        <v>1.1214327511448068E-7</v>
      </c>
      <c r="AF377">
        <f>_xlfn.NORM.DIST($Y377,$M$8,$N$8,FALSE)</f>
        <v>2.1631430140406309E-10</v>
      </c>
    </row>
    <row r="378" spans="25:32" x14ac:dyDescent="0.55000000000000004">
      <c r="Y378">
        <v>37500</v>
      </c>
      <c r="Z378">
        <f t="shared" ref="Z378" si="292">_xlfn.NORM.DIST(Y378,$M$2,$N$2,FALSE)</f>
        <v>6.6097211083372552E-12</v>
      </c>
      <c r="AA378">
        <f>_xlfn.NORM.DIST($Y378,$M$3,$N$3,FALSE)</f>
        <v>1.9988929340474829E-7</v>
      </c>
      <c r="AB378">
        <f>_xlfn.NORM.DIST($Y378,$M$4,$N$4,FALSE)</f>
        <v>1.1376968264828495E-6</v>
      </c>
      <c r="AC378">
        <f>_xlfn.NORM.DIST($Y378,$M$5,$N$5,FALSE)</f>
        <v>1.5021201252042216E-7</v>
      </c>
      <c r="AD378">
        <f>_xlfn.NORM.DIST($Y378,$M$6,$N$6,FALSE)</f>
        <v>3.1858930733728018E-7</v>
      </c>
      <c r="AE378">
        <f>_xlfn.NORM.DIST($Y378,$M$7,$N$7,FALSE)</f>
        <v>1.0487024616620985E-7</v>
      </c>
      <c r="AF378">
        <f>_xlfn.NORM.DIST($Y378,$M$8,$N$8,FALSE)</f>
        <v>1.9265214110985666E-10</v>
      </c>
    </row>
    <row r="379" spans="25:32" x14ac:dyDescent="0.55000000000000004">
      <c r="Y379">
        <v>37600</v>
      </c>
      <c r="Z379">
        <f t="shared" ref="Z379" si="293">_xlfn.NORM.DIST(Y379,$M$2,$N$2,FALSE)</f>
        <v>5.7519667980364816E-12</v>
      </c>
      <c r="AA379">
        <f>_xlfn.NORM.DIST($Y379,$M$3,$N$3,FALSE)</f>
        <v>1.871611880043905E-7</v>
      </c>
      <c r="AB379">
        <f>_xlfn.NORM.DIST($Y379,$M$4,$N$4,FALSE)</f>
        <v>1.0831486752270774E-6</v>
      </c>
      <c r="AC379">
        <f>_xlfn.NORM.DIST($Y379,$M$5,$N$5,FALSE)</f>
        <v>1.3785584498326033E-7</v>
      </c>
      <c r="AD379">
        <f>_xlfn.NORM.DIST($Y379,$M$6,$N$6,FALSE)</f>
        <v>2.9818448090050321E-7</v>
      </c>
      <c r="AE379">
        <f>_xlfn.NORM.DIST($Y379,$M$7,$N$7,FALSE)</f>
        <v>9.8035131560695064E-8</v>
      </c>
      <c r="AF379">
        <f>_xlfn.NORM.DIST($Y379,$M$8,$N$8,FALSE)</f>
        <v>1.7148981670466784E-10</v>
      </c>
    </row>
    <row r="380" spans="25:32" x14ac:dyDescent="0.55000000000000004">
      <c r="Y380">
        <v>37700</v>
      </c>
      <c r="Z380">
        <f t="shared" ref="Z380" si="294">_xlfn.NORM.DIST(Y380,$M$2,$N$2,FALSE)</f>
        <v>5.0026062538789723E-12</v>
      </c>
      <c r="AA380">
        <f>_xlfn.NORM.DIST($Y380,$M$3,$N$3,FALSE)</f>
        <v>1.7518006256056939E-7</v>
      </c>
      <c r="AB380">
        <f>_xlfn.NORM.DIST($Y380,$M$4,$N$4,FALSE)</f>
        <v>1.0309137685294158E-6</v>
      </c>
      <c r="AC380">
        <f>_xlfn.NORM.DIST($Y380,$M$5,$N$5,FALSE)</f>
        <v>1.264443048132217E-7</v>
      </c>
      <c r="AD380">
        <f>_xlfn.NORM.DIST($Y380,$M$6,$N$6,FALSE)</f>
        <v>2.7897639009347994E-7</v>
      </c>
      <c r="AE380">
        <f>_xlfn.NORM.DIST($Y380,$M$7,$N$7,FALSE)</f>
        <v>9.1613944215004382E-8</v>
      </c>
      <c r="AF380">
        <f>_xlfn.NORM.DIST($Y380,$M$8,$N$8,FALSE)</f>
        <v>1.5257336391691488E-10</v>
      </c>
    </row>
    <row r="381" spans="25:32" x14ac:dyDescent="0.55000000000000004">
      <c r="Y381">
        <v>37800</v>
      </c>
      <c r="Z381">
        <f t="shared" ref="Z381" si="295">_xlfn.NORM.DIST(Y381,$M$2,$N$2,FALSE)</f>
        <v>4.3483349353465988E-12</v>
      </c>
      <c r="AA381">
        <f>_xlfn.NORM.DIST($Y381,$M$3,$N$3,FALSE)</f>
        <v>1.6390650296003782E-7</v>
      </c>
      <c r="AB381">
        <f>_xlfn.NORM.DIST($Y381,$M$4,$N$4,FALSE)</f>
        <v>9.8091041979102268E-7</v>
      </c>
      <c r="AC381">
        <f>_xlfn.NORM.DIST($Y381,$M$5,$N$5,FALSE)</f>
        <v>1.1591160784694066E-7</v>
      </c>
      <c r="AD381">
        <f>_xlfn.NORM.DIST($Y381,$M$6,$N$6,FALSE)</f>
        <v>2.6090261761228891E-7</v>
      </c>
      <c r="AE381">
        <f>_xlfn.NORM.DIST($Y381,$M$7,$N$7,FALSE)</f>
        <v>8.5583850631965478E-8</v>
      </c>
      <c r="AF381">
        <f>_xlfn.NORM.DIST($Y381,$M$8,$N$8,FALSE)</f>
        <v>1.3567348990025103E-10</v>
      </c>
    </row>
    <row r="382" spans="25:32" x14ac:dyDescent="0.55000000000000004">
      <c r="Y382">
        <v>37900</v>
      </c>
      <c r="Z382">
        <f t="shared" ref="Z382" si="296">_xlfn.NORM.DIST(Y382,$M$2,$N$2,FALSE)</f>
        <v>3.7774295343963571E-12</v>
      </c>
      <c r="AA382">
        <f>_xlfn.NORM.DIST($Y382,$M$3,$N$3,FALSE)</f>
        <v>1.5330288055200695E-7</v>
      </c>
      <c r="AB382">
        <f>_xlfn.NORM.DIST($Y382,$M$4,$N$4,FALSE)</f>
        <v>9.3305897930897016E-7</v>
      </c>
      <c r="AC382">
        <f>_xlfn.NORM.DIST($Y382,$M$5,$N$5,FALSE)</f>
        <v>1.0619599926331841E-7</v>
      </c>
      <c r="AD382">
        <f>_xlfn.NORM.DIST($Y382,$M$6,$N$6,FALSE)</f>
        <v>2.4390347894487586E-7</v>
      </c>
      <c r="AE382">
        <f>_xlfn.NORM.DIST($Y382,$M$7,$N$7,FALSE)</f>
        <v>7.9923125762533454E-8</v>
      </c>
      <c r="AF382">
        <f>_xlfn.NORM.DIST($Y382,$M$8,$N$8,FALSE)</f>
        <v>1.2058329876565323E-10</v>
      </c>
    </row>
    <row r="383" spans="25:32" x14ac:dyDescent="0.55000000000000004">
      <c r="Y383">
        <v>38000</v>
      </c>
      <c r="Z383">
        <f t="shared" ref="Z383" si="297">_xlfn.NORM.DIST(Y383,$M$2,$N$2,FALSE)</f>
        <v>3.279566717221566E-12</v>
      </c>
      <c r="AA383">
        <f>_xlfn.NORM.DIST($Y383,$M$3,$N$3,FALSE)</f>
        <v>1.4333329001350265E-7</v>
      </c>
      <c r="AB383">
        <f>_xlfn.NORM.DIST($Y383,$M$4,$N$4,FALSE)</f>
        <v>8.8728182654300878E-7</v>
      </c>
      <c r="AC383">
        <f>_xlfn.NORM.DIST($Y383,$M$5,$N$5,FALSE)</f>
        <v>9.7239552191160148E-8</v>
      </c>
      <c r="AD383">
        <f>_xlfn.NORM.DIST($Y383,$M$6,$N$6,FALSE)</f>
        <v>2.2792193646978838E-7</v>
      </c>
      <c r="AE383">
        <f>_xlfn.NORM.DIST($Y383,$M$7,$N$7,FALSE)</f>
        <v>7.4611108986273848E-8</v>
      </c>
      <c r="AF383">
        <f>_xlfn.NORM.DIST($Y383,$M$8,$N$8,FALSE)</f>
        <v>1.0711621396670526E-10</v>
      </c>
    </row>
    <row r="384" spans="25:32" x14ac:dyDescent="0.55000000000000004">
      <c r="Y384">
        <v>38100</v>
      </c>
      <c r="Z384">
        <f t="shared" ref="Z384" si="298">_xlfn.NORM.DIST(Y384,$M$2,$N$2,FALSE)</f>
        <v>2.8456618059566331E-12</v>
      </c>
      <c r="AA384">
        <f>_xlfn.NORM.DIST($Y384,$M$3,$N$3,FALSE)</f>
        <v>1.3396348820369577E-7</v>
      </c>
      <c r="AB384">
        <f>_xlfn.NORM.DIST($Y384,$M$4,$N$4,FALSE)</f>
        <v>8.4350335985914876E-7</v>
      </c>
      <c r="AC384">
        <f>_xlfn.NORM.DIST($Y384,$M$5,$N$5,FALSE)</f>
        <v>8.8987972746368885E-8</v>
      </c>
      <c r="AD384">
        <f>_xlfn.NORM.DIST($Y384,$M$6,$N$6,FALSE)</f>
        <v>2.1290351408449802E-7</v>
      </c>
      <c r="AE384">
        <f>_xlfn.NORM.DIST($Y384,$M$7,$N$7,FALSE)</f>
        <v>6.9628161224299296E-8</v>
      </c>
      <c r="AF384">
        <f>_xlfn.NORM.DIST($Y384,$M$8,$N$8,FALSE)</f>
        <v>9.5104081805001377E-11</v>
      </c>
    </row>
    <row r="385" spans="25:32" x14ac:dyDescent="0.55000000000000004">
      <c r="Y385">
        <v>38200</v>
      </c>
      <c r="Z385">
        <f t="shared" ref="Z385" si="299">_xlfn.NORM.DIST(Y385,$M$2,$N$2,FALSE)</f>
        <v>2.4677253093084534E-12</v>
      </c>
      <c r="AA385">
        <f>_xlfn.NORM.DIST($Y385,$M$3,$N$3,FALSE)</f>
        <v>1.2516083407178728E-7</v>
      </c>
      <c r="AB385">
        <f>_xlfn.NORM.DIST($Y385,$M$4,$N$4,FALSE)</f>
        <v>8.0164998389073754E-7</v>
      </c>
      <c r="AC385">
        <f>_xlfn.NORM.DIST($Y385,$M$5,$N$5,FALSE)</f>
        <v>8.1390411595085404E-8</v>
      </c>
      <c r="AD385">
        <f>_xlfn.NORM.DIST($Y385,$M$6,$N$6,FALSE)</f>
        <v>1.9879621252425418E-7</v>
      </c>
      <c r="AE385">
        <f>_xlfn.NORM.DIST($Y385,$M$7,$N$7,FALSE)</f>
        <v>6.4955623195411664E-8</v>
      </c>
      <c r="AF385">
        <f>_xlfn.NORM.DIST($Y385,$M$8,$N$8,FALSE)</f>
        <v>8.4395441451563699E-11</v>
      </c>
    </row>
    <row r="386" spans="25:32" x14ac:dyDescent="0.55000000000000004">
      <c r="Y386">
        <v>38300</v>
      </c>
      <c r="Z386">
        <f t="shared" ref="Z386" si="300">_xlfn.NORM.DIST(Y386,$M$2,$N$2,FALSE)</f>
        <v>2.1387354181615032E-12</v>
      </c>
      <c r="AA386">
        <f>_xlfn.NORM.DIST($Y386,$M$3,$N$3,FALSE)</f>
        <v>1.1689422967625166E-7</v>
      </c>
      <c r="AB386">
        <f>_xlfn.NORM.DIST($Y386,$M$4,$N$4,FALSE)</f>
        <v>7.6165009465553666E-7</v>
      </c>
      <c r="AC386">
        <f>_xlfn.NORM.DIST($Y386,$M$5,$N$5,FALSE)</f>
        <v>7.4399282106255645E-8</v>
      </c>
      <c r="AD386">
        <f>_xlfn.NORM.DIST($Y386,$M$6,$N$6,FALSE)</f>
        <v>1.8555042552006049E-7</v>
      </c>
      <c r="AE386">
        <f>_xlfn.NORM.DIST($Y386,$M$7,$N$7,FALSE)</f>
        <v>6.0575774822830979E-8</v>
      </c>
      <c r="AF386">
        <f>_xlfn.NORM.DIST($Y386,$M$8,$N$8,FALSE)</f>
        <v>7.4853947940415515E-11</v>
      </c>
    </row>
    <row r="387" spans="25:32" x14ac:dyDescent="0.55000000000000004">
      <c r="Y387">
        <v>38400</v>
      </c>
      <c r="Z387">
        <f t="shared" ref="Z387" si="301">_xlfn.NORM.DIST(Y387,$M$2,$N$2,FALSE)</f>
        <v>1.8525247701774217E-12</v>
      </c>
      <c r="AA387">
        <f>_xlfn.NORM.DIST($Y387,$M$3,$N$3,FALSE)</f>
        <v>1.0913406236675726E-7</v>
      </c>
      <c r="AB387">
        <f>_xlfn.NORM.DIST($Y387,$M$4,$N$4,FALSE)</f>
        <v>7.2343406256504057E-7</v>
      </c>
      <c r="AC387">
        <f>_xlfn.NORM.DIST($Y387,$M$5,$N$5,FALSE)</f>
        <v>6.7970085126713955E-8</v>
      </c>
      <c r="AD387">
        <f>_xlfn.NORM.DIST($Y387,$M$6,$N$6,FALSE)</f>
        <v>1.7311885693236573E-7</v>
      </c>
      <c r="AE387">
        <f>_xlfn.NORM.DIST($Y387,$M$7,$N$7,FALSE)</f>
        <v>5.6471795795713956E-8</v>
      </c>
      <c r="AF387">
        <f>_xlfn.NORM.DIST($Y387,$M$8,$N$8,FALSE)</f>
        <v>6.635693558503817E-11</v>
      </c>
    </row>
    <row r="388" spans="25:32" x14ac:dyDescent="0.55000000000000004">
      <c r="Y388">
        <v>38500</v>
      </c>
      <c r="Z388">
        <f t="shared" ref="Z388" si="302">_xlfn.NORM.DIST(Y388,$M$2,$N$2,FALSE)</f>
        <v>1.6036799578929605E-12</v>
      </c>
      <c r="AA388">
        <f>_xlfn.NORM.DIST($Y388,$M$3,$N$3,FALSE)</f>
        <v>1.018521481738608E-7</v>
      </c>
      <c r="AB388">
        <f>_xlfn.NORM.DIST($Y388,$M$4,$N$4,FALSE)</f>
        <v>6.8693421345970432E-7</v>
      </c>
      <c r="AC388">
        <f>_xlfn.NORM.DIST($Y388,$M$5,$N$5,FALSE)</f>
        <v>6.2061240383894985E-8</v>
      </c>
      <c r="AD388">
        <f>_xlfn.NORM.DIST($Y388,$M$6,$N$6,FALSE)</f>
        <v>1.6145643898542478E-7</v>
      </c>
      <c r="AE388">
        <f>_xlfn.NORM.DIST($Y388,$M$7,$N$7,FALSE)</f>
        <v>5.2627727286701775E-8</v>
      </c>
      <c r="AF388">
        <f>_xlfn.NORM.DIST($Y388,$M$8,$N$8,FALSE)</f>
        <v>5.8794110200319911E-11</v>
      </c>
    </row>
    <row r="389" spans="25:32" x14ac:dyDescent="0.55000000000000004">
      <c r="Y389">
        <v>38600</v>
      </c>
      <c r="Z389">
        <f t="shared" ref="Z389" si="303">_xlfn.NORM.DIST(Y389,$M$2,$N$2,FALSE)</f>
        <v>1.3874524092982123E-12</v>
      </c>
      <c r="AA389">
        <f>_xlfn.NORM.DIST($Y389,$M$3,$N$3,FALSE)</f>
        <v>9.5021676445647663E-8</v>
      </c>
      <c r="AB389">
        <f>_xlfn.NORM.DIST($Y389,$M$4,$N$4,FALSE)</f>
        <v>6.5208480780105454E-7</v>
      </c>
      <c r="AC389">
        <f>_xlfn.NORM.DIST($Y389,$M$5,$N$5,FALSE)</f>
        <v>5.6633924495696173E-8</v>
      </c>
      <c r="AD389">
        <f>_xlfn.NORM.DIST($Y389,$M$6,$N$6,FALSE)</f>
        <v>1.5052025171605927E-7</v>
      </c>
      <c r="AE389">
        <f>_xlfn.NORM.DIST($Y389,$M$7,$N$7,FALSE)</f>
        <v>4.9028434823955654E-8</v>
      </c>
      <c r="AF389">
        <f>_xlfn.NORM.DIST($Y389,$M$8,$N$8,FALSE)</f>
        <v>5.2066359384780703E-11</v>
      </c>
    </row>
    <row r="390" spans="25:32" x14ac:dyDescent="0.55000000000000004">
      <c r="Y390">
        <v>38700</v>
      </c>
      <c r="Z390">
        <f t="shared" ref="Z390" si="304">_xlfn.NORM.DIST(Y390,$M$2,$N$2,FALSE)</f>
        <v>1.1996794097232697E-12</v>
      </c>
      <c r="AA390">
        <f>_xlfn.NORM.DIST($Y390,$M$3,$N$3,FALSE)</f>
        <v>8.8617155764839992E-8</v>
      </c>
      <c r="AB390">
        <f>_xlfn.NORM.DIST($Y390,$M$4,$N$4,FALSE)</f>
        <v>6.1882201814882172E-7</v>
      </c>
      <c r="AC390">
        <f>_xlfn.NORM.DIST($Y390,$M$5,$N$5,FALSE)</f>
        <v>5.1651915543687997E-8</v>
      </c>
      <c r="AD390">
        <f>_xlfn.NORM.DIST($Y390,$M$6,$N$6,FALSE)</f>
        <v>1.4026944373969631E-7</v>
      </c>
      <c r="AE390">
        <f>_xlfn.NORM.DIST($Y390,$M$7,$N$7,FALSE)</f>
        <v>4.5659572313560151E-8</v>
      </c>
      <c r="AF390">
        <f>_xlfn.NORM.DIST($Y390,$M$8,$N$8,FALSE)</f>
        <v>4.6084670933215996E-11</v>
      </c>
    </row>
    <row r="391" spans="25:32" x14ac:dyDescent="0.55000000000000004">
      <c r="Y391">
        <v>38800</v>
      </c>
      <c r="Z391">
        <f t="shared" ref="Z391" si="305">_xlfn.NORM.DIST(Y391,$M$2,$N$2,FALSE)</f>
        <v>1.0367141603462017E-12</v>
      </c>
      <c r="AA391">
        <f>_xlfn.NORM.DIST($Y391,$M$3,$N$3,FALSE)</f>
        <v>8.2614361174523767E-8</v>
      </c>
      <c r="AB391">
        <f>_xlfn.NORM.DIST($Y391,$M$4,$N$4,FALSE)</f>
        <v>5.8708390504815765E-7</v>
      </c>
      <c r="AC391">
        <f>_xlfn.NORM.DIST($Y391,$M$5,$N$5,FALSE)</f>
        <v>4.7081444144766023E-8</v>
      </c>
      <c r="AD391">
        <f>_xlfn.NORM.DIST($Y391,$M$6,$N$6,FALSE)</f>
        <v>1.3066515442614994E-7</v>
      </c>
      <c r="AE391">
        <f>_xlfn.NORM.DIST($Y391,$M$7,$N$7,FALSE)</f>
        <v>4.2507547205772159E-8</v>
      </c>
      <c r="AF391">
        <f>_xlfn.NORM.DIST($Y391,$M$8,$N$8,FALSE)</f>
        <v>4.0769150211340962E-11</v>
      </c>
    </row>
    <row r="392" spans="25:32" x14ac:dyDescent="0.55000000000000004">
      <c r="Y392">
        <v>38900</v>
      </c>
      <c r="Z392">
        <f t="shared" ref="Z392" si="306">_xlfn.NORM.DIST(Y392,$M$2,$N$2,FALSE)</f>
        <v>8.9536388293147992E-13</v>
      </c>
      <c r="AA392">
        <f>_xlfn.NORM.DIST($Y392,$M$3,$N$3,FALSE)</f>
        <v>7.6990282735562413E-8</v>
      </c>
      <c r="AB392">
        <f>_xlfn.NORM.DIST($Y392,$M$4,$N$4,FALSE)</f>
        <v>5.5681039144890439E-7</v>
      </c>
      <c r="AC392">
        <f>_xlfn.NORM.DIST($Y392,$M$5,$N$5,FALSE)</f>
        <v>4.2891050937339378E-8</v>
      </c>
      <c r="AD392">
        <f>_xlfn.NORM.DIST($Y392,$M$6,$N$6,FALSE)</f>
        <v>1.2167043756759686E-7</v>
      </c>
      <c r="AE392">
        <f>_xlfn.NORM.DIST($Y392,$M$7,$N$7,FALSE)</f>
        <v>3.9559486796381138E-8</v>
      </c>
      <c r="AF392">
        <f>_xlfn.NORM.DIST($Y392,$M$8,$N$8,FALSE)</f>
        <v>3.6048128034314004E-11</v>
      </c>
    </row>
    <row r="393" spans="25:32" x14ac:dyDescent="0.55000000000000004">
      <c r="Y393">
        <v>39000</v>
      </c>
      <c r="Z393">
        <f t="shared" ref="Z393" si="307">_xlfn.NORM.DIST(Y393,$M$2,$N$2,FALSE)</f>
        <v>7.7283508359767515E-13</v>
      </c>
      <c r="AA393">
        <f>_xlfn.NORM.DIST($Y393,$M$3,$N$3,FALSE)</f>
        <v>7.1723075433948075E-8</v>
      </c>
      <c r="AB393">
        <f>_xlfn.NORM.DIST($Y393,$M$4,$N$4,FALSE)</f>
        <v>5.2794323577557787E-7</v>
      </c>
      <c r="AC393">
        <f>_xlfn.NORM.DIST($Y393,$M$5,$N$5,FALSE)</f>
        <v>3.9051450381184018E-8</v>
      </c>
      <c r="AD393">
        <f>_xlfn.NORM.DIST($Y393,$M$6,$N$6,FALSE)</f>
        <v>1.1325018661162776E-7</v>
      </c>
      <c r="AE393">
        <f>_xlfn.NORM.DIST($Y393,$M$7,$N$7,FALSE)</f>
        <v>3.6803205652399001E-8</v>
      </c>
      <c r="AF393">
        <f>_xlfn.NORM.DIST($Y393,$M$8,$N$8,FALSE)</f>
        <v>3.1857351252929164E-11</v>
      </c>
    </row>
    <row r="394" spans="25:32" x14ac:dyDescent="0.55000000000000004">
      <c r="Y394">
        <v>39100</v>
      </c>
      <c r="Z394">
        <f t="shared" ref="Z394" si="308">_xlfn.NORM.DIST(Y394,$M$2,$N$2,FALSE)</f>
        <v>6.6668518149165933E-13</v>
      </c>
      <c r="AA394">
        <f>_xlfn.NORM.DIST($Y394,$M$3,$N$3,FALSE)</f>
        <v>6.6792010451804532E-8</v>
      </c>
      <c r="AB394">
        <f>_xlfn.NORM.DIST($Y394,$M$4,$N$4,FALSE)</f>
        <v>5.0042600376336155E-7</v>
      </c>
      <c r="AC394">
        <f>_xlfn.NORM.DIST($Y394,$M$5,$N$5,FALSE)</f>
        <v>3.5535400755044265E-8</v>
      </c>
      <c r="AD394">
        <f>_xlfn.NORM.DIST($Y394,$M$6,$N$6,FALSE)</f>
        <v>1.0537106152309847E-7</v>
      </c>
      <c r="AE394">
        <f>_xlfn.NORM.DIST($Y394,$M$7,$N$7,FALSE)</f>
        <v>3.4227174149429048E-8</v>
      </c>
      <c r="AF394">
        <f>_xlfn.NORM.DIST($Y394,$M$8,$N$8,FALSE)</f>
        <v>2.8139248867426495E-11</v>
      </c>
    </row>
    <row r="395" spans="25:32" x14ac:dyDescent="0.55000000000000004">
      <c r="Y395">
        <v>39200</v>
      </c>
      <c r="Z395">
        <f t="shared" ref="Z395" si="309">_xlfn.NORM.DIST(Y395,$M$2,$N$2,FALSE)</f>
        <v>5.7477979213053382E-13</v>
      </c>
      <c r="AA395">
        <f>_xlfn.NORM.DIST($Y395,$M$3,$N$3,FALSE)</f>
        <v>6.2177427811486629E-8</v>
      </c>
      <c r="AB395">
        <f>_xlfn.NORM.DIST($Y395,$M$4,$N$4,FALSE)</f>
        <v>4.7420403917195794E-7</v>
      </c>
      <c r="AC395">
        <f>_xlfn.NORM.DIST($Y395,$M$5,$N$5,FALSE)</f>
        <v>3.2317580222860837E-8</v>
      </c>
      <c r="AD395">
        <f>_xlfn.NORM.DIST($Y395,$M$6,$N$6,FALSE)</f>
        <v>9.800141732979643E-8</v>
      </c>
      <c r="AE395">
        <f>_xlfn.NORM.DIST($Y395,$M$7,$N$7,FALSE)</f>
        <v>3.1820488106349804E-8</v>
      </c>
      <c r="AF395">
        <f>_xlfn.NORM.DIST($Y395,$M$8,$N$8,FALSE)</f>
        <v>2.4842267061866614E-11</v>
      </c>
    </row>
    <row r="396" spans="25:32" x14ac:dyDescent="0.55000000000000004">
      <c r="Y396">
        <v>39300</v>
      </c>
      <c r="Z396">
        <f t="shared" ref="Z396" si="310">_xlfn.NORM.DIST(Y396,$M$2,$N$2,FALSE)</f>
        <v>4.9525503070330502E-13</v>
      </c>
      <c r="AA396">
        <f>_xlfn.NORM.DIST($Y396,$M$3,$N$3,FALSE)</f>
        <v>5.7860690398213626E-8</v>
      </c>
      <c r="AB396">
        <f>_xlfn.NORM.DIST($Y396,$M$4,$N$4,FALSE)</f>
        <v>4.4922443348558602E-7</v>
      </c>
      <c r="AC396">
        <f>_xlfn.NORM.DIST($Y396,$M$5,$N$5,FALSE)</f>
        <v>2.937446882802693E-8</v>
      </c>
      <c r="AD396">
        <f>_xlfn.NORM.DIST($Y396,$M$6,$N$6,FALSE)</f>
        <v>9.1111234398649455E-8</v>
      </c>
      <c r="AE396">
        <f>_xlfn.NORM.DIST($Y396,$M$7,$N$7,FALSE)</f>
        <v>2.9572839501398219E-8</v>
      </c>
      <c r="AF396">
        <f>_xlfn.NORM.DIST($Y396,$M$8,$N$8,FALSE)</f>
        <v>2.1920267084321263E-11</v>
      </c>
    </row>
    <row r="397" spans="25:32" x14ac:dyDescent="0.55000000000000004">
      <c r="Y397">
        <v>39400</v>
      </c>
      <c r="Z397">
        <f t="shared" ref="Z397" si="311">_xlfn.NORM.DIST(Y397,$M$2,$N$2,FALSE)</f>
        <v>4.2648426857413552E-13</v>
      </c>
      <c r="AA397">
        <f>_xlfn.NORM.DIST($Y397,$M$3,$N$3,FALSE)</f>
        <v>5.3824139362929293E-8</v>
      </c>
      <c r="AB397">
        <f>_xlfn.NORM.DIST($Y397,$M$4,$N$4,FALSE)</f>
        <v>4.2543599470381916E-7</v>
      </c>
      <c r="AC397">
        <f>_xlfn.NORM.DIST($Y397,$M$5,$N$5,FALSE)</f>
        <v>2.6684236265238658E-8</v>
      </c>
      <c r="AD397">
        <f>_xlfn.NORM.DIST($Y397,$M$6,$N$6,FALSE)</f>
        <v>8.467205048135072E-8</v>
      </c>
      <c r="AE397">
        <f>_xlfn.NORM.DIST($Y397,$M$7,$N$7,FALSE)</f>
        <v>2.7474488252332268E-8</v>
      </c>
      <c r="AF397">
        <f>_xlfn.NORM.DIST($Y397,$M$8,$N$8,FALSE)</f>
        <v>1.9331980392154472E-11</v>
      </c>
    </row>
    <row r="398" spans="25:32" x14ac:dyDescent="0.55000000000000004">
      <c r="Y398">
        <v>39500</v>
      </c>
      <c r="Z398">
        <f t="shared" ref="Z398" si="312">_xlfn.NORM.DIST(Y398,$M$2,$N$2,FALSE)</f>
        <v>3.6704883730539023E-13</v>
      </c>
      <c r="AA398">
        <f>_xlfn.NORM.DIST($Y398,$M$3,$N$3,FALSE)</f>
        <v>5.0051050903585054E-8</v>
      </c>
      <c r="AB398">
        <f>_xlfn.NORM.DIST($Y398,$M$4,$N$4,FALSE)</f>
        <v>4.027892153242885E-7</v>
      </c>
      <c r="AC398">
        <f>_xlfn.NORM.DIST($Y398,$M$5,$N$5,FALSE)</f>
        <v>2.4226635271200351E-8</v>
      </c>
      <c r="AD398">
        <f>_xlfn.NORM.DIST($Y398,$M$6,$N$6,FALSE)</f>
        <v>7.865689456085249E-8</v>
      </c>
      <c r="AE398">
        <f>_xlfn.NORM.DIST($Y398,$M$7,$N$7,FALSE)</f>
        <v>2.551623504209461E-8</v>
      </c>
      <c r="AF398">
        <f>_xlfn.NORM.DIST($Y398,$M$8,$N$8,FALSE)</f>
        <v>1.7040515939697229E-11</v>
      </c>
    </row>
    <row r="399" spans="25:32" x14ac:dyDescent="0.55000000000000004">
      <c r="Y399">
        <v>39600</v>
      </c>
      <c r="Z399">
        <f t="shared" ref="Z399" si="313">_xlfn.NORM.DIST(Y399,$M$2,$N$2,FALSE)</f>
        <v>3.1571222936963646E-13</v>
      </c>
      <c r="AA399">
        <f>_xlfn.NORM.DIST($Y399,$M$3,$N$3,FALSE)</f>
        <v>4.6525594419797654E-8</v>
      </c>
      <c r="AB399">
        <f>_xlfn.NORM.DIST($Y399,$M$4,$N$4,FALSE)</f>
        <v>3.8123623961461304E-7</v>
      </c>
      <c r="AC399">
        <f>_xlfn.NORM.DIST($Y399,$M$5,$N$5,FALSE)</f>
        <v>2.1982900468585555E-8</v>
      </c>
      <c r="AD399">
        <f>_xlfn.NORM.DIST($Y399,$M$6,$N$6,FALSE)</f>
        <v>7.3040222523171629E-8</v>
      </c>
      <c r="AE399">
        <f>_xlfn.NORM.DIST($Y399,$M$7,$N$7,FALSE)</f>
        <v>2.3689395170277682E-8</v>
      </c>
      <c r="AF399">
        <f>_xlfn.NORM.DIST($Y399,$M$8,$N$8,FALSE)</f>
        <v>1.501291490987277E-11</v>
      </c>
    </row>
    <row r="400" spans="25:32" x14ac:dyDescent="0.55000000000000004">
      <c r="Y400">
        <v>39700</v>
      </c>
      <c r="Z400">
        <f t="shared" ref="Z400" si="314">_xlfn.NORM.DIST(Y400,$M$2,$N$2,FALSE)</f>
        <v>2.7139739393690757E-13</v>
      </c>
      <c r="AA400">
        <f>_xlfn.NORM.DIST($Y400,$M$3,$N$3,FALSE)</f>
        <v>4.3232792032820284E-8</v>
      </c>
      <c r="AB400">
        <f>_xlfn.NORM.DIST($Y400,$M$4,$N$4,FALSE)</f>
        <v>3.6073083026715797E-7</v>
      </c>
      <c r="AC400">
        <f>_xlfn.NORM.DIST($Y400,$M$5,$N$5,FALSE)</f>
        <v>1.9935652492130065E-8</v>
      </c>
      <c r="AD400">
        <f>_xlfn.NORM.DIST($Y400,$M$6,$N$6,FALSE)</f>
        <v>6.7797854672375213E-8</v>
      </c>
      <c r="AE400">
        <f>_xlfn.NORM.DIST($Y400,$M$7,$N$7,FALSE)</f>
        <v>2.1985773409701538E-8</v>
      </c>
      <c r="AF400">
        <f>_xlfn.NORM.DIST($Y400,$M$8,$N$8,FALSE)</f>
        <v>1.3219748583913249E-11</v>
      </c>
    </row>
    <row r="401" spans="25:32" x14ac:dyDescent="0.55000000000000004">
      <c r="Y401">
        <v>39800</v>
      </c>
      <c r="Z401">
        <f t="shared" ref="Z401" si="315">_xlfn.NORM.DIST(Y401,$M$2,$N$2,FALSE)</f>
        <v>2.3316677024815557E-13</v>
      </c>
      <c r="AA401">
        <f>_xlfn.NORM.DIST($Y401,$M$3,$N$3,FALSE)</f>
        <v>4.01584794599965E-8</v>
      </c>
      <c r="AB401">
        <f>_xlfn.NORM.DIST($Y401,$M$4,$N$4,FALSE)</f>
        <v>3.4122833452651196E-7</v>
      </c>
      <c r="AC401">
        <f>_xlfn.NORM.DIST($Y401,$M$5,$N$5,FALSE)</f>
        <v>1.8068807221456959E-8</v>
      </c>
      <c r="AD401">
        <f>_xlfn.NORM.DIST($Y401,$M$6,$N$6,FALSE)</f>
        <v>6.2906915100433932E-8</v>
      </c>
      <c r="AE401">
        <f>_xlfn.NORM.DIST($Y401,$M$7,$N$7,FALSE)</f>
        <v>2.0397639846550958E-8</v>
      </c>
      <c r="AF401">
        <f>_xlfn.NORM.DIST($Y401,$M$8,$N$8,FALSE)</f>
        <v>1.1634755406247981E-11</v>
      </c>
    </row>
    <row r="402" spans="25:32" x14ac:dyDescent="0.55000000000000004">
      <c r="Y402">
        <v>39900</v>
      </c>
      <c r="Z402">
        <f t="shared" ref="Z402" si="316">_xlfn.NORM.DIST(Y402,$M$2,$N$2,FALSE)</f>
        <v>2.0020474061089598E-13</v>
      </c>
      <c r="AA402">
        <f>_xlfn.NORM.DIST($Y402,$M$3,$N$3,FALSE)</f>
        <v>3.7289268230308963E-8</v>
      </c>
      <c r="AB402">
        <f>_xlfn.NORM.DIST($Y402,$M$4,$N$4,FALSE)</f>
        <v>3.2268564987582003E-7</v>
      </c>
      <c r="AC402">
        <f>_xlfn.NORM.DIST($Y402,$M$5,$N$5,FALSE)</f>
        <v>1.6367489942110255E-8</v>
      </c>
      <c r="AD402">
        <f>_xlfn.NORM.DIST($Y402,$M$6,$N$6,FALSE)</f>
        <v>5.8345772917862946E-8</v>
      </c>
      <c r="AE402">
        <f>_xlfn.NORM.DIST($Y402,$M$7,$N$7,FALSE)</f>
        <v>1.8917706681772667E-8</v>
      </c>
      <c r="AF402">
        <f>_xlfn.NORM.DIST($Y402,$M$8,$N$8,FALSE)</f>
        <v>1.0234513636855083E-11</v>
      </c>
    </row>
    <row r="403" spans="25:32" x14ac:dyDescent="0.55000000000000004">
      <c r="Y403">
        <v>40000</v>
      </c>
      <c r="Z403">
        <f t="shared" ref="Z403" si="317">_xlfn.NORM.DIST(Y403,$M$2,$N$2,FALSE)</f>
        <v>1.7180222042805184E-13</v>
      </c>
      <c r="AA403">
        <f>_xlfn.NORM.DIST($Y403,$M$3,$N$3,FALSE)</f>
        <v>3.4612509225305668E-8</v>
      </c>
      <c r="AB403">
        <f>_xlfn.NORM.DIST($Y403,$M$4,$N$4,FALSE)</f>
        <v>3.0506118936436624E-7</v>
      </c>
      <c r="AC403">
        <f>_xlfn.NORM.DIST($Y403,$M$5,$N$5,FALSE)</f>
        <v>1.4817954254208889E-8</v>
      </c>
      <c r="AD403">
        <f>_xlfn.NORM.DIST($Y403,$M$6,$N$6,FALSE)</f>
        <v>5.4093985345694084E-8</v>
      </c>
      <c r="AE403">
        <f>_xlfn.NORM.DIST($Y403,$M$7,$N$7,FALSE)</f>
        <v>1.7539105970800825E-8</v>
      </c>
      <c r="AF403">
        <f>_xlfn.NORM.DIST($Y403,$M$8,$N$8,FALSE)</f>
        <v>8.9981462926884155E-12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nyc_bicycle_counts_2016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Kalpakis</dc:creator>
  <cp:lastModifiedBy>Kalpakis, George McFadden</cp:lastModifiedBy>
  <dcterms:created xsi:type="dcterms:W3CDTF">2024-12-06T20:05:47Z</dcterms:created>
  <dcterms:modified xsi:type="dcterms:W3CDTF">2024-12-08T03:15:56Z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2024-12-06T20:07:58Z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f40062fd-f8d7-483c-89f5-4ac7a1e8ec87</vt:lpwstr>
  </property>
  <property fmtid="{D5CDD505-2E9C-101B-9397-08002B2CF9AE}" pid="8" name="MSIP_Label_4044bd30-2ed7-4c9d-9d12-46200872a97b_ContentBits">
    <vt:lpwstr>0</vt:lpwstr>
  </property>
</Properties>
</file>