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rprone/Desktop/ProtendAGE/Ff/Documents/"/>
    </mc:Choice>
  </mc:AlternateContent>
  <xr:revisionPtr revIDLastSave="0" documentId="13_ncr:1_{C2346E8B-A100-344F-B9AB-F359A05F2248}" xr6:coauthVersionLast="43" xr6:coauthVersionMax="43" xr10:uidLastSave="{00000000-0000-0000-0000-000000000000}"/>
  <bookViews>
    <workbookView xWindow="0" yWindow="460" windowWidth="33600" windowHeight="19600" xr2:uid="{BA6CE31C-3918-5E4A-B3AA-281E1D5C7CD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K52" i="1"/>
  <c r="P52" i="1"/>
  <c r="R52" i="1"/>
  <c r="U52" i="1"/>
  <c r="D52" i="1"/>
  <c r="G51" i="1"/>
  <c r="K51" i="1"/>
  <c r="P51" i="1"/>
  <c r="R51" i="1"/>
  <c r="U51" i="1"/>
  <c r="D51" i="1"/>
  <c r="G50" i="1"/>
  <c r="K50" i="1"/>
  <c r="P50" i="1"/>
  <c r="R50" i="1"/>
  <c r="U50" i="1"/>
  <c r="D5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4" i="1"/>
  <c r="K49" i="1"/>
  <c r="R49" i="1"/>
  <c r="K48" i="1"/>
  <c r="R48" i="1"/>
  <c r="K47" i="1"/>
  <c r="R47" i="1"/>
  <c r="K46" i="1"/>
  <c r="R46" i="1"/>
  <c r="K45" i="1"/>
  <c r="R45" i="1"/>
  <c r="I44" i="1"/>
  <c r="K44" i="1"/>
  <c r="R4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" i="1"/>
  <c r="I43" i="1"/>
  <c r="K43" i="1"/>
  <c r="I42" i="1"/>
  <c r="K42" i="1"/>
  <c r="I41" i="1"/>
  <c r="K41" i="1"/>
  <c r="I39" i="1"/>
  <c r="K39" i="1"/>
  <c r="M39" i="1"/>
  <c r="I40" i="1"/>
  <c r="K40" i="1"/>
  <c r="M40" i="1"/>
  <c r="I38" i="1"/>
  <c r="K38" i="1"/>
  <c r="M38" i="1"/>
  <c r="I37" i="1"/>
  <c r="K37" i="1"/>
  <c r="M37" i="1"/>
  <c r="I36" i="1"/>
  <c r="K36" i="1"/>
  <c r="M36" i="1"/>
  <c r="I35" i="1"/>
  <c r="K35" i="1"/>
  <c r="M35" i="1"/>
  <c r="I34" i="1"/>
  <c r="K34" i="1"/>
  <c r="M34" i="1"/>
  <c r="I33" i="1"/>
  <c r="K33" i="1"/>
  <c r="M33" i="1"/>
  <c r="I32" i="1"/>
  <c r="K32" i="1"/>
  <c r="M32" i="1"/>
  <c r="I31" i="1"/>
  <c r="K31" i="1"/>
  <c r="M31" i="1"/>
  <c r="M30" i="1"/>
  <c r="M4" i="1"/>
  <c r="K30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</calcChain>
</file>

<file path=xl/sharedStrings.xml><?xml version="1.0" encoding="utf-8"?>
<sst xmlns="http://schemas.openxmlformats.org/spreadsheetml/2006/main" count="586" uniqueCount="14">
  <si>
    <t>Date</t>
  </si>
  <si>
    <t>Unix epoch time</t>
  </si>
  <si>
    <t>Weight (lbs)</t>
  </si>
  <si>
    <t xml:space="preserve">}, </t>
  </si>
  <si>
    <t>null</t>
  </si>
  <si>
    <t xml:space="preserve">new MetricDataPoint { DateTime = </t>
  </si>
  <si>
    <t xml:space="preserve">, Value = </t>
  </si>
  <si>
    <t>F },</t>
  </si>
  <si>
    <t>MetricDataWeight</t>
  </si>
  <si>
    <t>MetricDataGlu</t>
  </si>
  <si>
    <t>MetricDataTimeLine</t>
  </si>
  <si>
    <t xml:space="preserve">, Measurements = </t>
  </si>
  <si>
    <t>, DoctorVisits =</t>
  </si>
  <si>
    <t>, LabResults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</si>
</sst>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6E1E-424C-A542-9F5F-845CC05CF77C}">
  <dimension ref="B3:X52"/>
  <sheetViews>
    <sheetView tabSelected="1" topLeftCell="A17" workbookViewId="0">
      <selection activeCell="O52" sqref="O52:S52"/>
    </sheetView>
  </sheetViews>
  <sheetFormatPr baseColWidth="10" defaultRowHeight="15" x14ac:dyDescent="0.2"/>
  <cols>
    <col min="1" max="1" width="3.5" style="4" customWidth="1"/>
    <col min="2" max="2" width="8.5" style="4" customWidth="1"/>
    <col min="3" max="3" width="7.6640625" style="4" customWidth="1"/>
    <col min="4" max="4" width="14.5" style="4" customWidth="1"/>
    <col min="5" max="5" width="3.83203125" style="4" customWidth="1"/>
    <col min="6" max="6" width="27.6640625" style="4" bestFit="1" customWidth="1"/>
    <col min="7" max="7" width="14.5" style="4" bestFit="1" customWidth="1"/>
    <col min="8" max="8" width="13.83203125" style="4" bestFit="1" customWidth="1"/>
    <col min="9" max="9" width="4.1640625" style="4" bestFit="1" customWidth="1"/>
    <col min="10" max="10" width="12.83203125" style="4" bestFit="1" customWidth="1"/>
    <col min="11" max="11" width="5" style="4" customWidth="1"/>
    <col min="12" max="12" width="12.1640625" style="4" customWidth="1"/>
    <col min="13" max="13" width="4.1640625" style="4" bestFit="1" customWidth="1"/>
    <col min="14" max="14" width="6.5" style="4" customWidth="1"/>
    <col min="15" max="15" width="30.6640625" style="4" bestFit="1" customWidth="1"/>
    <col min="16" max="16" width="14.1640625" style="4" bestFit="1" customWidth="1"/>
    <col min="17" max="17" width="10.83203125" style="4"/>
    <col min="18" max="18" width="4.6640625" style="4" bestFit="1" customWidth="1"/>
    <col min="19" max="19" width="8.6640625" style="4" customWidth="1"/>
    <col min="20" max="20" width="30.6640625" style="4" bestFit="1" customWidth="1"/>
    <col min="21" max="21" width="14.1640625" style="4" bestFit="1" customWidth="1"/>
    <col min="22" max="22" width="10.83203125" style="4"/>
    <col min="23" max="23" width="5.6640625" style="4" bestFit="1" customWidth="1"/>
    <col min="24" max="24" width="5.83203125" style="4" customWidth="1"/>
    <col min="25" max="16384" width="10.83203125" style="4"/>
  </cols>
  <sheetData>
    <row r="3" spans="2:24" s="1" customFormat="1" ht="32" x14ac:dyDescent="0.2">
      <c r="B3" s="2" t="s">
        <v>0</v>
      </c>
      <c r="C3" s="2" t="s">
        <v>2</v>
      </c>
      <c r="D3" s="2" t="s">
        <v>1</v>
      </c>
      <c r="F3" s="2" t="s">
        <v>10</v>
      </c>
      <c r="O3" s="2" t="s">
        <v>8</v>
      </c>
      <c r="T3" s="2" t="s">
        <v>9</v>
      </c>
    </row>
    <row r="4" spans="2:24" x14ac:dyDescent="0.2">
      <c r="B4" s="3">
        <v>43296</v>
      </c>
      <c r="C4" s="4">
        <v>175</v>
      </c>
      <c r="D4" s="5">
        <f>(B4-DATE(1970,1,1))*86400*1000</f>
        <v>1531612800000</v>
      </c>
      <c r="F4" s="4" t="s">
        <v>5</v>
      </c>
      <c r="G4" s="5">
        <f>D4</f>
        <v>1531612800000</v>
      </c>
      <c r="H4" s="5" t="s">
        <v>11</v>
      </c>
      <c r="I4" s="4">
        <f t="shared" ref="I4:I9" ca="1" si="0">RANDBETWEEN(0,6)</f>
        <v>1</v>
      </c>
      <c r="J4" s="5" t="s">
        <v>12</v>
      </c>
      <c r="K4" s="4" t="s">
        <v>4</v>
      </c>
      <c r="L4" s="4" t="s">
        <v>13</v>
      </c>
      <c r="M4" s="4">
        <f ca="1">RANDBETWEEN(0,1)</f>
        <v>0</v>
      </c>
      <c r="N4" s="4" t="s">
        <v>3</v>
      </c>
      <c r="O4" s="4" t="s">
        <v>5</v>
      </c>
      <c r="P4" s="5">
        <f>D4</f>
        <v>1531612800000</v>
      </c>
      <c r="Q4" s="4" t="s">
        <v>6</v>
      </c>
      <c r="R4" s="6">
        <f t="shared" ref="R4:R48" si="1">C4/2.2</f>
        <v>79.545454545454533</v>
      </c>
      <c r="S4" s="4" t="s">
        <v>7</v>
      </c>
      <c r="T4" s="4" t="s">
        <v>5</v>
      </c>
      <c r="U4" s="5">
        <f>D4</f>
        <v>1531612800000</v>
      </c>
      <c r="V4" s="4" t="s">
        <v>6</v>
      </c>
      <c r="W4" s="6">
        <v>101</v>
      </c>
      <c r="X4" s="4" t="s">
        <v>7</v>
      </c>
    </row>
    <row r="5" spans="2:24" x14ac:dyDescent="0.2">
      <c r="B5" s="3">
        <v>43298</v>
      </c>
      <c r="C5" s="4">
        <v>175.2</v>
      </c>
      <c r="D5" s="5">
        <f t="shared" ref="D5:D52" si="2">(B5-DATE(1970,1,1))*86400*1000</f>
        <v>1531785600000</v>
      </c>
      <c r="F5" s="4" t="s">
        <v>5</v>
      </c>
      <c r="G5" s="5">
        <f t="shared" ref="G5:G49" si="3">D5</f>
        <v>1531785600000</v>
      </c>
      <c r="H5" s="5" t="s">
        <v>11</v>
      </c>
      <c r="I5" s="4">
        <f t="shared" ca="1" si="0"/>
        <v>4</v>
      </c>
      <c r="J5" s="5" t="s">
        <v>12</v>
      </c>
      <c r="K5" s="4" t="s">
        <v>4</v>
      </c>
      <c r="L5" s="4" t="s">
        <v>13</v>
      </c>
      <c r="M5" s="4" t="s">
        <v>4</v>
      </c>
      <c r="N5" s="4" t="s">
        <v>3</v>
      </c>
      <c r="O5" s="4" t="s">
        <v>5</v>
      </c>
      <c r="P5" s="5">
        <f t="shared" ref="P5:P49" si="4">D5</f>
        <v>1531785600000</v>
      </c>
      <c r="Q5" s="4" t="s">
        <v>6</v>
      </c>
      <c r="R5" s="6">
        <f t="shared" si="1"/>
        <v>79.636363636363626</v>
      </c>
      <c r="S5" s="4" t="s">
        <v>7</v>
      </c>
      <c r="T5" s="4" t="s">
        <v>5</v>
      </c>
      <c r="U5" s="5">
        <f t="shared" ref="U5:U49" si="5">D5</f>
        <v>1531785600000</v>
      </c>
      <c r="V5" s="4" t="s">
        <v>6</v>
      </c>
      <c r="W5" s="6">
        <v>101</v>
      </c>
      <c r="X5" s="4" t="s">
        <v>7</v>
      </c>
    </row>
    <row r="6" spans="2:24" x14ac:dyDescent="0.2">
      <c r="B6" s="3">
        <v>43300</v>
      </c>
      <c r="C6" s="4">
        <v>174.9</v>
      </c>
      <c r="D6" s="5">
        <f t="shared" si="2"/>
        <v>1531958400000</v>
      </c>
      <c r="F6" s="4" t="s">
        <v>5</v>
      </c>
      <c r="G6" s="5">
        <f t="shared" si="3"/>
        <v>1531958400000</v>
      </c>
      <c r="H6" s="5" t="s">
        <v>11</v>
      </c>
      <c r="I6" s="4">
        <f t="shared" ca="1" si="0"/>
        <v>6</v>
      </c>
      <c r="J6" s="5" t="s">
        <v>12</v>
      </c>
      <c r="K6" s="4" t="s">
        <v>4</v>
      </c>
      <c r="L6" s="4" t="s">
        <v>13</v>
      </c>
      <c r="M6" s="4" t="s">
        <v>4</v>
      </c>
      <c r="N6" s="4" t="s">
        <v>3</v>
      </c>
      <c r="O6" s="4" t="s">
        <v>5</v>
      </c>
      <c r="P6" s="5">
        <f t="shared" si="4"/>
        <v>1531958400000</v>
      </c>
      <c r="Q6" s="4" t="s">
        <v>6</v>
      </c>
      <c r="R6" s="6">
        <f t="shared" si="1"/>
        <v>79.5</v>
      </c>
      <c r="S6" s="4" t="s">
        <v>7</v>
      </c>
      <c r="T6" s="4" t="s">
        <v>5</v>
      </c>
      <c r="U6" s="5">
        <f t="shared" si="5"/>
        <v>1531958400000</v>
      </c>
      <c r="V6" s="4" t="s">
        <v>6</v>
      </c>
      <c r="W6" s="6">
        <v>101</v>
      </c>
      <c r="X6" s="4" t="s">
        <v>7</v>
      </c>
    </row>
    <row r="7" spans="2:24" x14ac:dyDescent="0.2">
      <c r="B7" s="3">
        <v>43303</v>
      </c>
      <c r="C7" s="4">
        <v>172.9</v>
      </c>
      <c r="D7" s="5">
        <f t="shared" si="2"/>
        <v>1532217600000</v>
      </c>
      <c r="F7" s="4" t="s">
        <v>5</v>
      </c>
      <c r="G7" s="5">
        <f t="shared" si="3"/>
        <v>1532217600000</v>
      </c>
      <c r="H7" s="5" t="s">
        <v>11</v>
      </c>
      <c r="I7" s="4">
        <f t="shared" ca="1" si="0"/>
        <v>6</v>
      </c>
      <c r="J7" s="5" t="s">
        <v>12</v>
      </c>
      <c r="K7" s="4" t="s">
        <v>4</v>
      </c>
      <c r="L7" s="4" t="s">
        <v>13</v>
      </c>
      <c r="M7" s="4" t="s">
        <v>4</v>
      </c>
      <c r="N7" s="4" t="s">
        <v>3</v>
      </c>
      <c r="O7" s="4" t="s">
        <v>5</v>
      </c>
      <c r="P7" s="5">
        <f t="shared" si="4"/>
        <v>1532217600000</v>
      </c>
      <c r="Q7" s="4" t="s">
        <v>6</v>
      </c>
      <c r="R7" s="6">
        <f t="shared" si="1"/>
        <v>78.590909090909093</v>
      </c>
      <c r="S7" s="4" t="s">
        <v>7</v>
      </c>
      <c r="T7" s="4" t="s">
        <v>5</v>
      </c>
      <c r="U7" s="5">
        <f t="shared" si="5"/>
        <v>1532217600000</v>
      </c>
      <c r="V7" s="4" t="s">
        <v>6</v>
      </c>
      <c r="W7" s="6">
        <v>101</v>
      </c>
      <c r="X7" s="4" t="s">
        <v>7</v>
      </c>
    </row>
    <row r="8" spans="2:24" x14ac:dyDescent="0.2">
      <c r="B8" s="3">
        <v>43304</v>
      </c>
      <c r="C8" s="4">
        <v>174.6</v>
      </c>
      <c r="D8" s="5">
        <f t="shared" si="2"/>
        <v>1532304000000</v>
      </c>
      <c r="F8" s="4" t="s">
        <v>5</v>
      </c>
      <c r="G8" s="5">
        <f t="shared" si="3"/>
        <v>1532304000000</v>
      </c>
      <c r="H8" s="5" t="s">
        <v>11</v>
      </c>
      <c r="I8" s="4">
        <f t="shared" ca="1" si="0"/>
        <v>6</v>
      </c>
      <c r="J8" s="5" t="s">
        <v>12</v>
      </c>
      <c r="K8" s="4" t="s">
        <v>4</v>
      </c>
      <c r="L8" s="4" t="s">
        <v>13</v>
      </c>
      <c r="M8" s="4" t="s">
        <v>4</v>
      </c>
      <c r="N8" s="4" t="s">
        <v>3</v>
      </c>
      <c r="O8" s="4" t="s">
        <v>5</v>
      </c>
      <c r="P8" s="5">
        <f t="shared" si="4"/>
        <v>1532304000000</v>
      </c>
      <c r="Q8" s="4" t="s">
        <v>6</v>
      </c>
      <c r="R8" s="6">
        <f t="shared" si="1"/>
        <v>79.36363636363636</v>
      </c>
      <c r="S8" s="4" t="s">
        <v>7</v>
      </c>
      <c r="T8" s="4" t="s">
        <v>5</v>
      </c>
      <c r="U8" s="5">
        <f t="shared" si="5"/>
        <v>1532304000000</v>
      </c>
      <c r="V8" s="4" t="s">
        <v>6</v>
      </c>
      <c r="W8" s="6">
        <v>101</v>
      </c>
      <c r="X8" s="4" t="s">
        <v>7</v>
      </c>
    </row>
    <row r="9" spans="2:24" x14ac:dyDescent="0.2">
      <c r="B9" s="3">
        <v>43306</v>
      </c>
      <c r="C9" s="4">
        <v>173.9</v>
      </c>
      <c r="D9" s="5">
        <f t="shared" si="2"/>
        <v>1532476800000</v>
      </c>
      <c r="F9" s="4" t="s">
        <v>5</v>
      </c>
      <c r="G9" s="5">
        <f t="shared" si="3"/>
        <v>1532476800000</v>
      </c>
      <c r="H9" s="5" t="s">
        <v>11</v>
      </c>
      <c r="I9" s="4">
        <f t="shared" ca="1" si="0"/>
        <v>0</v>
      </c>
      <c r="J9" s="5" t="s">
        <v>12</v>
      </c>
      <c r="K9" s="4" t="s">
        <v>4</v>
      </c>
      <c r="L9" s="4" t="s">
        <v>13</v>
      </c>
      <c r="M9" s="4" t="s">
        <v>4</v>
      </c>
      <c r="N9" s="4" t="s">
        <v>3</v>
      </c>
      <c r="O9" s="4" t="s">
        <v>5</v>
      </c>
      <c r="P9" s="5">
        <f t="shared" si="4"/>
        <v>1532476800000</v>
      </c>
      <c r="Q9" s="4" t="s">
        <v>6</v>
      </c>
      <c r="R9" s="6">
        <f t="shared" si="1"/>
        <v>79.045454545454547</v>
      </c>
      <c r="S9" s="4" t="s">
        <v>7</v>
      </c>
      <c r="T9" s="4" t="s">
        <v>5</v>
      </c>
      <c r="U9" s="5">
        <f t="shared" si="5"/>
        <v>1532476800000</v>
      </c>
      <c r="V9" s="4" t="s">
        <v>6</v>
      </c>
      <c r="W9" s="6">
        <v>101</v>
      </c>
      <c r="X9" s="4" t="s">
        <v>7</v>
      </c>
    </row>
    <row r="10" spans="2:24" x14ac:dyDescent="0.2">
      <c r="B10" s="3">
        <v>43307</v>
      </c>
      <c r="C10" s="4">
        <v>172.9</v>
      </c>
      <c r="D10" s="5">
        <f t="shared" si="2"/>
        <v>1532563200000</v>
      </c>
      <c r="F10" s="4" t="s">
        <v>5</v>
      </c>
      <c r="G10" s="5">
        <f t="shared" si="3"/>
        <v>1532563200000</v>
      </c>
      <c r="H10" s="5" t="s">
        <v>11</v>
      </c>
      <c r="I10" s="4">
        <f ca="1">RANDBETWEEN(0,6)</f>
        <v>0</v>
      </c>
      <c r="J10" s="5" t="s">
        <v>12</v>
      </c>
      <c r="K10" s="4" t="s">
        <v>4</v>
      </c>
      <c r="L10" s="4" t="s">
        <v>13</v>
      </c>
      <c r="M10" s="4">
        <v>1</v>
      </c>
      <c r="N10" s="4" t="s">
        <v>3</v>
      </c>
      <c r="O10" s="4" t="s">
        <v>5</v>
      </c>
      <c r="P10" s="5">
        <f t="shared" si="4"/>
        <v>1532563200000</v>
      </c>
      <c r="Q10" s="4" t="s">
        <v>6</v>
      </c>
      <c r="R10" s="6">
        <f t="shared" si="1"/>
        <v>78.590909090909093</v>
      </c>
      <c r="S10" s="4" t="s">
        <v>7</v>
      </c>
      <c r="T10" s="4" t="s">
        <v>5</v>
      </c>
      <c r="U10" s="5">
        <f t="shared" si="5"/>
        <v>1532563200000</v>
      </c>
      <c r="V10" s="4" t="s">
        <v>6</v>
      </c>
      <c r="W10" s="6">
        <v>101</v>
      </c>
      <c r="X10" s="4" t="s">
        <v>7</v>
      </c>
    </row>
    <row r="11" spans="2:24" x14ac:dyDescent="0.2">
      <c r="B11" s="3">
        <v>43309</v>
      </c>
      <c r="C11" s="4">
        <v>174.6</v>
      </c>
      <c r="D11" s="5">
        <f t="shared" si="2"/>
        <v>1532736000000</v>
      </c>
      <c r="F11" s="4" t="s">
        <v>5</v>
      </c>
      <c r="G11" s="5">
        <f t="shared" si="3"/>
        <v>1532736000000</v>
      </c>
      <c r="H11" s="5" t="s">
        <v>11</v>
      </c>
      <c r="I11" s="4">
        <f t="shared" ref="I11:I44" ca="1" si="6">RANDBETWEEN(0,6)</f>
        <v>6</v>
      </c>
      <c r="J11" s="5" t="s">
        <v>12</v>
      </c>
      <c r="K11" s="4" t="s">
        <v>4</v>
      </c>
      <c r="L11" s="4" t="s">
        <v>13</v>
      </c>
      <c r="M11" s="4">
        <v>2</v>
      </c>
      <c r="N11" s="4" t="s">
        <v>3</v>
      </c>
      <c r="O11" s="4" t="s">
        <v>5</v>
      </c>
      <c r="P11" s="5">
        <f t="shared" si="4"/>
        <v>1532736000000</v>
      </c>
      <c r="Q11" s="4" t="s">
        <v>6</v>
      </c>
      <c r="R11" s="6">
        <f t="shared" si="1"/>
        <v>79.36363636363636</v>
      </c>
      <c r="S11" s="4" t="s">
        <v>7</v>
      </c>
      <c r="T11" s="4" t="s">
        <v>5</v>
      </c>
      <c r="U11" s="5">
        <f t="shared" si="5"/>
        <v>1532736000000</v>
      </c>
      <c r="V11" s="4" t="s">
        <v>6</v>
      </c>
      <c r="W11" s="6">
        <v>101</v>
      </c>
      <c r="X11" s="4" t="s">
        <v>7</v>
      </c>
    </row>
    <row r="12" spans="2:24" x14ac:dyDescent="0.2">
      <c r="B12" s="3">
        <v>43310</v>
      </c>
      <c r="C12" s="4">
        <v>174.8</v>
      </c>
      <c r="D12" s="5">
        <f t="shared" si="2"/>
        <v>1532822400000</v>
      </c>
      <c r="F12" s="4" t="s">
        <v>5</v>
      </c>
      <c r="G12" s="5">
        <f t="shared" si="3"/>
        <v>1532822400000</v>
      </c>
      <c r="H12" s="5" t="s">
        <v>11</v>
      </c>
      <c r="I12" s="4">
        <f t="shared" ca="1" si="6"/>
        <v>0</v>
      </c>
      <c r="J12" s="5" t="s">
        <v>12</v>
      </c>
      <c r="K12" s="4" t="s">
        <v>4</v>
      </c>
      <c r="L12" s="4" t="s">
        <v>13</v>
      </c>
      <c r="M12" s="4">
        <v>1</v>
      </c>
      <c r="N12" s="4" t="s">
        <v>3</v>
      </c>
      <c r="O12" s="4" t="s">
        <v>5</v>
      </c>
      <c r="P12" s="5">
        <f t="shared" si="4"/>
        <v>1532822400000</v>
      </c>
      <c r="Q12" s="4" t="s">
        <v>6</v>
      </c>
      <c r="R12" s="6">
        <f t="shared" si="1"/>
        <v>79.454545454545453</v>
      </c>
      <c r="S12" s="4" t="s">
        <v>7</v>
      </c>
      <c r="T12" s="4" t="s">
        <v>5</v>
      </c>
      <c r="U12" s="5">
        <f t="shared" si="5"/>
        <v>1532822400000</v>
      </c>
      <c r="V12" s="4" t="s">
        <v>6</v>
      </c>
      <c r="W12" s="6">
        <v>101</v>
      </c>
      <c r="X12" s="4" t="s">
        <v>7</v>
      </c>
    </row>
    <row r="13" spans="2:24" x14ac:dyDescent="0.2">
      <c r="B13" s="3">
        <v>43311</v>
      </c>
      <c r="C13" s="4">
        <v>173.3</v>
      </c>
      <c r="D13" s="5">
        <f t="shared" si="2"/>
        <v>1532908800000</v>
      </c>
      <c r="F13" s="4" t="s">
        <v>5</v>
      </c>
      <c r="G13" s="5">
        <f t="shared" si="3"/>
        <v>1532908800000</v>
      </c>
      <c r="H13" s="5" t="s">
        <v>11</v>
      </c>
      <c r="I13" s="4">
        <f t="shared" ca="1" si="6"/>
        <v>1</v>
      </c>
      <c r="J13" s="5" t="s">
        <v>12</v>
      </c>
      <c r="K13" s="4" t="s">
        <v>4</v>
      </c>
      <c r="L13" s="4" t="s">
        <v>13</v>
      </c>
      <c r="M13" s="4">
        <v>1</v>
      </c>
      <c r="N13" s="4" t="s">
        <v>3</v>
      </c>
      <c r="O13" s="4" t="s">
        <v>5</v>
      </c>
      <c r="P13" s="5">
        <f t="shared" si="4"/>
        <v>1532908800000</v>
      </c>
      <c r="Q13" s="4" t="s">
        <v>6</v>
      </c>
      <c r="R13" s="6">
        <f t="shared" si="1"/>
        <v>78.772727272727266</v>
      </c>
      <c r="S13" s="4" t="s">
        <v>7</v>
      </c>
      <c r="T13" s="4" t="s">
        <v>5</v>
      </c>
      <c r="U13" s="5">
        <f t="shared" si="5"/>
        <v>1532908800000</v>
      </c>
      <c r="V13" s="4" t="s">
        <v>6</v>
      </c>
      <c r="W13" s="6">
        <v>101</v>
      </c>
      <c r="X13" s="4" t="s">
        <v>7</v>
      </c>
    </row>
    <row r="14" spans="2:24" x14ac:dyDescent="0.2">
      <c r="B14" s="3">
        <v>43335</v>
      </c>
      <c r="C14" s="4">
        <v>173.4</v>
      </c>
      <c r="D14" s="5">
        <f t="shared" si="2"/>
        <v>1534982400000</v>
      </c>
      <c r="F14" s="4" t="s">
        <v>5</v>
      </c>
      <c r="G14" s="5">
        <f t="shared" si="3"/>
        <v>1534982400000</v>
      </c>
      <c r="H14" s="5" t="s">
        <v>11</v>
      </c>
      <c r="I14" s="4">
        <f t="shared" ca="1" si="6"/>
        <v>2</v>
      </c>
      <c r="J14" s="5" t="s">
        <v>12</v>
      </c>
      <c r="K14" s="4" t="s">
        <v>4</v>
      </c>
      <c r="L14" s="4" t="s">
        <v>13</v>
      </c>
      <c r="M14" s="4" t="s">
        <v>4</v>
      </c>
      <c r="N14" s="4" t="s">
        <v>3</v>
      </c>
      <c r="O14" s="4" t="s">
        <v>5</v>
      </c>
      <c r="P14" s="5">
        <f t="shared" si="4"/>
        <v>1534982400000</v>
      </c>
      <c r="Q14" s="4" t="s">
        <v>6</v>
      </c>
      <c r="R14" s="6">
        <f t="shared" si="1"/>
        <v>78.818181818181813</v>
      </c>
      <c r="S14" s="4" t="s">
        <v>7</v>
      </c>
      <c r="T14" s="4" t="s">
        <v>5</v>
      </c>
      <c r="U14" s="5">
        <f t="shared" si="5"/>
        <v>1534982400000</v>
      </c>
      <c r="V14" s="4" t="s">
        <v>6</v>
      </c>
      <c r="W14" s="6">
        <v>101</v>
      </c>
      <c r="X14" s="4" t="s">
        <v>7</v>
      </c>
    </row>
    <row r="15" spans="2:24" x14ac:dyDescent="0.2">
      <c r="B15" s="3">
        <v>43338</v>
      </c>
      <c r="C15" s="4">
        <v>173.2</v>
      </c>
      <c r="D15" s="5">
        <f t="shared" si="2"/>
        <v>1535241600000</v>
      </c>
      <c r="F15" s="4" t="s">
        <v>5</v>
      </c>
      <c r="G15" s="5">
        <f t="shared" si="3"/>
        <v>1535241600000</v>
      </c>
      <c r="H15" s="5" t="s">
        <v>11</v>
      </c>
      <c r="I15" s="4">
        <f t="shared" ca="1" si="6"/>
        <v>1</v>
      </c>
      <c r="J15" s="5" t="s">
        <v>12</v>
      </c>
      <c r="K15" s="4" t="s">
        <v>4</v>
      </c>
      <c r="L15" s="4" t="s">
        <v>13</v>
      </c>
      <c r="M15" s="4" t="s">
        <v>4</v>
      </c>
      <c r="N15" s="4" t="s">
        <v>3</v>
      </c>
      <c r="O15" s="4" t="s">
        <v>5</v>
      </c>
      <c r="P15" s="5">
        <f t="shared" si="4"/>
        <v>1535241600000</v>
      </c>
      <c r="Q15" s="4" t="s">
        <v>6</v>
      </c>
      <c r="R15" s="6">
        <f t="shared" si="1"/>
        <v>78.72727272727272</v>
      </c>
      <c r="S15" s="4" t="s">
        <v>7</v>
      </c>
      <c r="T15" s="4" t="s">
        <v>5</v>
      </c>
      <c r="U15" s="5">
        <f t="shared" si="5"/>
        <v>1535241600000</v>
      </c>
      <c r="V15" s="4" t="s">
        <v>6</v>
      </c>
      <c r="W15" s="6">
        <v>101</v>
      </c>
      <c r="X15" s="4" t="s">
        <v>7</v>
      </c>
    </row>
    <row r="16" spans="2:24" x14ac:dyDescent="0.2">
      <c r="B16" s="3">
        <v>43344</v>
      </c>
      <c r="C16" s="4">
        <v>173.6</v>
      </c>
      <c r="D16" s="5">
        <f t="shared" si="2"/>
        <v>1535760000000</v>
      </c>
      <c r="F16" s="4" t="s">
        <v>5</v>
      </c>
      <c r="G16" s="5">
        <f t="shared" si="3"/>
        <v>1535760000000</v>
      </c>
      <c r="H16" s="5" t="s">
        <v>11</v>
      </c>
      <c r="I16" s="4">
        <f t="shared" ca="1" si="6"/>
        <v>3</v>
      </c>
      <c r="J16" s="5" t="s">
        <v>12</v>
      </c>
      <c r="K16" s="4" t="s">
        <v>4</v>
      </c>
      <c r="L16" s="4" t="s">
        <v>13</v>
      </c>
      <c r="M16" s="4" t="s">
        <v>4</v>
      </c>
      <c r="N16" s="4" t="s">
        <v>3</v>
      </c>
      <c r="O16" s="4" t="s">
        <v>5</v>
      </c>
      <c r="P16" s="5">
        <f t="shared" si="4"/>
        <v>1535760000000</v>
      </c>
      <c r="Q16" s="4" t="s">
        <v>6</v>
      </c>
      <c r="R16" s="6">
        <f t="shared" si="1"/>
        <v>78.909090909090907</v>
      </c>
      <c r="S16" s="4" t="s">
        <v>7</v>
      </c>
      <c r="T16" s="4" t="s">
        <v>5</v>
      </c>
      <c r="U16" s="5">
        <f t="shared" si="5"/>
        <v>1535760000000</v>
      </c>
      <c r="V16" s="4" t="s">
        <v>6</v>
      </c>
      <c r="W16" s="6">
        <v>101</v>
      </c>
      <c r="X16" s="4" t="s">
        <v>7</v>
      </c>
    </row>
    <row r="17" spans="2:24" x14ac:dyDescent="0.2">
      <c r="B17" s="3">
        <v>43347</v>
      </c>
      <c r="C17" s="4">
        <v>176.8</v>
      </c>
      <c r="D17" s="5">
        <f t="shared" si="2"/>
        <v>1536019200000</v>
      </c>
      <c r="F17" s="4" t="s">
        <v>5</v>
      </c>
      <c r="G17" s="5">
        <f t="shared" si="3"/>
        <v>1536019200000</v>
      </c>
      <c r="H17" s="5" t="s">
        <v>11</v>
      </c>
      <c r="I17" s="4">
        <f t="shared" ca="1" si="6"/>
        <v>1</v>
      </c>
      <c r="J17" s="5" t="s">
        <v>12</v>
      </c>
      <c r="K17" s="4">
        <v>3</v>
      </c>
      <c r="L17" s="4" t="s">
        <v>13</v>
      </c>
      <c r="M17" s="4">
        <v>3</v>
      </c>
      <c r="N17" s="4" t="s">
        <v>3</v>
      </c>
      <c r="O17" s="4" t="s">
        <v>5</v>
      </c>
      <c r="P17" s="5">
        <f t="shared" si="4"/>
        <v>1536019200000</v>
      </c>
      <c r="Q17" s="4" t="s">
        <v>6</v>
      </c>
      <c r="R17" s="6">
        <f t="shared" si="1"/>
        <v>80.36363636363636</v>
      </c>
      <c r="S17" s="4" t="s">
        <v>7</v>
      </c>
      <c r="T17" s="4" t="s">
        <v>5</v>
      </c>
      <c r="U17" s="5">
        <f t="shared" si="5"/>
        <v>1536019200000</v>
      </c>
      <c r="V17" s="4" t="s">
        <v>6</v>
      </c>
      <c r="W17" s="6">
        <v>101</v>
      </c>
      <c r="X17" s="4" t="s">
        <v>7</v>
      </c>
    </row>
    <row r="18" spans="2:24" x14ac:dyDescent="0.2">
      <c r="B18" s="3">
        <v>43353</v>
      </c>
      <c r="C18" s="4">
        <v>176</v>
      </c>
      <c r="D18" s="5">
        <f t="shared" si="2"/>
        <v>1536537600000</v>
      </c>
      <c r="F18" s="4" t="s">
        <v>5</v>
      </c>
      <c r="G18" s="5">
        <f t="shared" si="3"/>
        <v>1536537600000</v>
      </c>
      <c r="H18" s="5" t="s">
        <v>11</v>
      </c>
      <c r="I18" s="4">
        <f t="shared" ca="1" si="6"/>
        <v>2</v>
      </c>
      <c r="J18" s="5" t="s">
        <v>12</v>
      </c>
      <c r="K18" s="4" t="s">
        <v>4</v>
      </c>
      <c r="L18" s="4" t="s">
        <v>13</v>
      </c>
      <c r="M18" s="4" t="s">
        <v>4</v>
      </c>
      <c r="N18" s="4" t="s">
        <v>3</v>
      </c>
      <c r="O18" s="4" t="s">
        <v>5</v>
      </c>
      <c r="P18" s="5">
        <f t="shared" si="4"/>
        <v>1536537600000</v>
      </c>
      <c r="Q18" s="4" t="s">
        <v>6</v>
      </c>
      <c r="R18" s="6">
        <f t="shared" si="1"/>
        <v>80</v>
      </c>
      <c r="S18" s="4" t="s">
        <v>7</v>
      </c>
      <c r="T18" s="4" t="s">
        <v>5</v>
      </c>
      <c r="U18" s="5">
        <f t="shared" si="5"/>
        <v>1536537600000</v>
      </c>
      <c r="V18" s="4" t="s">
        <v>6</v>
      </c>
      <c r="W18" s="6">
        <v>101</v>
      </c>
      <c r="X18" s="4" t="s">
        <v>7</v>
      </c>
    </row>
    <row r="19" spans="2:24" x14ac:dyDescent="0.2">
      <c r="B19" s="3">
        <v>43358</v>
      </c>
      <c r="C19" s="4">
        <v>176</v>
      </c>
      <c r="D19" s="5">
        <f t="shared" si="2"/>
        <v>1536969600000</v>
      </c>
      <c r="F19" s="4" t="s">
        <v>5</v>
      </c>
      <c r="G19" s="5">
        <f t="shared" si="3"/>
        <v>1536969600000</v>
      </c>
      <c r="H19" s="5" t="s">
        <v>11</v>
      </c>
      <c r="I19" s="4">
        <f t="shared" ca="1" si="6"/>
        <v>1</v>
      </c>
      <c r="J19" s="5" t="s">
        <v>12</v>
      </c>
      <c r="K19" s="4" t="s">
        <v>4</v>
      </c>
      <c r="L19" s="4" t="s">
        <v>13</v>
      </c>
      <c r="M19" s="4" t="s">
        <v>4</v>
      </c>
      <c r="N19" s="4" t="s">
        <v>3</v>
      </c>
      <c r="O19" s="4" t="s">
        <v>5</v>
      </c>
      <c r="P19" s="5">
        <f t="shared" si="4"/>
        <v>1536969600000</v>
      </c>
      <c r="Q19" s="4" t="s">
        <v>6</v>
      </c>
      <c r="R19" s="6">
        <f t="shared" si="1"/>
        <v>80</v>
      </c>
      <c r="S19" s="4" t="s">
        <v>7</v>
      </c>
      <c r="T19" s="4" t="s">
        <v>5</v>
      </c>
      <c r="U19" s="5">
        <f t="shared" si="5"/>
        <v>1536969600000</v>
      </c>
      <c r="V19" s="4" t="s">
        <v>6</v>
      </c>
      <c r="W19" s="6">
        <v>101</v>
      </c>
      <c r="X19" s="4" t="s">
        <v>7</v>
      </c>
    </row>
    <row r="20" spans="2:24" x14ac:dyDescent="0.2">
      <c r="B20" s="3">
        <v>43367</v>
      </c>
      <c r="C20" s="4">
        <v>176.5</v>
      </c>
      <c r="D20" s="5">
        <f t="shared" si="2"/>
        <v>1537747200000</v>
      </c>
      <c r="F20" s="4" t="s">
        <v>5</v>
      </c>
      <c r="G20" s="5">
        <f t="shared" si="3"/>
        <v>1537747200000</v>
      </c>
      <c r="H20" s="5" t="s">
        <v>11</v>
      </c>
      <c r="I20" s="4">
        <f t="shared" ca="1" si="6"/>
        <v>3</v>
      </c>
      <c r="J20" s="5" t="s">
        <v>12</v>
      </c>
      <c r="K20" s="4" t="s">
        <v>4</v>
      </c>
      <c r="L20" s="4" t="s">
        <v>13</v>
      </c>
      <c r="M20" s="4" t="s">
        <v>4</v>
      </c>
      <c r="N20" s="4" t="s">
        <v>3</v>
      </c>
      <c r="O20" s="4" t="s">
        <v>5</v>
      </c>
      <c r="P20" s="5">
        <f t="shared" si="4"/>
        <v>1537747200000</v>
      </c>
      <c r="Q20" s="4" t="s">
        <v>6</v>
      </c>
      <c r="R20" s="6">
        <f t="shared" si="1"/>
        <v>80.22727272727272</v>
      </c>
      <c r="S20" s="4" t="s">
        <v>7</v>
      </c>
      <c r="T20" s="4" t="s">
        <v>5</v>
      </c>
      <c r="U20" s="5">
        <f t="shared" si="5"/>
        <v>1537747200000</v>
      </c>
      <c r="V20" s="4" t="s">
        <v>6</v>
      </c>
      <c r="W20" s="6">
        <v>101</v>
      </c>
      <c r="X20" s="4" t="s">
        <v>7</v>
      </c>
    </row>
    <row r="21" spans="2:24" x14ac:dyDescent="0.2">
      <c r="B21" s="3">
        <v>43382</v>
      </c>
      <c r="C21" s="4">
        <v>180.8</v>
      </c>
      <c r="D21" s="5">
        <f t="shared" si="2"/>
        <v>1539043200000</v>
      </c>
      <c r="F21" s="4" t="s">
        <v>5</v>
      </c>
      <c r="G21" s="5">
        <f t="shared" si="3"/>
        <v>1539043200000</v>
      </c>
      <c r="H21" s="5" t="s">
        <v>11</v>
      </c>
      <c r="I21" s="4">
        <f t="shared" ca="1" si="6"/>
        <v>5</v>
      </c>
      <c r="J21" s="5" t="s">
        <v>12</v>
      </c>
      <c r="K21" s="4" t="s">
        <v>4</v>
      </c>
      <c r="L21" s="4" t="s">
        <v>13</v>
      </c>
      <c r="M21" s="4" t="s">
        <v>4</v>
      </c>
      <c r="N21" s="4" t="s">
        <v>3</v>
      </c>
      <c r="O21" s="4" t="s">
        <v>5</v>
      </c>
      <c r="P21" s="5">
        <f t="shared" si="4"/>
        <v>1539043200000</v>
      </c>
      <c r="Q21" s="4" t="s">
        <v>6</v>
      </c>
      <c r="R21" s="6">
        <f t="shared" si="1"/>
        <v>82.181818181818187</v>
      </c>
      <c r="S21" s="4" t="s">
        <v>7</v>
      </c>
      <c r="T21" s="4" t="s">
        <v>5</v>
      </c>
      <c r="U21" s="5">
        <f t="shared" si="5"/>
        <v>1539043200000</v>
      </c>
      <c r="V21" s="4" t="s">
        <v>6</v>
      </c>
      <c r="W21" s="6">
        <v>101</v>
      </c>
      <c r="X21" s="4" t="s">
        <v>7</v>
      </c>
    </row>
    <row r="22" spans="2:24" x14ac:dyDescent="0.2">
      <c r="B22" s="3">
        <v>43383</v>
      </c>
      <c r="C22" s="4">
        <v>178.9</v>
      </c>
      <c r="D22" s="5">
        <f t="shared" si="2"/>
        <v>1539129600000</v>
      </c>
      <c r="F22" s="4" t="s">
        <v>5</v>
      </c>
      <c r="G22" s="5">
        <f t="shared" si="3"/>
        <v>1539129600000</v>
      </c>
      <c r="H22" s="5" t="s">
        <v>11</v>
      </c>
      <c r="I22" s="4">
        <f t="shared" ca="1" si="6"/>
        <v>1</v>
      </c>
      <c r="J22" s="5" t="s">
        <v>12</v>
      </c>
      <c r="K22" s="4" t="s">
        <v>4</v>
      </c>
      <c r="L22" s="4" t="s">
        <v>13</v>
      </c>
      <c r="M22" s="4" t="s">
        <v>4</v>
      </c>
      <c r="N22" s="4" t="s">
        <v>3</v>
      </c>
      <c r="O22" s="4" t="s">
        <v>5</v>
      </c>
      <c r="P22" s="5">
        <f t="shared" si="4"/>
        <v>1539129600000</v>
      </c>
      <c r="Q22" s="4" t="s">
        <v>6</v>
      </c>
      <c r="R22" s="6">
        <f t="shared" si="1"/>
        <v>81.318181818181813</v>
      </c>
      <c r="S22" s="4" t="s">
        <v>7</v>
      </c>
      <c r="T22" s="4" t="s">
        <v>5</v>
      </c>
      <c r="U22" s="5">
        <f t="shared" si="5"/>
        <v>1539129600000</v>
      </c>
      <c r="V22" s="4" t="s">
        <v>6</v>
      </c>
      <c r="W22" s="6">
        <v>101</v>
      </c>
      <c r="X22" s="4" t="s">
        <v>7</v>
      </c>
    </row>
    <row r="23" spans="2:24" x14ac:dyDescent="0.2">
      <c r="B23" s="3">
        <v>43384</v>
      </c>
      <c r="C23" s="4">
        <v>177.8</v>
      </c>
      <c r="D23" s="5">
        <f t="shared" si="2"/>
        <v>1539216000000</v>
      </c>
      <c r="F23" s="4" t="s">
        <v>5</v>
      </c>
      <c r="G23" s="5">
        <f t="shared" si="3"/>
        <v>1539216000000</v>
      </c>
      <c r="H23" s="5" t="s">
        <v>11</v>
      </c>
      <c r="I23" s="4">
        <f t="shared" ca="1" si="6"/>
        <v>4</v>
      </c>
      <c r="J23" s="5" t="s">
        <v>12</v>
      </c>
      <c r="K23" s="4" t="s">
        <v>4</v>
      </c>
      <c r="L23" s="4" t="s">
        <v>13</v>
      </c>
      <c r="M23" s="4" t="s">
        <v>4</v>
      </c>
      <c r="N23" s="4" t="s">
        <v>3</v>
      </c>
      <c r="O23" s="4" t="s">
        <v>5</v>
      </c>
      <c r="P23" s="5">
        <f t="shared" si="4"/>
        <v>1539216000000</v>
      </c>
      <c r="Q23" s="4" t="s">
        <v>6</v>
      </c>
      <c r="R23" s="6">
        <f t="shared" si="1"/>
        <v>80.818181818181813</v>
      </c>
      <c r="S23" s="4" t="s">
        <v>7</v>
      </c>
      <c r="T23" s="4" t="s">
        <v>5</v>
      </c>
      <c r="U23" s="5">
        <f t="shared" si="5"/>
        <v>1539216000000</v>
      </c>
      <c r="V23" s="4" t="s">
        <v>6</v>
      </c>
      <c r="W23" s="6">
        <v>101</v>
      </c>
      <c r="X23" s="4" t="s">
        <v>7</v>
      </c>
    </row>
    <row r="24" spans="2:24" x14ac:dyDescent="0.2">
      <c r="B24" s="3">
        <v>43400</v>
      </c>
      <c r="C24" s="4">
        <v>181.3</v>
      </c>
      <c r="D24" s="5">
        <f t="shared" si="2"/>
        <v>1540598400000</v>
      </c>
      <c r="F24" s="4" t="s">
        <v>5</v>
      </c>
      <c r="G24" s="5">
        <f t="shared" si="3"/>
        <v>1540598400000</v>
      </c>
      <c r="H24" s="5" t="s">
        <v>11</v>
      </c>
      <c r="I24" s="4">
        <f t="shared" ca="1" si="6"/>
        <v>5</v>
      </c>
      <c r="J24" s="5" t="s">
        <v>12</v>
      </c>
      <c r="K24" s="4" t="s">
        <v>4</v>
      </c>
      <c r="L24" s="4" t="s">
        <v>13</v>
      </c>
      <c r="M24" s="4" t="s">
        <v>4</v>
      </c>
      <c r="N24" s="4" t="s">
        <v>3</v>
      </c>
      <c r="O24" s="4" t="s">
        <v>5</v>
      </c>
      <c r="P24" s="5">
        <f t="shared" si="4"/>
        <v>1540598400000</v>
      </c>
      <c r="Q24" s="4" t="s">
        <v>6</v>
      </c>
      <c r="R24" s="6">
        <f t="shared" si="1"/>
        <v>82.409090909090907</v>
      </c>
      <c r="S24" s="4" t="s">
        <v>7</v>
      </c>
      <c r="T24" s="4" t="s">
        <v>5</v>
      </c>
      <c r="U24" s="5">
        <f t="shared" si="5"/>
        <v>1540598400000</v>
      </c>
      <c r="V24" s="4" t="s">
        <v>6</v>
      </c>
      <c r="W24" s="6">
        <v>101</v>
      </c>
      <c r="X24" s="4" t="s">
        <v>7</v>
      </c>
    </row>
    <row r="25" spans="2:24" x14ac:dyDescent="0.2">
      <c r="B25" s="3">
        <v>43432</v>
      </c>
      <c r="C25" s="4">
        <v>184</v>
      </c>
      <c r="D25" s="5">
        <f t="shared" si="2"/>
        <v>1543363200000</v>
      </c>
      <c r="F25" s="4" t="s">
        <v>5</v>
      </c>
      <c r="G25" s="5">
        <f t="shared" si="3"/>
        <v>1543363200000</v>
      </c>
      <c r="H25" s="5" t="s">
        <v>11</v>
      </c>
      <c r="I25" s="4">
        <f t="shared" ca="1" si="6"/>
        <v>3</v>
      </c>
      <c r="J25" s="5" t="s">
        <v>12</v>
      </c>
      <c r="K25" s="4">
        <v>2</v>
      </c>
      <c r="L25" s="4" t="s">
        <v>13</v>
      </c>
      <c r="M25" s="4">
        <v>2</v>
      </c>
      <c r="N25" s="4" t="s">
        <v>3</v>
      </c>
      <c r="O25" s="4" t="s">
        <v>5</v>
      </c>
      <c r="P25" s="5">
        <f t="shared" si="4"/>
        <v>1543363200000</v>
      </c>
      <c r="Q25" s="4" t="s">
        <v>6</v>
      </c>
      <c r="R25" s="6">
        <f t="shared" si="1"/>
        <v>83.636363636363626</v>
      </c>
      <c r="S25" s="4" t="s">
        <v>7</v>
      </c>
      <c r="T25" s="4" t="s">
        <v>5</v>
      </c>
      <c r="U25" s="5">
        <f t="shared" si="5"/>
        <v>1543363200000</v>
      </c>
      <c r="V25" s="4" t="s">
        <v>6</v>
      </c>
      <c r="W25" s="6">
        <v>101</v>
      </c>
      <c r="X25" s="4" t="s">
        <v>7</v>
      </c>
    </row>
    <row r="26" spans="2:24" x14ac:dyDescent="0.2">
      <c r="B26" s="3">
        <v>43440</v>
      </c>
      <c r="C26" s="4">
        <v>181.7</v>
      </c>
      <c r="D26" s="5">
        <f t="shared" si="2"/>
        <v>1544054400000</v>
      </c>
      <c r="F26" s="4" t="s">
        <v>5</v>
      </c>
      <c r="G26" s="5">
        <f t="shared" si="3"/>
        <v>1544054400000</v>
      </c>
      <c r="H26" s="5" t="s">
        <v>11</v>
      </c>
      <c r="I26" s="4">
        <f t="shared" ca="1" si="6"/>
        <v>2</v>
      </c>
      <c r="J26" s="5" t="s">
        <v>12</v>
      </c>
      <c r="K26" s="4" t="s">
        <v>4</v>
      </c>
      <c r="L26" s="4" t="s">
        <v>13</v>
      </c>
      <c r="M26" s="4" t="s">
        <v>4</v>
      </c>
      <c r="N26" s="4" t="s">
        <v>3</v>
      </c>
      <c r="O26" s="4" t="s">
        <v>5</v>
      </c>
      <c r="P26" s="5">
        <f t="shared" si="4"/>
        <v>1544054400000</v>
      </c>
      <c r="Q26" s="4" t="s">
        <v>6</v>
      </c>
      <c r="R26" s="6">
        <f t="shared" si="1"/>
        <v>82.590909090909079</v>
      </c>
      <c r="S26" s="4" t="s">
        <v>7</v>
      </c>
      <c r="T26" s="4" t="s">
        <v>5</v>
      </c>
      <c r="U26" s="5">
        <f t="shared" si="5"/>
        <v>1544054400000</v>
      </c>
      <c r="V26" s="4" t="s">
        <v>6</v>
      </c>
      <c r="W26" s="6">
        <v>101</v>
      </c>
      <c r="X26" s="4" t="s">
        <v>7</v>
      </c>
    </row>
    <row r="27" spans="2:24" x14ac:dyDescent="0.2">
      <c r="B27" s="3">
        <v>43446</v>
      </c>
      <c r="C27" s="4">
        <v>181.4</v>
      </c>
      <c r="D27" s="5">
        <f t="shared" si="2"/>
        <v>1544572800000</v>
      </c>
      <c r="F27" s="4" t="s">
        <v>5</v>
      </c>
      <c r="G27" s="5">
        <f t="shared" si="3"/>
        <v>1544572800000</v>
      </c>
      <c r="H27" s="5" t="s">
        <v>11</v>
      </c>
      <c r="I27" s="4">
        <f t="shared" ca="1" si="6"/>
        <v>1</v>
      </c>
      <c r="J27" s="5" t="s">
        <v>12</v>
      </c>
      <c r="K27" s="4">
        <v>1</v>
      </c>
      <c r="L27" s="4" t="s">
        <v>13</v>
      </c>
      <c r="M27" s="4">
        <v>1</v>
      </c>
      <c r="N27" s="4" t="s">
        <v>3</v>
      </c>
      <c r="O27" s="4" t="s">
        <v>5</v>
      </c>
      <c r="P27" s="5">
        <f t="shared" si="4"/>
        <v>1544572800000</v>
      </c>
      <c r="Q27" s="4" t="s">
        <v>6</v>
      </c>
      <c r="R27" s="6">
        <f t="shared" si="1"/>
        <v>82.454545454545453</v>
      </c>
      <c r="S27" s="4" t="s">
        <v>7</v>
      </c>
      <c r="T27" s="4" t="s">
        <v>5</v>
      </c>
      <c r="U27" s="5">
        <f t="shared" si="5"/>
        <v>1544572800000</v>
      </c>
      <c r="V27" s="4" t="s">
        <v>6</v>
      </c>
      <c r="W27" s="6">
        <v>101</v>
      </c>
      <c r="X27" s="4" t="s">
        <v>7</v>
      </c>
    </row>
    <row r="28" spans="2:24" x14ac:dyDescent="0.2">
      <c r="B28" s="3">
        <v>43448</v>
      </c>
      <c r="C28" s="4">
        <v>181.9</v>
      </c>
      <c r="D28" s="5">
        <f t="shared" si="2"/>
        <v>1544745600000</v>
      </c>
      <c r="F28" s="4" t="s">
        <v>5</v>
      </c>
      <c r="G28" s="5">
        <f t="shared" si="3"/>
        <v>1544745600000</v>
      </c>
      <c r="H28" s="5" t="s">
        <v>11</v>
      </c>
      <c r="I28" s="4">
        <f t="shared" ca="1" si="6"/>
        <v>6</v>
      </c>
      <c r="J28" s="5" t="s">
        <v>12</v>
      </c>
      <c r="K28" s="4" t="s">
        <v>4</v>
      </c>
      <c r="L28" s="4" t="s">
        <v>13</v>
      </c>
      <c r="M28" s="4" t="s">
        <v>4</v>
      </c>
      <c r="N28" s="4" t="s">
        <v>3</v>
      </c>
      <c r="O28" s="4" t="s">
        <v>5</v>
      </c>
      <c r="P28" s="5">
        <f t="shared" si="4"/>
        <v>1544745600000</v>
      </c>
      <c r="Q28" s="4" t="s">
        <v>6</v>
      </c>
      <c r="R28" s="6">
        <f t="shared" si="1"/>
        <v>82.681818181818173</v>
      </c>
      <c r="S28" s="4" t="s">
        <v>7</v>
      </c>
      <c r="T28" s="4" t="s">
        <v>5</v>
      </c>
      <c r="U28" s="5">
        <f t="shared" si="5"/>
        <v>1544745600000</v>
      </c>
      <c r="V28" s="4" t="s">
        <v>6</v>
      </c>
      <c r="W28" s="6">
        <v>101</v>
      </c>
      <c r="X28" s="4" t="s">
        <v>7</v>
      </c>
    </row>
    <row r="29" spans="2:24" x14ac:dyDescent="0.2">
      <c r="B29" s="3">
        <v>43456</v>
      </c>
      <c r="C29" s="4">
        <v>182.4</v>
      </c>
      <c r="D29" s="5">
        <f t="shared" si="2"/>
        <v>1545436800000</v>
      </c>
      <c r="F29" s="4" t="s">
        <v>5</v>
      </c>
      <c r="G29" s="5">
        <f t="shared" si="3"/>
        <v>1545436800000</v>
      </c>
      <c r="H29" s="5" t="s">
        <v>11</v>
      </c>
      <c r="I29" s="4">
        <f t="shared" ca="1" si="6"/>
        <v>2</v>
      </c>
      <c r="J29" s="5" t="s">
        <v>12</v>
      </c>
      <c r="K29" s="4" t="s">
        <v>4</v>
      </c>
      <c r="L29" s="4" t="s">
        <v>13</v>
      </c>
      <c r="M29" s="4" t="s">
        <v>4</v>
      </c>
      <c r="N29" s="4" t="s">
        <v>3</v>
      </c>
      <c r="O29" s="4" t="s">
        <v>5</v>
      </c>
      <c r="P29" s="5">
        <f t="shared" si="4"/>
        <v>1545436800000</v>
      </c>
      <c r="Q29" s="4" t="s">
        <v>6</v>
      </c>
      <c r="R29" s="6">
        <f t="shared" si="1"/>
        <v>82.909090909090907</v>
      </c>
      <c r="S29" s="4" t="s">
        <v>7</v>
      </c>
      <c r="T29" s="4" t="s">
        <v>5</v>
      </c>
      <c r="U29" s="5">
        <f t="shared" si="5"/>
        <v>1545436800000</v>
      </c>
      <c r="V29" s="4" t="s">
        <v>6</v>
      </c>
      <c r="W29" s="6">
        <v>101</v>
      </c>
      <c r="X29" s="4" t="s">
        <v>7</v>
      </c>
    </row>
    <row r="30" spans="2:24" x14ac:dyDescent="0.2">
      <c r="B30" s="3">
        <v>43467</v>
      </c>
      <c r="C30" s="4">
        <v>184.9</v>
      </c>
      <c r="D30" s="5">
        <f t="shared" si="2"/>
        <v>1546387200000</v>
      </c>
      <c r="F30" s="4" t="s">
        <v>5</v>
      </c>
      <c r="G30" s="5">
        <f t="shared" si="3"/>
        <v>1546387200000</v>
      </c>
      <c r="H30" s="5" t="s">
        <v>11</v>
      </c>
      <c r="I30" s="4">
        <f t="shared" ca="1" si="6"/>
        <v>0</v>
      </c>
      <c r="J30" s="5" t="s">
        <v>12</v>
      </c>
      <c r="K30" s="4">
        <f t="shared" ref="K30:M52" ca="1" si="7">RANDBETWEEN(0,1)</f>
        <v>1</v>
      </c>
      <c r="L30" s="4" t="s">
        <v>13</v>
      </c>
      <c r="M30" s="4">
        <f t="shared" ca="1" si="7"/>
        <v>0</v>
      </c>
      <c r="N30" s="4" t="s">
        <v>3</v>
      </c>
      <c r="O30" s="4" t="s">
        <v>5</v>
      </c>
      <c r="P30" s="5">
        <f t="shared" si="4"/>
        <v>1546387200000</v>
      </c>
      <c r="Q30" s="4" t="s">
        <v>6</v>
      </c>
      <c r="R30" s="6">
        <f t="shared" si="1"/>
        <v>84.045454545454547</v>
      </c>
      <c r="S30" s="4" t="s">
        <v>7</v>
      </c>
      <c r="T30" s="4" t="s">
        <v>5</v>
      </c>
      <c r="U30" s="5">
        <f t="shared" si="5"/>
        <v>1546387200000</v>
      </c>
      <c r="V30" s="4" t="s">
        <v>6</v>
      </c>
      <c r="W30" s="6">
        <v>101</v>
      </c>
      <c r="X30" s="4" t="s">
        <v>7</v>
      </c>
    </row>
    <row r="31" spans="2:24" x14ac:dyDescent="0.2">
      <c r="B31" s="3">
        <v>43468</v>
      </c>
      <c r="C31" s="4">
        <v>182.4</v>
      </c>
      <c r="D31" s="5">
        <f t="shared" si="2"/>
        <v>1546473600000</v>
      </c>
      <c r="F31" s="4" t="s">
        <v>5</v>
      </c>
      <c r="G31" s="5">
        <f t="shared" si="3"/>
        <v>1546473600000</v>
      </c>
      <c r="H31" s="5" t="s">
        <v>11</v>
      </c>
      <c r="I31" s="4">
        <f t="shared" ca="1" si="6"/>
        <v>1</v>
      </c>
      <c r="J31" s="5" t="s">
        <v>12</v>
      </c>
      <c r="K31" s="4">
        <f t="shared" ca="1" si="7"/>
        <v>0</v>
      </c>
      <c r="L31" s="4" t="s">
        <v>13</v>
      </c>
      <c r="M31" s="4">
        <f t="shared" ca="1" si="7"/>
        <v>0</v>
      </c>
      <c r="N31" s="4" t="s">
        <v>3</v>
      </c>
      <c r="O31" s="4" t="s">
        <v>5</v>
      </c>
      <c r="P31" s="5">
        <f t="shared" si="4"/>
        <v>1546473600000</v>
      </c>
      <c r="Q31" s="4" t="s">
        <v>6</v>
      </c>
      <c r="R31" s="6">
        <f t="shared" si="1"/>
        <v>82.909090909090907</v>
      </c>
      <c r="S31" s="4" t="s">
        <v>7</v>
      </c>
      <c r="T31" s="4" t="s">
        <v>5</v>
      </c>
      <c r="U31" s="5">
        <f t="shared" si="5"/>
        <v>1546473600000</v>
      </c>
      <c r="V31" s="4" t="s">
        <v>6</v>
      </c>
      <c r="W31" s="6">
        <v>101</v>
      </c>
      <c r="X31" s="4" t="s">
        <v>7</v>
      </c>
    </row>
    <row r="32" spans="2:24" x14ac:dyDescent="0.2">
      <c r="B32" s="3">
        <v>43469.365972222222</v>
      </c>
      <c r="C32" s="4">
        <v>183</v>
      </c>
      <c r="D32" s="5">
        <f t="shared" si="2"/>
        <v>1546591620000</v>
      </c>
      <c r="F32" s="4" t="s">
        <v>5</v>
      </c>
      <c r="G32" s="5">
        <f t="shared" si="3"/>
        <v>1546591620000</v>
      </c>
      <c r="H32" s="5" t="s">
        <v>11</v>
      </c>
      <c r="I32" s="4">
        <f t="shared" ca="1" si="6"/>
        <v>6</v>
      </c>
      <c r="J32" s="5" t="s">
        <v>12</v>
      </c>
      <c r="K32" s="4">
        <f t="shared" ca="1" si="7"/>
        <v>1</v>
      </c>
      <c r="L32" s="4" t="s">
        <v>13</v>
      </c>
      <c r="M32" s="4">
        <f t="shared" ca="1" si="7"/>
        <v>1</v>
      </c>
      <c r="N32" s="4" t="s">
        <v>3</v>
      </c>
      <c r="O32" s="4" t="s">
        <v>5</v>
      </c>
      <c r="P32" s="5">
        <f t="shared" si="4"/>
        <v>1546591620000</v>
      </c>
      <c r="Q32" s="4" t="s">
        <v>6</v>
      </c>
      <c r="R32" s="6">
        <f t="shared" si="1"/>
        <v>83.181818181818173</v>
      </c>
      <c r="S32" s="4" t="s">
        <v>7</v>
      </c>
      <c r="T32" s="4" t="s">
        <v>5</v>
      </c>
      <c r="U32" s="5">
        <f t="shared" si="5"/>
        <v>1546591620000</v>
      </c>
      <c r="V32" s="4" t="s">
        <v>6</v>
      </c>
      <c r="W32" s="6">
        <v>101</v>
      </c>
      <c r="X32" s="4" t="s">
        <v>7</v>
      </c>
    </row>
    <row r="33" spans="2:24" x14ac:dyDescent="0.2">
      <c r="B33" s="3">
        <v>43471.432638888888</v>
      </c>
      <c r="C33" s="4">
        <v>183</v>
      </c>
      <c r="D33" s="5">
        <f t="shared" si="2"/>
        <v>1546770180000</v>
      </c>
      <c r="F33" s="4" t="s">
        <v>5</v>
      </c>
      <c r="G33" s="5">
        <f t="shared" si="3"/>
        <v>1546770180000</v>
      </c>
      <c r="H33" s="5" t="s">
        <v>11</v>
      </c>
      <c r="I33" s="4">
        <f t="shared" ca="1" si="6"/>
        <v>1</v>
      </c>
      <c r="J33" s="5" t="s">
        <v>12</v>
      </c>
      <c r="K33" s="4">
        <f t="shared" ca="1" si="7"/>
        <v>0</v>
      </c>
      <c r="L33" s="4" t="s">
        <v>13</v>
      </c>
      <c r="M33" s="4">
        <f t="shared" ca="1" si="7"/>
        <v>1</v>
      </c>
      <c r="N33" s="4" t="s">
        <v>3</v>
      </c>
      <c r="O33" s="4" t="s">
        <v>5</v>
      </c>
      <c r="P33" s="5">
        <f t="shared" si="4"/>
        <v>1546770180000</v>
      </c>
      <c r="Q33" s="4" t="s">
        <v>6</v>
      </c>
      <c r="R33" s="6">
        <f t="shared" si="1"/>
        <v>83.181818181818173</v>
      </c>
      <c r="S33" s="4" t="s">
        <v>7</v>
      </c>
      <c r="T33" s="4" t="s">
        <v>5</v>
      </c>
      <c r="U33" s="5">
        <f t="shared" si="5"/>
        <v>1546770180000</v>
      </c>
      <c r="V33" s="4" t="s">
        <v>6</v>
      </c>
      <c r="W33" s="6">
        <v>101</v>
      </c>
      <c r="X33" s="4" t="s">
        <v>7</v>
      </c>
    </row>
    <row r="34" spans="2:24" x14ac:dyDescent="0.2">
      <c r="B34" s="3">
        <v>43472.395833333336</v>
      </c>
      <c r="C34" s="4">
        <v>182</v>
      </c>
      <c r="D34" s="5">
        <f t="shared" si="2"/>
        <v>1546853400000.0002</v>
      </c>
      <c r="F34" s="4" t="s">
        <v>5</v>
      </c>
      <c r="G34" s="5">
        <f t="shared" si="3"/>
        <v>1546853400000.0002</v>
      </c>
      <c r="H34" s="5" t="s">
        <v>11</v>
      </c>
      <c r="I34" s="4">
        <f t="shared" ca="1" si="6"/>
        <v>6</v>
      </c>
      <c r="J34" s="5" t="s">
        <v>12</v>
      </c>
      <c r="K34" s="4">
        <f t="shared" ca="1" si="7"/>
        <v>0</v>
      </c>
      <c r="L34" s="4" t="s">
        <v>13</v>
      </c>
      <c r="M34" s="4">
        <f t="shared" ca="1" si="7"/>
        <v>1</v>
      </c>
      <c r="N34" s="4" t="s">
        <v>3</v>
      </c>
      <c r="O34" s="4" t="s">
        <v>5</v>
      </c>
      <c r="P34" s="5">
        <f t="shared" si="4"/>
        <v>1546853400000.0002</v>
      </c>
      <c r="Q34" s="4" t="s">
        <v>6</v>
      </c>
      <c r="R34" s="6">
        <f t="shared" si="1"/>
        <v>82.72727272727272</v>
      </c>
      <c r="S34" s="4" t="s">
        <v>7</v>
      </c>
      <c r="T34" s="4" t="s">
        <v>5</v>
      </c>
      <c r="U34" s="5">
        <f t="shared" si="5"/>
        <v>1546853400000.0002</v>
      </c>
      <c r="V34" s="4" t="s">
        <v>6</v>
      </c>
      <c r="W34" s="6">
        <v>101</v>
      </c>
      <c r="X34" s="4" t="s">
        <v>7</v>
      </c>
    </row>
    <row r="35" spans="2:24" x14ac:dyDescent="0.2">
      <c r="B35" s="3">
        <v>43483</v>
      </c>
      <c r="C35" s="4">
        <v>182.2</v>
      </c>
      <c r="D35" s="5">
        <f t="shared" si="2"/>
        <v>1547769600000</v>
      </c>
      <c r="F35" s="4" t="s">
        <v>5</v>
      </c>
      <c r="G35" s="5">
        <f t="shared" si="3"/>
        <v>1547769600000</v>
      </c>
      <c r="H35" s="5" t="s">
        <v>11</v>
      </c>
      <c r="I35" s="4">
        <f t="shared" ca="1" si="6"/>
        <v>3</v>
      </c>
      <c r="J35" s="5" t="s">
        <v>12</v>
      </c>
      <c r="K35" s="4">
        <f t="shared" ca="1" si="7"/>
        <v>0</v>
      </c>
      <c r="L35" s="4" t="s">
        <v>13</v>
      </c>
      <c r="M35" s="4">
        <f t="shared" ca="1" si="7"/>
        <v>0</v>
      </c>
      <c r="N35" s="4" t="s">
        <v>3</v>
      </c>
      <c r="O35" s="4" t="s">
        <v>5</v>
      </c>
      <c r="P35" s="5">
        <f t="shared" si="4"/>
        <v>1547769600000</v>
      </c>
      <c r="Q35" s="4" t="s">
        <v>6</v>
      </c>
      <c r="R35" s="6">
        <f t="shared" si="1"/>
        <v>82.818181818181813</v>
      </c>
      <c r="S35" s="4" t="s">
        <v>7</v>
      </c>
      <c r="T35" s="4" t="s">
        <v>5</v>
      </c>
      <c r="U35" s="5">
        <f t="shared" si="5"/>
        <v>1547769600000</v>
      </c>
      <c r="V35" s="4" t="s">
        <v>6</v>
      </c>
      <c r="W35" s="6">
        <v>101</v>
      </c>
      <c r="X35" s="4" t="s">
        <v>7</v>
      </c>
    </row>
    <row r="36" spans="2:24" x14ac:dyDescent="0.2">
      <c r="B36" s="3">
        <v>43486.584722222222</v>
      </c>
      <c r="C36" s="4">
        <v>179.8</v>
      </c>
      <c r="D36" s="5">
        <f t="shared" si="2"/>
        <v>1548079320000</v>
      </c>
      <c r="F36" s="4" t="s">
        <v>5</v>
      </c>
      <c r="G36" s="5">
        <f t="shared" si="3"/>
        <v>1548079320000</v>
      </c>
      <c r="H36" s="5" t="s">
        <v>11</v>
      </c>
      <c r="I36" s="4">
        <f t="shared" ca="1" si="6"/>
        <v>3</v>
      </c>
      <c r="J36" s="5" t="s">
        <v>12</v>
      </c>
      <c r="K36" s="4">
        <f t="shared" ca="1" si="7"/>
        <v>0</v>
      </c>
      <c r="L36" s="4" t="s">
        <v>13</v>
      </c>
      <c r="M36" s="4">
        <f t="shared" ca="1" si="7"/>
        <v>1</v>
      </c>
      <c r="N36" s="4" t="s">
        <v>3</v>
      </c>
      <c r="O36" s="4" t="s">
        <v>5</v>
      </c>
      <c r="P36" s="5">
        <f t="shared" si="4"/>
        <v>1548079320000</v>
      </c>
      <c r="Q36" s="4" t="s">
        <v>6</v>
      </c>
      <c r="R36" s="6">
        <f t="shared" si="1"/>
        <v>81.72727272727272</v>
      </c>
      <c r="S36" s="4" t="s">
        <v>7</v>
      </c>
      <c r="T36" s="4" t="s">
        <v>5</v>
      </c>
      <c r="U36" s="5">
        <f t="shared" si="5"/>
        <v>1548079320000</v>
      </c>
      <c r="V36" s="4" t="s">
        <v>6</v>
      </c>
      <c r="W36" s="6">
        <v>101</v>
      </c>
      <c r="X36" s="4" t="s">
        <v>7</v>
      </c>
    </row>
    <row r="37" spans="2:24" x14ac:dyDescent="0.2">
      <c r="B37" s="3">
        <v>43487.298611111109</v>
      </c>
      <c r="C37" s="4">
        <v>181.3</v>
      </c>
      <c r="D37" s="5">
        <f t="shared" si="2"/>
        <v>1548140999999.9998</v>
      </c>
      <c r="F37" s="4" t="s">
        <v>5</v>
      </c>
      <c r="G37" s="5">
        <f t="shared" si="3"/>
        <v>1548140999999.9998</v>
      </c>
      <c r="H37" s="5" t="s">
        <v>11</v>
      </c>
      <c r="I37" s="4">
        <f t="shared" ca="1" si="6"/>
        <v>1</v>
      </c>
      <c r="J37" s="5" t="s">
        <v>12</v>
      </c>
      <c r="K37" s="4">
        <f t="shared" ca="1" si="7"/>
        <v>0</v>
      </c>
      <c r="L37" s="4" t="s">
        <v>13</v>
      </c>
      <c r="M37" s="4">
        <f t="shared" ca="1" si="7"/>
        <v>1</v>
      </c>
      <c r="N37" s="4" t="s">
        <v>3</v>
      </c>
      <c r="O37" s="4" t="s">
        <v>5</v>
      </c>
      <c r="P37" s="5">
        <f t="shared" si="4"/>
        <v>1548140999999.9998</v>
      </c>
      <c r="Q37" s="4" t="s">
        <v>6</v>
      </c>
      <c r="R37" s="6">
        <f t="shared" si="1"/>
        <v>82.409090909090907</v>
      </c>
      <c r="S37" s="4" t="s">
        <v>7</v>
      </c>
      <c r="T37" s="4" t="s">
        <v>5</v>
      </c>
      <c r="U37" s="5">
        <f t="shared" si="5"/>
        <v>1548140999999.9998</v>
      </c>
      <c r="V37" s="4" t="s">
        <v>6</v>
      </c>
      <c r="W37" s="6">
        <v>101</v>
      </c>
      <c r="X37" s="4" t="s">
        <v>7</v>
      </c>
    </row>
    <row r="38" spans="2:24" x14ac:dyDescent="0.2">
      <c r="B38" s="3">
        <v>43494.583333333336</v>
      </c>
      <c r="C38" s="4">
        <v>178.4</v>
      </c>
      <c r="D38" s="5">
        <f t="shared" si="2"/>
        <v>1548770400000.0002</v>
      </c>
      <c r="F38" s="4" t="s">
        <v>5</v>
      </c>
      <c r="G38" s="5">
        <f t="shared" si="3"/>
        <v>1548770400000.0002</v>
      </c>
      <c r="H38" s="5" t="s">
        <v>11</v>
      </c>
      <c r="I38" s="4">
        <f t="shared" ca="1" si="6"/>
        <v>4</v>
      </c>
      <c r="J38" s="5" t="s">
        <v>12</v>
      </c>
      <c r="K38" s="4">
        <f t="shared" ca="1" si="7"/>
        <v>0</v>
      </c>
      <c r="L38" s="4" t="s">
        <v>13</v>
      </c>
      <c r="M38" s="4">
        <f t="shared" ca="1" si="7"/>
        <v>0</v>
      </c>
      <c r="N38" s="4" t="s">
        <v>3</v>
      </c>
      <c r="O38" s="4" t="s">
        <v>5</v>
      </c>
      <c r="P38" s="5">
        <f t="shared" si="4"/>
        <v>1548770400000.0002</v>
      </c>
      <c r="Q38" s="4" t="s">
        <v>6</v>
      </c>
      <c r="R38" s="6">
        <f t="shared" si="1"/>
        <v>81.090909090909093</v>
      </c>
      <c r="S38" s="4" t="s">
        <v>7</v>
      </c>
      <c r="T38" s="4" t="s">
        <v>5</v>
      </c>
      <c r="U38" s="5">
        <f t="shared" si="5"/>
        <v>1548770400000.0002</v>
      </c>
      <c r="V38" s="4" t="s">
        <v>6</v>
      </c>
      <c r="W38" s="6">
        <v>101</v>
      </c>
      <c r="X38" s="4" t="s">
        <v>7</v>
      </c>
    </row>
    <row r="39" spans="2:24" x14ac:dyDescent="0.2">
      <c r="B39" s="3">
        <v>43497</v>
      </c>
      <c r="C39" s="4">
        <v>174.1</v>
      </c>
      <c r="D39" s="5">
        <f t="shared" si="2"/>
        <v>1548979200000</v>
      </c>
      <c r="F39" s="4" t="s">
        <v>5</v>
      </c>
      <c r="G39" s="5">
        <f t="shared" si="3"/>
        <v>1548979200000</v>
      </c>
      <c r="H39" s="5" t="s">
        <v>11</v>
      </c>
      <c r="I39" s="4">
        <f t="shared" ca="1" si="6"/>
        <v>1</v>
      </c>
      <c r="J39" s="5" t="s">
        <v>12</v>
      </c>
      <c r="K39" s="4">
        <f t="shared" ca="1" si="7"/>
        <v>0</v>
      </c>
      <c r="L39" s="4" t="s">
        <v>13</v>
      </c>
      <c r="M39" s="4">
        <f t="shared" ca="1" si="7"/>
        <v>1</v>
      </c>
      <c r="N39" s="4" t="s">
        <v>3</v>
      </c>
      <c r="O39" s="4" t="s">
        <v>5</v>
      </c>
      <c r="P39" s="5">
        <f t="shared" si="4"/>
        <v>1548979200000</v>
      </c>
      <c r="Q39" s="4" t="s">
        <v>6</v>
      </c>
      <c r="R39" s="6">
        <f t="shared" si="1"/>
        <v>79.136363636363626</v>
      </c>
      <c r="S39" s="4" t="s">
        <v>7</v>
      </c>
      <c r="T39" s="4" t="s">
        <v>5</v>
      </c>
      <c r="U39" s="5">
        <f t="shared" si="5"/>
        <v>1548979200000</v>
      </c>
      <c r="V39" s="4" t="s">
        <v>6</v>
      </c>
      <c r="W39" s="6">
        <v>101</v>
      </c>
      <c r="X39" s="4" t="s">
        <v>7</v>
      </c>
    </row>
    <row r="40" spans="2:24" x14ac:dyDescent="0.2">
      <c r="B40" s="3">
        <v>43498</v>
      </c>
      <c r="C40" s="4">
        <v>173.7</v>
      </c>
      <c r="D40" s="5">
        <f t="shared" si="2"/>
        <v>1549065600000</v>
      </c>
      <c r="F40" s="4" t="s">
        <v>5</v>
      </c>
      <c r="G40" s="5">
        <f t="shared" si="3"/>
        <v>1549065600000</v>
      </c>
      <c r="H40" s="5" t="s">
        <v>11</v>
      </c>
      <c r="I40" s="4">
        <f t="shared" ca="1" si="6"/>
        <v>6</v>
      </c>
      <c r="J40" s="5" t="s">
        <v>12</v>
      </c>
      <c r="K40" s="4">
        <f t="shared" ca="1" si="7"/>
        <v>0</v>
      </c>
      <c r="L40" s="4" t="s">
        <v>13</v>
      </c>
      <c r="M40" s="4">
        <f t="shared" ca="1" si="7"/>
        <v>0</v>
      </c>
      <c r="N40" s="4" t="s">
        <v>3</v>
      </c>
      <c r="O40" s="4" t="s">
        <v>5</v>
      </c>
      <c r="P40" s="5">
        <f t="shared" si="4"/>
        <v>1549065600000</v>
      </c>
      <c r="Q40" s="4" t="s">
        <v>6</v>
      </c>
      <c r="R40" s="6">
        <f t="shared" si="1"/>
        <v>78.954545454545439</v>
      </c>
      <c r="S40" s="4" t="s">
        <v>7</v>
      </c>
      <c r="T40" s="4" t="s">
        <v>5</v>
      </c>
      <c r="U40" s="5">
        <f t="shared" si="5"/>
        <v>1549065600000</v>
      </c>
      <c r="V40" s="4" t="s">
        <v>6</v>
      </c>
      <c r="W40" s="6">
        <v>101</v>
      </c>
      <c r="X40" s="4" t="s">
        <v>7</v>
      </c>
    </row>
    <row r="41" spans="2:24" x14ac:dyDescent="0.2">
      <c r="B41" s="3">
        <v>43500.25</v>
      </c>
      <c r="C41" s="4">
        <v>174.3</v>
      </c>
      <c r="D41" s="5">
        <f t="shared" si="2"/>
        <v>1549260000000</v>
      </c>
      <c r="F41" s="4" t="s">
        <v>5</v>
      </c>
      <c r="G41" s="5">
        <f t="shared" si="3"/>
        <v>1549260000000</v>
      </c>
      <c r="H41" s="5" t="s">
        <v>11</v>
      </c>
      <c r="I41" s="4">
        <f t="shared" ca="1" si="6"/>
        <v>3</v>
      </c>
      <c r="J41" s="5" t="s">
        <v>12</v>
      </c>
      <c r="K41" s="4">
        <f t="shared" ca="1" si="7"/>
        <v>0</v>
      </c>
      <c r="L41" s="4" t="s">
        <v>13</v>
      </c>
      <c r="M41" s="4">
        <v>0</v>
      </c>
      <c r="N41" s="4" t="s">
        <v>3</v>
      </c>
      <c r="O41" s="4" t="s">
        <v>5</v>
      </c>
      <c r="P41" s="5">
        <f t="shared" si="4"/>
        <v>1549260000000</v>
      </c>
      <c r="Q41" s="4" t="s">
        <v>6</v>
      </c>
      <c r="R41" s="6">
        <f t="shared" si="1"/>
        <v>79.22727272727272</v>
      </c>
      <c r="S41" s="4" t="s">
        <v>7</v>
      </c>
      <c r="T41" s="4" t="s">
        <v>5</v>
      </c>
      <c r="U41" s="5">
        <f t="shared" si="5"/>
        <v>1549260000000</v>
      </c>
      <c r="V41" s="4" t="s">
        <v>6</v>
      </c>
      <c r="W41" s="6">
        <v>101</v>
      </c>
      <c r="X41" s="4" t="s">
        <v>7</v>
      </c>
    </row>
    <row r="42" spans="2:24" x14ac:dyDescent="0.2">
      <c r="B42" s="3">
        <v>43503.291666666664</v>
      </c>
      <c r="C42" s="4">
        <v>176.6</v>
      </c>
      <c r="D42" s="5">
        <f t="shared" si="2"/>
        <v>1549522799999.9998</v>
      </c>
      <c r="F42" s="4" t="s">
        <v>5</v>
      </c>
      <c r="G42" s="5">
        <f t="shared" si="3"/>
        <v>1549522799999.9998</v>
      </c>
      <c r="H42" s="5" t="s">
        <v>11</v>
      </c>
      <c r="I42" s="4">
        <f t="shared" ca="1" si="6"/>
        <v>2</v>
      </c>
      <c r="J42" s="5" t="s">
        <v>12</v>
      </c>
      <c r="K42" s="4">
        <f t="shared" ca="1" si="7"/>
        <v>1</v>
      </c>
      <c r="L42" s="4" t="s">
        <v>13</v>
      </c>
      <c r="M42" s="4">
        <v>1</v>
      </c>
      <c r="N42" s="4" t="s">
        <v>3</v>
      </c>
      <c r="O42" s="4" t="s">
        <v>5</v>
      </c>
      <c r="P42" s="5">
        <f t="shared" si="4"/>
        <v>1549522799999.9998</v>
      </c>
      <c r="Q42" s="4" t="s">
        <v>6</v>
      </c>
      <c r="R42" s="6">
        <f t="shared" si="1"/>
        <v>80.272727272727266</v>
      </c>
      <c r="S42" s="4" t="s">
        <v>7</v>
      </c>
      <c r="T42" s="4" t="s">
        <v>5</v>
      </c>
      <c r="U42" s="5">
        <f t="shared" si="5"/>
        <v>1549522799999.9998</v>
      </c>
      <c r="V42" s="4" t="s">
        <v>6</v>
      </c>
      <c r="W42" s="6">
        <v>101</v>
      </c>
      <c r="X42" s="4" t="s">
        <v>7</v>
      </c>
    </row>
    <row r="43" spans="2:24" x14ac:dyDescent="0.2">
      <c r="B43" s="3">
        <v>43505</v>
      </c>
      <c r="C43" s="4">
        <v>175.9</v>
      </c>
      <c r="D43" s="5">
        <f t="shared" si="2"/>
        <v>1549670400000</v>
      </c>
      <c r="F43" s="4" t="s">
        <v>5</v>
      </c>
      <c r="G43" s="5">
        <f t="shared" si="3"/>
        <v>1549670400000</v>
      </c>
      <c r="H43" s="5" t="s">
        <v>11</v>
      </c>
      <c r="I43" s="4">
        <f t="shared" ca="1" si="6"/>
        <v>3</v>
      </c>
      <c r="J43" s="5" t="s">
        <v>12</v>
      </c>
      <c r="K43" s="4">
        <f t="shared" ca="1" si="7"/>
        <v>0</v>
      </c>
      <c r="L43" s="4" t="s">
        <v>13</v>
      </c>
      <c r="M43" s="4">
        <v>0</v>
      </c>
      <c r="N43" s="4" t="s">
        <v>3</v>
      </c>
      <c r="O43" s="4" t="s">
        <v>5</v>
      </c>
      <c r="P43" s="5">
        <f t="shared" si="4"/>
        <v>1549670400000</v>
      </c>
      <c r="Q43" s="4" t="s">
        <v>6</v>
      </c>
      <c r="R43" s="6">
        <f t="shared" si="1"/>
        <v>79.954545454545453</v>
      </c>
      <c r="S43" s="4" t="s">
        <v>7</v>
      </c>
      <c r="T43" s="4" t="s">
        <v>5</v>
      </c>
      <c r="U43" s="5">
        <f t="shared" si="5"/>
        <v>1549670400000</v>
      </c>
      <c r="V43" s="4" t="s">
        <v>6</v>
      </c>
      <c r="W43" s="6">
        <v>101</v>
      </c>
      <c r="X43" s="4" t="s">
        <v>7</v>
      </c>
    </row>
    <row r="44" spans="2:24" x14ac:dyDescent="0.2">
      <c r="B44" s="3">
        <v>43510.333333333336</v>
      </c>
      <c r="C44" s="4">
        <v>177.8</v>
      </c>
      <c r="D44" s="5">
        <f t="shared" si="2"/>
        <v>1550131200000.0002</v>
      </c>
      <c r="F44" s="4" t="s">
        <v>5</v>
      </c>
      <c r="G44" s="5">
        <f t="shared" si="3"/>
        <v>1550131200000.0002</v>
      </c>
      <c r="H44" s="5" t="s">
        <v>11</v>
      </c>
      <c r="I44" s="4">
        <f t="shared" ca="1" si="6"/>
        <v>4</v>
      </c>
      <c r="J44" s="5" t="s">
        <v>12</v>
      </c>
      <c r="K44" s="4">
        <f t="shared" ca="1" si="7"/>
        <v>0</v>
      </c>
      <c r="L44" s="4" t="s">
        <v>13</v>
      </c>
      <c r="M44" s="4">
        <v>0</v>
      </c>
      <c r="N44" s="4" t="s">
        <v>3</v>
      </c>
      <c r="O44" s="4" t="s">
        <v>5</v>
      </c>
      <c r="P44" s="5">
        <f t="shared" si="4"/>
        <v>1550131200000.0002</v>
      </c>
      <c r="Q44" s="4" t="s">
        <v>6</v>
      </c>
      <c r="R44" s="6">
        <f t="shared" si="1"/>
        <v>80.818181818181813</v>
      </c>
      <c r="S44" s="4" t="s">
        <v>7</v>
      </c>
      <c r="T44" s="4" t="s">
        <v>5</v>
      </c>
      <c r="U44" s="5">
        <f t="shared" si="5"/>
        <v>1550131200000.0002</v>
      </c>
      <c r="V44" s="4" t="s">
        <v>6</v>
      </c>
      <c r="W44" s="6">
        <v>101</v>
      </c>
      <c r="X44" s="4" t="s">
        <v>7</v>
      </c>
    </row>
    <row r="45" spans="2:24" x14ac:dyDescent="0.2">
      <c r="B45" s="3">
        <v>43516</v>
      </c>
      <c r="C45" s="4">
        <v>173.4</v>
      </c>
      <c r="D45" s="5">
        <f t="shared" si="2"/>
        <v>1550620800000</v>
      </c>
      <c r="F45" s="4" t="s">
        <v>5</v>
      </c>
      <c r="G45" s="5">
        <f t="shared" si="3"/>
        <v>1550620800000</v>
      </c>
      <c r="H45" s="5" t="s">
        <v>11</v>
      </c>
      <c r="I45" s="4">
        <v>4</v>
      </c>
      <c r="J45" s="5" t="s">
        <v>12</v>
      </c>
      <c r="K45" s="4">
        <f t="shared" ca="1" si="7"/>
        <v>0</v>
      </c>
      <c r="L45" s="4" t="s">
        <v>13</v>
      </c>
      <c r="M45" s="4">
        <v>0</v>
      </c>
      <c r="N45" s="4" t="s">
        <v>3</v>
      </c>
      <c r="O45" s="4" t="s">
        <v>5</v>
      </c>
      <c r="P45" s="5">
        <f t="shared" si="4"/>
        <v>1550620800000</v>
      </c>
      <c r="Q45" s="4" t="s">
        <v>6</v>
      </c>
      <c r="R45" s="6">
        <f t="shared" si="1"/>
        <v>78.818181818181813</v>
      </c>
      <c r="S45" s="4" t="s">
        <v>7</v>
      </c>
      <c r="T45" s="4" t="s">
        <v>5</v>
      </c>
      <c r="U45" s="5">
        <f t="shared" si="5"/>
        <v>1550620800000</v>
      </c>
      <c r="V45" s="4" t="s">
        <v>6</v>
      </c>
      <c r="W45" s="6">
        <v>102</v>
      </c>
      <c r="X45" s="4" t="s">
        <v>7</v>
      </c>
    </row>
    <row r="46" spans="2:24" x14ac:dyDescent="0.2">
      <c r="B46" s="3">
        <v>43520.416666666664</v>
      </c>
      <c r="C46" s="4">
        <v>175.2</v>
      </c>
      <c r="D46" s="5">
        <f t="shared" si="2"/>
        <v>1551002399999.9998</v>
      </c>
      <c r="F46" s="4" t="s">
        <v>5</v>
      </c>
      <c r="G46" s="5">
        <f t="shared" si="3"/>
        <v>1551002399999.9998</v>
      </c>
      <c r="H46" s="5" t="s">
        <v>11</v>
      </c>
      <c r="I46" s="4">
        <v>5</v>
      </c>
      <c r="J46" s="5" t="s">
        <v>12</v>
      </c>
      <c r="K46" s="4">
        <f t="shared" ca="1" si="7"/>
        <v>0</v>
      </c>
      <c r="L46" s="4" t="s">
        <v>13</v>
      </c>
      <c r="M46" s="4">
        <v>1</v>
      </c>
      <c r="N46" s="4" t="s">
        <v>3</v>
      </c>
      <c r="O46" s="4" t="s">
        <v>5</v>
      </c>
      <c r="P46" s="5">
        <f t="shared" si="4"/>
        <v>1551002399999.9998</v>
      </c>
      <c r="Q46" s="4" t="s">
        <v>6</v>
      </c>
      <c r="R46" s="6">
        <f t="shared" si="1"/>
        <v>79.636363636363626</v>
      </c>
      <c r="S46" s="4" t="s">
        <v>7</v>
      </c>
      <c r="T46" s="4" t="s">
        <v>5</v>
      </c>
      <c r="U46" s="5">
        <f t="shared" si="5"/>
        <v>1551002399999.9998</v>
      </c>
      <c r="V46" s="4" t="s">
        <v>6</v>
      </c>
      <c r="W46" s="6">
        <v>103</v>
      </c>
      <c r="X46" s="4" t="s">
        <v>7</v>
      </c>
    </row>
    <row r="47" spans="2:24" x14ac:dyDescent="0.2">
      <c r="B47" s="3">
        <v>43526.354166666664</v>
      </c>
      <c r="C47" s="4">
        <v>175.9</v>
      </c>
      <c r="D47" s="5">
        <f t="shared" si="2"/>
        <v>1551515399999.9998</v>
      </c>
      <c r="F47" s="4" t="s">
        <v>5</v>
      </c>
      <c r="G47" s="5">
        <f t="shared" si="3"/>
        <v>1551515399999.9998</v>
      </c>
      <c r="H47" s="5" t="s">
        <v>11</v>
      </c>
      <c r="I47" s="4">
        <v>6</v>
      </c>
      <c r="J47" s="5" t="s">
        <v>12</v>
      </c>
      <c r="K47" s="4">
        <f t="shared" ca="1" si="7"/>
        <v>0</v>
      </c>
      <c r="L47" s="4" t="s">
        <v>13</v>
      </c>
      <c r="M47" s="4">
        <v>0</v>
      </c>
      <c r="N47" s="4" t="s">
        <v>3</v>
      </c>
      <c r="O47" s="4" t="s">
        <v>5</v>
      </c>
      <c r="P47" s="5">
        <f t="shared" si="4"/>
        <v>1551515399999.9998</v>
      </c>
      <c r="Q47" s="4" t="s">
        <v>6</v>
      </c>
      <c r="R47" s="6">
        <f t="shared" si="1"/>
        <v>79.954545454545453</v>
      </c>
      <c r="S47" s="4" t="s">
        <v>7</v>
      </c>
      <c r="T47" s="4" t="s">
        <v>5</v>
      </c>
      <c r="U47" s="5">
        <f t="shared" si="5"/>
        <v>1551515399999.9998</v>
      </c>
      <c r="V47" s="4" t="s">
        <v>6</v>
      </c>
      <c r="W47" s="6">
        <v>99.5</v>
      </c>
      <c r="X47" s="4" t="s">
        <v>7</v>
      </c>
    </row>
    <row r="48" spans="2:24" x14ac:dyDescent="0.2">
      <c r="B48" s="3">
        <v>43533</v>
      </c>
      <c r="C48" s="4">
        <v>176.2</v>
      </c>
      <c r="D48" s="5">
        <f t="shared" si="2"/>
        <v>1552089600000</v>
      </c>
      <c r="F48" s="4" t="s">
        <v>5</v>
      </c>
      <c r="G48" s="5">
        <f t="shared" si="3"/>
        <v>1552089600000</v>
      </c>
      <c r="H48" s="5" t="s">
        <v>11</v>
      </c>
      <c r="I48" s="4">
        <v>200</v>
      </c>
      <c r="J48" s="5" t="s">
        <v>12</v>
      </c>
      <c r="K48" s="4">
        <f t="shared" ca="1" si="7"/>
        <v>1</v>
      </c>
      <c r="L48" s="4" t="s">
        <v>13</v>
      </c>
      <c r="M48" s="4">
        <v>1</v>
      </c>
      <c r="N48" s="4" t="s">
        <v>3</v>
      </c>
      <c r="O48" s="4" t="s">
        <v>5</v>
      </c>
      <c r="P48" s="5">
        <f t="shared" si="4"/>
        <v>1552089600000</v>
      </c>
      <c r="Q48" s="4" t="s">
        <v>6</v>
      </c>
      <c r="R48" s="6">
        <f t="shared" si="1"/>
        <v>80.090909090909079</v>
      </c>
      <c r="S48" s="4" t="s">
        <v>7</v>
      </c>
      <c r="T48" s="4" t="s">
        <v>5</v>
      </c>
      <c r="U48" s="5">
        <f t="shared" si="5"/>
        <v>1552089600000</v>
      </c>
      <c r="V48" s="4" t="s">
        <v>6</v>
      </c>
      <c r="W48" s="6">
        <v>100.5</v>
      </c>
      <c r="X48" s="4" t="s">
        <v>7</v>
      </c>
    </row>
    <row r="49" spans="2:24" x14ac:dyDescent="0.2">
      <c r="B49" s="3">
        <v>43547.467361111114</v>
      </c>
      <c r="C49" s="4">
        <v>177.4</v>
      </c>
      <c r="D49" s="5">
        <f t="shared" si="2"/>
        <v>1553339580000.0002</v>
      </c>
      <c r="F49" s="4" t="s">
        <v>5</v>
      </c>
      <c r="G49" s="5">
        <f t="shared" si="3"/>
        <v>1553339580000.0002</v>
      </c>
      <c r="H49" s="5" t="s">
        <v>11</v>
      </c>
      <c r="I49" s="4">
        <v>2</v>
      </c>
      <c r="J49" s="5" t="s">
        <v>12</v>
      </c>
      <c r="K49" s="4">
        <f t="shared" ca="1" si="7"/>
        <v>1</v>
      </c>
      <c r="L49" s="4" t="s">
        <v>13</v>
      </c>
      <c r="M49" s="4">
        <v>2</v>
      </c>
      <c r="N49" s="4" t="s">
        <v>3</v>
      </c>
      <c r="O49" s="4" t="s">
        <v>5</v>
      </c>
      <c r="P49" s="5">
        <f t="shared" si="4"/>
        <v>1553339580000.0002</v>
      </c>
      <c r="Q49" s="4" t="s">
        <v>6</v>
      </c>
      <c r="R49" s="6">
        <f t="shared" ref="R49" si="8">C49/2.2</f>
        <v>80.636363636363626</v>
      </c>
      <c r="S49" s="4" t="s">
        <v>7</v>
      </c>
      <c r="T49" s="4" t="s">
        <v>5</v>
      </c>
      <c r="U49" s="5">
        <f t="shared" si="5"/>
        <v>1553339580000.0002</v>
      </c>
      <c r="V49" s="4" t="s">
        <v>6</v>
      </c>
      <c r="W49" s="6">
        <v>101.5</v>
      </c>
      <c r="X49" s="4" t="s">
        <v>7</v>
      </c>
    </row>
    <row r="50" spans="2:24" x14ac:dyDescent="0.2">
      <c r="B50" s="3">
        <v>43548.407638888886</v>
      </c>
      <c r="C50" s="4">
        <v>177.7</v>
      </c>
      <c r="D50" s="5">
        <f t="shared" si="2"/>
        <v>1553420819999.9998</v>
      </c>
      <c r="F50" s="4" t="s">
        <v>5</v>
      </c>
      <c r="G50" s="5">
        <f t="shared" ref="G50" si="9">D50</f>
        <v>1553420819999.9998</v>
      </c>
      <c r="H50" s="5" t="s">
        <v>11</v>
      </c>
      <c r="I50" s="4">
        <v>3</v>
      </c>
      <c r="J50" s="5" t="s">
        <v>12</v>
      </c>
      <c r="K50" s="4">
        <f t="shared" ca="1" si="7"/>
        <v>0</v>
      </c>
      <c r="L50" s="4" t="s">
        <v>13</v>
      </c>
      <c r="M50" s="4">
        <v>3</v>
      </c>
      <c r="N50" s="4" t="s">
        <v>3</v>
      </c>
      <c r="O50" s="4" t="s">
        <v>5</v>
      </c>
      <c r="P50" s="5">
        <f t="shared" ref="P50" si="10">D50</f>
        <v>1553420819999.9998</v>
      </c>
      <c r="Q50" s="4" t="s">
        <v>6</v>
      </c>
      <c r="R50" s="6">
        <f t="shared" ref="R50" si="11">C50/2.2</f>
        <v>80.772727272727266</v>
      </c>
      <c r="S50" s="4" t="s">
        <v>7</v>
      </c>
      <c r="T50" s="4" t="s">
        <v>5</v>
      </c>
      <c r="U50" s="5">
        <f t="shared" ref="U50" si="12">D50</f>
        <v>1553420819999.9998</v>
      </c>
      <c r="V50" s="4" t="s">
        <v>6</v>
      </c>
      <c r="W50" s="6">
        <v>102.5</v>
      </c>
      <c r="X50" s="4" t="s">
        <v>7</v>
      </c>
    </row>
    <row r="51" spans="2:24" x14ac:dyDescent="0.2">
      <c r="B51" s="3">
        <v>43583</v>
      </c>
      <c r="C51" s="4">
        <v>179.8</v>
      </c>
      <c r="D51" s="5">
        <f t="shared" si="2"/>
        <v>1556409600000</v>
      </c>
      <c r="F51" s="4" t="s">
        <v>5</v>
      </c>
      <c r="G51" s="5">
        <f t="shared" ref="G51:G52" si="13">D51</f>
        <v>1556409600000</v>
      </c>
      <c r="H51" s="5" t="s">
        <v>11</v>
      </c>
      <c r="I51" s="4">
        <v>4</v>
      </c>
      <c r="J51" s="5" t="s">
        <v>12</v>
      </c>
      <c r="K51" s="4">
        <f t="shared" ca="1" si="7"/>
        <v>1</v>
      </c>
      <c r="L51" s="4" t="s">
        <v>13</v>
      </c>
      <c r="M51" s="4">
        <v>4</v>
      </c>
      <c r="N51" s="4" t="s">
        <v>3</v>
      </c>
      <c r="O51" s="4" t="s">
        <v>5</v>
      </c>
      <c r="P51" s="5">
        <f t="shared" ref="P51:P52" si="14">D51</f>
        <v>1556409600000</v>
      </c>
      <c r="Q51" s="4" t="s">
        <v>6</v>
      </c>
      <c r="R51" s="6">
        <f t="shared" ref="R51:R52" si="15">C51/2.2</f>
        <v>81.72727272727272</v>
      </c>
      <c r="S51" s="4" t="s">
        <v>7</v>
      </c>
      <c r="T51" s="4" t="s">
        <v>5</v>
      </c>
      <c r="U51" s="5">
        <f t="shared" ref="U51:U52" si="16">D51</f>
        <v>1556409600000</v>
      </c>
      <c r="V51" s="4" t="s">
        <v>6</v>
      </c>
      <c r="W51" s="6">
        <v>103.5</v>
      </c>
      <c r="X51" s="4" t="s">
        <v>7</v>
      </c>
    </row>
    <row r="52" spans="2:24" x14ac:dyDescent="0.2">
      <c r="B52" s="3">
        <v>43604</v>
      </c>
      <c r="C52" s="4">
        <v>180.2</v>
      </c>
      <c r="D52" s="5">
        <f t="shared" si="2"/>
        <v>1558224000000</v>
      </c>
      <c r="F52" s="4" t="s">
        <v>5</v>
      </c>
      <c r="G52" s="5">
        <f t="shared" ref="G52" si="17">D52</f>
        <v>1558224000000</v>
      </c>
      <c r="H52" s="5" t="s">
        <v>11</v>
      </c>
      <c r="I52" s="4">
        <v>5</v>
      </c>
      <c r="J52" s="5" t="s">
        <v>12</v>
      </c>
      <c r="K52" s="4">
        <f t="shared" ca="1" si="7"/>
        <v>0</v>
      </c>
      <c r="L52" s="4" t="s">
        <v>13</v>
      </c>
      <c r="M52" s="4">
        <v>5</v>
      </c>
      <c r="N52" s="4" t="s">
        <v>3</v>
      </c>
      <c r="O52" s="4" t="s">
        <v>5</v>
      </c>
      <c r="P52" s="5">
        <f t="shared" ref="P52" si="18">D52</f>
        <v>1558224000000</v>
      </c>
      <c r="Q52" s="4" t="s">
        <v>6</v>
      </c>
      <c r="R52" s="6">
        <f t="shared" ref="R52" si="19">C52/2.2</f>
        <v>81.909090909090892</v>
      </c>
      <c r="S52" s="4" t="s">
        <v>7</v>
      </c>
      <c r="T52" s="4" t="s">
        <v>5</v>
      </c>
      <c r="U52" s="5">
        <f t="shared" ref="U52" si="20">D52</f>
        <v>1558224000000</v>
      </c>
      <c r="V52" s="4" t="s">
        <v>6</v>
      </c>
      <c r="W52" s="6">
        <v>104.5</v>
      </c>
      <c r="X52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2019-01-03T01:52:01Z</dcterms:created>
  <dcterms:modified xsi:type="dcterms:W3CDTF">2019-05-20T03:38:22Z</dcterms:modified>
</cp:coreProperties>
</file>