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Volumes/SSD128GB/Google Drive/Education/MDX BSc CS/Modules/7 - CST3170 - Artificial Intelligence/Courseworks/CW2/Test/logs/"/>
    </mc:Choice>
  </mc:AlternateContent>
  <xr:revisionPtr revIDLastSave="0" documentId="13_ncr:1_{1EFEE544-948C-FE44-AFDF-14F543087F8F}" xr6:coauthVersionLast="47" xr6:coauthVersionMax="47" xr10:uidLastSave="{00000000-0000-0000-0000-000000000000}"/>
  <bookViews>
    <workbookView xWindow="0" yWindow="500" windowWidth="22680" windowHeight="9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G19" i="1"/>
  <c r="H19" i="1"/>
  <c r="G18" i="1"/>
  <c r="H18" i="1"/>
  <c r="I16" i="1"/>
  <c r="I14" i="1"/>
  <c r="I12" i="1"/>
  <c r="I10" i="1"/>
  <c r="I8" i="1"/>
  <c r="I6" i="1"/>
  <c r="I4" i="1"/>
  <c r="I2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<sst xmlns="http://schemas.openxmlformats.org/spreadsheetml/2006/main" count="26" uniqueCount="10">
  <si>
    <t>Algorithm</t>
  </si>
  <si>
    <t>Training Dataset</t>
  </si>
  <si>
    <t>Test Dataset</t>
  </si>
  <si>
    <t>Unsuccessful Classifications</t>
  </si>
  <si>
    <t>%age success</t>
  </si>
  <si>
    <t>k Value</t>
  </si>
  <si>
    <t>NN</t>
  </si>
  <si>
    <t>Successful Classifications</t>
  </si>
  <si>
    <t>KNN</t>
  </si>
  <si>
    <t>Number of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</si>
</sst>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5" workbookViewId="0">
      <selection activeCell="I18" sqref="I18:I19"/>
    </sheetView>
  </sheetViews>
  <sheetFormatPr baseColWidth="10" defaultColWidth="8.83203125" defaultRowHeight="15" x14ac:dyDescent="0.2"/>
  <cols>
    <col min="1" max="1" width="9.83203125" bestFit="1" customWidth="1"/>
    <col min="2" max="2" width="7.5" bestFit="1" customWidth="1"/>
    <col min="3" max="3" width="15.5" bestFit="1" customWidth="1"/>
    <col min="4" max="4" width="11.83203125" bestFit="1" customWidth="1"/>
    <col min="5" max="5" width="15.5" bestFit="1" customWidth="1"/>
    <col min="6" max="6" width="22.6640625" bestFit="1" customWidth="1"/>
    <col min="7" max="7" width="26.1640625" bestFit="1" customWidth="1"/>
    <col min="8" max="8" width="12.6640625" bestFit="1" customWidth="1"/>
  </cols>
  <sheetData>
    <row r="1" spans="1:9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9</v>
      </c>
      <c r="F1" s="1" t="s">
        <v>7</v>
      </c>
      <c r="G1" s="1" t="s">
        <v>3</v>
      </c>
      <c r="H1" s="1" t="s">
        <v>4</v>
      </c>
    </row>
    <row r="2" spans="1:9" x14ac:dyDescent="0.2">
      <c r="A2" s="2" t="s">
        <v>6</v>
      </c>
      <c r="C2">
        <v>1</v>
      </c>
      <c r="D2">
        <v>2</v>
      </c>
      <c r="E2">
        <v>2810</v>
      </c>
      <c r="F2">
        <v>2755</v>
      </c>
      <c r="G2">
        <f>E2-F2</f>
        <v>55</v>
      </c>
      <c r="H2">
        <f>ROUND(F2*100/E2,4)</f>
        <v>98.042699999999996</v>
      </c>
      <c r="I2" s="3">
        <f>ROUND(AVERAGE(H2,H3),4)</f>
        <v>98.256299999999996</v>
      </c>
    </row>
    <row r="3" spans="1:9" x14ac:dyDescent="0.2">
      <c r="A3" s="2" t="s">
        <v>6</v>
      </c>
      <c r="C3">
        <v>2</v>
      </c>
      <c r="D3">
        <v>1</v>
      </c>
      <c r="E3">
        <v>2810</v>
      </c>
      <c r="F3">
        <v>2767</v>
      </c>
      <c r="G3">
        <f t="shared" ref="G3:G19" si="0">E3-F3</f>
        <v>43</v>
      </c>
      <c r="H3">
        <f t="shared" ref="H3:H19" si="1">ROUND(F3*100/E3,4)</f>
        <v>98.469800000000006</v>
      </c>
      <c r="I3" s="3"/>
    </row>
    <row r="4" spans="1:9" x14ac:dyDescent="0.2">
      <c r="A4" s="2" t="s">
        <v>8</v>
      </c>
      <c r="B4">
        <v>15</v>
      </c>
      <c r="C4">
        <v>1</v>
      </c>
      <c r="D4">
        <v>2</v>
      </c>
      <c r="E4">
        <v>2810</v>
      </c>
      <c r="F4">
        <v>2735</v>
      </c>
      <c r="G4">
        <f t="shared" si="0"/>
        <v>75</v>
      </c>
      <c r="H4">
        <f t="shared" si="1"/>
        <v>97.331000000000003</v>
      </c>
      <c r="I4" s="3">
        <f>ROUND(AVERAGE(H4,H5),4)</f>
        <v>97.437799999999996</v>
      </c>
    </row>
    <row r="5" spans="1:9" x14ac:dyDescent="0.2">
      <c r="A5" s="2" t="s">
        <v>8</v>
      </c>
      <c r="B5">
        <v>15</v>
      </c>
      <c r="C5">
        <v>2</v>
      </c>
      <c r="D5">
        <v>1</v>
      </c>
      <c r="E5">
        <v>2810</v>
      </c>
      <c r="F5">
        <v>2741</v>
      </c>
      <c r="G5">
        <f t="shared" si="0"/>
        <v>69</v>
      </c>
      <c r="H5">
        <f t="shared" si="1"/>
        <v>97.544499999999999</v>
      </c>
      <c r="I5" s="3"/>
    </row>
    <row r="6" spans="1:9" x14ac:dyDescent="0.2">
      <c r="A6" s="2" t="s">
        <v>8</v>
      </c>
      <c r="B6">
        <v>12</v>
      </c>
      <c r="C6">
        <v>1</v>
      </c>
      <c r="D6">
        <v>2</v>
      </c>
      <c r="E6">
        <v>2810</v>
      </c>
      <c r="F6">
        <v>2733</v>
      </c>
      <c r="G6">
        <f t="shared" si="0"/>
        <v>77</v>
      </c>
      <c r="H6">
        <f t="shared" si="1"/>
        <v>97.259799999999998</v>
      </c>
      <c r="I6" s="3">
        <f>ROUND(AVERAGE(H6,H7),4)</f>
        <v>97.544499999999999</v>
      </c>
    </row>
    <row r="7" spans="1:9" x14ac:dyDescent="0.2">
      <c r="A7" s="2" t="s">
        <v>8</v>
      </c>
      <c r="B7">
        <v>12</v>
      </c>
      <c r="C7">
        <v>2</v>
      </c>
      <c r="D7">
        <v>1</v>
      </c>
      <c r="E7">
        <v>2810</v>
      </c>
      <c r="F7">
        <v>2749</v>
      </c>
      <c r="G7">
        <f t="shared" si="0"/>
        <v>61</v>
      </c>
      <c r="H7">
        <f t="shared" si="1"/>
        <v>97.8292</v>
      </c>
      <c r="I7" s="3"/>
    </row>
    <row r="8" spans="1:9" x14ac:dyDescent="0.2">
      <c r="A8" s="2" t="s">
        <v>8</v>
      </c>
      <c r="B8">
        <v>10</v>
      </c>
      <c r="C8">
        <v>1</v>
      </c>
      <c r="D8">
        <v>2</v>
      </c>
      <c r="E8">
        <v>2810</v>
      </c>
      <c r="F8">
        <v>2743</v>
      </c>
      <c r="G8">
        <f t="shared" si="0"/>
        <v>67</v>
      </c>
      <c r="H8">
        <f t="shared" si="1"/>
        <v>97.615700000000004</v>
      </c>
      <c r="I8" s="3">
        <f>ROUND(AVERAGE(H8,H9),4)</f>
        <v>97.758099999999999</v>
      </c>
    </row>
    <row r="9" spans="1:9" x14ac:dyDescent="0.2">
      <c r="A9" s="2" t="s">
        <v>8</v>
      </c>
      <c r="B9">
        <v>10</v>
      </c>
      <c r="C9">
        <v>2</v>
      </c>
      <c r="D9">
        <v>1</v>
      </c>
      <c r="E9">
        <v>2810</v>
      </c>
      <c r="F9">
        <v>2751</v>
      </c>
      <c r="G9">
        <f t="shared" si="0"/>
        <v>59</v>
      </c>
      <c r="H9">
        <f t="shared" si="1"/>
        <v>97.900400000000005</v>
      </c>
      <c r="I9" s="3"/>
    </row>
    <row r="10" spans="1:9" x14ac:dyDescent="0.2">
      <c r="A10" s="2" t="s">
        <v>8</v>
      </c>
      <c r="B10">
        <v>5</v>
      </c>
      <c r="C10">
        <v>1</v>
      </c>
      <c r="D10">
        <v>2</v>
      </c>
      <c r="E10">
        <v>2810</v>
      </c>
      <c r="F10">
        <v>2747</v>
      </c>
      <c r="G10">
        <f t="shared" si="0"/>
        <v>63</v>
      </c>
      <c r="H10">
        <f t="shared" si="1"/>
        <v>97.757999999999996</v>
      </c>
      <c r="I10" s="3">
        <f>ROUND(AVERAGE(H10,H11),4)</f>
        <v>98.060500000000005</v>
      </c>
    </row>
    <row r="11" spans="1:9" x14ac:dyDescent="0.2">
      <c r="A11" s="2" t="s">
        <v>8</v>
      </c>
      <c r="B11">
        <v>5</v>
      </c>
      <c r="C11">
        <v>2</v>
      </c>
      <c r="D11">
        <v>1</v>
      </c>
      <c r="E11">
        <v>2810</v>
      </c>
      <c r="F11">
        <v>2764</v>
      </c>
      <c r="G11">
        <f t="shared" si="0"/>
        <v>46</v>
      </c>
      <c r="H11">
        <f t="shared" si="1"/>
        <v>98.363</v>
      </c>
      <c r="I11" s="3"/>
    </row>
    <row r="12" spans="1:9" x14ac:dyDescent="0.2">
      <c r="A12" s="2" t="s">
        <v>8</v>
      </c>
      <c r="B12">
        <v>4</v>
      </c>
      <c r="C12">
        <v>1</v>
      </c>
      <c r="D12">
        <v>2</v>
      </c>
      <c r="E12">
        <v>2810</v>
      </c>
      <c r="F12">
        <v>2750</v>
      </c>
      <c r="G12">
        <f t="shared" si="0"/>
        <v>60</v>
      </c>
      <c r="H12">
        <f t="shared" si="1"/>
        <v>97.864800000000002</v>
      </c>
      <c r="I12" s="3">
        <f>ROUND(AVERAGE(H12,H13),4)</f>
        <v>97.953800000000001</v>
      </c>
    </row>
    <row r="13" spans="1:9" x14ac:dyDescent="0.2">
      <c r="A13" s="2" t="s">
        <v>8</v>
      </c>
      <c r="B13">
        <v>4</v>
      </c>
      <c r="C13">
        <v>2</v>
      </c>
      <c r="D13">
        <v>1</v>
      </c>
      <c r="E13">
        <v>2810</v>
      </c>
      <c r="F13">
        <v>2755</v>
      </c>
      <c r="G13">
        <f t="shared" si="0"/>
        <v>55</v>
      </c>
      <c r="H13">
        <f t="shared" si="1"/>
        <v>98.042699999999996</v>
      </c>
      <c r="I13" s="3"/>
    </row>
    <row r="14" spans="1:9" x14ac:dyDescent="0.2">
      <c r="A14" s="2" t="s">
        <v>8</v>
      </c>
      <c r="B14">
        <v>3</v>
      </c>
      <c r="C14">
        <v>1</v>
      </c>
      <c r="D14">
        <v>2</v>
      </c>
      <c r="E14">
        <v>2810</v>
      </c>
      <c r="F14">
        <v>2756</v>
      </c>
      <c r="G14">
        <f t="shared" si="0"/>
        <v>54</v>
      </c>
      <c r="H14">
        <f t="shared" si="1"/>
        <v>98.078299999999999</v>
      </c>
      <c r="I14" s="3">
        <f>ROUND(AVERAGE(H14,H15),4)</f>
        <v>98.096100000000007</v>
      </c>
    </row>
    <row r="15" spans="1:9" x14ac:dyDescent="0.2">
      <c r="A15" s="2" t="s">
        <v>8</v>
      </c>
      <c r="B15">
        <v>3</v>
      </c>
      <c r="C15">
        <v>2</v>
      </c>
      <c r="D15">
        <v>1</v>
      </c>
      <c r="E15">
        <v>2810</v>
      </c>
      <c r="F15">
        <v>2757</v>
      </c>
      <c r="G15">
        <f t="shared" si="0"/>
        <v>53</v>
      </c>
      <c r="H15">
        <f t="shared" si="1"/>
        <v>98.113900000000001</v>
      </c>
      <c r="I15" s="3"/>
    </row>
    <row r="16" spans="1:9" x14ac:dyDescent="0.2">
      <c r="A16" s="2" t="s">
        <v>8</v>
      </c>
      <c r="B16">
        <v>2</v>
      </c>
      <c r="C16">
        <v>1</v>
      </c>
      <c r="D16">
        <v>2</v>
      </c>
      <c r="E16">
        <v>2810</v>
      </c>
      <c r="F16">
        <v>2726</v>
      </c>
      <c r="G16">
        <f t="shared" si="0"/>
        <v>84</v>
      </c>
      <c r="H16">
        <f t="shared" si="1"/>
        <v>97.0107</v>
      </c>
      <c r="I16" s="3">
        <f>ROUND(AVERAGE(H16,H17),4)</f>
        <v>97.331000000000003</v>
      </c>
    </row>
    <row r="17" spans="1:9" x14ac:dyDescent="0.2">
      <c r="A17" s="2" t="s">
        <v>8</v>
      </c>
      <c r="B17">
        <v>2</v>
      </c>
      <c r="C17">
        <v>2</v>
      </c>
      <c r="D17">
        <v>1</v>
      </c>
      <c r="E17">
        <v>2810</v>
      </c>
      <c r="F17">
        <v>2744</v>
      </c>
      <c r="G17">
        <f t="shared" si="0"/>
        <v>66</v>
      </c>
      <c r="H17">
        <f t="shared" si="1"/>
        <v>97.651200000000003</v>
      </c>
      <c r="I17" s="3"/>
    </row>
    <row r="18" spans="1:9" x14ac:dyDescent="0.2">
      <c r="A18" s="2" t="s">
        <v>8</v>
      </c>
      <c r="B18">
        <v>1</v>
      </c>
      <c r="C18">
        <v>1</v>
      </c>
      <c r="D18">
        <v>2</v>
      </c>
      <c r="E18">
        <v>2810</v>
      </c>
      <c r="F18">
        <v>2755</v>
      </c>
      <c r="G18">
        <f t="shared" si="0"/>
        <v>55</v>
      </c>
      <c r="H18">
        <f t="shared" si="1"/>
        <v>98.042699999999996</v>
      </c>
      <c r="I18" s="3">
        <f>ROUND(AVERAGE(H18,H19),4)</f>
        <v>98.256299999999996</v>
      </c>
    </row>
    <row r="19" spans="1:9" x14ac:dyDescent="0.2">
      <c r="A19" s="2" t="s">
        <v>8</v>
      </c>
      <c r="B19">
        <v>1</v>
      </c>
      <c r="C19">
        <v>2</v>
      </c>
      <c r="D19">
        <v>1</v>
      </c>
      <c r="E19">
        <v>2810</v>
      </c>
      <c r="F19">
        <v>2767</v>
      </c>
      <c r="G19">
        <f t="shared" si="0"/>
        <v>43</v>
      </c>
      <c r="H19">
        <f t="shared" si="1"/>
        <v>98.469800000000006</v>
      </c>
      <c r="I19" s="3"/>
    </row>
  </sheetData>
  <mergeCells count="9">
    <mergeCell ref="I18:I19"/>
    <mergeCell ref="I14:I15"/>
    <mergeCell ref="I16:I17"/>
    <mergeCell ref="I2:I3"/>
    <mergeCell ref="I4:I5"/>
    <mergeCell ref="I6:I7"/>
    <mergeCell ref="I8:I9"/>
    <mergeCell ref="I10:I11"/>
    <mergeCell ref="I12:I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Camilleri at Lombard Bank</dc:creator>
  <cp:lastModifiedBy>George Camilleri</cp:lastModifiedBy>
  <dcterms:created xsi:type="dcterms:W3CDTF">2022-01-28T09:28:18Z</dcterms:created>
  <dcterms:modified xsi:type="dcterms:W3CDTF">2022-02-01T20:37:35Z</dcterms:modified>
</cp:coreProperties>
</file>