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cm14gh_leeds_ac_uk/Documents/GH Project Folder/ROAR/ROAR_run_1/Week_1/"/>
    </mc:Choice>
  </mc:AlternateContent>
  <xr:revisionPtr revIDLastSave="10" documentId="8_{8FD95116-D310-4BCF-AF9E-24126684B2F6}" xr6:coauthVersionLast="47" xr6:coauthVersionMax="47" xr10:uidLastSave="{4FA9E846-3052-4596-8C6E-449F1A51EAF2}"/>
  <bookViews>
    <workbookView xWindow="1230" yWindow="4215" windowWidth="19260" windowHeight="11385" xr2:uid="{32BB05C1-99F3-4696-8EF9-F8BDB1779DFC}"/>
  </bookViews>
  <sheets>
    <sheet name="Sheet1" sheetId="1" r:id="rId1"/>
  </sheets>
  <definedNames>
    <definedName name="_xlnm._FilterDatabase" localSheetId="0" hidden="1">Sheet1!$A$1:$D$73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C2" i="1"/>
  <c r="B70" i="1" l="1"/>
  <c r="A70" i="1" s="1"/>
  <c r="B64" i="1"/>
  <c r="A64" i="1" s="1"/>
  <c r="B63" i="1"/>
  <c r="A63" i="1" s="1"/>
  <c r="B54" i="1"/>
  <c r="A54" i="1" s="1"/>
  <c r="B48" i="1"/>
  <c r="A48" i="1" s="1"/>
  <c r="B32" i="1"/>
  <c r="A32" i="1" s="1"/>
  <c r="B22" i="1"/>
  <c r="A22" i="1" s="1"/>
  <c r="B16" i="1"/>
  <c r="A16" i="1" s="1"/>
  <c r="B46" i="1"/>
  <c r="A46" i="1" s="1"/>
  <c r="B6" i="1"/>
  <c r="A6" i="1" s="1"/>
  <c r="B61" i="1"/>
  <c r="A61" i="1" s="1"/>
  <c r="B29" i="1"/>
  <c r="A29" i="1" s="1"/>
  <c r="B60" i="1"/>
  <c r="A60" i="1" s="1"/>
  <c r="B28" i="1"/>
  <c r="A28" i="1" s="1"/>
  <c r="B13" i="1"/>
  <c r="A13" i="1" s="1"/>
  <c r="B4" i="1"/>
  <c r="A4" i="1" s="1"/>
  <c r="B59" i="1"/>
  <c r="A59" i="1" s="1"/>
  <c r="B27" i="1"/>
  <c r="A27" i="1" s="1"/>
  <c r="B58" i="1"/>
  <c r="A58" i="1" s="1"/>
  <c r="B42" i="1"/>
  <c r="A42" i="1" s="1"/>
  <c r="B26" i="1"/>
  <c r="A26" i="1" s="1"/>
  <c r="B12" i="1"/>
  <c r="A12" i="1" s="1"/>
  <c r="B73" i="1"/>
  <c r="A73" i="1" s="1"/>
  <c r="B57" i="1"/>
  <c r="A57" i="1" s="1"/>
  <c r="B41" i="1"/>
  <c r="A41" i="1" s="1"/>
  <c r="B25" i="1"/>
  <c r="A25" i="1" s="1"/>
  <c r="B8" i="1"/>
  <c r="A8" i="1" s="1"/>
  <c r="B15" i="1"/>
  <c r="A15" i="1" s="1"/>
  <c r="B62" i="1"/>
  <c r="A62" i="1" s="1"/>
  <c r="B30" i="1"/>
  <c r="A30" i="1" s="1"/>
  <c r="B45" i="1"/>
  <c r="A45" i="1" s="1"/>
  <c r="B5" i="1"/>
  <c r="A5" i="1" s="1"/>
  <c r="B44" i="1"/>
  <c r="A44" i="1" s="1"/>
  <c r="B43" i="1"/>
  <c r="A43" i="1" s="1"/>
  <c r="B10" i="1"/>
  <c r="A10" i="1" s="1"/>
  <c r="B72" i="1"/>
  <c r="A72" i="1" s="1"/>
  <c r="B56" i="1"/>
  <c r="A56" i="1" s="1"/>
  <c r="B40" i="1"/>
  <c r="A40" i="1" s="1"/>
  <c r="B24" i="1"/>
  <c r="A24" i="1" s="1"/>
  <c r="B71" i="1"/>
  <c r="A71" i="1" s="1"/>
  <c r="B55" i="1"/>
  <c r="A55" i="1" s="1"/>
  <c r="B39" i="1"/>
  <c r="A39" i="1" s="1"/>
  <c r="B23" i="1"/>
  <c r="A23" i="1" s="1"/>
  <c r="B7" i="1"/>
  <c r="A7" i="1" s="1"/>
  <c r="B38" i="1"/>
  <c r="A38" i="1" s="1"/>
  <c r="B14" i="1"/>
  <c r="A14" i="1" s="1"/>
  <c r="B69" i="1"/>
  <c r="A69" i="1" s="1"/>
  <c r="B53" i="1"/>
  <c r="A53" i="1" s="1"/>
  <c r="B37" i="1"/>
  <c r="A37" i="1" s="1"/>
  <c r="B21" i="1"/>
  <c r="A21" i="1" s="1"/>
  <c r="B68" i="1"/>
  <c r="A68" i="1" s="1"/>
  <c r="B52" i="1"/>
  <c r="A52" i="1" s="1"/>
  <c r="B36" i="1"/>
  <c r="A36" i="1" s="1"/>
  <c r="B20" i="1"/>
  <c r="A20" i="1" s="1"/>
  <c r="B67" i="1"/>
  <c r="A67" i="1" s="1"/>
  <c r="B51" i="1"/>
  <c r="A51" i="1" s="1"/>
  <c r="B35" i="1"/>
  <c r="A35" i="1" s="1"/>
  <c r="B19" i="1"/>
  <c r="A19" i="1" s="1"/>
  <c r="B11" i="1"/>
  <c r="A11" i="1" s="1"/>
  <c r="B50" i="1"/>
  <c r="A50" i="1" s="1"/>
  <c r="B9" i="1"/>
  <c r="A9" i="1" s="1"/>
  <c r="B66" i="1"/>
  <c r="A66" i="1" s="1"/>
  <c r="B34" i="1"/>
  <c r="A34" i="1" s="1"/>
  <c r="B18" i="1"/>
  <c r="A18" i="1" s="1"/>
  <c r="B65" i="1"/>
  <c r="A65" i="1" s="1"/>
  <c r="B49" i="1"/>
  <c r="A49" i="1" s="1"/>
  <c r="B33" i="1"/>
  <c r="A33" i="1" s="1"/>
  <c r="B17" i="1"/>
  <c r="A17" i="1" s="1"/>
  <c r="B47" i="1"/>
  <c r="A47" i="1" s="1"/>
  <c r="B31" i="1"/>
  <c r="A31" i="1" s="1"/>
</calcChain>
</file>

<file path=xl/sharedStrings.xml><?xml version="1.0" encoding="utf-8"?>
<sst xmlns="http://schemas.openxmlformats.org/spreadsheetml/2006/main" count="76" uniqueCount="59">
  <si>
    <t>Date/Time</t>
  </si>
  <si>
    <t>Message</t>
  </si>
  <si>
    <t xml:space="preserve">Priming injection loop with N-nitrosodiethylamine for reference at 1 min </t>
  </si>
  <si>
    <t>switching to dibal</t>
  </si>
  <si>
    <t>started sample collection</t>
  </si>
  <si>
    <t>priming with N-nitrosodiethylamine for 5 min ref</t>
  </si>
  <si>
    <t>started collecting sample</t>
  </si>
  <si>
    <t>ignore</t>
  </si>
  <si>
    <t>priming with N-nitrosodibutylamine for 1 min ref</t>
  </si>
  <si>
    <t>stopped collecting sample</t>
  </si>
  <si>
    <t>setting flow rates to 5 mL/min</t>
  </si>
  <si>
    <t>switched to dibal</t>
  </si>
  <si>
    <t>stopped sample collection</t>
  </si>
  <si>
    <t>priming injector loop with N-nitrosodipropylamine for 5 minute run</t>
  </si>
  <si>
    <t>collecting sample</t>
  </si>
  <si>
    <t>switched to solvent</t>
  </si>
  <si>
    <t>priming injector loop with N-methyl-N-nitrosoeurethane for 1 min ref</t>
  </si>
  <si>
    <t>increasing flow rate to 5 mL/min x2</t>
  </si>
  <si>
    <t>switched to 1 mL/min x2</t>
  </si>
  <si>
    <t>priming with N-nitrosodiethylamine for 1 minute run. ref in this dataset</t>
  </si>
  <si>
    <t>set flow rates to 1 mL/min x2</t>
  </si>
  <si>
    <t>priming injector coil with N-nitrosodiethylamine for 5 minute run</t>
  </si>
  <si>
    <t>priming with N-nitrosodipropylamine for 1 minute run</t>
  </si>
  <si>
    <t>switching flow rates to 5 mL/min x2</t>
  </si>
  <si>
    <t>started sample collection now</t>
  </si>
  <si>
    <t>flow rates at 1 mL/min x2</t>
  </si>
  <si>
    <t>need to re prep dibal solution- setting flow to 0.05 mL/min</t>
  </si>
  <si>
    <t>set flow rates to 1 mL/min</t>
  </si>
  <si>
    <t>priming with N-nitrosodibutylamine for 1 minute run</t>
  </si>
  <si>
    <t>setting flow rates to 5 mL/min x2</t>
  </si>
  <si>
    <t>stoped collecting sample</t>
  </si>
  <si>
    <t>priming injectipn loop with N-nitroosdibutylamine for 5 minute run</t>
  </si>
  <si>
    <t>switching to solvent</t>
  </si>
  <si>
    <t>need to re prep dibal solution set flow rates to 0.05 mL/min x2</t>
  </si>
  <si>
    <t>stopped taking sample</t>
  </si>
  <si>
    <t>need to reprep dibal solution setting flow rates to 0.05 mL/min x2</t>
  </si>
  <si>
    <t>dibal solution reprepped</t>
  </si>
  <si>
    <t>priming injection loop for 5 minute run with N-methyl-N-nitrosoeurethane</t>
  </si>
  <si>
    <t>switched back to solvent ( ran out of dibal)</t>
  </si>
  <si>
    <t>Elapsed Time</t>
  </si>
  <si>
    <t>seconds</t>
  </si>
  <si>
    <t>start</t>
  </si>
  <si>
    <t>injecting N-nitrosodipropylamine for 1 minute ref</t>
  </si>
  <si>
    <t>injecting N-nitrosodiethylamine for 5 min ref</t>
  </si>
  <si>
    <t>injecting N-methyl-N-nitrosoeurethane for 1 min ref</t>
  </si>
  <si>
    <t>injecting N-methyl-N-nitrosoeurethane for 5 min ref</t>
  </si>
  <si>
    <t>injecting N-nitrosodiethylamine for 5 min run</t>
  </si>
  <si>
    <t>injecting N-nitrosodibutylamine for 1 minute run</t>
  </si>
  <si>
    <t>injecting N-nitrosodibutylamine for 5 min run</t>
  </si>
  <si>
    <t>injecting N-methyl-N-nitrosourethane for 1 min run</t>
  </si>
  <si>
    <t>injected N-methyl-N-nitrosoeurethane for 5 min run</t>
  </si>
  <si>
    <t>injecting N-nitrosodiethylamine for 1 min ref</t>
  </si>
  <si>
    <t>injecting N-nitrosodibutylamine for 1 min ref</t>
  </si>
  <si>
    <t>injecting N-nitrosodibutylamine for 5 min ref</t>
  </si>
  <si>
    <t>injecting N-nitrosodipropylamine for 5 minute ref</t>
  </si>
  <si>
    <t>injecting N-nitrosodipropylamine for 1 min run</t>
  </si>
  <si>
    <t>injecting N-nitrosodipropylamine for 5 min run</t>
  </si>
  <si>
    <t>priming injection loop with N-nitrosoeurethane for 1 min run</t>
  </si>
  <si>
    <t>injecting N-nitrosodiethylamine for 1 min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</si>
</sst>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D80C-2489-4CB2-855B-38EFA61E15A4}">
  <sheetPr filterMode="1"/>
  <dimension ref="A1:D73"/>
  <sheetViews>
    <sheetView tabSelected="1" workbookViewId="0">
      <selection activeCell="D25" sqref="D25"/>
    </sheetView>
  </sheetViews>
  <sheetFormatPr defaultRowHeight="15" x14ac:dyDescent="0.25"/>
  <cols>
    <col min="1" max="1" width="9.140625" style="2"/>
    <col min="2" max="2" width="9.140625" style="1"/>
    <col min="3" max="3" width="20.7109375" style="1" customWidth="1"/>
  </cols>
  <sheetData>
    <row r="1" spans="1:4" x14ac:dyDescent="0.25">
      <c r="A1" s="2" t="s">
        <v>40</v>
      </c>
      <c r="B1" s="1" t="s">
        <v>39</v>
      </c>
      <c r="C1" s="1" t="s">
        <v>0</v>
      </c>
      <c r="D1" t="s">
        <v>1</v>
      </c>
    </row>
    <row r="2" spans="1:4" hidden="1" x14ac:dyDescent="0.25">
      <c r="A2" s="2">
        <v>0</v>
      </c>
      <c r="B2" s="1">
        <v>0</v>
      </c>
      <c r="C2" s="1">
        <f>C3-B3</f>
        <v>44867.466400462959</v>
      </c>
      <c r="D2" t="s">
        <v>41</v>
      </c>
    </row>
    <row r="3" spans="1:4" hidden="1" x14ac:dyDescent="0.25">
      <c r="A3" s="2">
        <f>HOUR(B3)*3600+MINUTE(B3)*60+SECOND(B3)</f>
        <v>1690</v>
      </c>
      <c r="B3" s="1">
        <v>1.9560185185185184E-2</v>
      </c>
      <c r="C3" s="1">
        <v>44867.485960648148</v>
      </c>
      <c r="D3" t="s">
        <v>2</v>
      </c>
    </row>
    <row r="4" spans="1:4" hidden="1" x14ac:dyDescent="0.25">
      <c r="A4" s="2">
        <f t="shared" ref="A4:A13" si="0">HOUR(B4)*3600+MINUTE(B4)*60+SECOND(B4)</f>
        <v>1796</v>
      </c>
      <c r="B4" s="1">
        <f t="shared" ref="B4:B13" si="1">C4-$C$2</f>
        <v>2.0787037043191958E-2</v>
      </c>
      <c r="C4" s="1">
        <v>44867.487187500003</v>
      </c>
      <c r="D4" t="s">
        <v>51</v>
      </c>
    </row>
    <row r="5" spans="1:4" x14ac:dyDescent="0.25">
      <c r="A5" s="2">
        <f t="shared" si="0"/>
        <v>2380</v>
      </c>
      <c r="B5" s="1">
        <f t="shared" si="1"/>
        <v>2.7546296296350192E-2</v>
      </c>
      <c r="C5" s="1">
        <v>44867.493946759256</v>
      </c>
      <c r="D5" t="s">
        <v>5</v>
      </c>
    </row>
    <row r="6" spans="1:4" x14ac:dyDescent="0.25">
      <c r="A6" s="2">
        <f t="shared" si="0"/>
        <v>2456</v>
      </c>
      <c r="B6" s="1">
        <f t="shared" si="1"/>
        <v>2.842592592787696E-2</v>
      </c>
      <c r="C6" s="1">
        <v>44867.494826388887</v>
      </c>
      <c r="D6" t="s">
        <v>43</v>
      </c>
    </row>
    <row r="7" spans="1:4" hidden="1" x14ac:dyDescent="0.25">
      <c r="A7" s="2">
        <f t="shared" si="0"/>
        <v>3808</v>
      </c>
      <c r="B7" s="1">
        <f t="shared" si="1"/>
        <v>4.4074074074160308E-2</v>
      </c>
      <c r="C7" s="1">
        <v>44867.510474537034</v>
      </c>
      <c r="D7" t="s">
        <v>8</v>
      </c>
    </row>
    <row r="8" spans="1:4" hidden="1" x14ac:dyDescent="0.25">
      <c r="A8" s="2">
        <f t="shared" si="0"/>
        <v>4063</v>
      </c>
      <c r="B8" s="1">
        <f t="shared" si="1"/>
        <v>4.7025462969031651E-2</v>
      </c>
      <c r="C8" s="1">
        <v>44867.513425925928</v>
      </c>
      <c r="D8" t="s">
        <v>52</v>
      </c>
    </row>
    <row r="9" spans="1:4" x14ac:dyDescent="0.25">
      <c r="A9" s="2">
        <f t="shared" si="0"/>
        <v>4633</v>
      </c>
      <c r="B9" s="1">
        <f t="shared" si="1"/>
        <v>5.3622685190930497E-2</v>
      </c>
      <c r="C9" s="1">
        <v>44867.52002314815</v>
      </c>
      <c r="D9" t="s">
        <v>53</v>
      </c>
    </row>
    <row r="10" spans="1:4" hidden="1" x14ac:dyDescent="0.25">
      <c r="A10" s="2">
        <f t="shared" si="0"/>
        <v>6404</v>
      </c>
      <c r="B10" s="1">
        <f t="shared" si="1"/>
        <v>7.4120370372838806E-2</v>
      </c>
      <c r="C10" s="1">
        <v>44867.540520833332</v>
      </c>
      <c r="D10" t="s">
        <v>42</v>
      </c>
    </row>
    <row r="11" spans="1:4" x14ac:dyDescent="0.25">
      <c r="A11" s="2">
        <f t="shared" si="0"/>
        <v>6839</v>
      </c>
      <c r="B11" s="1">
        <f t="shared" si="1"/>
        <v>7.9155092593282461E-2</v>
      </c>
      <c r="C11" s="1">
        <v>44867.545555555553</v>
      </c>
      <c r="D11" t="s">
        <v>54</v>
      </c>
    </row>
    <row r="12" spans="1:4" hidden="1" x14ac:dyDescent="0.25">
      <c r="A12" s="2">
        <f t="shared" si="0"/>
        <v>8304</v>
      </c>
      <c r="B12" s="1">
        <f t="shared" si="1"/>
        <v>9.6111111117352266E-2</v>
      </c>
      <c r="C12" s="1">
        <v>44867.562511574077</v>
      </c>
      <c r="D12" t="s">
        <v>16</v>
      </c>
    </row>
    <row r="13" spans="1:4" hidden="1" x14ac:dyDescent="0.25">
      <c r="A13" s="2">
        <f t="shared" si="0"/>
        <v>8409</v>
      </c>
      <c r="B13" s="1">
        <f t="shared" si="1"/>
        <v>9.732638889545342E-2</v>
      </c>
      <c r="C13" s="1">
        <v>44867.563726851855</v>
      </c>
      <c r="D13" t="s">
        <v>44</v>
      </c>
    </row>
    <row r="14" spans="1:4" x14ac:dyDescent="0.25">
      <c r="A14" s="2">
        <f t="shared" ref="A14:A68" si="2">HOUR(B14)*3600+MINUTE(B14)*60+SECOND(B14)</f>
        <v>9054</v>
      </c>
      <c r="B14" s="1">
        <f t="shared" ref="B14:B69" si="3">C14-$C$2</f>
        <v>0.10479166667209938</v>
      </c>
      <c r="C14" s="1">
        <v>44867.571192129632</v>
      </c>
      <c r="D14" t="s">
        <v>45</v>
      </c>
    </row>
    <row r="15" spans="1:4" hidden="1" x14ac:dyDescent="0.25">
      <c r="A15" s="2">
        <f t="shared" si="2"/>
        <v>12956</v>
      </c>
      <c r="B15" s="1">
        <f t="shared" si="3"/>
        <v>0.1499537037088885</v>
      </c>
      <c r="C15" s="1">
        <v>44867.616354166668</v>
      </c>
      <c r="D15" t="s">
        <v>19</v>
      </c>
    </row>
    <row r="16" spans="1:4" hidden="1" x14ac:dyDescent="0.25">
      <c r="A16" s="2">
        <f t="shared" si="2"/>
        <v>12971</v>
      </c>
      <c r="B16" s="1">
        <f t="shared" si="3"/>
        <v>0.15012731481692754</v>
      </c>
      <c r="C16" s="1">
        <v>44867.616527777776</v>
      </c>
      <c r="D16" t="s">
        <v>3</v>
      </c>
    </row>
    <row r="17" spans="1:4" hidden="1" x14ac:dyDescent="0.25">
      <c r="A17" s="2">
        <f t="shared" si="2"/>
        <v>13001</v>
      </c>
      <c r="B17" s="1">
        <f t="shared" si="3"/>
        <v>0.15047453704028158</v>
      </c>
      <c r="C17" s="1">
        <v>44867.616875</v>
      </c>
      <c r="D17" t="s">
        <v>17</v>
      </c>
    </row>
    <row r="18" spans="1:4" hidden="1" x14ac:dyDescent="0.25">
      <c r="A18" s="2">
        <f t="shared" si="2"/>
        <v>13091</v>
      </c>
      <c r="B18" s="1">
        <f t="shared" si="3"/>
        <v>0.15151620371034369</v>
      </c>
      <c r="C18" s="1">
        <v>44867.61791666667</v>
      </c>
      <c r="D18" t="s">
        <v>58</v>
      </c>
    </row>
    <row r="19" spans="1:4" hidden="1" x14ac:dyDescent="0.25">
      <c r="A19" s="2">
        <f t="shared" si="2"/>
        <v>13166</v>
      </c>
      <c r="B19" s="1">
        <f t="shared" si="3"/>
        <v>0.1523842592650908</v>
      </c>
      <c r="C19" s="1">
        <v>44867.618784722225</v>
      </c>
      <c r="D19" t="s">
        <v>6</v>
      </c>
    </row>
    <row r="20" spans="1:4" hidden="1" x14ac:dyDescent="0.25">
      <c r="A20" s="2">
        <f t="shared" si="2"/>
        <v>13211</v>
      </c>
      <c r="B20" s="1">
        <f t="shared" si="3"/>
        <v>0.15290509259648388</v>
      </c>
      <c r="C20" s="1">
        <v>44867.619305555556</v>
      </c>
      <c r="D20" t="s">
        <v>15</v>
      </c>
    </row>
    <row r="21" spans="1:4" hidden="1" x14ac:dyDescent="0.25">
      <c r="A21" s="2">
        <f t="shared" si="2"/>
        <v>13226</v>
      </c>
      <c r="B21" s="1">
        <f t="shared" si="3"/>
        <v>0.15307870370452292</v>
      </c>
      <c r="C21" s="1">
        <v>44867.619479166664</v>
      </c>
      <c r="D21" t="s">
        <v>9</v>
      </c>
    </row>
    <row r="22" spans="1:4" hidden="1" x14ac:dyDescent="0.25">
      <c r="A22" s="2">
        <f t="shared" si="2"/>
        <v>13256</v>
      </c>
      <c r="B22" s="1">
        <f t="shared" si="3"/>
        <v>0.15342592592787696</v>
      </c>
      <c r="C22" s="1">
        <v>44867.619826388887</v>
      </c>
      <c r="D22" t="s">
        <v>20</v>
      </c>
    </row>
    <row r="23" spans="1:4" x14ac:dyDescent="0.25">
      <c r="A23" s="2">
        <f t="shared" si="2"/>
        <v>13361</v>
      </c>
      <c r="B23" s="1">
        <f t="shared" si="3"/>
        <v>0.15464120370597811</v>
      </c>
      <c r="C23" s="1">
        <v>44867.621041666665</v>
      </c>
      <c r="D23" t="s">
        <v>21</v>
      </c>
    </row>
    <row r="24" spans="1:4" hidden="1" x14ac:dyDescent="0.25">
      <c r="A24" s="2">
        <f t="shared" si="2"/>
        <v>13436</v>
      </c>
      <c r="B24" s="1">
        <f t="shared" si="3"/>
        <v>0.15550925926072523</v>
      </c>
      <c r="C24" s="1">
        <v>44867.62190972222</v>
      </c>
      <c r="D24" t="s">
        <v>3</v>
      </c>
    </row>
    <row r="25" spans="1:4" x14ac:dyDescent="0.25">
      <c r="A25" s="2">
        <f t="shared" si="2"/>
        <v>13466</v>
      </c>
      <c r="B25" s="1">
        <f t="shared" si="3"/>
        <v>0.15585648148407927</v>
      </c>
      <c r="C25" s="1">
        <v>44867.622256944444</v>
      </c>
      <c r="D25" t="s">
        <v>46</v>
      </c>
    </row>
    <row r="26" spans="1:4" hidden="1" x14ac:dyDescent="0.25">
      <c r="A26" s="2">
        <f t="shared" si="2"/>
        <v>13691</v>
      </c>
      <c r="B26" s="1">
        <f t="shared" si="3"/>
        <v>0.15846064814832062</v>
      </c>
      <c r="C26" s="1">
        <v>44867.624861111108</v>
      </c>
      <c r="D26" t="s">
        <v>6</v>
      </c>
    </row>
    <row r="27" spans="1:4" hidden="1" x14ac:dyDescent="0.25">
      <c r="A27" s="2">
        <f t="shared" si="2"/>
        <v>13901</v>
      </c>
      <c r="B27" s="1">
        <f t="shared" si="3"/>
        <v>0.16089120370452292</v>
      </c>
      <c r="C27" s="1">
        <v>44867.627291666664</v>
      </c>
      <c r="D27" t="s">
        <v>15</v>
      </c>
    </row>
    <row r="28" spans="1:4" hidden="1" x14ac:dyDescent="0.25">
      <c r="A28" s="2">
        <f t="shared" si="2"/>
        <v>13967</v>
      </c>
      <c r="B28" s="1">
        <f t="shared" si="3"/>
        <v>0.161655092597357</v>
      </c>
      <c r="C28" s="1">
        <v>44867.628055555557</v>
      </c>
      <c r="D28" t="s">
        <v>12</v>
      </c>
    </row>
    <row r="29" spans="1:4" hidden="1" x14ac:dyDescent="0.25">
      <c r="A29" s="2">
        <f t="shared" si="2"/>
        <v>14369</v>
      </c>
      <c r="B29" s="1">
        <f t="shared" si="3"/>
        <v>0.16630787037138361</v>
      </c>
      <c r="C29" s="1">
        <v>44867.632708333331</v>
      </c>
      <c r="D29" t="s">
        <v>22</v>
      </c>
    </row>
    <row r="30" spans="1:4" hidden="1" x14ac:dyDescent="0.25">
      <c r="A30" s="2">
        <f t="shared" si="2"/>
        <v>14426</v>
      </c>
      <c r="B30" s="1">
        <f t="shared" si="3"/>
        <v>0.16696759259502869</v>
      </c>
      <c r="C30" s="1">
        <v>44867.633368055554</v>
      </c>
      <c r="D30" t="s">
        <v>23</v>
      </c>
    </row>
    <row r="31" spans="1:4" hidden="1" x14ac:dyDescent="0.25">
      <c r="A31" s="2">
        <f t="shared" si="2"/>
        <v>14456</v>
      </c>
      <c r="B31" s="1">
        <f t="shared" si="3"/>
        <v>0.16731481481838273</v>
      </c>
      <c r="C31" s="1">
        <v>44867.633715277778</v>
      </c>
      <c r="D31" t="s">
        <v>3</v>
      </c>
    </row>
    <row r="32" spans="1:4" hidden="1" x14ac:dyDescent="0.25">
      <c r="A32" s="2">
        <f t="shared" si="2"/>
        <v>14471</v>
      </c>
      <c r="B32" s="1">
        <f t="shared" si="3"/>
        <v>0.16748842592642177</v>
      </c>
      <c r="C32" s="1">
        <v>44867.633888888886</v>
      </c>
      <c r="D32" t="s">
        <v>55</v>
      </c>
    </row>
    <row r="33" spans="1:4" hidden="1" x14ac:dyDescent="0.25">
      <c r="A33" s="2">
        <f t="shared" si="2"/>
        <v>14547</v>
      </c>
      <c r="B33" s="1">
        <f t="shared" si="3"/>
        <v>0.16836805555794854</v>
      </c>
      <c r="C33" s="1">
        <v>44867.634768518517</v>
      </c>
      <c r="D33" t="s">
        <v>24</v>
      </c>
    </row>
    <row r="34" spans="1:4" hidden="1" x14ac:dyDescent="0.25">
      <c r="A34" s="2">
        <f t="shared" si="2"/>
        <v>14592</v>
      </c>
      <c r="B34" s="1">
        <f t="shared" si="3"/>
        <v>0.16888888888934162</v>
      </c>
      <c r="C34" s="1">
        <v>44867.635289351849</v>
      </c>
      <c r="D34" t="s">
        <v>15</v>
      </c>
    </row>
    <row r="35" spans="1:4" hidden="1" x14ac:dyDescent="0.25">
      <c r="A35" s="2">
        <f t="shared" si="2"/>
        <v>14626</v>
      </c>
      <c r="B35" s="1">
        <f t="shared" si="3"/>
        <v>0.1692824074125383</v>
      </c>
      <c r="C35" s="1">
        <v>44867.635682870372</v>
      </c>
      <c r="D35" t="s">
        <v>12</v>
      </c>
    </row>
    <row r="36" spans="1:4" hidden="1" x14ac:dyDescent="0.25">
      <c r="A36" s="2">
        <f t="shared" si="2"/>
        <v>14802</v>
      </c>
      <c r="B36" s="1">
        <f t="shared" si="3"/>
        <v>0.17131944444554392</v>
      </c>
      <c r="C36" s="1">
        <v>44867.637719907405</v>
      </c>
      <c r="D36" t="s">
        <v>25</v>
      </c>
    </row>
    <row r="37" spans="1:4" x14ac:dyDescent="0.25">
      <c r="A37" s="2">
        <f t="shared" si="2"/>
        <v>14846</v>
      </c>
      <c r="B37" s="1">
        <f t="shared" si="3"/>
        <v>0.17182870370743331</v>
      </c>
      <c r="C37" s="1">
        <v>44867.638229166667</v>
      </c>
      <c r="D37" t="s">
        <v>13</v>
      </c>
    </row>
    <row r="38" spans="1:4" hidden="1" x14ac:dyDescent="0.25">
      <c r="A38" s="2">
        <f t="shared" si="2"/>
        <v>14892</v>
      </c>
      <c r="B38" s="1">
        <f t="shared" si="3"/>
        <v>0.17236111111560604</v>
      </c>
      <c r="C38" s="1">
        <v>44867.638761574075</v>
      </c>
      <c r="D38" t="s">
        <v>26</v>
      </c>
    </row>
    <row r="39" spans="1:4" hidden="1" x14ac:dyDescent="0.25">
      <c r="A39" s="2">
        <f t="shared" si="2"/>
        <v>16002</v>
      </c>
      <c r="B39" s="1">
        <f t="shared" si="3"/>
        <v>0.18520833333604969</v>
      </c>
      <c r="C39" s="1">
        <v>44867.651608796295</v>
      </c>
      <c r="D39" t="s">
        <v>27</v>
      </c>
    </row>
    <row r="40" spans="1:4" hidden="1" x14ac:dyDescent="0.25">
      <c r="A40" s="2">
        <f t="shared" si="2"/>
        <v>16018</v>
      </c>
      <c r="B40" s="1">
        <f t="shared" si="3"/>
        <v>0.18539351852086838</v>
      </c>
      <c r="C40" s="1">
        <v>44867.65179398148</v>
      </c>
      <c r="D40" t="s">
        <v>3</v>
      </c>
    </row>
    <row r="41" spans="1:4" x14ac:dyDescent="0.25">
      <c r="A41" s="2">
        <f t="shared" si="2"/>
        <v>16062</v>
      </c>
      <c r="B41" s="1">
        <f t="shared" si="3"/>
        <v>0.18590277778275777</v>
      </c>
      <c r="C41" s="1">
        <v>44867.652303240742</v>
      </c>
      <c r="D41" t="s">
        <v>56</v>
      </c>
    </row>
    <row r="42" spans="1:4" hidden="1" x14ac:dyDescent="0.25">
      <c r="A42" s="2">
        <f t="shared" si="2"/>
        <v>16347</v>
      </c>
      <c r="B42" s="1">
        <f t="shared" si="3"/>
        <v>0.18920138889370719</v>
      </c>
      <c r="C42" s="1">
        <v>44867.655601851853</v>
      </c>
      <c r="D42" t="s">
        <v>4</v>
      </c>
    </row>
    <row r="43" spans="1:4" hidden="1" x14ac:dyDescent="0.25">
      <c r="A43" s="2">
        <f t="shared" si="2"/>
        <v>16692</v>
      </c>
      <c r="B43" s="1">
        <f t="shared" si="3"/>
        <v>0.19319444445136469</v>
      </c>
      <c r="C43" s="1">
        <v>44867.659594907411</v>
      </c>
      <c r="D43" t="s">
        <v>9</v>
      </c>
    </row>
    <row r="44" spans="1:4" hidden="1" x14ac:dyDescent="0.25">
      <c r="A44" s="2">
        <f t="shared" si="2"/>
        <v>16873</v>
      </c>
      <c r="B44" s="1">
        <f t="shared" si="3"/>
        <v>0.19528935185371665</v>
      </c>
      <c r="C44" s="1">
        <v>44867.661689814813</v>
      </c>
      <c r="D44" t="s">
        <v>15</v>
      </c>
    </row>
    <row r="45" spans="1:4" hidden="1" x14ac:dyDescent="0.25">
      <c r="A45" s="2">
        <f t="shared" si="2"/>
        <v>16932</v>
      </c>
      <c r="B45" s="1">
        <f t="shared" si="3"/>
        <v>0.19597222222364508</v>
      </c>
      <c r="C45" s="1">
        <v>44867.662372685183</v>
      </c>
      <c r="D45" t="s">
        <v>28</v>
      </c>
    </row>
    <row r="46" spans="1:4" hidden="1" x14ac:dyDescent="0.25">
      <c r="A46" s="2">
        <f t="shared" si="2"/>
        <v>17053</v>
      </c>
      <c r="B46" s="1">
        <f t="shared" si="3"/>
        <v>0.19737268518656492</v>
      </c>
      <c r="C46" s="1">
        <v>44867.663773148146</v>
      </c>
      <c r="D46" t="s">
        <v>29</v>
      </c>
    </row>
    <row r="47" spans="1:4" hidden="1" x14ac:dyDescent="0.25">
      <c r="A47" s="2">
        <f t="shared" si="2"/>
        <v>17083</v>
      </c>
      <c r="B47" s="1">
        <f t="shared" si="3"/>
        <v>0.19771990740991896</v>
      </c>
      <c r="C47" s="1">
        <v>44867.664120370369</v>
      </c>
      <c r="D47" t="s">
        <v>11</v>
      </c>
    </row>
    <row r="48" spans="1:4" hidden="1" x14ac:dyDescent="0.25">
      <c r="A48" s="2">
        <f t="shared" si="2"/>
        <v>17143</v>
      </c>
      <c r="B48" s="1">
        <f t="shared" si="3"/>
        <v>0.19841435185662704</v>
      </c>
      <c r="C48" s="1">
        <v>44867.664814814816</v>
      </c>
      <c r="D48" t="s">
        <v>47</v>
      </c>
    </row>
    <row r="49" spans="1:4" hidden="1" x14ac:dyDescent="0.25">
      <c r="A49" s="2">
        <f t="shared" si="2"/>
        <v>17187</v>
      </c>
      <c r="B49" s="1">
        <f t="shared" si="3"/>
        <v>0.19892361111124046</v>
      </c>
      <c r="C49" s="1">
        <v>44867.665324074071</v>
      </c>
      <c r="D49" t="s">
        <v>4</v>
      </c>
    </row>
    <row r="50" spans="1:4" hidden="1" x14ac:dyDescent="0.25">
      <c r="A50" s="2">
        <f t="shared" si="2"/>
        <v>17263</v>
      </c>
      <c r="B50" s="1">
        <f t="shared" si="3"/>
        <v>0.19980324074276723</v>
      </c>
      <c r="C50" s="1">
        <v>44867.666203703702</v>
      </c>
      <c r="D50" t="s">
        <v>30</v>
      </c>
    </row>
    <row r="51" spans="1:4" hidden="1" x14ac:dyDescent="0.25">
      <c r="A51" s="2">
        <f t="shared" si="2"/>
        <v>17263</v>
      </c>
      <c r="B51" s="1">
        <f t="shared" si="3"/>
        <v>0.19980324074276723</v>
      </c>
      <c r="C51" s="1">
        <v>44867.666203703702</v>
      </c>
      <c r="D51" t="s">
        <v>15</v>
      </c>
    </row>
    <row r="52" spans="1:4" hidden="1" x14ac:dyDescent="0.25">
      <c r="A52" s="2">
        <f t="shared" si="2"/>
        <v>17293</v>
      </c>
      <c r="B52" s="1">
        <f t="shared" si="3"/>
        <v>0.20015046296612127</v>
      </c>
      <c r="C52" s="1">
        <v>44867.666550925926</v>
      </c>
      <c r="D52" t="s">
        <v>18</v>
      </c>
    </row>
    <row r="53" spans="1:4" x14ac:dyDescent="0.25">
      <c r="A53" s="2">
        <f t="shared" si="2"/>
        <v>17413</v>
      </c>
      <c r="B53" s="1">
        <f t="shared" si="3"/>
        <v>0.20153935185226146</v>
      </c>
      <c r="C53" s="1">
        <v>44867.667939814812</v>
      </c>
      <c r="D53" t="s">
        <v>31</v>
      </c>
    </row>
    <row r="54" spans="1:4" hidden="1" x14ac:dyDescent="0.25">
      <c r="A54" s="2">
        <f t="shared" si="2"/>
        <v>17430</v>
      </c>
      <c r="B54" s="1">
        <f t="shared" si="3"/>
        <v>0.20173611111385981</v>
      </c>
      <c r="C54" s="1">
        <v>44867.668136574073</v>
      </c>
      <c r="D54" t="s">
        <v>3</v>
      </c>
    </row>
    <row r="55" spans="1:4" x14ac:dyDescent="0.25">
      <c r="A55" s="2">
        <f t="shared" si="2"/>
        <v>17473</v>
      </c>
      <c r="B55" s="1">
        <f t="shared" si="3"/>
        <v>0.20223379629896954</v>
      </c>
      <c r="C55" s="1">
        <v>44867.668634259258</v>
      </c>
      <c r="D55" t="s">
        <v>48</v>
      </c>
    </row>
    <row r="56" spans="1:4" hidden="1" x14ac:dyDescent="0.25">
      <c r="A56" s="2">
        <f t="shared" si="2"/>
        <v>17684</v>
      </c>
      <c r="B56" s="1">
        <f t="shared" si="3"/>
        <v>0.2046759259319515</v>
      </c>
      <c r="C56" s="1">
        <v>44867.671076388891</v>
      </c>
      <c r="D56" t="s">
        <v>32</v>
      </c>
    </row>
    <row r="57" spans="1:4" hidden="1" x14ac:dyDescent="0.25">
      <c r="A57" s="2">
        <f t="shared" si="2"/>
        <v>17743</v>
      </c>
      <c r="B57" s="1">
        <f t="shared" si="3"/>
        <v>0.20535879630187992</v>
      </c>
      <c r="C57" s="1">
        <v>44867.671759259261</v>
      </c>
      <c r="D57" t="s">
        <v>6</v>
      </c>
    </row>
    <row r="58" spans="1:4" hidden="1" x14ac:dyDescent="0.25">
      <c r="A58" s="2">
        <f t="shared" si="2"/>
        <v>17883</v>
      </c>
      <c r="B58" s="1">
        <f t="shared" si="3"/>
        <v>0.20697916667268146</v>
      </c>
      <c r="C58" s="1">
        <v>44867.673379629632</v>
      </c>
      <c r="D58" t="s">
        <v>33</v>
      </c>
    </row>
    <row r="59" spans="1:4" hidden="1" x14ac:dyDescent="0.25">
      <c r="A59" s="2">
        <f t="shared" si="2"/>
        <v>17883</v>
      </c>
      <c r="B59" s="1">
        <f t="shared" si="3"/>
        <v>0.20697916667268146</v>
      </c>
      <c r="C59" s="1">
        <v>44867.673379629632</v>
      </c>
      <c r="D59" t="s">
        <v>7</v>
      </c>
    </row>
    <row r="60" spans="1:4" hidden="1" x14ac:dyDescent="0.25">
      <c r="A60" s="2">
        <f t="shared" si="2"/>
        <v>18148</v>
      </c>
      <c r="B60" s="1">
        <f t="shared" si="3"/>
        <v>0.21004629629896954</v>
      </c>
      <c r="C60" s="1">
        <v>44867.676446759258</v>
      </c>
      <c r="D60" t="s">
        <v>34</v>
      </c>
    </row>
    <row r="61" spans="1:4" hidden="1" x14ac:dyDescent="0.25">
      <c r="A61" s="2">
        <f t="shared" si="2"/>
        <v>18388</v>
      </c>
      <c r="B61" s="1">
        <f t="shared" si="3"/>
        <v>0.21282407407852588</v>
      </c>
      <c r="C61" s="1">
        <v>44867.679224537038</v>
      </c>
      <c r="D61" t="s">
        <v>35</v>
      </c>
    </row>
    <row r="62" spans="1:4" hidden="1" x14ac:dyDescent="0.25">
      <c r="A62" s="2">
        <f t="shared" si="2"/>
        <v>18824</v>
      </c>
      <c r="B62" s="1">
        <f t="shared" si="3"/>
        <v>0.21787037037574919</v>
      </c>
      <c r="C62" s="1">
        <v>44867.684270833335</v>
      </c>
      <c r="D62" t="s">
        <v>36</v>
      </c>
    </row>
    <row r="63" spans="1:4" hidden="1" x14ac:dyDescent="0.25">
      <c r="A63" s="2">
        <f t="shared" si="2"/>
        <v>19004</v>
      </c>
      <c r="B63" s="1">
        <f t="shared" si="3"/>
        <v>0.21995370370859746</v>
      </c>
      <c r="C63" s="1">
        <v>44867.686354166668</v>
      </c>
      <c r="D63" t="s">
        <v>3</v>
      </c>
    </row>
    <row r="64" spans="1:4" hidden="1" x14ac:dyDescent="0.25">
      <c r="A64" s="2">
        <f t="shared" si="2"/>
        <v>19034</v>
      </c>
      <c r="B64" s="1">
        <f t="shared" si="3"/>
        <v>0.2203009259319515</v>
      </c>
      <c r="C64" s="1">
        <v>44867.686701388891</v>
      </c>
      <c r="D64" t="s">
        <v>57</v>
      </c>
    </row>
    <row r="65" spans="1:4" hidden="1" x14ac:dyDescent="0.25">
      <c r="A65" s="2">
        <f t="shared" si="2"/>
        <v>19169</v>
      </c>
      <c r="B65" s="1">
        <f t="shared" si="3"/>
        <v>0.22186342592613073</v>
      </c>
      <c r="C65" s="1">
        <v>44867.688263888886</v>
      </c>
      <c r="D65" t="s">
        <v>10</v>
      </c>
    </row>
    <row r="66" spans="1:4" hidden="1" x14ac:dyDescent="0.25">
      <c r="A66" s="2">
        <f t="shared" si="2"/>
        <v>19229</v>
      </c>
      <c r="B66" s="1">
        <f t="shared" si="3"/>
        <v>0.22255787037283881</v>
      </c>
      <c r="C66" s="1">
        <v>44867.688958333332</v>
      </c>
      <c r="D66" t="s">
        <v>49</v>
      </c>
    </row>
    <row r="67" spans="1:4" hidden="1" x14ac:dyDescent="0.25">
      <c r="A67" s="2">
        <f t="shared" si="2"/>
        <v>19289</v>
      </c>
      <c r="B67" s="1">
        <f t="shared" si="3"/>
        <v>0.22325231481954688</v>
      </c>
      <c r="C67" s="1">
        <v>44867.689652777779</v>
      </c>
      <c r="D67" t="s">
        <v>14</v>
      </c>
    </row>
    <row r="68" spans="1:4" hidden="1" x14ac:dyDescent="0.25">
      <c r="A68" s="2">
        <f t="shared" si="2"/>
        <v>19379</v>
      </c>
      <c r="B68" s="1">
        <f t="shared" si="3"/>
        <v>0.22429398148233304</v>
      </c>
      <c r="C68" s="1">
        <v>44867.690694444442</v>
      </c>
      <c r="D68" t="s">
        <v>30</v>
      </c>
    </row>
    <row r="69" spans="1:4" x14ac:dyDescent="0.25">
      <c r="A69" s="2">
        <f t="shared" ref="A69:A73" si="4">HOUR(B69)*3600+MINUTE(B69)*60+SECOND(B69)</f>
        <v>19575</v>
      </c>
      <c r="B69" s="1">
        <f t="shared" si="3"/>
        <v>0.2265625</v>
      </c>
      <c r="C69" s="1">
        <v>44867.692962962959</v>
      </c>
      <c r="D69" t="s">
        <v>37</v>
      </c>
    </row>
    <row r="70" spans="1:4" x14ac:dyDescent="0.25">
      <c r="A70" s="2">
        <f t="shared" si="4"/>
        <v>19590</v>
      </c>
      <c r="B70" s="1">
        <f t="shared" ref="B70:B73" si="5">C70-$C$2</f>
        <v>0.226736111115315</v>
      </c>
      <c r="C70" s="1">
        <v>44867.693136574075</v>
      </c>
      <c r="D70" t="s">
        <v>50</v>
      </c>
    </row>
    <row r="71" spans="1:4" hidden="1" x14ac:dyDescent="0.25">
      <c r="A71" s="2">
        <f t="shared" si="4"/>
        <v>19844</v>
      </c>
      <c r="B71" s="1">
        <f t="shared" si="5"/>
        <v>0.22967592592613073</v>
      </c>
      <c r="C71" s="1">
        <v>44867.696076388886</v>
      </c>
      <c r="D71" t="s">
        <v>4</v>
      </c>
    </row>
    <row r="72" spans="1:4" hidden="1" x14ac:dyDescent="0.25">
      <c r="A72" s="2">
        <f t="shared" si="4"/>
        <v>19980</v>
      </c>
      <c r="B72" s="1">
        <f t="shared" si="5"/>
        <v>0.23125000000436557</v>
      </c>
      <c r="C72" s="1">
        <v>44867.697650462964</v>
      </c>
      <c r="D72" t="s">
        <v>38</v>
      </c>
    </row>
    <row r="73" spans="1:4" hidden="1" x14ac:dyDescent="0.25">
      <c r="A73" s="2">
        <f t="shared" si="4"/>
        <v>20190</v>
      </c>
      <c r="B73" s="1">
        <f t="shared" si="5"/>
        <v>0.23368055556056788</v>
      </c>
      <c r="C73" s="1">
        <v>44867.70008101852</v>
      </c>
      <c r="D73" t="s">
        <v>9</v>
      </c>
    </row>
  </sheetData>
  <autoFilter ref="A1:D73" xr:uid="{7021D80C-2489-4CB2-855B-38EFA61E15A4}">
    <filterColumn colId="3">
      <customFilters>
        <customFilter val="*5 min*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Hodgin</dc:creator>
  <cp:lastModifiedBy>George Hodgin</cp:lastModifiedBy>
  <dcterms:created xsi:type="dcterms:W3CDTF">2022-02-24T14:26:34Z</dcterms:created>
  <dcterms:modified xsi:type="dcterms:W3CDTF">2022-03-13T17:33:18Z</dcterms:modified>
</cp:coreProperties>
</file>