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j\Downloads\MastersProject\"/>
    </mc:Choice>
  </mc:AlternateContent>
  <xr:revisionPtr revIDLastSave="35" documentId="13_ncr:1_{88DEF484-BE28-47BC-BB0A-250EEC257466}" xr6:coauthVersionLast="47" xr6:coauthVersionMax="47" xr10:uidLastSave="{386CC663-AD0A-4B3D-B9C6-DBCE628DE9F0}"/>
  <bookViews>
    <workbookView xWindow="-108" yWindow="-108" windowWidth="23256" windowHeight="12576" xr2:uid="{00000000-000D-0000-FFFF-FFFF00000000}"/>
  </bookViews>
  <sheets>
    <sheet name="unsuccessful_reagents 261021" sheetId="1" r:id="rId1"/>
  </sheets>
  <definedNames>
    <definedName name="_xlnm._FilterDatabase" localSheetId="0" hidden="1">'unsuccessful_reagents 261021'!$A$1:$H$450</definedName>
    <definedName name="ListID">'unsuccessful_reagents 261021'!$J$1:$J$212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8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2" i="1"/>
  <c r="J453" i="1" l="1"/>
</calcChain>
</file>

<file path=xl/sharedStrings.xml><?xml version="1.0" encoding="utf-8"?>
<sst xmlns="http://schemas.openxmlformats.org/spreadsheetml/2006/main" count="1356" uniqueCount="666">
  <si>
    <t>Reagent</t>
  </si>
  <si>
    <t>Role</t>
  </si>
  <si>
    <t>SMILES</t>
  </si>
  <si>
    <t>Notes</t>
  </si>
  <si>
    <t>References</t>
  </si>
  <si>
    <t>Links to Reaxys</t>
  </si>
  <si>
    <t>Priority?</t>
  </si>
  <si>
    <t>Reagents Not Converted</t>
  </si>
  <si>
    <t>cetyltrimethylammonim bromide</t>
  </si>
  <si>
    <t>Catalyst</t>
  </si>
  <si>
    <t>CCCCCCCCCCCCCCCC[N+](C)(C)C.[Br-]</t>
  </si>
  <si>
    <t>Misspelt</t>
  </si>
  <si>
    <t>[18F]-potassium fluoride', '[2.2.2]cryptande</t>
  </si>
  <si>
    <t>5,10,15,20-tetrakis(4-methylphenyl)porphyrinatoiron(III) chloride</t>
  </si>
  <si>
    <t>1,3-bis(dicyclohexylphosphine)propane</t>
  </si>
  <si>
    <t>(-)-TMBTP</t>
  </si>
  <si>
    <t>Ligand</t>
  </si>
  <si>
    <t>Chirality</t>
  </si>
  <si>
    <t>Jones reagent</t>
  </si>
  <si>
    <t>4,5-bis(diphenylphos4,5-bis(diphenylphosphino)-9,9-dimethylxanthenephino)-9,9-dimethylxanthene</t>
  </si>
  <si>
    <t>CC1(C)C2=C(OC3=C1C=CC=C3P(C4=CC=CC=C4)C5=CC=CC=C5)C(P(C6=CC=CC=C6)C7=CC=CC=C7)=CC=C2</t>
  </si>
  <si>
    <t>I think they copy pasted the same compound within the original compound, Xantphos</t>
  </si>
  <si>
    <t>sodium tungstate (VI) dihydrate</t>
  </si>
  <si>
    <t>acid ion-exchange resin Purolite CT 275</t>
  </si>
  <si>
    <t>bis(eta3-allyl-mu-chloropalladium(II))</t>
  </si>
  <si>
    <t>LiAlH(Ot-Bu)3</t>
  </si>
  <si>
    <t>CC(O[Al-](OC(C)(C)C)([H])OC(C)(C)C)(C)C.[Li+]</t>
  </si>
  <si>
    <t>Negative Charge on Al in SMILES?</t>
  </si>
  <si>
    <t>(R)-diMe-PipPhos</t>
  </si>
  <si>
    <t>Cc1cc(cccc2)c2c(c(c(O3)c(C)c4)c5c4cccc5)c1OP3N6CCCCC6</t>
  </si>
  <si>
    <t>Chirality. Most likely 3,3' dimethyl.</t>
  </si>
  <si>
    <t>ethanaminium,N-(difluoro-lambda4-sulfanylidene)-N-ethyl-,tetrafluoroborate</t>
  </si>
  <si>
    <t>palladium bis[bis(diphenylphosphino)ferrocene] dichloride</t>
  </si>
  <si>
    <t>borane-THF</t>
  </si>
  <si>
    <t>BF4(1-)*C52H60P2RhS(1+)</t>
  </si>
  <si>
    <t>Vague</t>
  </si>
  <si>
    <t>10% Pt/activated carbon</t>
  </si>
  <si>
    <t>[bis(2-methylallyl)cycloocta-1,5-diene]ruthenium(II)</t>
  </si>
  <si>
    <t>[4,4?-bis(1,1-dimethylethyl)-2,2?-bipyridine-N1,N1?]bis [3,5-difluoro-2-[5-(trifluoromethyl)-2-pyridinyl-N]phenyl-C]iridium(III) hexafluorophosphate</t>
  </si>
  <si>
    <t>[Fe(II)(3-ethyl-3-isocyanopentane)2((5S,8S,14aS,18aS)-5,8-diphenyl-5,6,7,8,13,14,14a,15,16,17,18,18a,19,20-tetradecahydrotribenzo[b,f,l][1,4]diaza[8,11]diphosphacyclotetradecine)](BF4)2</t>
  </si>
  <si>
    <t>ATA-117 transaminase</t>
  </si>
  <si>
    <t>Biocatalyst</t>
  </si>
  <si>
    <t>pyridinium trifluroacetate</t>
  </si>
  <si>
    <t>O=C([O-])C(F)(F)F.C1=CC=CC=[NH+]1</t>
  </si>
  <si>
    <t>[NBu4][Pd(DMSO)Cl3]</t>
  </si>
  <si>
    <t>C31H33ClN2O8RuS3(2-)*2Na(1+)</t>
  </si>
  <si>
    <t>Pt/V/C</t>
  </si>
  <si>
    <t>Pd(dppf)</t>
  </si>
  <si>
    <t>5% Pd/C</t>
  </si>
  <si>
    <t>Hoveyda-Grubbs catalyst second generation</t>
  </si>
  <si>
    <t>dichloro(1,1'-bis(diphenylphosphanyl)ferrocene)palladium(II)*CH2Cl2</t>
  </si>
  <si>
    <t>Delta-Ru2</t>
  </si>
  <si>
    <t>[Ru(OAc)2((R)-3,5-tBu-MeOBIPHEP)]</t>
  </si>
  <si>
    <t>C17H34CuN2O4(2+)*2F6Sb(1-)</t>
  </si>
  <si>
    <t>Delta-Ru1</t>
  </si>
  <si>
    <t>NADPH cofactor</t>
  </si>
  <si>
    <t>O=C(C1=CN([C@H]2[C@@H]([C@@H]([C@@H](COP(O)(OP(O)(OC[C@H]3O[C@H]([C@H](OP(O)(O)=O)[C@@H]3O)n4c5ncnc(N)c5nc4)=O)=O)O2)O)O)C=CC1)N</t>
  </si>
  <si>
    <t>3,5-dichlorosalicyclaldehyde</t>
  </si>
  <si>
    <t>(acetylacetonato)dicarbonylrhodium (l)</t>
  </si>
  <si>
    <t>copper(l) iodide</t>
  </si>
  <si>
    <t>porcine pancreatic lipase</t>
  </si>
  <si>
    <t>Enzyme</t>
  </si>
  <si>
    <t>oleum, fuming sulfuric acid, 20% SO3</t>
  </si>
  <si>
    <t>amberlyst-15</t>
  </si>
  <si>
    <t>(2,2?-bis(biphenylphosphino)-1,1?-binaphthalene)NiCl2</t>
  </si>
  <si>
    <t>[BH3-][O+]1CCCC1</t>
  </si>
  <si>
    <t>(R)-alpha,alpha-diphenylprolinol</t>
  </si>
  <si>
    <t>OC([C@H]1CCCN1)(c2ccccc2)c3ccccc3</t>
  </si>
  <si>
    <t>2,2,6,6-Tetramethyl-1-piperidinyloxy free radical</t>
  </si>
  <si>
    <t>diacetato[(R)-(+)-2,2-bis(di-p-tolylphosphono)-1,1??binaphthyl]ruthenium(II)</t>
  </si>
  <si>
    <t>bromocatecholborane</t>
  </si>
  <si>
    <t>B1(OC2=CC=CC=C2O1)Br</t>
  </si>
  <si>
    <t>((+)-(1R)-[1,1'-binaphthalene]-2,2'-diylbis[diphenylphosphine-kappaP])chloro[(1,2,3,4,5,6-eta)-1-methyl-4-(1-methylethyl)benzene]ruthenium(1+) chloride</t>
  </si>
  <si>
    <t>5%-palladium/activated carbon</t>
  </si>
  <si>
    <t>dichloro bis(acetonitrile) palladium(II)</t>
  </si>
  <si>
    <t>tetramethyl ammoniumhydroxide</t>
  </si>
  <si>
    <t>Solvent</t>
  </si>
  <si>
    <t>C[N+](C)(C)C.[OH-]</t>
  </si>
  <si>
    <t>Space in wrong place</t>
  </si>
  <si>
    <t>{RuCl((R)-2,2-bis(diphenylphosphino)-1,1'-binaphthyl)(phenyl)}Cl</t>
  </si>
  <si>
    <t>zirconocene dichloride</t>
  </si>
  <si>
    <t>[cH-]1cccc1.[cH-]1cccc1.[Cl-].[Cl-].[Zr+4]</t>
  </si>
  <si>
    <t xml:space="preserve">This SMILES gives each piece ionically. </t>
  </si>
  <si>
    <t>trifluorormethanesulfonic acid</t>
  </si>
  <si>
    <t>C1=C(C=C(C(=C1C=O)O)Cl)Cl</t>
  </si>
  <si>
    <t>1-hydroxy-1,2-benzodioxol-3-(1H)-one</t>
  </si>
  <si>
    <t>O=C1OI(O)C2=CC=CC=C12</t>
  </si>
  <si>
    <t>Possibly 1-Hydroxy-1,2-benziodoxole-3(1H)-one 1-oxide but 1-oxide and iodo is missing. Both real molecules. I think the i starting 'iodo' was misplaced, creating a different molecule with incorrect valence on the oxygen. Might be supposed to have 1-oxide on end.</t>
  </si>
  <si>
    <t>titanium(IV) isopropylate</t>
  </si>
  <si>
    <t>CC(C)O[Ti](OC(C)C)(OC(C)C)OC(C)C</t>
  </si>
  <si>
    <t>Stereo?</t>
  </si>
  <si>
    <t>tetrabutylammoniun azide</t>
  </si>
  <si>
    <t>bis(norbornadiene)rhodium(l)tetrafluoroborate</t>
  </si>
  <si>
    <t>Precatalyst</t>
  </si>
  <si>
    <t>[Rh+].F[B-](F)(F)F.C1C2C=CC1C=C2.C3C4C=CC3C=C4</t>
  </si>
  <si>
    <t>Parts disconnected</t>
  </si>
  <si>
    <t>A26 basic resin</t>
  </si>
  <si>
    <t>N+(CH3)3.OH- connected to polymer resin</t>
  </si>
  <si>
    <t>bis(di-tert-?butyl(4-?dimethylaminophenyl)?phosphine)?dichloropalladium(II)</t>
  </si>
  <si>
    <t>C40H31Cl3N2P2Pd</t>
  </si>
  <si>
    <t>Manihot esculenta-cross-linked-enzyme-aggregates</t>
  </si>
  <si>
    <t>enoate reductase C26D-YqjM</t>
  </si>
  <si>
    <t>Dowex DR-2030</t>
  </si>
  <si>
    <t>2C5H7O2(1-)*Pd(2+)</t>
  </si>
  <si>
    <t>10 % iridium on carbon</t>
  </si>
  <si>
    <t>20% palladium hydroxide on charcoal</t>
  </si>
  <si>
    <t>Noyori's catalyst</t>
  </si>
  <si>
    <t>[Fe(II)(N-isocyano-N-isopropylpropan-2-amine)2((5S,8S,14aS,18aS)-5,8-diphenyl-5,6,7,8,13,14,14a,15,16,17,18,18a,19,20-tetradecahydrotribenzo[b,f,l][1,4]diaza[8,11]diphosphacyclotetradecine)](BF4)2</t>
  </si>
  <si>
    <t>PdCl-(C3H5)(dppb)</t>
  </si>
  <si>
    <t>C25H29ClN2O3RuS</t>
  </si>
  <si>
    <t>potassium hydrogen bifluoride</t>
  </si>
  <si>
    <t>[H-](F)F.[K+]</t>
  </si>
  <si>
    <t>20 % Pd(OH)2/C</t>
  </si>
  <si>
    <t>PdCl2(3,5-Cl2Py)2</t>
  </si>
  <si>
    <t>Prunus amygdalus-cross-linked-enzyme-aggregates</t>
  </si>
  <si>
    <t>(-)-1,2-bis-[(2R,5R)-2,5-diethylphospholano]benzene(cyclooctadiene)rhodium(I) tetrafluoroborate</t>
  </si>
  <si>
    <t>triphenylphosphine gold(I) bis(trifluoromethanesulfonyl)imidate</t>
  </si>
  <si>
    <t>2.6-dimethylphenol</t>
  </si>
  <si>
    <t>CC1=C(C(=CC=C1)C)O</t>
  </si>
  <si>
    <t>. Instead of ,</t>
  </si>
  <si>
    <t>Thermomyces lanuginosus lipase (Novozym TL IM)</t>
  </si>
  <si>
    <t>GMA/MMA-NHPI</t>
  </si>
  <si>
    <t>isopropanolic hydrochloride</t>
  </si>
  <si>
    <t>tri tert-butylphosphoniumtetrafluoroborate</t>
  </si>
  <si>
    <t>F[B-](F)(F)F.CC(C)(C)[PH+](C(C)(C)C)C(C)(C)C</t>
  </si>
  <si>
    <t>pentamethylcyclopentadienyl bis(triphenylphosphine)ruthenium(II) chloride</t>
  </si>
  <si>
    <t>Lux-Cellulose-2 column</t>
  </si>
  <si>
    <t>trans dichlorobispyridine palladium (II)</t>
  </si>
  <si>
    <t>3% Pd/C</t>
  </si>
  <si>
    <t>hydrogen difluoride</t>
  </si>
  <si>
    <t>[m-(1,4-diazabicyclo[2.2.2]octanekN1:kN4)]hexamethyldialuminum</t>
  </si>
  <si>
    <t>C[Al](C)(C)[N]12CC[N](CC2)([Al](C)(C)C)CC1</t>
  </si>
  <si>
    <t>Invalid valence on Al's and N's. DABAL and AlMe3's might be disconnected. Structure from: https://www.lookchem.com/Chempedia/Chemical-Technology/Organic-Chemical-Technology/17674.html  More info: https://www.sigmaaldrich.com/GB/en/technical-documents/technical-article/chemistry-and-synthesis/reaction-design-and-optimization/dabal</t>
  </si>
  <si>
    <t>(1R,2R)-(-)-N,N'-bis(3,5-di-tert-butylsalicydene)-1,2-cyclohexanediaminocobalt(II)</t>
  </si>
  <si>
    <t>cell suspensions of culture of Cylindrocarpon radicicola ATCC 11011 (C. radicicola ATCC 11011)</t>
  </si>
  <si>
    <t>Ru(OAc)2((R)-BIPHEMP)</t>
  </si>
  <si>
    <t>potassium hexamethylsilazane</t>
  </si>
  <si>
    <t>N'',N'''''-1,8-naphthalenediyl bis[N,N,N',N'-tetramethyl]guanidine</t>
  </si>
  <si>
    <t>CN(C)\C(=N\c1cccc2cccc(\N=C(\N(C)C)N(C)C)c12)N(C)C</t>
  </si>
  <si>
    <t>isocyanate de chlorosulfonyle</t>
  </si>
  <si>
    <t>Amberlite IRA-45 (weak anion-exchange resin with primary, secondary, and tertiary amino groups</t>
  </si>
  <si>
    <t>Column</t>
  </si>
  <si>
    <t>Has primary, secondary, tertiary amino groups. Can't SMILES</t>
  </si>
  <si>
    <t>C36H52ClPPd</t>
  </si>
  <si>
    <t>2-azido-1,3-dimethyl-4,5-dihydro-1H-imidazol-3-ium hexafluorophosphate (V)</t>
  </si>
  <si>
    <t>pyridine-SO3 complex</t>
  </si>
  <si>
    <t>O=S(=O)=O.c1ccncc1</t>
  </si>
  <si>
    <t>SMILES has molecules separated</t>
  </si>
  <si>
    <t>(2-dicyclohexylphosphino-2?,4?,6?-triisopropyl-1,1 ?-biphenyl)[2-(2?-amino-1,1?-biphenyl)]palladium(II) methanesulfonate</t>
  </si>
  <si>
    <t>Xphos Pd G3</t>
  </si>
  <si>
    <t>Ru(OAc)2((R)-dm-segphos)</t>
  </si>
  <si>
    <t>5wt.% Rh on activated alumina</t>
  </si>
  <si>
    <t>TurboGrignard</t>
  </si>
  <si>
    <t>[N-[(1R,2R)-2-(amino-kappaN)-1,2-diphenylethyl]-4-methylbenzenesulfonamidato-kappaN]chloro[(1,2, 3,4,5,6-eta)-1-methyl-4-(1-methylethyl)benzene]-ruthenium</t>
  </si>
  <si>
    <t>C40H43Cl2N3O2P2Ru</t>
  </si>
  <si>
    <t>sodium tungstate (VI) dihydrate', 'cetyltrimethylammonim bromide</t>
  </si>
  <si>
    <t>N,N'-1,3-bis(2,6-diisopropylphenyl)-4,5-dihydro-2,2-difluoroimidazolidine</t>
  </si>
  <si>
    <t>FC1(F)N(C2=C(C(C)C)C=CC=C2C(C)C)C=CN1C3=C(C(C)C)C=CC=C3C(C)C</t>
  </si>
  <si>
    <t>O=[Cr](=O)=O.OS(O)(=O)=O</t>
  </si>
  <si>
    <t>chloroamine-T</t>
  </si>
  <si>
    <t>20% palladium hydroxide-activated charcoal</t>
  </si>
  <si>
    <t>oxone||potassium monopersulfate triple salt</t>
  </si>
  <si>
    <t>zinc(II) oxide</t>
  </si>
  <si>
    <t>pancreatin lipase</t>
  </si>
  <si>
    <t>palladium 10% on activated carbon</t>
  </si>
  <si>
    <t>naphthalene radical anion sodium salt</t>
  </si>
  <si>
    <t>C1=CC=C2[C-]=CC=CC2=C1.[Na+]</t>
  </si>
  <si>
    <t>copper(l) iodide', 'pentamethylcyclopentadienyl bis(triphenylphosphine)ruthenium(II) chloride</t>
  </si>
  <si>
    <t>Pd(BINAP)Cl2</t>
  </si>
  <si>
    <t>Mo(NiPrPh)-(CHCMe2Ph)(Me2Pyrr)(OBitet)</t>
  </si>
  <si>
    <t>(2S,3S)-di-4-toluoyltartaric acid</t>
  </si>
  <si>
    <t>Grela catalyst</t>
  </si>
  <si>
    <t>C50H56O14P2*2C2H3O2(1-)*Ru(2+)</t>
  </si>
  <si>
    <t>glucose dehydrogenase GDH-CDX-901</t>
  </si>
  <si>
    <t>Mn(II)T(p-Cl)PP</t>
  </si>
  <si>
    <t>Chiralpak AY</t>
  </si>
  <si>
    <t>Column has amylose component attached to silica but I'm pretty sure it doesn't undergo reaction</t>
  </si>
  <si>
    <t>Cu thin film</t>
  </si>
  <si>
    <t>ketoreductase 115</t>
  </si>
  <si>
    <t>metyhyl chlorodifluoroacetate</t>
  </si>
  <si>
    <t>COC(=O)C(F)(F)Cl</t>
  </si>
  <si>
    <t>RuCl2[(S)-(DM-SEGPHOS)][(S)-DAIPEN]</t>
  </si>
  <si>
    <t>4-acetylamino-2,2,6,6-tetramethyl-1-piperidinoxy</t>
  </si>
  <si>
    <t>[O]N1C(C)(C)CC(NC(C)=O)CC1(C)C</t>
  </si>
  <si>
    <t>Amberilte IRA-401 (strong anion-exchange resin with quaternary amino groups, based on styrene-divinylbenzene matrix) preactivated with 10percent sodium hydroxide</t>
  </si>
  <si>
    <t>Has quaternary amino groups. SMILES?</t>
  </si>
  <si>
    <t>Horse Liver Acetone Powder</t>
  </si>
  <si>
    <t>methoxide-type anion-exchange resin DIAION PA308</t>
  </si>
  <si>
    <t>Methoxide group</t>
  </si>
  <si>
    <t>dicyclohexyl-(2?,4?,6?-triisopropyl-3,6-dimethoxy-[1,1?-biphenyl]-2-yl)phosphine</t>
  </si>
  <si>
    <t>1,1-bis(diisopropylphosphino)ferrocene(1,5-cyclooctadiene)rhodium(I) tetrafluoroborate</t>
  </si>
  <si>
    <t>bis(acetylacetonate)oxovanadium</t>
  </si>
  <si>
    <t>[Ru(OAc)2((R)-MeOBIPHEP)]</t>
  </si>
  <si>
    <t>Amberlyst 15 hydrogen form dry resin</t>
  </si>
  <si>
    <t>Ion exchange resin, Reagent, just a proton</t>
  </si>
  <si>
    <t>For absorbing ions</t>
  </si>
  <si>
    <t>Article; Moore, Gary L.; Stringham, Rodger W.; Teager, David S.; Yue, Tai-Yuen; Organic Process Research and Development; vol. 21; 1; (2017); p. 98 - 106;</t>
  </si>
  <si>
    <t>https://www.reaxys.com/reaxys/secured/hopinto.do?context=C&amp;amp;query=CNR.CNR=72673077&amp;amp;database=RX&amp;amp;origin=ReaxysOutput&amp;amp;ln=</t>
  </si>
  <si>
    <t>(neopentyl)tBu2P*HBF4</t>
  </si>
  <si>
    <t>dichloro bis((p-dimethylaminophenyl)-?-di-tert-butylphosphine)palladium(II)</t>
  </si>
  <si>
    <t>N-[(dimethylamino)-3-oxo-1H-1,2,3-triazolo[4,5-b]pyridin-1-yl-methylene]-N-methylmethanaminium hexafluorophosphate</t>
  </si>
  <si>
    <t>Escherichia coli BL21(DE3)</t>
  </si>
  <si>
    <t>Host for recombinant protein production</t>
  </si>
  <si>
    <t>copper(I) trifluoromethanesolfonate toluene complex</t>
  </si>
  <si>
    <t>[Cu+].[Cu+].Cc1ccccc1.[O-]S(=O)(=O)C(F)(F)F.[O-]S(=O)(=O)C(F)(F)F</t>
  </si>
  <si>
    <t>palladium on monolith</t>
  </si>
  <si>
    <t>Nanoparticles</t>
  </si>
  <si>
    <t>Pd-PVP colloids</t>
  </si>
  <si>
    <t>nitronium tetrafluoborate</t>
  </si>
  <si>
    <t>nitrilase</t>
  </si>
  <si>
    <t>titanium(IV) isopropylate', '(R,R)-hydroxybenzoin</t>
  </si>
  <si>
    <t>1,1'-bis(diisopropylphosphino)ferrocene(1,5-cyclooctadiene)rhodium(I) tetrafluoroborate</t>
  </si>
  <si>
    <t>C13H17Cl2O6Ru2(1-)*Na(1+)</t>
  </si>
  <si>
    <t>p-methylanizole</t>
  </si>
  <si>
    <t>COc1ccc(C)cc1</t>
  </si>
  <si>
    <t>tetramethlyammonium chloride</t>
  </si>
  <si>
    <t>Phase-transfer catalyst</t>
  </si>
  <si>
    <t>[Cl-].C[N+](C)(C)C</t>
  </si>
  <si>
    <t>Crude enzyme</t>
  </si>
  <si>
    <t>allylchloro[1,3-bis(2,6-di-isopropylphenyl)imidazol-2-ylidine]palladium(II)</t>
  </si>
  <si>
    <t>O=[W]([O-])([O-])=O.[H]O[H].[H]O[H].[Na+].[Na+]</t>
  </si>
  <si>
    <t>F[H][F-]</t>
  </si>
  <si>
    <t>bovine serum albumin</t>
  </si>
  <si>
    <t>10% Pd/C</t>
  </si>
  <si>
    <t>mu-diiodo-di((eta5-pentamethylcyclopentadienyl)(iodo)iridium)</t>
  </si>
  <si>
    <t>hydrolase ENZA-43</t>
  </si>
  <si>
    <t>[(S)-2,2'-bis[bis(4-dimethylamino-3,5-dimethylphenyl)phosphino]-1,1'-binaphthyl][(1S,2S)-1,2-diphenylethylenediamine]ruthenium(II)</t>
  </si>
  <si>
    <t>N,N-dimethylpyridin-4-amine linked mesoporous silica (DMAP-MS)</t>
  </si>
  <si>
    <t>Protein</t>
  </si>
  <si>
    <t>Bio</t>
  </si>
  <si>
    <t>C[Si](C)(C)N([K])[Si](C)(C)C</t>
  </si>
  <si>
    <t>(1S,2S)-1,2-bis(3,5-dimethylphenyl)-N,N'-bis[3-oxo-2-(2,4,6-trimethylbenzoyl)butylidene]ethylenediaminatocobalt(II)</t>
  </si>
  <si>
    <t>[Rh(1,5-COD)(S,S-Et-FerroTANE)]BF4</t>
  </si>
  <si>
    <t>copper(l) cyanide</t>
  </si>
  <si>
    <t>[Cu]C#N</t>
  </si>
  <si>
    <t>C24H30Cl2NPRuS2</t>
  </si>
  <si>
    <t>C14H18N2O6Pd2S2</t>
  </si>
  <si>
    <t>bis-triphenylphosphine-palladium(II) chloride</t>
  </si>
  <si>
    <t>(S,S)-Ts-DENEB</t>
  </si>
  <si>
    <t>ketoreductase P2-G03</t>
  </si>
  <si>
    <t>bis-triphenylphosphine-palladium(II) chloride', 'copper(l) iodide</t>
  </si>
  <si>
    <t>[Na+].O=S(=O)([N-]Cl)c1ccc(cc1)C</t>
  </si>
  <si>
    <t>{(eta4-1,5-cyclooctadiene)Pd(eta3-allyl)}BF4</t>
  </si>
  <si>
    <t>tin(ll) chloride</t>
  </si>
  <si>
    <t>Cl[Sn]Cl</t>
  </si>
  <si>
    <t>C17H17NO3</t>
  </si>
  <si>
    <t>O=C1\C=C/[C@H]5[C@@H]4N(CC[C@@]52c3c(O[C@@H]12)c(O)ccc3C4)C</t>
  </si>
  <si>
    <t>5-(di-tert-butylphosphino)-1?, 3?, 5?-triphenyl-1?H-[1,4?]bipyrazole</t>
  </si>
  <si>
    <t>CHIRALPAK 1C column</t>
  </si>
  <si>
    <t>C/[N+](C)=C(N(C)C)/N1N=[N+]([O-])C2=NC=CC=C21.F[P-](F)(F)(F)(F)F</t>
  </si>
  <si>
    <t>Check</t>
  </si>
  <si>
    <t>(SP,S?P)-1,1?-bis[bis(4-methoxy-3,5-dimethylphenyl)phosphino]-2,2?-bis[(R)-alpha-(dimethylamino)benzyl]ferrocene</t>
  </si>
  <si>
    <t>Au-Pd/TiO2</t>
  </si>
  <si>
    <t>[B-](F)(F)(F)F.[N+](=O)=O</t>
  </si>
  <si>
    <t>SiliaBond tosic acid</t>
  </si>
  <si>
    <t>cobalt(II) 5,10,15,20-tetrakis(4-cyanophenyl)porphyrinate</t>
  </si>
  <si>
    <t>(S)-3,5-di-tert-butyl-4-methoxyphenyl-(6,6?-dimethoxybiphenyl-2,2?-diyl)-bis(diphenylphosphine)</t>
  </si>
  <si>
    <t>Mg-Al Hydrotalcite (HT, Mg/Al = 5.4)</t>
  </si>
  <si>
    <t>dichloro[1,1'-bis(di-t-butylphosphino)ferrocene]palladium(II)</t>
  </si>
  <si>
    <t>base</t>
  </si>
  <si>
    <t>NA</t>
  </si>
  <si>
    <t>[(IPr)Pd(acac)Cl]</t>
  </si>
  <si>
    <t>[Ru(OAc)2((R)-3,5-Xyl-MeOBIPHEP)]</t>
  </si>
  <si>
    <t>IRA910 basic resin</t>
  </si>
  <si>
    <t>Ion exchange resin</t>
  </si>
  <si>
    <t>hydrido[bis(pentafluorophenyl)]{2-[(2,2,6,6-tetramethylpiperidinium-1-yl)methyl]phenyl}borate</t>
  </si>
  <si>
    <t>rac-Pro-OH</t>
  </si>
  <si>
    <t>O=C(O)C1NCC(O)C1</t>
  </si>
  <si>
    <t>Racemic mixture of proline-OH</t>
  </si>
  <si>
    <t>[(R)-Phanephos-Rh(COD)]BF4</t>
  </si>
  <si>
    <t>((-)-(1S)-[1,1'-binaphthalene]-2,2'-diylbis[diphenylphosphine-kappaP])chloro[(1,2,3,4,5,6-eta)-1-methyl-4-(1-methylethyl)benzene]ruthenium(1+) chloride</t>
  </si>
  <si>
    <t>Lipase PS ?Amano? SD</t>
  </si>
  <si>
    <t>Ru(OAc)2[(R)-segphos]</t>
  </si>
  <si>
    <t>SbF5/C</t>
  </si>
  <si>
    <t>basic alumina</t>
  </si>
  <si>
    <t>Purification</t>
  </si>
  <si>
    <t>O=[Al]O[Al]=O</t>
  </si>
  <si>
    <t>Possibly in ionic form</t>
  </si>
  <si>
    <t>Ir(COD)2BF4</t>
  </si>
  <si>
    <t>(2S)-1-[(1S)-1-[bis(1,1-dimethylethyl)phosphino]ethyl]-2-(diphenylphosphino)ferrocene</t>
  </si>
  <si>
    <t>(pi-Me5C5)Si+B(C6F5)4-</t>
  </si>
  <si>
    <t>C[C-]1C(C)=C(C)C(C)=C1C.FC(C(F)=C(F)C(F)=C2F)=C2[B-](C3=C(F)C(F)=C(F)C(F)=C3F)(C4=C(F)C(F)=C(F)C(F)=C4F)C5=C(F)C(F)=C(F)C(F)=C5F.[Si+2]</t>
  </si>
  <si>
    <t>[Ru(OAc)2((R)-3,5-t-Bu-MeOBIPHEP)]</t>
  </si>
  <si>
    <t>S-(+)-DTBM-SEGPHOS</t>
  </si>
  <si>
    <t>COc1c(cc(cc1C(C)(C)C)P(c2cc(c(OC)c(c2)C(C)(C)C)C(C)(C)C)c3ccc4OCOc4c3-c5c6OCOc6ccc5P(c7cc(c(OC)c(c7)C(C)(C)C)C(C)(C)C)c8cc(c(OC)c(c8)C(C)(C)C)C(C)(C)C)C(C)(C)C</t>
  </si>
  <si>
    <t>N-(3,5-di-tert-butylbenzyl)quinidinium bromide</t>
  </si>
  <si>
    <t>C=C[C@H]1C[N@+]2(CC3=CC(C(C)(C)C)=CC(C(C)(C)C)=C3)CC[C@H]1C[C@]2([H])[C@H](O)c4c5cc(OC)ccc5ncc4</t>
  </si>
  <si>
    <t>tris(bipyridine)ruthenium(II) dichloride hexahydrate</t>
  </si>
  <si>
    <t>C1=CC2=C(C3=C(C=CC=N3)C=C2)N=C1.C1=CC2=C(C3=C(C=CC=N3)C=C2)N=C1.C1=CC2=C(C3=C(C=CC=N3)C=C2)N=C1.O.O.O.O.O.O.[Cl-].[Cl-].[Ru+2]</t>
  </si>
  <si>
    <t>chloro(2-dicyclohexylphosphino-2?,4?,6?-triisopropyl-1,1?-biphenyl)[2-(2?-amino-1,1?-biphenyl?)]palladium(II)</t>
  </si>
  <si>
    <t>(+)-(R)-(tert-butylmethylphosphino-di-tert-butylphosphinomethane)-(1,5-cyclooctadiene)rhodium(I) tetrafluoroborate</t>
  </si>
  <si>
    <t>N-Ac-Leu</t>
  </si>
  <si>
    <t>CC(C)CC(C(=O)O)NC(=O)C</t>
  </si>
  <si>
    <t>N-Acetyl-Leucine</t>
  </si>
  <si>
    <t>di-tert-butyl(methyl)phosphonium tetrafluoroborate salt</t>
  </si>
  <si>
    <t>F[B-](F)(F)F.C[PH+](C(C)(C)C)C(C)(C)C</t>
  </si>
  <si>
    <t>C24H42N2PRu(1+)*F6P(1-)</t>
  </si>
  <si>
    <t>Novozym 435</t>
  </si>
  <si>
    <t>5-F-AZADO</t>
  </si>
  <si>
    <t>FC1(C2)CC3N([O])C2CC(C3)C1</t>
  </si>
  <si>
    <t>Montmorillonite K10 clay</t>
  </si>
  <si>
    <t>10 wt% Pd(OH)2 on carbon</t>
  </si>
  <si>
    <t>{RuCl(C6H6)((S)-2,2'-bis(diphenylphosphino)-1,1'-binaphthyl)}Cl</t>
  </si>
  <si>
    <t>alcohol dehydrogenase T</t>
  </si>
  <si>
    <t>copper(I) bromide dimethylsulfide complex</t>
  </si>
  <si>
    <t>[Ir(2-(2,4-difluorophenyl)-5-(trifluoromethyl)pyridine)2(4,4'-di-tert-butyl-2,2'-bipyridine)](PF6)</t>
  </si>
  <si>
    <t>solid phase supported ethylenediamine</t>
  </si>
  <si>
    <t>NCCN.C=Cc1ccccc1.C=Cc2ccc(C=C)cc2</t>
  </si>
  <si>
    <t>[Li]Cl.CC(C)[Mg]Cl</t>
  </si>
  <si>
    <t>(2R)-1-[(1R)?-?1-?[bis(1,1-?dimethylethyl)?phosphino]?ethyl]?-?2-?(dicyclohexylphosphino)?ferrocene</t>
  </si>
  <si>
    <t>1 mol% Pd/C</t>
  </si>
  <si>
    <t>Chiralcel OJ</t>
  </si>
  <si>
    <t>1,1'-bis(di-tertbutylphosphino)ferrocene</t>
  </si>
  <si>
    <t>[Ru(OAc)2((R)-2-Furyl-MeOBIPHEP)]</t>
  </si>
  <si>
    <t>(1R)-1-[(1R)-1-[bis[3,5-bis(trifluoromethyl)-phenyl]phosphino]ethyl]-2-[2-[bis(4-methoxy-3,5-dimethylphenyl)phosphino]-phenyl]ferrocene</t>
  </si>
  <si>
    <t>Possibly catalyst</t>
  </si>
  <si>
    <t>(R)-2,2'-bis(diphenylphosphanyl)-1,1'-binaphthyl</t>
  </si>
  <si>
    <t>Supelco Chiralpak AD 20 mum columns</t>
  </si>
  <si>
    <t>Candida antarctica lipase B on (hydroxypropyl)methyl cellulose matrix</t>
  </si>
  <si>
    <t>fuming sulphuric acid</t>
  </si>
  <si>
    <t>O=S(=O)=O.OS(O)(=O)=O</t>
  </si>
  <si>
    <t>1% platinum on charcoal</t>
  </si>
  <si>
    <t>2-isopropythioxanthone</t>
  </si>
  <si>
    <t>Sensitizer?</t>
  </si>
  <si>
    <t>CC(C)C1=CC2=C(C=C1)SC3=CC=CC=C3C2=O</t>
  </si>
  <si>
    <t>5 wt% ruthenium/carbon</t>
  </si>
  <si>
    <t>CC1(C)CCCC(C)(C)N1[O]</t>
  </si>
  <si>
    <t>di-mu-bromobis(tri-tert-butylphosphino)dipalladium(I)</t>
  </si>
  <si>
    <t>d(4)-methanol</t>
  </si>
  <si>
    <t>[2H]OC([2H])([2H])[2H]</t>
  </si>
  <si>
    <t>OS(=O)(=O)C(F)(F)F</t>
  </si>
  <si>
    <t>F[Sb](F)(F)(F)F</t>
  </si>
  <si>
    <t>On carbon?</t>
  </si>
  <si>
    <t>(-)-2,3-bis[(2R,5R)-2,5-dimethylphospholano]maleicanhydride(1,5-cyclooctadiene)rhodium(I) tetrafluoroborate</t>
  </si>
  <si>
    <t>Escherichia coli M15/BCJ2315 harboring the nitrilase BCJ2315 from Burkholderia cenocepacia J2315 wet cells</t>
  </si>
  <si>
    <t>(S)-(6,6'-dimethoxy-[1,1'-biphenyl]-2,2'-diyl)bis(bis(3,5-dimethylphanyl))phosphine</t>
  </si>
  <si>
    <t>Chirality, misspelt</t>
  </si>
  <si>
    <t>[CpRu(eta2-P,N-L)(CH3CN)]PF6</t>
  </si>
  <si>
    <t>[Rh(S,R)-PPF-P(t-Bu)2(COD)Cl]</t>
  </si>
  <si>
    <t>Shvo catalyst</t>
  </si>
  <si>
    <t>1,1'-bis(dicyclohexylphosphinocyclopentadienyl)iron</t>
  </si>
  <si>
    <t>[C]1(P(C2CCCCC2)C3CCCCC3)[CH][CH][CH][CH]1.[C]4(P(C5CCCCC5)C6CCCCC6)[CH][CH][CH][CH]4.[Fe]</t>
  </si>
  <si>
    <t>[K+].[K+].[K+].[K+].[K+].OS([O-])(=O)=O.[O-]S([O-])(=O)=O.OS(=O)(=O)O[O-].OS(=O)(=O)O[O-]</t>
  </si>
  <si>
    <t>C29H34N3O6(1+)*Br(1-)</t>
  </si>
  <si>
    <t>allylchloro[1,3-bis(2,6-diisopropylphenyl)imidazol-2-idinylidene]palladium(II)</t>
  </si>
  <si>
    <t>hydroquinidine 1 4-phthalazinediyl diether</t>
  </si>
  <si>
    <t>STAB-H</t>
  </si>
  <si>
    <t>[Na+].CC(=O)O[BH-](OC(C)=O)OC(C)=O</t>
  </si>
  <si>
    <t>H?</t>
  </si>
  <si>
    <t>C59H74ClF4OPPd</t>
  </si>
  <si>
    <t>Pd(0) catalyst</t>
  </si>
  <si>
    <t>SL-J212-1</t>
  </si>
  <si>
    <t>trans-N,N'-dimethyl-1,2-cyclohexyldiamine", 'copper(l) iodide</t>
  </si>
  <si>
    <t>Pd(OH)2/C (50% w/w)</t>
  </si>
  <si>
    <t>10% Pd(OH)2 on C</t>
  </si>
  <si>
    <t>di-tert-butylphosphinoferrocene tetrafluoroborate</t>
  </si>
  <si>
    <t>C45H67Cl2N4ORu(1+)*Cl(1-)</t>
  </si>
  <si>
    <t>[NiIICl2(DTBbpy)]</t>
  </si>
  <si>
    <t>Most likely misspelt nickel catalyst</t>
  </si>
  <si>
    <t>C43H62ClOPPd</t>
  </si>
  <si>
    <t>C50H52FeP2</t>
  </si>
  <si>
    <t>tert-butylammonium hexafluorophosphate(V)</t>
  </si>
  <si>
    <t>CCCC[N+](CCCC)(CCCC)CCCC.F[P-](F)(F)(F)(F)F</t>
  </si>
  <si>
    <t>(bis-(2-methoxyethyl)amino)sulfur trufluoride</t>
  </si>
  <si>
    <t>(pi-Me5C5)Si+HB(C6F5)3-</t>
  </si>
  <si>
    <t>C[C-]1C(C)=C(C(C)=C1C)C.FC2=C([BH-](C3=C(C(F)=C(C(F)=C3F)F)F)C4=C(C(F)=C(C(F)=C4F)F)F)C(F)=C(F)C(F)=C2F.[Si+2]</t>
  </si>
  <si>
    <t>trans-N,N'-dimethyl-1,2-cyclohexyldiamine</t>
  </si>
  <si>
    <t>Hexane not hexyl</t>
  </si>
  <si>
    <t>ketoreductase NADH-112</t>
  </si>
  <si>
    <t>((R,R)-Ts-DENEB)RuCl</t>
  </si>
  <si>
    <t>DTBM-SEGPHOS-R</t>
  </si>
  <si>
    <t>45% Ni-Al2O3</t>
  </si>
  <si>
    <t>(R)-3,5-di-tert-butyl-4-methoxyphenyl-(6,6?-dimethoxybiphenyl-2,2?-diyl)-bis(diphenylphosphine)</t>
  </si>
  <si>
    <t>tris(dibenzylideneacetone)dipalladium(0) chloroform complex</t>
  </si>
  <si>
    <t>[Pd].[Pd].ClC(Cl)Cl.O=C(\C=C\c1ccccc1)/C=C/c2ccccc2.O=C(\C=C\c3ccccc3)/C=C/c4ccccc4.O=C(\C=C\c5ccccc5)/C=C/c6ccccc6</t>
  </si>
  <si>
    <t>ClC1=CC=C(/C2=C3C=C/C([N-]\3)=C(C4=CC=C(Cl)C=C4)/C(C=C/5)=NC5=C(C6=CC=C(Cl)C=C6)/C7=CC=C([N-]7)/C(C8=CC=C(Cl)C=C8)=C9C=CC2=N/9)C=C1.[Mn+2]</t>
  </si>
  <si>
    <t>(6,6?-dimethoxy-[1,1 ?-biphenyl]-2,2?-diyl)bis(bis(3 ,5-dimethyl-phenyl)phosphine)</t>
  </si>
  <si>
    <t>methanesulfonato(2-dicyclohexylphosphino-2?,6?-di-i-propoxy-1,1?-biphenyl)(2?-methylamino-1,1?-biphenyl-2-yl)palladium(II)</t>
  </si>
  <si>
    <t>[N-[(1S,2S)-2-(amino-kappaN)-1,2-diphenylethyl]-4-methylbenzenesulfonamidato-kappaN]chloro[(1,2, 3,4,5,6-eta)-1-methyl-4-(1-methylethyl)benzene]-ruthenium</t>
  </si>
  <si>
    <t>dichloro[4,5-bis(diphenylphosphino)-9,9?-dimethylxanthene]palladium(II)</t>
  </si>
  <si>
    <t>based on styrene-divinylbenzene matrix) preactivated with 10percent sodium hydroxide</t>
  </si>
  <si>
    <t>decylthiol</t>
  </si>
  <si>
    <t>CCCCCCCCCCS</t>
  </si>
  <si>
    <t>Mix between 1-decanethiol and t-decylthiol? Went with first</t>
  </si>
  <si>
    <t>bis[dichloro(pentamethylcyclopentadienyl)iridium(III)]</t>
  </si>
  <si>
    <t>[t-BuBrettPhosPd(allyl)]OTf</t>
  </si>
  <si>
    <t>1-(trifluoroborato)-2-dimethylaminobenzene</t>
  </si>
  <si>
    <t>CN(C)C1=C([B-](F)(F)F)C=CC=C1</t>
  </si>
  <si>
    <t>bis(4, 6-dimethyl-3-sulphonatophenyl)(2,4-dimethylphenyl)phosphine disodium salt</t>
  </si>
  <si>
    <t>(S)-[1,1']-binaphthalenyl-2,2'-diol</t>
  </si>
  <si>
    <t>Oc1ccc2ccccc2c1-c3c(O)ccc4ccccc34</t>
  </si>
  <si>
    <t>tricyclohexylphosphine[1,3-bis(2,4,6-trimethylphenyl)-4,5-dihydroimidazol-2-ylidine][benzylidene]ruthenium(II) dichloride</t>
  </si>
  <si>
    <t>Josiphos (R,S)-SL-J008-1</t>
  </si>
  <si>
    <t>C52H44F12FeO2P2</t>
  </si>
  <si>
    <t>1-(trifluoroborato)-2-piperidinyl benzene</t>
  </si>
  <si>
    <t>F[B-](F)(F)C1=C(N2CCCCC2)C=CC=C1</t>
  </si>
  <si>
    <t>[(1S,2S)-N-(p-toluensulfonyl)-1,2-diphenylethanediamine](p-cymene)ruthenium (I)</t>
  </si>
  <si>
    <t>(R,SP)-Josiphos-3</t>
  </si>
  <si>
    <t>No specific Josiphos-3 ligand?</t>
  </si>
  <si>
    <t>C52H67ClIrN2P</t>
  </si>
  <si>
    <t>CC1=C(N=CC=C1)C[N-]C2=CC=CC3=C2C4(CC3)CCC5=C4C(=CC=C5)[PH+](C6=CC(=CC(=C6)C(C)(C)C)C(C)(C)C)C7=CC(=CC(=C7)C(C)(C)C)C(C)(C)C.Cl[IrH2]</t>
  </si>
  <si>
    <t>Cl[Pd]CC=C.Cl[Pd]CC=C</t>
  </si>
  <si>
    <t>Dimer separated in SMILES</t>
  </si>
  <si>
    <t>2-methyl-1.3-propanediol</t>
  </si>
  <si>
    <t>CC(CO)CO</t>
  </si>
  <si>
    <t>fixed bed acidic PURALOX NWa-155 gamma-alumina</t>
  </si>
  <si>
    <t>[((R,R)-DIPAMP)Rh(COD)]BF4</t>
  </si>
  <si>
    <t>Amberlyst-15</t>
  </si>
  <si>
    <t>BF4(1-)*C40H52FeP2Rh(1+)</t>
  </si>
  <si>
    <t>Vilsmeier-Haack reagent</t>
  </si>
  <si>
    <t>C/[N+](C)=C(Cl)/[H].[Cl-]</t>
  </si>
  <si>
    <t>Anion varies based on reaction</t>
  </si>
  <si>
    <t>C70H40F24NO(1+)*Br(1-)</t>
  </si>
  <si>
    <t>Ciralpak AD</t>
  </si>
  <si>
    <t>tetrakis(actonitrile)copper(I) hexafluorophosphate</t>
  </si>
  <si>
    <t>CC1=CC=C(C(O[C@H](C(O)=O)[C@H](OC(C2=CC=C(C)C=C2)=O)C(O)=O)=O)C=C1</t>
  </si>
  <si>
    <t>Resolving agent</t>
  </si>
  <si>
    <t>(chloro)phenylallyl[1,3?bis(2,6?bis(diphenylmethyl)?4?methylphenyl)imidazo?2?ylidene]palladium(II)</t>
  </si>
  <si>
    <t>rhodium contaminated with carbon</t>
  </si>
  <si>
    <t>[ruthenium(II)(eta6-1-methyl-4-isopropyl-benzene)(chloride)(mu-chloride)]2</t>
  </si>
  <si>
    <t>tin(II) chloride dihdyrate</t>
  </si>
  <si>
    <t>NaAuCl3</t>
  </si>
  <si>
    <t>Cl[Au](Cl)Cl.[Na+]</t>
  </si>
  <si>
    <t>glucose dehydrogenase 105</t>
  </si>
  <si>
    <t>Pd/AlO(OH)</t>
  </si>
  <si>
    <t>1%Pd/Al2O3</t>
  </si>
  <si>
    <t>(1S,2S)-N,N'-bis[3-oxo-2-(2,4,6-trimethylbenzoyl)butylidene]-1,2-diphenylethylenediaminatocobalt(II)</t>
  </si>
  <si>
    <t>[RuCl(p-cymene){(R)-dm-segphos}]Cl</t>
  </si>
  <si>
    <t>Dowex 50WX8 acidic resin</t>
  </si>
  <si>
    <t>Ison exchange resin, Catalyst, need water as reagent</t>
  </si>
  <si>
    <t>For deprotections</t>
  </si>
  <si>
    <t>Article; Tudesco, Michael T.; Moschetta, Eric G.; Voight, Eric A.; Organic Process Research and Development; vol. 22; 11; (2018); p. 1564 - 1569;</t>
  </si>
  <si>
    <t>https://www.reaxys.com/reaxys/secured/hopinto.do?context=C&amp;amp;query=CNR.CNR=75252213&amp;amp;database=RX&amp;amp;origin=ReaxysOutput&amp;amp;ln=</t>
  </si>
  <si>
    <t>ortho-tungstic acid</t>
  </si>
  <si>
    <t>O[W](O)(=O)=O</t>
  </si>
  <si>
    <t>Ortho?</t>
  </si>
  <si>
    <t>1 % platinum and 2% vanadium on carbon</t>
  </si>
  <si>
    <t>Chiralpak AD</t>
  </si>
  <si>
    <t>5-(di(adamantan-1-yl)phosphino)-1?,3?,5?-triphenyl-1?H-1,4?-bipyrazole</t>
  </si>
  <si>
    <t>chiral column CSP-2</t>
  </si>
  <si>
    <t>Cp ligands no aromaticity</t>
  </si>
  <si>
    <t>sodium hexaflorophosphate</t>
  </si>
  <si>
    <t>[Na+].F[P-](F)(F)(F)(F)F</t>
  </si>
  <si>
    <t>Bis&lt;2-(N,N-dimethylamino)aethyl&gt;aether</t>
  </si>
  <si>
    <t>CN(C)CCOCCN(C)C</t>
  </si>
  <si>
    <t>5% Pd(II)/C(eggshell)</t>
  </si>
  <si>
    <t>1-hydro-4-aza-1-azaniabicyclo-[2.2.2]octane chloride</t>
  </si>
  <si>
    <t>Reagent, it's 28' in the paper</t>
  </si>
  <si>
    <t>C1C[N+]2(CCN1CC2)CCl.[Cl-]</t>
  </si>
  <si>
    <t>Can't find article</t>
  </si>
  <si>
    <t>Article; Armitage, Ian; Elliott, Eric L.; Hicks, Frederick; Langston, Marianne; McCarron, Ashley; McCubbin, Quentin J.; Obrien, Erin; Stirling, Matt; Zhu, Lei; Organic Process Research and Development; vol. 19; 9; (2015); p. 1299 - 1307;</t>
  </si>
  <si>
    <t>https://www.reaxys.com/reaxys/secured/hopinto.do?context=C&amp;amp;query=CNR.CNR=67113716&amp;amp;database=RX&amp;amp;origin=ReaxysOutput&amp;amp;ln=</t>
  </si>
  <si>
    <t>C15H12N2O</t>
  </si>
  <si>
    <t>Impossible</t>
  </si>
  <si>
    <t>Article; Qi, Ji; Oliver, Steven F.; Xiao, Wensong; Song, Licheng; Brands, Karel M. J.; Organic Process Research and Development; vol. 21; 10; (2017); p. 1547 - 1556;</t>
  </si>
  <si>
    <t>https://www.reaxys.com/reaxys/secured/hopinto.do?context=C&amp;amp;query=CNR.CNR=72403587&amp;amp;database=RX&amp;amp;origin=ReaxysOutput&amp;amp;ln=</t>
  </si>
  <si>
    <t>2,6-bis[4?,4?-dimethyloxazolin-2?-yl]pyridine</t>
  </si>
  <si>
    <t>20% palladium hydroxide on carbon</t>
  </si>
  <si>
    <t>{Rh[(R,R)-Me-Duphos](COD)}BF4</t>
  </si>
  <si>
    <t>CC(O)C.[H]Cl</t>
  </si>
  <si>
    <t>ethyl trifluoroacetate,</t>
  </si>
  <si>
    <t>CCOC(=O)C(F)(F)F</t>
  </si>
  <si>
    <t>[Cu]I</t>
  </si>
  <si>
    <t>0.7% Pd/C</t>
  </si>
  <si>
    <t>10% palladium on activated carbon</t>
  </si>
  <si>
    <t>N-(2-methoxybenzyl)-quininium chloride</t>
  </si>
  <si>
    <t>O[C@@H]([C@]1([H])C[C@H]2[C@H](C[N@+]1(C3=CC=CC=C3OC)CC2)C=C)C4=CC=NC5=CC=CC=C45.[Cl-]</t>
  </si>
  <si>
    <t>iron(III)-acetylacetonate</t>
  </si>
  <si>
    <t>enoate reductase ERED-H7</t>
  </si>
  <si>
    <t>(1,2-bis(diphenylphosphino)ethane)palladium(II) chloride</t>
  </si>
  <si>
    <t>C12H8N2*C18H15P*NO3(1-)*Cu(1+)</t>
  </si>
  <si>
    <t>Chiralpak IC column from Chiral Technologies (West Chester/PA, U.S.A.)</t>
  </si>
  <si>
    <t>NOVASEP-SFC 3050, CHIRALPAK AD-H</t>
  </si>
  <si>
    <t>RuCl2[(R)-DTBM-Segphos](DMF)n</t>
  </si>
  <si>
    <t>preparative chiral supercritical fluid chromatography</t>
  </si>
  <si>
    <t>10% Pd/CaCO3</t>
  </si>
  <si>
    <t>chloro[(tricyclohexylphosphine)-2-(2'-aminobiphenyl)]palladium(II) second generation</t>
  </si>
  <si>
    <t>C25H28ClF3N2O2RuS</t>
  </si>
  <si>
    <t>ChiralCel-OD</t>
  </si>
  <si>
    <t>glucose dehydrogenase</t>
  </si>
  <si>
    <t>COCCN(CCOC)S(F)(F)F</t>
  </si>
  <si>
    <t>carbonylhydrido(tetrahydroborato)[bis(2-diphenylphosphinoethyl)-amino]ruthenium(II)</t>
  </si>
  <si>
    <t>C12H27O3P3</t>
  </si>
  <si>
    <t>[(S)-PhanePhosRhCOD]BF4</t>
  </si>
  <si>
    <t>methoxide-type anion-exchange resin DIAION PA306s</t>
  </si>
  <si>
    <t>[Ru(OAc)2((S,S)-SKEWPHOS)]</t>
  </si>
  <si>
    <t>[nickel(II)(4,4'-di-tert-butyl-2,2'-bipyridine)(chloride)2]</t>
  </si>
  <si>
    <t>sulfur trioxide-N,N-dimethylformamide complex</t>
  </si>
  <si>
    <t>O=S(=O)=O.[H]C(=O)N(C)C</t>
  </si>
  <si>
    <t>C4-[(S,S)-teth-MsDPEN RuCl]</t>
  </si>
  <si>
    <t>F[P-](F)(F)(F)(F)F.CN1CC[N+](C)=C1N=[N+]=[N-]</t>
  </si>
  <si>
    <t>[18F]-potassium fluoride</t>
  </si>
  <si>
    <t>[18F][K]</t>
  </si>
  <si>
    <t>(S)-Corey-Bakshi-Shibata oxazaborolidine</t>
  </si>
  <si>
    <t>N-(3-dimethylaminopropyl)-N-ethylcarbodiimide</t>
  </si>
  <si>
    <t>CCN=C=NCCCN(C)C</t>
  </si>
  <si>
    <t>(1,2-bis(diphenylphosphanyl)ethane)dichloridopalladium(II)</t>
  </si>
  <si>
    <t>CC(=O)CC(=O)C.CC(=O)CC(=O)C.O=[V]</t>
  </si>
  <si>
    <t>tripotassium phosphate "n" hydrate</t>
  </si>
  <si>
    <t>[O-]P(=O)([O-])[O-].[K+].[K+].[K+]</t>
  </si>
  <si>
    <t>Hydrate?</t>
  </si>
  <si>
    <t>ruthenium-carbon composite</t>
  </si>
  <si>
    <t>(Ph3P)AuCl</t>
  </si>
  <si>
    <t>Cl[Au-][P+](c0ccccc0)(c0ccccc0)c0ccccc0</t>
  </si>
  <si>
    <t>Coordination form</t>
  </si>
  <si>
    <t>(tosyloxy)(3,3-dimethylureido-m-tolyl-2-C,O)(tri-tertbutylphosphine)palladium(II)</t>
  </si>
  <si>
    <t>copper(l) chloride</t>
  </si>
  <si>
    <t>Cl[Cu]</t>
  </si>
  <si>
    <t>Mo(NiPrPh)-(CHCMe2Ph)(2,5-Me2Pyrr)(OTPP)</t>
  </si>
  <si>
    <t>N-fluorobis(benzenesulfon)imide</t>
  </si>
  <si>
    <t>FN(S(=O)(=O)c1ccccc1)S(=O)(=O)c2ccccc2</t>
  </si>
  <si>
    <t>polymer-bound 4-(dimethylamino)pyridine (polyDMAP)</t>
  </si>
  <si>
    <t>(4-di(tert-butyl)phosphonium-2,3,5,6-tetrafluorophenyl)bis(pentafluorophenyl)borohydride</t>
  </si>
  <si>
    <t>FC(C(F)=C(F)C(F)=C1F)=C1[BH-](C2=C(F)C(F)=C(F)C(F)=C2F)C3=C(F)C(F)=C([PH+](C(C)(C)C)C(C)(C)C)C(F)=C3F</t>
  </si>
  <si>
    <t>2.5 wt % Rh/silica</t>
  </si>
  <si>
    <t>tris(triphenylphosphine)rhodium(l) chloride</t>
  </si>
  <si>
    <t>potassium trimethylsilonate</t>
  </si>
  <si>
    <t>[K+].C[Si](C)(C)[O-]</t>
  </si>
  <si>
    <t>C26H33ClN2O2Pd</t>
  </si>
  <si>
    <t>amberlyst H-15</t>
  </si>
  <si>
    <t>5% active carbon-supported ruthenium</t>
  </si>
  <si>
    <t>hydroxonium tetrafluoroborate</t>
  </si>
  <si>
    <t>[H][O+]([H])[H].F[B-](F)(F)F</t>
  </si>
  <si>
    <t>Dimer?</t>
  </si>
  <si>
    <t>5% palladium-copper on carbon</t>
  </si>
  <si>
    <t>(R)-(-)-1-{(S)-2-[bis(3,5-di-trifluoromethylphenyl)phosphine]ferrocenyl}ethyldi-3,5-xylylphosphine</t>
  </si>
  <si>
    <t>silver(l) oxide</t>
  </si>
  <si>
    <t>[Ag]O[Ag]</t>
  </si>
  <si>
    <t>3% Pd-CaCO3</t>
  </si>
  <si>
    <t>[1,3-bis-(2,6-diisopropylphenyl)-4-((4-ethyl-4-methylpiperazin-4-ium-1-yl)methyl)-2-imidazolidinylidene]dichloro(O-isopropoxyphenylmethylene)ruthenium chloride/SBA-15</t>
  </si>
  <si>
    <t>1-ethyl-(3-(3-dimethylamino)propyl)-carbodiimide hydrochloride</t>
  </si>
  <si>
    <t>CCN=C=NCCCN(C)C.Cl</t>
  </si>
  <si>
    <t>(R)-(+)-(4,4'-bi-1,3-benzodioxole)-5,5'-diylbis(di(3,5-dimethylphenyl)phosphine)</t>
  </si>
  <si>
    <t>Chiralpak-AD column</t>
  </si>
  <si>
    <t>Chiralpac</t>
  </si>
  <si>
    <t>1-(trifluoroborato)-2-TMP-benzene</t>
  </si>
  <si>
    <t>F[B-](F)(C1=C(C=CC=C1)N2C(C)(C)CCCC2(C)C)F</t>
  </si>
  <si>
    <t>TMP - vague</t>
  </si>
  <si>
    <t>zirconium titanate</t>
  </si>
  <si>
    <t>ferrous(II) sulfate heptahydrate</t>
  </si>
  <si>
    <t>PVPy-Cu+-SO42- (convoluted polymeric pyridine copper(I) catalyst)</t>
  </si>
  <si>
    <t>None</t>
  </si>
  <si>
    <t>[Rh(nbd)(MeO-BIBOP)]BF4</t>
  </si>
  <si>
    <t>1% Pd/C</t>
  </si>
  <si>
    <t>[Pd(cinnamyl)Cl]2</t>
  </si>
  <si>
    <t>dicarbonylacetylacetonato rhodium (I)</t>
  </si>
  <si>
    <t>N,N,N',N',N-pentamethylguanidine</t>
  </si>
  <si>
    <t>C/N=C(N(C)C)/N(C)C</t>
  </si>
  <si>
    <t>dimethylsulfide borane complex</t>
  </si>
  <si>
    <t>[BH3-][S+](C)C</t>
  </si>
  <si>
    <t>palladium bis(dibenzylideneacetone)palladium(0)</t>
  </si>
  <si>
    <t>5% Rh/C</t>
  </si>
  <si>
    <t>Chiralpak IC</t>
  </si>
  <si>
    <t>[2.2.2]cryptande</t>
  </si>
  <si>
    <t>C3H5(1-)*Pd(2+)*Cl(1-)*C35H53O2P</t>
  </si>
  <si>
    <t>copper(ll) sulfate pentahydrate</t>
  </si>
  <si>
    <t>Walphos SLW005-2</t>
  </si>
  <si>
    <t>Cyclopentadienyl, stereo bond</t>
  </si>
  <si>
    <t>Lipase PS Amano</t>
  </si>
  <si>
    <t>catalyst 13X, Faujasite X zeolite type</t>
  </si>
  <si>
    <t>1.55 wt % Pt/silica</t>
  </si>
  <si>
    <t>acidic gamma-alumina</t>
  </si>
  <si>
    <t>limonene.</t>
  </si>
  <si>
    <t>CC1=CC[C@H](C(C)=C)CC1</t>
  </si>
  <si>
    <t>(R,R,R)-bisdiazaphospholane</t>
  </si>
  <si>
    <t>chloro(2-dicyclohexylphosphino-2?,6?-dimethoxy-1,1?-biphenyl)(2?-amino-1,1?-biphenyl-2-yl) palladium(II)</t>
  </si>
  <si>
    <t>(4R,4'R)-2,2'-(propane-2,2'diyl)bis(4-phenyl-4,5-dihydrooxazole)</t>
  </si>
  <si>
    <t>[(2-di-tert-butylphosphino-2?,4?,6?-triisopropyl-1, 1?-biphenyl)-2-(2?-amino-1,1?-biphenyl)] palladium(II) methanesulfonate</t>
  </si>
  <si>
    <t>F[B-](F)(F)F.CC\[N+](CC)=S(\F)F</t>
  </si>
  <si>
    <t>sodium tungstate monohydrate</t>
  </si>
  <si>
    <t>[O-][W]([O-])(=O)=O.O.[Na+].[Na+]</t>
  </si>
  <si>
    <t>Chromobacterium strain SC-YM-1</t>
  </si>
  <si>
    <t>tris(2,2'-bipyridyl)ruthenium dichloride</t>
  </si>
  <si>
    <t>[(R,R)-N-(2-amino-1,2-diphenylethyl)pentafluorobenzenesulfonamide]chloride(p-cymene)ruthenium (II)</t>
  </si>
  <si>
    <t>[(2,9-dimethyl-1,10-phenanthroline)dichloro nickel(II)]</t>
  </si>
  <si>
    <t>CC1=NC(C(N=C(C)C=C2)=C2C=C3)=C3C=C1.Cl[Ni+2]Cl</t>
  </si>
  <si>
    <t>Chiracel-OJ</t>
  </si>
  <si>
    <t>bis{rhodium[3,3'-(1,3-phenylene)bis(2,2-dimethylpropanoic acid)]}</t>
  </si>
  <si>
    <t>2-dicyclohexylphosphino-2?,6?-diisopropoxy-1,1?-biphenyl</t>
  </si>
  <si>
    <t>Ambersep 900 resin</t>
  </si>
  <si>
    <t>Ion exchange resin, a base catalyst, need MeOH to balance equation (solvent which is also reagent)</t>
  </si>
  <si>
    <t>Article; Baumann, Marcus; Baxendale, Ian R.; Filipponi, Paolo; Hu, Te; Organic Process Research and Development; vol. 21; 12; (2017); p. 2052 - 2059;</t>
  </si>
  <si>
    <t>https://www.reaxys.com/reaxys/secured/hopinto.do?context=C&amp;amp;query=CNR.CNR=72820913&amp;amp;database=RX&amp;amp;origin=ReaxysOutput&amp;amp;ln=</t>
  </si>
  <si>
    <t>dichloro(2,2-bis(diphenylphosphino)diphenyl ether)palladium(II)</t>
  </si>
  <si>
    <t>ketoreductase 116</t>
  </si>
  <si>
    <t>Grignard reagent</t>
  </si>
  <si>
    <t>dipotassium peroxodisulfate</t>
  </si>
  <si>
    <t>[O-]S(=O)(=O)OOS(=O)(=O)[O-].[K+].[K+]</t>
  </si>
  <si>
    <t>chlorocyclopentadienylbis(triphenylphosphine)ruthenium(II) ethanol</t>
  </si>
  <si>
    <t>N,N,N?,N?-tetramethyl-N?-tert-butylguanidine</t>
  </si>
  <si>
    <t>CN(C)/C(N(C)C)=N/C(C)(C)C</t>
  </si>
  <si>
    <t>C32H40ClO2PPd</t>
  </si>
  <si>
    <t>3% Pd/SiO2</t>
  </si>
  <si>
    <t>(S)-(+)-(3,5-dioxa-4-phosphacyclohepta[2,1-a:3,4-a']-dinaphthalen-4-yl)piperidine</t>
  </si>
  <si>
    <t>1,1,1,3',3',3'-hexafluoro-propanol</t>
  </si>
  <si>
    <t>OC(C(F)(F)F)C(F)(F)F</t>
  </si>
  <si>
    <t>[((R,R)-Ph-BPE)Rh(COD)]BF4</t>
  </si>
  <si>
    <t>2 zinc carbonate * 3 zinc hydroxide</t>
  </si>
  <si>
    <t>[Zn++].[Zn++].O[Zn]O.O[Zn]O.O[Zn]O.[O-]C([O-])=O.[O-]C([O-])=O</t>
  </si>
  <si>
    <t>tetrakis(acetonitrile)copper(I) trifluoromethanesulfonate</t>
  </si>
  <si>
    <t>palladium(0)bis(tricyclohexylphosphine)</t>
  </si>
  <si>
    <t>Cu/Al2O3</t>
  </si>
  <si>
    <t>[(N,N,N',N'-tetramethylethylendiamine)NiCl(o-tolyl)]</t>
  </si>
  <si>
    <t>CC1=CC=CC=C1[Ni]Cl.CN(C)CCN(C)C</t>
  </si>
  <si>
    <t>BF4(1-)*H3O(1+)*C4H10O</t>
  </si>
  <si>
    <t>C[B-](C)(C)C.C[O+](C)C.CCCCO</t>
  </si>
  <si>
    <t>RuCl[(R,R)-MsDPen](mesitylene)</t>
  </si>
  <si>
    <t>(R,R)-hydroxybenzoin</t>
  </si>
  <si>
    <t>O[C@@H]([C@H](O)c1ccccc1)c2ccccc2</t>
  </si>
  <si>
    <t>N-benzylcinchonidinum chloride</t>
  </si>
  <si>
    <t>[Ru(OAc)2((R)-3,5-i-Pr-4-MeOBIPHEP)]</t>
  </si>
  <si>
    <t>ClS(=O)(=O)N=C=O</t>
  </si>
  <si>
    <t>Amano Lipase AYS</t>
  </si>
  <si>
    <t>[N-]=[N+]=[N-].CCCC[N+](CCCC)(CCCC)CCCC</t>
  </si>
  <si>
    <t>cesiumhydroxide monohydrate</t>
  </si>
  <si>
    <t>[Cs+].[O-][H].[H]O[H]</t>
  </si>
  <si>
    <t>10% palladium on activated charcoal</t>
  </si>
  <si>
    <t>lactate dehydrogenase</t>
  </si>
  <si>
    <t>5% rhodium-on-charcoal</t>
  </si>
  <si>
    <t>Pd(2+)*2C2H2F3O2(1-)</t>
  </si>
  <si>
    <t>2C2H3O2(1-)*Ru(2+)*C40H34P2</t>
  </si>
  <si>
    <t>3 % platinum on carbon</t>
  </si>
  <si>
    <t>silver(I) triflimide</t>
  </si>
  <si>
    <t>industrial methylated spirits</t>
  </si>
  <si>
    <t>Ethanol mixed with other chemicals</t>
  </si>
  <si>
    <t>Ru/Al2O3</t>
  </si>
  <si>
    <t>ruthenium(bis[2?(ethylsulfanyl)ethyl]amine)(dichloro)(triphenylphosphine)</t>
  </si>
  <si>
    <t>chloro(cyclopentadienyl)bis(triphenylphosphine)ruthenium (II)</t>
  </si>
  <si>
    <t>catalyst CBV600, Faujasite Y zeolite type</t>
  </si>
  <si>
    <t>ammonium hydroxide (NH4(1+)*OH(1-))</t>
  </si>
  <si>
    <t>[NH4+].[OH-]</t>
  </si>
  <si>
    <t>Rh2[(N-(4-dodecylphenyl)sulfonyl)-(S)-prolinate]4</t>
  </si>
  <si>
    <t>3,4,7,8-Tetramethyl-o-phenanthrolin</t>
  </si>
  <si>
    <t>2 wt% Pd/C</t>
  </si>
  <si>
    <t>trans-di(mu-acetato)bis[o-(di-o-tolylphosphino)benzyl]dipalladium(II)</t>
  </si>
  <si>
    <t>C24H32O4P2</t>
  </si>
  <si>
    <t>Chirality, vague</t>
  </si>
  <si>
    <t>5% palladium on Al2O3</t>
  </si>
  <si>
    <t>platinum on calcium carbonate</t>
  </si>
  <si>
    <t>Br(1-)*C76H45F24N2(1+)</t>
  </si>
  <si>
    <t>[D3]acetonitrile</t>
  </si>
  <si>
    <t>[2H]C([2H])([2H])C#N</t>
  </si>
  <si>
    <t>aq. buffer</t>
  </si>
  <si>
    <t>Condition</t>
  </si>
  <si>
    <t>erthanol</t>
  </si>
  <si>
    <t>OCC</t>
  </si>
  <si>
    <t>butironitrile</t>
  </si>
  <si>
    <t>CCCC#N</t>
  </si>
  <si>
    <t>n-methyl-2-pyrrilidone</t>
  </si>
  <si>
    <t>CN1CCCC1=O</t>
  </si>
  <si>
    <t>mineral oil</t>
  </si>
  <si>
    <t>Mixture of alkanes</t>
  </si>
  <si>
    <t>aq. acetate buffer</t>
  </si>
  <si>
    <t>neat (no solvent)</t>
  </si>
  <si>
    <t>aq. phosphate buffer</t>
  </si>
  <si>
    <t>d7-N,N-dimethylformamide</t>
  </si>
  <si>
    <t>[2H]C(=O)N(C([2H])([2H])[2H])C([2H])([2H])[2H]</t>
  </si>
  <si>
    <t>acetontrile</t>
  </si>
  <si>
    <t>CC#N</t>
  </si>
  <si>
    <t>neat liquid</t>
  </si>
  <si>
    <t>neat (no solvent, solid phase)</t>
  </si>
  <si>
    <t>neat (no solvent, gas phase)</t>
  </si>
  <si>
    <t>[(2)H6]acetone</t>
  </si>
  <si>
    <t>CC(=O)C</t>
  </si>
  <si>
    <t>Total times priority reagents appear in overall reagents</t>
  </si>
  <si>
    <t>Yellow reagents to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</si>
</sst>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/>
    <xf numFmtId="0" fontId="20" fillId="0" borderId="0" xfId="0" applyFont="1"/>
    <xf numFmtId="0" fontId="20" fillId="35" borderId="0" xfId="0" applyFont="1" applyFill="1"/>
    <xf numFmtId="0" fontId="19" fillId="35" borderId="0" xfId="42" applyFill="1" applyBorder="1" applyAlignment="1"/>
    <xf numFmtId="0" fontId="0" fillId="36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reaxys.com/reaxys/secured/hopinto.do?context=C&amp;amp;query=CNR.CNR=72403587&amp;amp;database=RX&amp;amp;origin=ReaxysOutput&amp;amp;ln=" TargetMode="External"/><Relationship Id="rId1" Type="http://schemas.openxmlformats.org/officeDocument/2006/relationships/hyperlink" Target="https://www.reaxys.com/reaxys/secured/hopinto.do?context=C&amp;amp;query=CNR.CNR=72673077&amp;amp;database=RX&amp;amp;origin=ReaxysOutput&amp;amp;ln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56"/>
  <sheetViews>
    <sheetView tabSelected="1" zoomScale="83" zoomScaleNormal="83" workbookViewId="0">
      <selection activeCell="D1" sqref="D1"/>
    </sheetView>
  </sheetViews>
  <sheetFormatPr defaultRowHeight="14.45"/>
  <cols>
    <col min="1" max="1" width="4.7109375" customWidth="1"/>
    <col min="2" max="2" width="43" customWidth="1"/>
    <col min="3" max="3" width="22.7109375" customWidth="1"/>
    <col min="4" max="4" width="155.28515625" customWidth="1"/>
    <col min="5" max="5" width="46.42578125" customWidth="1"/>
    <col min="7" max="7" width="14.140625" customWidth="1"/>
  </cols>
  <sheetData>
    <row r="1" spans="1:10" ht="15">
      <c r="B1" t="s">
        <v>0</v>
      </c>
      <c r="C1" t="s">
        <v>1</v>
      </c>
      <c r="D1" t="s">
        <v>2</v>
      </c>
      <c r="E1" t="s">
        <v>3</v>
      </c>
      <c r="F1" s="4" t="s">
        <v>4</v>
      </c>
      <c r="G1" s="4" t="s">
        <v>5</v>
      </c>
      <c r="H1" t="s">
        <v>6</v>
      </c>
      <c r="J1" t="s">
        <v>7</v>
      </c>
    </row>
    <row r="2" spans="1:10">
      <c r="A2">
        <v>0</v>
      </c>
      <c r="B2" t="s">
        <v>8</v>
      </c>
      <c r="C2" t="s">
        <v>9</v>
      </c>
      <c r="D2" t="s">
        <v>10</v>
      </c>
      <c r="E2" t="s">
        <v>11</v>
      </c>
      <c r="H2">
        <f t="shared" ref="H2:H65" si="0">COUNTIF(ListID, B2)</f>
        <v>0</v>
      </c>
      <c r="J2" t="s">
        <v>12</v>
      </c>
    </row>
    <row r="3" spans="1:10" hidden="1">
      <c r="A3">
        <v>2</v>
      </c>
      <c r="B3" t="s">
        <v>13</v>
      </c>
      <c r="C3" t="s">
        <v>9</v>
      </c>
      <c r="H3">
        <f t="shared" si="0"/>
        <v>0</v>
      </c>
      <c r="J3" t="s">
        <v>14</v>
      </c>
    </row>
    <row r="4" spans="1:10" hidden="1">
      <c r="A4">
        <v>3</v>
      </c>
      <c r="B4" s="2" t="s">
        <v>15</v>
      </c>
      <c r="C4" t="s">
        <v>16</v>
      </c>
      <c r="E4" t="s">
        <v>17</v>
      </c>
      <c r="H4">
        <f t="shared" si="0"/>
        <v>0</v>
      </c>
      <c r="J4" t="s">
        <v>18</v>
      </c>
    </row>
    <row r="5" spans="1:10">
      <c r="A5">
        <v>4</v>
      </c>
      <c r="B5" t="s">
        <v>19</v>
      </c>
      <c r="C5" t="s">
        <v>16</v>
      </c>
      <c r="D5" t="s">
        <v>20</v>
      </c>
      <c r="E5" t="s">
        <v>21</v>
      </c>
      <c r="H5">
        <f t="shared" si="0"/>
        <v>1</v>
      </c>
      <c r="J5" t="s">
        <v>22</v>
      </c>
    </row>
    <row r="6" spans="1:10" hidden="1">
      <c r="A6">
        <v>6</v>
      </c>
      <c r="B6" t="s">
        <v>23</v>
      </c>
      <c r="C6" s="2" t="s">
        <v>9</v>
      </c>
      <c r="H6">
        <f t="shared" si="0"/>
        <v>0</v>
      </c>
      <c r="J6" t="s">
        <v>24</v>
      </c>
    </row>
    <row r="7" spans="1:10">
      <c r="A7">
        <v>7</v>
      </c>
      <c r="B7" t="s">
        <v>25</v>
      </c>
      <c r="C7" t="s">
        <v>0</v>
      </c>
      <c r="D7" t="s">
        <v>26</v>
      </c>
      <c r="E7" t="s">
        <v>27</v>
      </c>
      <c r="H7">
        <f t="shared" si="0"/>
        <v>0</v>
      </c>
      <c r="J7" t="s">
        <v>22</v>
      </c>
    </row>
    <row r="8" spans="1:10">
      <c r="A8">
        <v>8</v>
      </c>
      <c r="B8" s="2" t="s">
        <v>28</v>
      </c>
      <c r="C8" t="s">
        <v>16</v>
      </c>
      <c r="D8" t="s">
        <v>29</v>
      </c>
      <c r="E8" t="s">
        <v>30</v>
      </c>
      <c r="H8">
        <f t="shared" si="0"/>
        <v>0</v>
      </c>
      <c r="J8" t="s">
        <v>31</v>
      </c>
    </row>
    <row r="9" spans="1:10" hidden="1">
      <c r="A9">
        <v>9</v>
      </c>
      <c r="B9" s="2" t="s">
        <v>32</v>
      </c>
      <c r="C9" t="s">
        <v>9</v>
      </c>
      <c r="H9">
        <f t="shared" si="0"/>
        <v>4</v>
      </c>
      <c r="J9" t="s">
        <v>33</v>
      </c>
    </row>
    <row r="10" spans="1:10" hidden="1">
      <c r="A10">
        <v>12</v>
      </c>
      <c r="B10" t="s">
        <v>34</v>
      </c>
      <c r="C10" t="s">
        <v>9</v>
      </c>
      <c r="E10" t="s">
        <v>35</v>
      </c>
      <c r="H10">
        <f t="shared" si="0"/>
        <v>0</v>
      </c>
      <c r="J10" t="s">
        <v>36</v>
      </c>
    </row>
    <row r="11" spans="1:10" hidden="1">
      <c r="A11">
        <v>13</v>
      </c>
      <c r="B11" t="s">
        <v>37</v>
      </c>
      <c r="C11" t="s">
        <v>9</v>
      </c>
      <c r="H11">
        <f t="shared" si="0"/>
        <v>0</v>
      </c>
      <c r="J11" t="s">
        <v>36</v>
      </c>
    </row>
    <row r="12" spans="1:10" hidden="1">
      <c r="A12">
        <v>14</v>
      </c>
      <c r="B12" t="s">
        <v>38</v>
      </c>
      <c r="C12" t="s">
        <v>9</v>
      </c>
      <c r="H12">
        <f t="shared" si="0"/>
        <v>0</v>
      </c>
      <c r="J12" t="s">
        <v>32</v>
      </c>
    </row>
    <row r="13" spans="1:10" hidden="1">
      <c r="A13">
        <v>15</v>
      </c>
      <c r="B13" t="s">
        <v>39</v>
      </c>
      <c r="C13" t="s">
        <v>9</v>
      </c>
      <c r="H13">
        <f t="shared" si="0"/>
        <v>3</v>
      </c>
      <c r="J13" t="s">
        <v>32</v>
      </c>
    </row>
    <row r="14" spans="1:10" hidden="1">
      <c r="A14">
        <v>17</v>
      </c>
      <c r="B14" t="s">
        <v>40</v>
      </c>
      <c r="C14" t="s">
        <v>41</v>
      </c>
      <c r="H14">
        <f t="shared" si="0"/>
        <v>0</v>
      </c>
      <c r="J14" t="s">
        <v>32</v>
      </c>
    </row>
    <row r="15" spans="1:10">
      <c r="A15">
        <v>19</v>
      </c>
      <c r="B15" t="s">
        <v>42</v>
      </c>
      <c r="C15" t="s">
        <v>0</v>
      </c>
      <c r="D15" t="s">
        <v>43</v>
      </c>
      <c r="E15" t="s">
        <v>11</v>
      </c>
      <c r="H15">
        <f t="shared" si="0"/>
        <v>0</v>
      </c>
      <c r="J15" t="s">
        <v>44</v>
      </c>
    </row>
    <row r="16" spans="1:10" hidden="1">
      <c r="A16">
        <v>20</v>
      </c>
      <c r="B16" t="s">
        <v>45</v>
      </c>
      <c r="C16" t="s">
        <v>9</v>
      </c>
      <c r="E16" t="s">
        <v>35</v>
      </c>
      <c r="H16">
        <f t="shared" si="0"/>
        <v>0</v>
      </c>
      <c r="J16" t="s">
        <v>44</v>
      </c>
    </row>
    <row r="17" spans="1:10" hidden="1">
      <c r="A17">
        <v>22</v>
      </c>
      <c r="B17" t="s">
        <v>46</v>
      </c>
      <c r="C17" t="s">
        <v>9</v>
      </c>
      <c r="H17">
        <f t="shared" si="0"/>
        <v>0</v>
      </c>
      <c r="J17" t="s">
        <v>44</v>
      </c>
    </row>
    <row r="18" spans="1:10" hidden="1">
      <c r="A18">
        <v>24</v>
      </c>
      <c r="B18" t="s">
        <v>47</v>
      </c>
      <c r="C18" t="s">
        <v>9</v>
      </c>
      <c r="H18">
        <f t="shared" si="0"/>
        <v>0</v>
      </c>
      <c r="J18" t="s">
        <v>44</v>
      </c>
    </row>
    <row r="19" spans="1:10" hidden="1">
      <c r="A19">
        <v>25</v>
      </c>
      <c r="B19" t="s">
        <v>48</v>
      </c>
      <c r="C19" t="s">
        <v>9</v>
      </c>
      <c r="H19">
        <f t="shared" si="0"/>
        <v>0</v>
      </c>
      <c r="J19" t="s">
        <v>49</v>
      </c>
    </row>
    <row r="20" spans="1:10" hidden="1">
      <c r="A20">
        <v>28</v>
      </c>
      <c r="B20" t="s">
        <v>50</v>
      </c>
      <c r="C20" t="s">
        <v>9</v>
      </c>
      <c r="H20">
        <f t="shared" si="0"/>
        <v>1</v>
      </c>
      <c r="J20" t="s">
        <v>51</v>
      </c>
    </row>
    <row r="21" spans="1:10" hidden="1">
      <c r="A21">
        <v>29</v>
      </c>
      <c r="B21" t="s">
        <v>52</v>
      </c>
      <c r="C21" t="s">
        <v>9</v>
      </c>
      <c r="H21">
        <f t="shared" si="0"/>
        <v>0</v>
      </c>
      <c r="J21" t="s">
        <v>51</v>
      </c>
    </row>
    <row r="22" spans="1:10" hidden="1">
      <c r="A22">
        <v>30</v>
      </c>
      <c r="B22" t="s">
        <v>53</v>
      </c>
      <c r="C22" t="s">
        <v>9</v>
      </c>
      <c r="E22" t="s">
        <v>35</v>
      </c>
      <c r="H22">
        <f t="shared" si="0"/>
        <v>0</v>
      </c>
      <c r="J22" t="s">
        <v>54</v>
      </c>
    </row>
    <row r="23" spans="1:10">
      <c r="A23">
        <v>31</v>
      </c>
      <c r="B23" t="s">
        <v>55</v>
      </c>
      <c r="C23" t="s">
        <v>0</v>
      </c>
      <c r="D23" t="s">
        <v>56</v>
      </c>
      <c r="H23">
        <f t="shared" si="0"/>
        <v>0</v>
      </c>
      <c r="J23" t="s">
        <v>57</v>
      </c>
    </row>
    <row r="24" spans="1:10" hidden="1">
      <c r="A24">
        <v>32</v>
      </c>
      <c r="B24" t="s">
        <v>58</v>
      </c>
      <c r="C24" t="s">
        <v>9</v>
      </c>
      <c r="H24">
        <f t="shared" si="0"/>
        <v>0</v>
      </c>
      <c r="J24" t="s">
        <v>59</v>
      </c>
    </row>
    <row r="25" spans="1:10" hidden="1">
      <c r="A25">
        <v>33</v>
      </c>
      <c r="B25" t="s">
        <v>60</v>
      </c>
      <c r="C25" t="s">
        <v>61</v>
      </c>
      <c r="H25">
        <f t="shared" si="0"/>
        <v>0</v>
      </c>
      <c r="J25" t="s">
        <v>62</v>
      </c>
    </row>
    <row r="26" spans="1:10" hidden="1">
      <c r="A26">
        <v>34</v>
      </c>
      <c r="B26" t="s">
        <v>63</v>
      </c>
      <c r="C26" s="2" t="s">
        <v>9</v>
      </c>
      <c r="H26">
        <f t="shared" si="0"/>
        <v>0</v>
      </c>
      <c r="J26" t="s">
        <v>64</v>
      </c>
    </row>
    <row r="27" spans="1:10">
      <c r="A27">
        <v>36</v>
      </c>
      <c r="B27" t="s">
        <v>33</v>
      </c>
      <c r="C27" t="s">
        <v>0</v>
      </c>
      <c r="D27" t="s">
        <v>65</v>
      </c>
      <c r="H27">
        <f t="shared" si="0"/>
        <v>1</v>
      </c>
      <c r="J27" t="s">
        <v>59</v>
      </c>
    </row>
    <row r="28" spans="1:10">
      <c r="A28">
        <v>37</v>
      </c>
      <c r="B28" t="s">
        <v>66</v>
      </c>
      <c r="C28" t="s">
        <v>0</v>
      </c>
      <c r="D28" t="s">
        <v>67</v>
      </c>
      <c r="E28" t="s">
        <v>17</v>
      </c>
      <c r="H28">
        <f t="shared" si="0"/>
        <v>0</v>
      </c>
      <c r="J28" t="s">
        <v>68</v>
      </c>
    </row>
    <row r="29" spans="1:10" hidden="1">
      <c r="A29">
        <v>38</v>
      </c>
      <c r="B29" t="s">
        <v>69</v>
      </c>
      <c r="C29" t="s">
        <v>9</v>
      </c>
      <c r="H29">
        <f t="shared" si="0"/>
        <v>0</v>
      </c>
      <c r="J29" t="s">
        <v>24</v>
      </c>
    </row>
    <row r="30" spans="1:10">
      <c r="A30">
        <v>39</v>
      </c>
      <c r="B30" t="s">
        <v>70</v>
      </c>
      <c r="C30" t="s">
        <v>0</v>
      </c>
      <c r="D30" t="s">
        <v>71</v>
      </c>
      <c r="H30">
        <f t="shared" si="0"/>
        <v>0</v>
      </c>
      <c r="J30" t="s">
        <v>39</v>
      </c>
    </row>
    <row r="31" spans="1:10" hidden="1">
      <c r="A31">
        <v>40</v>
      </c>
      <c r="B31" t="s">
        <v>72</v>
      </c>
      <c r="C31" t="s">
        <v>9</v>
      </c>
      <c r="H31">
        <f t="shared" si="0"/>
        <v>0</v>
      </c>
      <c r="J31" t="s">
        <v>73</v>
      </c>
    </row>
    <row r="32" spans="1:10" hidden="1">
      <c r="A32">
        <v>41</v>
      </c>
      <c r="B32" t="s">
        <v>74</v>
      </c>
      <c r="C32" t="s">
        <v>9</v>
      </c>
      <c r="H32">
        <f t="shared" si="0"/>
        <v>0</v>
      </c>
      <c r="J32" t="s">
        <v>73</v>
      </c>
    </row>
    <row r="33" spans="1:10">
      <c r="A33">
        <v>42</v>
      </c>
      <c r="B33" t="s">
        <v>75</v>
      </c>
      <c r="C33" t="s">
        <v>76</v>
      </c>
      <c r="D33" t="s">
        <v>77</v>
      </c>
      <c r="E33" t="s">
        <v>78</v>
      </c>
      <c r="H33">
        <f t="shared" si="0"/>
        <v>1</v>
      </c>
      <c r="J33" t="s">
        <v>22</v>
      </c>
    </row>
    <row r="34" spans="1:10" hidden="1">
      <c r="A34">
        <v>43</v>
      </c>
      <c r="B34" t="s">
        <v>79</v>
      </c>
      <c r="C34" t="s">
        <v>9</v>
      </c>
      <c r="H34">
        <f t="shared" si="0"/>
        <v>0</v>
      </c>
      <c r="J34" t="s">
        <v>36</v>
      </c>
    </row>
    <row r="35" spans="1:10">
      <c r="A35">
        <v>44</v>
      </c>
      <c r="B35" t="s">
        <v>80</v>
      </c>
      <c r="C35" t="s">
        <v>0</v>
      </c>
      <c r="D35" t="s">
        <v>81</v>
      </c>
      <c r="E35" t="s">
        <v>82</v>
      </c>
      <c r="H35">
        <f t="shared" si="0"/>
        <v>0</v>
      </c>
      <c r="J35" t="s">
        <v>83</v>
      </c>
    </row>
    <row r="36" spans="1:10">
      <c r="A36">
        <v>45</v>
      </c>
      <c r="B36" t="s">
        <v>57</v>
      </c>
      <c r="C36" t="s">
        <v>0</v>
      </c>
      <c r="D36" t="s">
        <v>84</v>
      </c>
      <c r="E36" t="s">
        <v>11</v>
      </c>
      <c r="H36">
        <f t="shared" si="0"/>
        <v>1</v>
      </c>
      <c r="J36" t="s">
        <v>39</v>
      </c>
    </row>
    <row r="37" spans="1:10">
      <c r="A37">
        <v>46</v>
      </c>
      <c r="B37" t="s">
        <v>85</v>
      </c>
      <c r="C37" t="s">
        <v>0</v>
      </c>
      <c r="D37" t="s">
        <v>86</v>
      </c>
      <c r="E37" t="s">
        <v>87</v>
      </c>
      <c r="H37">
        <f t="shared" si="0"/>
        <v>0</v>
      </c>
      <c r="J37" t="s">
        <v>39</v>
      </c>
    </row>
    <row r="38" spans="1:10">
      <c r="A38">
        <v>47</v>
      </c>
      <c r="B38" t="s">
        <v>88</v>
      </c>
      <c r="C38" t="s">
        <v>9</v>
      </c>
      <c r="D38" t="s">
        <v>89</v>
      </c>
      <c r="E38" t="s">
        <v>90</v>
      </c>
      <c r="H38">
        <f t="shared" si="0"/>
        <v>1</v>
      </c>
      <c r="J38" t="s">
        <v>91</v>
      </c>
    </row>
    <row r="39" spans="1:10">
      <c r="A39">
        <v>48</v>
      </c>
      <c r="B39" t="s">
        <v>92</v>
      </c>
      <c r="C39" t="s">
        <v>93</v>
      </c>
      <c r="D39" t="s">
        <v>94</v>
      </c>
      <c r="E39" t="s">
        <v>95</v>
      </c>
      <c r="H39">
        <f t="shared" si="0"/>
        <v>0</v>
      </c>
      <c r="J39" t="s">
        <v>91</v>
      </c>
    </row>
    <row r="40" spans="1:10">
      <c r="A40">
        <v>50</v>
      </c>
      <c r="B40" t="s">
        <v>96</v>
      </c>
      <c r="C40" s="2" t="s">
        <v>9</v>
      </c>
      <c r="D40" t="s">
        <v>77</v>
      </c>
      <c r="E40" t="s">
        <v>97</v>
      </c>
      <c r="H40">
        <f t="shared" si="0"/>
        <v>0</v>
      </c>
      <c r="J40" t="s">
        <v>36</v>
      </c>
    </row>
    <row r="41" spans="1:10" hidden="1">
      <c r="A41">
        <v>51</v>
      </c>
      <c r="B41" t="s">
        <v>98</v>
      </c>
      <c r="C41" t="s">
        <v>9</v>
      </c>
      <c r="H41">
        <f t="shared" si="0"/>
        <v>1</v>
      </c>
      <c r="J41" t="s">
        <v>91</v>
      </c>
    </row>
    <row r="42" spans="1:10" hidden="1">
      <c r="A42">
        <v>52</v>
      </c>
      <c r="B42" t="s">
        <v>99</v>
      </c>
      <c r="C42" t="s">
        <v>9</v>
      </c>
      <c r="E42" t="s">
        <v>35</v>
      </c>
      <c r="H42">
        <f t="shared" si="0"/>
        <v>0</v>
      </c>
      <c r="J42" t="s">
        <v>91</v>
      </c>
    </row>
    <row r="43" spans="1:10" hidden="1">
      <c r="A43">
        <v>53</v>
      </c>
      <c r="B43" t="s">
        <v>100</v>
      </c>
      <c r="C43" t="s">
        <v>41</v>
      </c>
      <c r="H43">
        <f t="shared" si="0"/>
        <v>0</v>
      </c>
      <c r="J43" t="s">
        <v>91</v>
      </c>
    </row>
    <row r="44" spans="1:10" hidden="1">
      <c r="A44">
        <v>55</v>
      </c>
      <c r="B44" t="s">
        <v>101</v>
      </c>
      <c r="C44" t="s">
        <v>41</v>
      </c>
      <c r="H44">
        <f t="shared" si="0"/>
        <v>0</v>
      </c>
      <c r="J44" t="s">
        <v>36</v>
      </c>
    </row>
    <row r="45" spans="1:10" hidden="1">
      <c r="A45">
        <v>56</v>
      </c>
      <c r="B45" t="s">
        <v>102</v>
      </c>
      <c r="C45" t="s">
        <v>9</v>
      </c>
      <c r="H45">
        <f t="shared" si="0"/>
        <v>0</v>
      </c>
      <c r="J45" t="s">
        <v>91</v>
      </c>
    </row>
    <row r="46" spans="1:10" hidden="1">
      <c r="A46">
        <v>57</v>
      </c>
      <c r="B46" t="s">
        <v>103</v>
      </c>
      <c r="C46" t="s">
        <v>9</v>
      </c>
      <c r="E46" t="s">
        <v>35</v>
      </c>
      <c r="H46">
        <f t="shared" si="0"/>
        <v>4</v>
      </c>
      <c r="J46" t="s">
        <v>104</v>
      </c>
    </row>
    <row r="47" spans="1:10" hidden="1">
      <c r="A47">
        <v>58</v>
      </c>
      <c r="B47" t="s">
        <v>105</v>
      </c>
      <c r="C47" t="s">
        <v>9</v>
      </c>
      <c r="H47">
        <f t="shared" si="0"/>
        <v>0</v>
      </c>
      <c r="J47" t="s">
        <v>106</v>
      </c>
    </row>
    <row r="48" spans="1:10" hidden="1">
      <c r="A48">
        <v>59</v>
      </c>
      <c r="B48" t="s">
        <v>49</v>
      </c>
      <c r="C48" t="s">
        <v>9</v>
      </c>
      <c r="H48">
        <f t="shared" si="0"/>
        <v>4</v>
      </c>
      <c r="J48" t="s">
        <v>107</v>
      </c>
    </row>
    <row r="49" spans="1:10" hidden="1">
      <c r="A49">
        <v>60</v>
      </c>
      <c r="B49" t="s">
        <v>108</v>
      </c>
      <c r="C49" t="s">
        <v>9</v>
      </c>
      <c r="H49">
        <f t="shared" si="0"/>
        <v>0</v>
      </c>
      <c r="J49" t="s">
        <v>91</v>
      </c>
    </row>
    <row r="50" spans="1:10" hidden="1">
      <c r="A50">
        <v>61</v>
      </c>
      <c r="B50" t="s">
        <v>109</v>
      </c>
      <c r="C50" t="s">
        <v>9</v>
      </c>
      <c r="H50">
        <f t="shared" si="0"/>
        <v>1</v>
      </c>
      <c r="J50" t="s">
        <v>91</v>
      </c>
    </row>
    <row r="51" spans="1:10">
      <c r="A51">
        <v>62</v>
      </c>
      <c r="B51" t="s">
        <v>110</v>
      </c>
      <c r="C51" s="2" t="s">
        <v>0</v>
      </c>
      <c r="D51" t="s">
        <v>111</v>
      </c>
      <c r="H51">
        <f t="shared" si="0"/>
        <v>0</v>
      </c>
      <c r="J51" t="s">
        <v>107</v>
      </c>
    </row>
    <row r="52" spans="1:10" hidden="1">
      <c r="A52">
        <v>63</v>
      </c>
      <c r="B52" t="s">
        <v>112</v>
      </c>
      <c r="C52" t="s">
        <v>9</v>
      </c>
      <c r="H52">
        <f t="shared" si="0"/>
        <v>0</v>
      </c>
      <c r="J52" t="s">
        <v>107</v>
      </c>
    </row>
    <row r="53" spans="1:10" hidden="1">
      <c r="A53">
        <v>64</v>
      </c>
      <c r="B53" t="s">
        <v>113</v>
      </c>
      <c r="C53" t="s">
        <v>9</v>
      </c>
      <c r="H53">
        <f t="shared" si="0"/>
        <v>0</v>
      </c>
      <c r="J53" t="s">
        <v>91</v>
      </c>
    </row>
    <row r="54" spans="1:10" hidden="1">
      <c r="A54">
        <v>65</v>
      </c>
      <c r="B54" t="s">
        <v>114</v>
      </c>
      <c r="C54" t="s">
        <v>41</v>
      </c>
      <c r="H54">
        <f t="shared" si="0"/>
        <v>0</v>
      </c>
      <c r="J54" t="s">
        <v>115</v>
      </c>
    </row>
    <row r="55" spans="1:10" hidden="1">
      <c r="A55">
        <v>66</v>
      </c>
      <c r="B55" t="s">
        <v>116</v>
      </c>
      <c r="C55" t="s">
        <v>9</v>
      </c>
      <c r="H55">
        <f t="shared" si="0"/>
        <v>0</v>
      </c>
      <c r="J55" t="s">
        <v>104</v>
      </c>
    </row>
    <row r="56" spans="1:10">
      <c r="A56">
        <v>67</v>
      </c>
      <c r="B56" s="2" t="s">
        <v>117</v>
      </c>
      <c r="C56" s="2" t="s">
        <v>0</v>
      </c>
      <c r="D56" t="s">
        <v>118</v>
      </c>
      <c r="E56" t="s">
        <v>119</v>
      </c>
      <c r="H56">
        <f t="shared" si="0"/>
        <v>0</v>
      </c>
      <c r="J56" t="s">
        <v>120</v>
      </c>
    </row>
    <row r="57" spans="1:10" hidden="1">
      <c r="A57">
        <v>69</v>
      </c>
      <c r="B57" t="s">
        <v>121</v>
      </c>
      <c r="C57" t="s">
        <v>9</v>
      </c>
      <c r="H57">
        <f t="shared" si="0"/>
        <v>0</v>
      </c>
      <c r="J57" t="s">
        <v>122</v>
      </c>
    </row>
    <row r="58" spans="1:10">
      <c r="A58">
        <v>70</v>
      </c>
      <c r="B58" t="s">
        <v>123</v>
      </c>
      <c r="C58" t="s">
        <v>16</v>
      </c>
      <c r="D58" t="s">
        <v>124</v>
      </c>
      <c r="H58">
        <f t="shared" si="0"/>
        <v>1</v>
      </c>
      <c r="J58" t="s">
        <v>125</v>
      </c>
    </row>
    <row r="59" spans="1:10" hidden="1">
      <c r="A59">
        <v>71</v>
      </c>
      <c r="B59" t="s">
        <v>126</v>
      </c>
      <c r="C59" t="s">
        <v>41</v>
      </c>
      <c r="H59">
        <f t="shared" si="0"/>
        <v>0</v>
      </c>
      <c r="J59" t="s">
        <v>36</v>
      </c>
    </row>
    <row r="60" spans="1:10" hidden="1">
      <c r="A60">
        <v>72</v>
      </c>
      <c r="B60" t="s">
        <v>127</v>
      </c>
      <c r="C60" t="s">
        <v>9</v>
      </c>
      <c r="H60">
        <f t="shared" si="0"/>
        <v>0</v>
      </c>
      <c r="J60" t="s">
        <v>103</v>
      </c>
    </row>
    <row r="61" spans="1:10" hidden="1">
      <c r="A61">
        <v>74</v>
      </c>
      <c r="B61" t="s">
        <v>128</v>
      </c>
      <c r="C61" t="s">
        <v>9</v>
      </c>
      <c r="H61">
        <f t="shared" si="0"/>
        <v>0</v>
      </c>
      <c r="J61" t="s">
        <v>129</v>
      </c>
    </row>
    <row r="62" spans="1:10">
      <c r="A62">
        <v>75</v>
      </c>
      <c r="B62" s="2" t="s">
        <v>130</v>
      </c>
      <c r="C62" s="2" t="s">
        <v>0</v>
      </c>
      <c r="D62" t="s">
        <v>131</v>
      </c>
      <c r="E62" t="s">
        <v>132</v>
      </c>
      <c r="H62">
        <f t="shared" si="0"/>
        <v>0</v>
      </c>
      <c r="J62" t="s">
        <v>133</v>
      </c>
    </row>
    <row r="63" spans="1:10" hidden="1">
      <c r="A63">
        <v>76</v>
      </c>
      <c r="B63" t="s">
        <v>134</v>
      </c>
      <c r="C63" t="s">
        <v>41</v>
      </c>
      <c r="H63">
        <f t="shared" si="0"/>
        <v>0</v>
      </c>
      <c r="J63" t="s">
        <v>129</v>
      </c>
    </row>
    <row r="64" spans="1:10" hidden="1">
      <c r="A64">
        <v>77</v>
      </c>
      <c r="B64" t="s">
        <v>135</v>
      </c>
      <c r="C64" t="s">
        <v>9</v>
      </c>
      <c r="H64">
        <f t="shared" si="0"/>
        <v>0</v>
      </c>
      <c r="J64" t="s">
        <v>136</v>
      </c>
    </row>
    <row r="65" spans="1:10">
      <c r="A65">
        <v>78</v>
      </c>
      <c r="B65" t="s">
        <v>137</v>
      </c>
      <c r="C65" t="s">
        <v>0</v>
      </c>
      <c r="D65" t="s">
        <v>138</v>
      </c>
      <c r="H65">
        <f t="shared" si="0"/>
        <v>0</v>
      </c>
      <c r="J65" t="s">
        <v>139</v>
      </c>
    </row>
    <row r="66" spans="1:10" hidden="1">
      <c r="A66">
        <v>79</v>
      </c>
      <c r="B66" t="s">
        <v>140</v>
      </c>
      <c r="C66" t="s">
        <v>141</v>
      </c>
      <c r="E66" t="s">
        <v>142</v>
      </c>
      <c r="H66">
        <f t="shared" ref="H66:H129" si="1">COUNTIF(ListID, B66)</f>
        <v>0</v>
      </c>
      <c r="J66" t="s">
        <v>50</v>
      </c>
    </row>
    <row r="67" spans="1:10" hidden="1">
      <c r="A67">
        <v>80</v>
      </c>
      <c r="B67" t="s">
        <v>143</v>
      </c>
      <c r="C67" t="s">
        <v>9</v>
      </c>
      <c r="H67">
        <f t="shared" si="1"/>
        <v>0</v>
      </c>
      <c r="J67" t="s">
        <v>144</v>
      </c>
    </row>
    <row r="68" spans="1:10">
      <c r="A68">
        <v>81</v>
      </c>
      <c r="B68" t="s">
        <v>145</v>
      </c>
      <c r="C68" t="s">
        <v>0</v>
      </c>
      <c r="D68" t="s">
        <v>146</v>
      </c>
      <c r="E68" t="s">
        <v>147</v>
      </c>
      <c r="H68">
        <f t="shared" si="1"/>
        <v>0</v>
      </c>
      <c r="J68" t="s">
        <v>75</v>
      </c>
    </row>
    <row r="69" spans="1:10" hidden="1">
      <c r="A69">
        <v>82</v>
      </c>
      <c r="B69" t="s">
        <v>148</v>
      </c>
      <c r="C69" t="s">
        <v>9</v>
      </c>
      <c r="E69" t="s">
        <v>149</v>
      </c>
      <c r="H69">
        <f t="shared" si="1"/>
        <v>0</v>
      </c>
      <c r="J69" t="s">
        <v>59</v>
      </c>
    </row>
    <row r="70" spans="1:10" hidden="1">
      <c r="A70">
        <v>83</v>
      </c>
      <c r="B70" t="s">
        <v>150</v>
      </c>
      <c r="C70" t="s">
        <v>9</v>
      </c>
      <c r="H70">
        <f t="shared" si="1"/>
        <v>0</v>
      </c>
      <c r="J70" t="s">
        <v>59</v>
      </c>
    </row>
    <row r="71" spans="1:10" hidden="1">
      <c r="A71">
        <v>84</v>
      </c>
      <c r="B71" t="s">
        <v>151</v>
      </c>
      <c r="C71" t="s">
        <v>9</v>
      </c>
      <c r="H71">
        <f t="shared" si="1"/>
        <v>1</v>
      </c>
      <c r="J71" t="s">
        <v>152</v>
      </c>
    </row>
    <row r="72" spans="1:10" hidden="1">
      <c r="A72">
        <v>85</v>
      </c>
      <c r="B72" t="s">
        <v>153</v>
      </c>
      <c r="C72" t="s">
        <v>9</v>
      </c>
      <c r="H72">
        <f t="shared" si="1"/>
        <v>0</v>
      </c>
      <c r="J72" t="s">
        <v>32</v>
      </c>
    </row>
    <row r="73" spans="1:10" hidden="1">
      <c r="A73">
        <v>86</v>
      </c>
      <c r="B73" t="s">
        <v>154</v>
      </c>
      <c r="C73" t="s">
        <v>9</v>
      </c>
      <c r="E73" t="s">
        <v>35</v>
      </c>
      <c r="H73">
        <f t="shared" si="1"/>
        <v>0</v>
      </c>
      <c r="J73" t="s">
        <v>155</v>
      </c>
    </row>
    <row r="74" spans="1:10">
      <c r="A74">
        <v>87</v>
      </c>
      <c r="B74" s="2" t="s">
        <v>156</v>
      </c>
      <c r="C74" s="2" t="s">
        <v>0</v>
      </c>
      <c r="D74" t="s">
        <v>157</v>
      </c>
      <c r="H74">
        <f t="shared" si="1"/>
        <v>11</v>
      </c>
      <c r="J74" t="s">
        <v>98</v>
      </c>
    </row>
    <row r="75" spans="1:10">
      <c r="A75">
        <v>88</v>
      </c>
      <c r="B75" t="s">
        <v>18</v>
      </c>
      <c r="C75" t="s">
        <v>0</v>
      </c>
      <c r="D75" t="s">
        <v>158</v>
      </c>
      <c r="H75">
        <f t="shared" si="1"/>
        <v>1</v>
      </c>
      <c r="J75" t="s">
        <v>159</v>
      </c>
    </row>
    <row r="76" spans="1:10" hidden="1">
      <c r="A76">
        <v>89</v>
      </c>
      <c r="B76" t="s">
        <v>160</v>
      </c>
      <c r="C76" t="s">
        <v>9</v>
      </c>
      <c r="H76">
        <f t="shared" si="1"/>
        <v>0</v>
      </c>
      <c r="J76" t="s">
        <v>161</v>
      </c>
    </row>
    <row r="77" spans="1:10" hidden="1">
      <c r="A77">
        <v>90</v>
      </c>
      <c r="B77" t="s">
        <v>162</v>
      </c>
      <c r="C77" s="2" t="s">
        <v>9</v>
      </c>
      <c r="H77">
        <f t="shared" si="1"/>
        <v>1</v>
      </c>
      <c r="J77" t="s">
        <v>12</v>
      </c>
    </row>
    <row r="78" spans="1:10" hidden="1">
      <c r="A78">
        <v>91</v>
      </c>
      <c r="B78" t="s">
        <v>163</v>
      </c>
      <c r="C78" t="s">
        <v>41</v>
      </c>
      <c r="H78">
        <f t="shared" si="1"/>
        <v>0</v>
      </c>
      <c r="J78" t="s">
        <v>164</v>
      </c>
    </row>
    <row r="79" spans="1:10">
      <c r="A79">
        <v>92</v>
      </c>
      <c r="B79" t="s">
        <v>165</v>
      </c>
      <c r="C79" t="s">
        <v>0</v>
      </c>
      <c r="D79" t="s">
        <v>166</v>
      </c>
      <c r="H79">
        <f t="shared" si="1"/>
        <v>0</v>
      </c>
      <c r="J79" t="s">
        <v>167</v>
      </c>
    </row>
    <row r="80" spans="1:10" hidden="1">
      <c r="A80">
        <v>93</v>
      </c>
      <c r="B80" t="s">
        <v>168</v>
      </c>
      <c r="C80" t="s">
        <v>9</v>
      </c>
      <c r="H80">
        <f t="shared" si="1"/>
        <v>0</v>
      </c>
      <c r="J80" t="s">
        <v>156</v>
      </c>
    </row>
    <row r="81" spans="1:10" hidden="1">
      <c r="A81">
        <v>94</v>
      </c>
      <c r="B81" t="s">
        <v>169</v>
      </c>
      <c r="C81" t="s">
        <v>9</v>
      </c>
      <c r="H81">
        <f t="shared" si="1"/>
        <v>0</v>
      </c>
      <c r="J81" t="s">
        <v>170</v>
      </c>
    </row>
    <row r="82" spans="1:10" hidden="1">
      <c r="A82">
        <v>95</v>
      </c>
      <c r="B82" t="s">
        <v>171</v>
      </c>
      <c r="C82" t="s">
        <v>9</v>
      </c>
      <c r="H82">
        <f t="shared" si="1"/>
        <v>0</v>
      </c>
      <c r="J82" t="s">
        <v>125</v>
      </c>
    </row>
    <row r="83" spans="1:10" hidden="1">
      <c r="A83">
        <v>96</v>
      </c>
      <c r="B83" t="s">
        <v>172</v>
      </c>
      <c r="C83" t="s">
        <v>9</v>
      </c>
      <c r="E83" t="s">
        <v>35</v>
      </c>
      <c r="H83">
        <f t="shared" si="1"/>
        <v>0</v>
      </c>
      <c r="J83" t="s">
        <v>73</v>
      </c>
    </row>
    <row r="84" spans="1:10" hidden="1">
      <c r="A84">
        <v>97</v>
      </c>
      <c r="B84" t="s">
        <v>173</v>
      </c>
      <c r="C84" t="s">
        <v>41</v>
      </c>
      <c r="H84">
        <f t="shared" si="1"/>
        <v>0</v>
      </c>
      <c r="J84" t="s">
        <v>174</v>
      </c>
    </row>
    <row r="85" spans="1:10" hidden="1">
      <c r="A85">
        <v>98</v>
      </c>
      <c r="B85" t="s">
        <v>175</v>
      </c>
      <c r="C85" t="s">
        <v>141</v>
      </c>
      <c r="E85" t="s">
        <v>176</v>
      </c>
      <c r="H85">
        <f t="shared" si="1"/>
        <v>0</v>
      </c>
      <c r="J85" t="s">
        <v>174</v>
      </c>
    </row>
    <row r="86" spans="1:10" hidden="1">
      <c r="A86">
        <v>99</v>
      </c>
      <c r="B86" t="s">
        <v>177</v>
      </c>
      <c r="C86" s="2" t="s">
        <v>9</v>
      </c>
      <c r="H86">
        <f t="shared" si="1"/>
        <v>0</v>
      </c>
      <c r="J86" t="s">
        <v>174</v>
      </c>
    </row>
    <row r="87" spans="1:10" hidden="1">
      <c r="A87">
        <v>100</v>
      </c>
      <c r="B87" t="s">
        <v>51</v>
      </c>
      <c r="C87" t="s">
        <v>9</v>
      </c>
      <c r="H87">
        <f t="shared" si="1"/>
        <v>2</v>
      </c>
      <c r="J87" t="s">
        <v>174</v>
      </c>
    </row>
    <row r="88" spans="1:10" hidden="1">
      <c r="A88">
        <v>101</v>
      </c>
      <c r="B88" t="s">
        <v>178</v>
      </c>
      <c r="C88" t="s">
        <v>41</v>
      </c>
      <c r="H88">
        <f t="shared" si="1"/>
        <v>0</v>
      </c>
      <c r="J88" t="s">
        <v>174</v>
      </c>
    </row>
    <row r="89" spans="1:10">
      <c r="A89">
        <v>103</v>
      </c>
      <c r="B89" t="s">
        <v>179</v>
      </c>
      <c r="C89" t="s">
        <v>0</v>
      </c>
      <c r="D89" t="s">
        <v>180</v>
      </c>
      <c r="E89" t="s">
        <v>11</v>
      </c>
      <c r="H89">
        <f t="shared" si="1"/>
        <v>0</v>
      </c>
      <c r="J89" t="s">
        <v>181</v>
      </c>
    </row>
    <row r="90" spans="1:10">
      <c r="A90">
        <v>104</v>
      </c>
      <c r="B90" t="s">
        <v>182</v>
      </c>
      <c r="C90" t="s">
        <v>0</v>
      </c>
      <c r="D90" t="s">
        <v>183</v>
      </c>
      <c r="H90">
        <f t="shared" si="1"/>
        <v>0</v>
      </c>
      <c r="J90" t="s">
        <v>164</v>
      </c>
    </row>
    <row r="91" spans="1:10" hidden="1">
      <c r="A91">
        <v>106</v>
      </c>
      <c r="B91" t="s">
        <v>184</v>
      </c>
      <c r="C91" t="s">
        <v>141</v>
      </c>
      <c r="E91" t="s">
        <v>185</v>
      </c>
      <c r="H91">
        <f t="shared" si="1"/>
        <v>0</v>
      </c>
      <c r="J91" t="s">
        <v>186</v>
      </c>
    </row>
    <row r="92" spans="1:10" hidden="1">
      <c r="A92">
        <v>108</v>
      </c>
      <c r="B92" t="s">
        <v>64</v>
      </c>
      <c r="C92" t="s">
        <v>9</v>
      </c>
      <c r="H92">
        <f t="shared" si="1"/>
        <v>1</v>
      </c>
      <c r="J92" t="s">
        <v>49</v>
      </c>
    </row>
    <row r="93" spans="1:10" hidden="1">
      <c r="A93">
        <v>109</v>
      </c>
      <c r="B93" t="s">
        <v>187</v>
      </c>
      <c r="C93" s="2" t="s">
        <v>9</v>
      </c>
      <c r="E93" t="s">
        <v>188</v>
      </c>
      <c r="H93">
        <f t="shared" si="1"/>
        <v>0</v>
      </c>
      <c r="J93" t="s">
        <v>189</v>
      </c>
    </row>
    <row r="94" spans="1:10" hidden="1">
      <c r="A94">
        <v>110</v>
      </c>
      <c r="B94" t="s">
        <v>190</v>
      </c>
      <c r="C94" t="s">
        <v>9</v>
      </c>
      <c r="H94">
        <f t="shared" si="1"/>
        <v>0</v>
      </c>
      <c r="J94" t="s">
        <v>191</v>
      </c>
    </row>
    <row r="95" spans="1:10" hidden="1">
      <c r="A95">
        <v>111</v>
      </c>
      <c r="B95" t="s">
        <v>192</v>
      </c>
      <c r="C95" t="s">
        <v>9</v>
      </c>
      <c r="H95">
        <f t="shared" si="1"/>
        <v>1</v>
      </c>
      <c r="J95" t="s">
        <v>164</v>
      </c>
    </row>
    <row r="96" spans="1:10" ht="15" hidden="1">
      <c r="A96">
        <v>112</v>
      </c>
      <c r="B96" t="s">
        <v>193</v>
      </c>
      <c r="C96" s="1" t="s">
        <v>194</v>
      </c>
      <c r="E96" t="s">
        <v>195</v>
      </c>
      <c r="F96" s="5" t="s">
        <v>196</v>
      </c>
      <c r="G96" s="6" t="s">
        <v>197</v>
      </c>
      <c r="H96">
        <f t="shared" si="1"/>
        <v>0</v>
      </c>
      <c r="J96" t="s">
        <v>198</v>
      </c>
    </row>
    <row r="97" spans="1:10" hidden="1">
      <c r="A97">
        <v>113</v>
      </c>
      <c r="B97" t="s">
        <v>199</v>
      </c>
      <c r="C97" t="s">
        <v>9</v>
      </c>
      <c r="H97">
        <f t="shared" si="1"/>
        <v>0</v>
      </c>
      <c r="J97" t="s">
        <v>200</v>
      </c>
    </row>
    <row r="98" spans="1:10" hidden="1">
      <c r="A98">
        <v>114</v>
      </c>
      <c r="B98" t="s">
        <v>201</v>
      </c>
      <c r="C98" t="s">
        <v>41</v>
      </c>
      <c r="E98" t="s">
        <v>202</v>
      </c>
      <c r="H98">
        <f t="shared" si="1"/>
        <v>0</v>
      </c>
      <c r="J98" t="s">
        <v>24</v>
      </c>
    </row>
    <row r="99" spans="1:10">
      <c r="A99">
        <v>115</v>
      </c>
      <c r="B99" t="s">
        <v>203</v>
      </c>
      <c r="C99" t="s">
        <v>9</v>
      </c>
      <c r="D99" t="s">
        <v>204</v>
      </c>
      <c r="H99">
        <f t="shared" si="1"/>
        <v>0</v>
      </c>
      <c r="J99" t="s">
        <v>24</v>
      </c>
    </row>
    <row r="100" spans="1:10" hidden="1">
      <c r="A100">
        <v>116</v>
      </c>
      <c r="B100" t="s">
        <v>205</v>
      </c>
      <c r="C100" s="2" t="s">
        <v>9</v>
      </c>
      <c r="E100" t="s">
        <v>206</v>
      </c>
      <c r="H100">
        <f t="shared" si="1"/>
        <v>0</v>
      </c>
      <c r="J100" t="s">
        <v>24</v>
      </c>
    </row>
    <row r="101" spans="1:10" hidden="1">
      <c r="A101">
        <v>117</v>
      </c>
      <c r="B101" t="s">
        <v>207</v>
      </c>
      <c r="C101" t="s">
        <v>9</v>
      </c>
      <c r="H101">
        <f t="shared" si="1"/>
        <v>0</v>
      </c>
      <c r="J101" t="s">
        <v>208</v>
      </c>
    </row>
    <row r="102" spans="1:10" hidden="1">
      <c r="A102">
        <v>118</v>
      </c>
      <c r="B102" t="s">
        <v>209</v>
      </c>
      <c r="C102" t="s">
        <v>41</v>
      </c>
      <c r="H102">
        <f t="shared" si="1"/>
        <v>0</v>
      </c>
      <c r="J102" t="s">
        <v>210</v>
      </c>
    </row>
    <row r="103" spans="1:10" hidden="1">
      <c r="A103">
        <v>119</v>
      </c>
      <c r="B103" t="s">
        <v>211</v>
      </c>
      <c r="C103" t="s">
        <v>9</v>
      </c>
      <c r="H103">
        <f t="shared" si="1"/>
        <v>0</v>
      </c>
      <c r="J103" t="s">
        <v>212</v>
      </c>
    </row>
    <row r="104" spans="1:10">
      <c r="A104">
        <v>120</v>
      </c>
      <c r="B104" t="s">
        <v>213</v>
      </c>
      <c r="C104" t="s">
        <v>0</v>
      </c>
      <c r="D104" t="s">
        <v>214</v>
      </c>
      <c r="E104" t="s">
        <v>11</v>
      </c>
      <c r="H104">
        <f t="shared" si="1"/>
        <v>0</v>
      </c>
      <c r="J104" t="s">
        <v>24</v>
      </c>
    </row>
    <row r="105" spans="1:10">
      <c r="A105">
        <v>121</v>
      </c>
      <c r="B105" t="s">
        <v>215</v>
      </c>
      <c r="C105" t="s">
        <v>216</v>
      </c>
      <c r="D105" t="s">
        <v>217</v>
      </c>
      <c r="E105" t="s">
        <v>11</v>
      </c>
      <c r="H105">
        <f t="shared" si="1"/>
        <v>0</v>
      </c>
      <c r="J105" t="s">
        <v>24</v>
      </c>
    </row>
    <row r="106" spans="1:10" hidden="1">
      <c r="A106">
        <v>122</v>
      </c>
      <c r="B106" t="s">
        <v>186</v>
      </c>
      <c r="C106" t="s">
        <v>41</v>
      </c>
      <c r="E106" t="s">
        <v>218</v>
      </c>
      <c r="H106">
        <f t="shared" si="1"/>
        <v>1</v>
      </c>
      <c r="J106" t="s">
        <v>24</v>
      </c>
    </row>
    <row r="107" spans="1:10" hidden="1">
      <c r="A107">
        <v>123</v>
      </c>
      <c r="B107" t="s">
        <v>219</v>
      </c>
      <c r="C107" t="s">
        <v>9</v>
      </c>
      <c r="H107">
        <f t="shared" si="1"/>
        <v>0</v>
      </c>
      <c r="J107" t="s">
        <v>24</v>
      </c>
    </row>
    <row r="108" spans="1:10">
      <c r="A108">
        <v>124</v>
      </c>
      <c r="B108" t="s">
        <v>22</v>
      </c>
      <c r="C108" s="2" t="s">
        <v>9</v>
      </c>
      <c r="D108" t="s">
        <v>220</v>
      </c>
      <c r="H108">
        <f t="shared" si="1"/>
        <v>4</v>
      </c>
      <c r="J108" t="s">
        <v>24</v>
      </c>
    </row>
    <row r="109" spans="1:10">
      <c r="A109">
        <v>126</v>
      </c>
      <c r="B109" s="2" t="s">
        <v>129</v>
      </c>
      <c r="C109" t="s">
        <v>0</v>
      </c>
      <c r="D109" t="s">
        <v>221</v>
      </c>
      <c r="H109">
        <f t="shared" si="1"/>
        <v>2</v>
      </c>
      <c r="J109" t="s">
        <v>59</v>
      </c>
    </row>
    <row r="110" spans="1:10" hidden="1">
      <c r="A110">
        <v>127</v>
      </c>
      <c r="B110" t="s">
        <v>164</v>
      </c>
      <c r="C110" t="s">
        <v>9</v>
      </c>
      <c r="H110">
        <f t="shared" si="1"/>
        <v>6</v>
      </c>
      <c r="J110" t="s">
        <v>222</v>
      </c>
    </row>
    <row r="111" spans="1:10" hidden="1">
      <c r="A111">
        <v>128</v>
      </c>
      <c r="B111" t="s">
        <v>223</v>
      </c>
      <c r="C111" t="s">
        <v>9</v>
      </c>
      <c r="H111">
        <f t="shared" si="1"/>
        <v>0</v>
      </c>
      <c r="J111" t="s">
        <v>222</v>
      </c>
    </row>
    <row r="112" spans="1:10" hidden="1">
      <c r="A112">
        <v>129</v>
      </c>
      <c r="B112" t="s">
        <v>224</v>
      </c>
      <c r="C112" t="s">
        <v>9</v>
      </c>
      <c r="H112">
        <f t="shared" si="1"/>
        <v>1</v>
      </c>
      <c r="J112" t="s">
        <v>222</v>
      </c>
    </row>
    <row r="113" spans="1:10" hidden="1">
      <c r="A113">
        <v>130</v>
      </c>
      <c r="B113" t="s">
        <v>225</v>
      </c>
      <c r="C113" t="s">
        <v>41</v>
      </c>
      <c r="H113">
        <f t="shared" si="1"/>
        <v>0</v>
      </c>
      <c r="J113" t="s">
        <v>59</v>
      </c>
    </row>
    <row r="114" spans="1:10" hidden="1">
      <c r="A114">
        <v>131</v>
      </c>
      <c r="B114" t="s">
        <v>226</v>
      </c>
      <c r="C114" t="s">
        <v>9</v>
      </c>
      <c r="H114">
        <f t="shared" si="1"/>
        <v>0</v>
      </c>
      <c r="J114" t="s">
        <v>73</v>
      </c>
    </row>
    <row r="115" spans="1:10" hidden="1">
      <c r="A115">
        <v>132</v>
      </c>
      <c r="B115" t="s">
        <v>227</v>
      </c>
      <c r="C115" t="s">
        <v>9</v>
      </c>
      <c r="H115">
        <f t="shared" si="1"/>
        <v>0</v>
      </c>
      <c r="J115" t="s">
        <v>162</v>
      </c>
    </row>
    <row r="116" spans="1:10" hidden="1">
      <c r="A116">
        <v>133</v>
      </c>
      <c r="B116" t="s">
        <v>222</v>
      </c>
      <c r="C116" t="s">
        <v>228</v>
      </c>
      <c r="E116" t="s">
        <v>229</v>
      </c>
      <c r="H116">
        <f t="shared" si="1"/>
        <v>4</v>
      </c>
      <c r="J116" t="s">
        <v>88</v>
      </c>
    </row>
    <row r="117" spans="1:10">
      <c r="A117">
        <v>135</v>
      </c>
      <c r="B117" t="s">
        <v>136</v>
      </c>
      <c r="C117" t="s">
        <v>0</v>
      </c>
      <c r="D117" t="s">
        <v>230</v>
      </c>
      <c r="E117" t="s">
        <v>11</v>
      </c>
      <c r="H117">
        <f t="shared" si="1"/>
        <v>1</v>
      </c>
      <c r="J117" t="s">
        <v>191</v>
      </c>
    </row>
    <row r="118" spans="1:10" hidden="1">
      <c r="A118">
        <v>136</v>
      </c>
      <c r="B118" t="s">
        <v>231</v>
      </c>
      <c r="C118" t="s">
        <v>9</v>
      </c>
      <c r="H118">
        <f t="shared" si="1"/>
        <v>0</v>
      </c>
      <c r="J118" t="s">
        <v>232</v>
      </c>
    </row>
    <row r="119" spans="1:10">
      <c r="A119">
        <v>137</v>
      </c>
      <c r="B119" t="s">
        <v>233</v>
      </c>
      <c r="C119" s="2" t="s">
        <v>0</v>
      </c>
      <c r="D119" t="s">
        <v>234</v>
      </c>
      <c r="H119">
        <f t="shared" si="1"/>
        <v>1</v>
      </c>
      <c r="J119" t="s">
        <v>235</v>
      </c>
    </row>
    <row r="120" spans="1:10" hidden="1">
      <c r="A120">
        <v>138</v>
      </c>
      <c r="B120" t="s">
        <v>236</v>
      </c>
      <c r="C120" t="s">
        <v>9</v>
      </c>
      <c r="E120" t="s">
        <v>35</v>
      </c>
      <c r="H120">
        <f t="shared" si="1"/>
        <v>0</v>
      </c>
      <c r="J120" t="s">
        <v>237</v>
      </c>
    </row>
    <row r="121" spans="1:10" hidden="1">
      <c r="A121">
        <v>139</v>
      </c>
      <c r="B121" t="s">
        <v>238</v>
      </c>
      <c r="C121" t="s">
        <v>9</v>
      </c>
      <c r="H121">
        <f t="shared" si="1"/>
        <v>0</v>
      </c>
      <c r="J121" t="s">
        <v>104</v>
      </c>
    </row>
    <row r="122" spans="1:10" hidden="1">
      <c r="A122">
        <v>140</v>
      </c>
      <c r="B122" t="s">
        <v>239</v>
      </c>
      <c r="C122" t="s">
        <v>41</v>
      </c>
      <c r="H122">
        <f t="shared" si="1"/>
        <v>0</v>
      </c>
      <c r="J122" t="s">
        <v>240</v>
      </c>
    </row>
    <row r="123" spans="1:10">
      <c r="A123">
        <v>141</v>
      </c>
      <c r="B123" t="s">
        <v>159</v>
      </c>
      <c r="C123" t="s">
        <v>0</v>
      </c>
      <c r="D123" t="s">
        <v>241</v>
      </c>
      <c r="H123">
        <f t="shared" si="1"/>
        <v>1</v>
      </c>
      <c r="J123" t="s">
        <v>242</v>
      </c>
    </row>
    <row r="124" spans="1:10">
      <c r="A124">
        <v>142</v>
      </c>
      <c r="B124" t="s">
        <v>243</v>
      </c>
      <c r="C124" t="s">
        <v>0</v>
      </c>
      <c r="D124" t="s">
        <v>244</v>
      </c>
      <c r="H124">
        <f t="shared" si="1"/>
        <v>0</v>
      </c>
      <c r="J124" t="s">
        <v>192</v>
      </c>
    </row>
    <row r="125" spans="1:10">
      <c r="A125">
        <v>143</v>
      </c>
      <c r="B125" t="s">
        <v>245</v>
      </c>
      <c r="C125" s="2" t="s">
        <v>0</v>
      </c>
      <c r="D125" t="s">
        <v>246</v>
      </c>
      <c r="E125" t="s">
        <v>35</v>
      </c>
      <c r="H125">
        <f t="shared" si="1"/>
        <v>0</v>
      </c>
      <c r="J125" t="s">
        <v>59</v>
      </c>
    </row>
    <row r="126" spans="1:10" hidden="1">
      <c r="A126">
        <v>144</v>
      </c>
      <c r="B126" t="s">
        <v>247</v>
      </c>
      <c r="C126" t="s">
        <v>16</v>
      </c>
      <c r="H126">
        <f t="shared" si="1"/>
        <v>0</v>
      </c>
      <c r="J126" t="s">
        <v>164</v>
      </c>
    </row>
    <row r="127" spans="1:10" hidden="1">
      <c r="A127">
        <v>145</v>
      </c>
      <c r="B127" t="s">
        <v>248</v>
      </c>
      <c r="C127" t="s">
        <v>141</v>
      </c>
      <c r="H127">
        <f t="shared" si="1"/>
        <v>0</v>
      </c>
      <c r="J127" t="s">
        <v>36</v>
      </c>
    </row>
    <row r="128" spans="1:10">
      <c r="A128">
        <v>146</v>
      </c>
      <c r="B128" t="s">
        <v>200</v>
      </c>
      <c r="C128" s="2" t="s">
        <v>0</v>
      </c>
      <c r="D128" t="s">
        <v>249</v>
      </c>
      <c r="E128" t="s">
        <v>250</v>
      </c>
      <c r="H128">
        <f t="shared" si="1"/>
        <v>1</v>
      </c>
      <c r="J128" t="s">
        <v>91</v>
      </c>
    </row>
    <row r="129" spans="1:10" hidden="1">
      <c r="A129">
        <v>147</v>
      </c>
      <c r="B129" t="s">
        <v>251</v>
      </c>
      <c r="C129" t="s">
        <v>16</v>
      </c>
      <c r="H129">
        <f t="shared" si="1"/>
        <v>0</v>
      </c>
      <c r="J129" t="s">
        <v>24</v>
      </c>
    </row>
    <row r="130" spans="1:10" hidden="1">
      <c r="A130">
        <v>148</v>
      </c>
      <c r="B130" t="s">
        <v>252</v>
      </c>
      <c r="C130" t="s">
        <v>9</v>
      </c>
      <c r="H130">
        <f t="shared" ref="H130:H193" si="2">COUNTIF(ListID, B130)</f>
        <v>0</v>
      </c>
      <c r="J130" t="s">
        <v>36</v>
      </c>
    </row>
    <row r="131" spans="1:10">
      <c r="A131">
        <v>149</v>
      </c>
      <c r="B131" t="s">
        <v>208</v>
      </c>
      <c r="C131" t="s">
        <v>0</v>
      </c>
      <c r="D131" t="s">
        <v>253</v>
      </c>
      <c r="E131" t="s">
        <v>11</v>
      </c>
      <c r="H131">
        <f t="shared" si="2"/>
        <v>3</v>
      </c>
      <c r="J131" t="s">
        <v>24</v>
      </c>
    </row>
    <row r="132" spans="1:10" hidden="1">
      <c r="A132">
        <v>150</v>
      </c>
      <c r="B132" t="s">
        <v>254</v>
      </c>
      <c r="C132" t="s">
        <v>141</v>
      </c>
      <c r="H132">
        <f t="shared" si="2"/>
        <v>0</v>
      </c>
      <c r="J132" t="s">
        <v>19</v>
      </c>
    </row>
    <row r="133" spans="1:10" hidden="1">
      <c r="A133">
        <v>151</v>
      </c>
      <c r="B133" t="s">
        <v>255</v>
      </c>
      <c r="C133" t="s">
        <v>9</v>
      </c>
      <c r="H133">
        <f t="shared" si="2"/>
        <v>0</v>
      </c>
      <c r="J133" t="s">
        <v>24</v>
      </c>
    </row>
    <row r="134" spans="1:10" hidden="1">
      <c r="A134">
        <v>152</v>
      </c>
      <c r="B134" s="2" t="s">
        <v>256</v>
      </c>
      <c r="C134" s="2" t="s">
        <v>16</v>
      </c>
      <c r="E134" t="s">
        <v>17</v>
      </c>
      <c r="H134">
        <f t="shared" si="2"/>
        <v>0</v>
      </c>
      <c r="J134" t="s">
        <v>91</v>
      </c>
    </row>
    <row r="135" spans="1:10" hidden="1">
      <c r="A135">
        <v>153</v>
      </c>
      <c r="B135" s="2" t="s">
        <v>257</v>
      </c>
      <c r="C135" t="s">
        <v>9</v>
      </c>
      <c r="H135">
        <f t="shared" si="2"/>
        <v>0</v>
      </c>
      <c r="J135" t="s">
        <v>91</v>
      </c>
    </row>
    <row r="136" spans="1:10" hidden="1">
      <c r="A136">
        <v>154</v>
      </c>
      <c r="B136" t="s">
        <v>258</v>
      </c>
      <c r="C136" t="s">
        <v>9</v>
      </c>
      <c r="H136">
        <f t="shared" si="2"/>
        <v>0</v>
      </c>
      <c r="J136" t="s">
        <v>91</v>
      </c>
    </row>
    <row r="137" spans="1:10" hidden="1">
      <c r="A137">
        <v>155</v>
      </c>
      <c r="B137" t="s">
        <v>259</v>
      </c>
      <c r="C137" t="s">
        <v>260</v>
      </c>
      <c r="H137">
        <f t="shared" si="2"/>
        <v>0</v>
      </c>
      <c r="J137" t="s">
        <v>22</v>
      </c>
    </row>
    <row r="138" spans="1:10" hidden="1">
      <c r="A138">
        <v>157</v>
      </c>
      <c r="B138" t="s">
        <v>261</v>
      </c>
      <c r="C138" t="s">
        <v>9</v>
      </c>
      <c r="H138">
        <f t="shared" si="2"/>
        <v>0</v>
      </c>
      <c r="J138" t="s">
        <v>262</v>
      </c>
    </row>
    <row r="139" spans="1:10" hidden="1">
      <c r="A139">
        <v>158</v>
      </c>
      <c r="B139" t="s">
        <v>263</v>
      </c>
      <c r="C139" t="s">
        <v>264</v>
      </c>
      <c r="H139">
        <f t="shared" si="2"/>
        <v>0</v>
      </c>
      <c r="J139" t="s">
        <v>73</v>
      </c>
    </row>
    <row r="140" spans="1:10" hidden="1">
      <c r="A140">
        <v>159</v>
      </c>
      <c r="B140" t="s">
        <v>265</v>
      </c>
      <c r="C140" s="2" t="s">
        <v>9</v>
      </c>
      <c r="H140">
        <f t="shared" si="2"/>
        <v>0</v>
      </c>
      <c r="J140" t="s">
        <v>44</v>
      </c>
    </row>
    <row r="141" spans="1:10">
      <c r="A141">
        <v>160</v>
      </c>
      <c r="B141" t="s">
        <v>266</v>
      </c>
      <c r="C141" t="s">
        <v>0</v>
      </c>
      <c r="D141" t="s">
        <v>267</v>
      </c>
      <c r="E141" t="s">
        <v>268</v>
      </c>
      <c r="H141">
        <f t="shared" si="2"/>
        <v>0</v>
      </c>
      <c r="J141" t="s">
        <v>44</v>
      </c>
    </row>
    <row r="142" spans="1:10" hidden="1">
      <c r="A142">
        <v>161</v>
      </c>
      <c r="B142" t="s">
        <v>269</v>
      </c>
      <c r="C142" t="s">
        <v>9</v>
      </c>
      <c r="H142">
        <f t="shared" si="2"/>
        <v>0</v>
      </c>
      <c r="J142" t="s">
        <v>103</v>
      </c>
    </row>
    <row r="143" spans="1:10" hidden="1">
      <c r="A143">
        <v>162</v>
      </c>
      <c r="B143" t="s">
        <v>270</v>
      </c>
      <c r="C143" t="s">
        <v>9</v>
      </c>
      <c r="H143">
        <f t="shared" si="2"/>
        <v>0</v>
      </c>
      <c r="J143" t="s">
        <v>103</v>
      </c>
    </row>
    <row r="144" spans="1:10" hidden="1">
      <c r="A144">
        <v>163</v>
      </c>
      <c r="B144" t="s">
        <v>271</v>
      </c>
      <c r="C144" t="s">
        <v>41</v>
      </c>
      <c r="H144">
        <f t="shared" si="2"/>
        <v>0</v>
      </c>
      <c r="J144" t="s">
        <v>103</v>
      </c>
    </row>
    <row r="145" spans="1:10" hidden="1">
      <c r="A145">
        <v>164</v>
      </c>
      <c r="B145" t="s">
        <v>272</v>
      </c>
      <c r="C145" t="s">
        <v>9</v>
      </c>
      <c r="H145">
        <f t="shared" si="2"/>
        <v>0</v>
      </c>
      <c r="J145" t="s">
        <v>273</v>
      </c>
    </row>
    <row r="146" spans="1:10">
      <c r="A146">
        <v>165</v>
      </c>
      <c r="B146" t="s">
        <v>274</v>
      </c>
      <c r="C146" t="s">
        <v>275</v>
      </c>
      <c r="D146" t="s">
        <v>276</v>
      </c>
      <c r="E146" t="s">
        <v>277</v>
      </c>
      <c r="H146">
        <f t="shared" si="2"/>
        <v>0</v>
      </c>
      <c r="J146" t="s">
        <v>164</v>
      </c>
    </row>
    <row r="147" spans="1:10" hidden="1">
      <c r="A147">
        <v>166</v>
      </c>
      <c r="B147" t="s">
        <v>278</v>
      </c>
      <c r="C147" t="s">
        <v>9</v>
      </c>
      <c r="H147">
        <f t="shared" si="2"/>
        <v>0</v>
      </c>
      <c r="J147" t="s">
        <v>279</v>
      </c>
    </row>
    <row r="148" spans="1:10">
      <c r="A148">
        <v>167</v>
      </c>
      <c r="B148" t="s">
        <v>280</v>
      </c>
      <c r="C148" t="s">
        <v>0</v>
      </c>
      <c r="D148" t="s">
        <v>281</v>
      </c>
      <c r="H148">
        <f t="shared" si="2"/>
        <v>0</v>
      </c>
      <c r="J148" t="s">
        <v>282</v>
      </c>
    </row>
    <row r="149" spans="1:10">
      <c r="A149">
        <v>168</v>
      </c>
      <c r="B149" t="s">
        <v>283</v>
      </c>
      <c r="C149" t="s">
        <v>16</v>
      </c>
      <c r="D149" t="s">
        <v>284</v>
      </c>
      <c r="H149">
        <f t="shared" si="2"/>
        <v>0</v>
      </c>
      <c r="J149" t="s">
        <v>125</v>
      </c>
    </row>
    <row r="150" spans="1:10">
      <c r="A150">
        <v>169</v>
      </c>
      <c r="B150" s="2" t="s">
        <v>285</v>
      </c>
      <c r="C150" t="s">
        <v>9</v>
      </c>
      <c r="D150" t="s">
        <v>286</v>
      </c>
      <c r="H150">
        <f t="shared" si="2"/>
        <v>0</v>
      </c>
      <c r="J150" t="s">
        <v>167</v>
      </c>
    </row>
    <row r="151" spans="1:10">
      <c r="A151">
        <v>170</v>
      </c>
      <c r="B151" t="s">
        <v>287</v>
      </c>
      <c r="C151" t="s">
        <v>9</v>
      </c>
      <c r="D151" t="s">
        <v>288</v>
      </c>
      <c r="H151">
        <f t="shared" si="2"/>
        <v>0</v>
      </c>
      <c r="J151" t="s">
        <v>167</v>
      </c>
    </row>
    <row r="152" spans="1:10" hidden="1">
      <c r="A152">
        <v>171</v>
      </c>
      <c r="B152" t="s">
        <v>289</v>
      </c>
      <c r="C152" t="s">
        <v>9</v>
      </c>
      <c r="H152">
        <f t="shared" si="2"/>
        <v>0</v>
      </c>
      <c r="J152" t="s">
        <v>59</v>
      </c>
    </row>
    <row r="153" spans="1:10" hidden="1">
      <c r="A153">
        <v>172</v>
      </c>
      <c r="B153" t="s">
        <v>290</v>
      </c>
      <c r="C153" t="s">
        <v>9</v>
      </c>
      <c r="H153">
        <f t="shared" si="2"/>
        <v>0</v>
      </c>
      <c r="J153" t="s">
        <v>164</v>
      </c>
    </row>
    <row r="154" spans="1:10">
      <c r="A154">
        <v>173</v>
      </c>
      <c r="B154" t="s">
        <v>291</v>
      </c>
      <c r="C154" t="s">
        <v>0</v>
      </c>
      <c r="D154" t="s">
        <v>292</v>
      </c>
      <c r="E154" t="s">
        <v>293</v>
      </c>
      <c r="H154">
        <f t="shared" si="2"/>
        <v>0</v>
      </c>
      <c r="J154" t="s">
        <v>104</v>
      </c>
    </row>
    <row r="155" spans="1:10">
      <c r="A155">
        <v>174</v>
      </c>
      <c r="B155" t="s">
        <v>294</v>
      </c>
      <c r="C155" t="s">
        <v>16</v>
      </c>
      <c r="D155" t="s">
        <v>295</v>
      </c>
      <c r="H155">
        <f t="shared" si="2"/>
        <v>0</v>
      </c>
      <c r="J155" t="s">
        <v>36</v>
      </c>
    </row>
    <row r="156" spans="1:10" hidden="1">
      <c r="A156">
        <v>178</v>
      </c>
      <c r="B156" t="s">
        <v>296</v>
      </c>
      <c r="C156" t="s">
        <v>9</v>
      </c>
      <c r="E156" t="s">
        <v>35</v>
      </c>
      <c r="H156">
        <f t="shared" si="2"/>
        <v>0</v>
      </c>
      <c r="J156" t="s">
        <v>208</v>
      </c>
    </row>
    <row r="157" spans="1:10" hidden="1">
      <c r="A157">
        <v>179</v>
      </c>
      <c r="B157" t="s">
        <v>297</v>
      </c>
      <c r="C157" t="s">
        <v>41</v>
      </c>
      <c r="H157">
        <f t="shared" si="2"/>
        <v>0</v>
      </c>
      <c r="J157" t="s">
        <v>208</v>
      </c>
    </row>
    <row r="158" spans="1:10">
      <c r="A158">
        <v>181</v>
      </c>
      <c r="B158" t="s">
        <v>298</v>
      </c>
      <c r="C158" s="2" t="s">
        <v>9</v>
      </c>
      <c r="D158" t="s">
        <v>299</v>
      </c>
      <c r="H158">
        <f t="shared" si="2"/>
        <v>0</v>
      </c>
      <c r="J158" t="s">
        <v>161</v>
      </c>
    </row>
    <row r="159" spans="1:10" hidden="1">
      <c r="A159">
        <v>182</v>
      </c>
      <c r="B159" t="s">
        <v>300</v>
      </c>
      <c r="C159" t="s">
        <v>9</v>
      </c>
      <c r="H159">
        <f t="shared" si="2"/>
        <v>0</v>
      </c>
      <c r="J159" t="s">
        <v>161</v>
      </c>
    </row>
    <row r="160" spans="1:10" hidden="1">
      <c r="A160">
        <v>183</v>
      </c>
      <c r="B160" t="s">
        <v>301</v>
      </c>
      <c r="C160" t="s">
        <v>9</v>
      </c>
      <c r="H160">
        <f t="shared" si="2"/>
        <v>0</v>
      </c>
      <c r="J160" t="s">
        <v>151</v>
      </c>
    </row>
    <row r="161" spans="1:10" hidden="1">
      <c r="A161">
        <v>184</v>
      </c>
      <c r="B161" t="s">
        <v>302</v>
      </c>
      <c r="C161" t="s">
        <v>9</v>
      </c>
      <c r="H161">
        <f t="shared" si="2"/>
        <v>0</v>
      </c>
      <c r="J161" t="s">
        <v>161</v>
      </c>
    </row>
    <row r="162" spans="1:10" hidden="1">
      <c r="A162">
        <v>185</v>
      </c>
      <c r="B162" t="s">
        <v>303</v>
      </c>
      <c r="C162" t="s">
        <v>41</v>
      </c>
      <c r="H162">
        <f t="shared" si="2"/>
        <v>0</v>
      </c>
      <c r="J162" t="s">
        <v>161</v>
      </c>
    </row>
    <row r="163" spans="1:10" hidden="1">
      <c r="A163">
        <v>187</v>
      </c>
      <c r="B163" t="s">
        <v>304</v>
      </c>
      <c r="C163" t="s">
        <v>9</v>
      </c>
      <c r="H163">
        <f t="shared" si="2"/>
        <v>0</v>
      </c>
      <c r="J163" t="s">
        <v>161</v>
      </c>
    </row>
    <row r="164" spans="1:10" hidden="1">
      <c r="A164">
        <v>189</v>
      </c>
      <c r="B164" t="s">
        <v>305</v>
      </c>
      <c r="C164" t="s">
        <v>9</v>
      </c>
      <c r="H164">
        <f t="shared" si="2"/>
        <v>0</v>
      </c>
      <c r="J164" t="s">
        <v>161</v>
      </c>
    </row>
    <row r="165" spans="1:10">
      <c r="A165">
        <v>190</v>
      </c>
      <c r="B165" t="s">
        <v>306</v>
      </c>
      <c r="C165" t="s">
        <v>16</v>
      </c>
      <c r="D165" t="s">
        <v>307</v>
      </c>
      <c r="H165">
        <f t="shared" si="2"/>
        <v>0</v>
      </c>
      <c r="J165" t="s">
        <v>161</v>
      </c>
    </row>
    <row r="166" spans="1:10">
      <c r="A166">
        <v>192</v>
      </c>
      <c r="B166" t="s">
        <v>152</v>
      </c>
      <c r="C166" t="s">
        <v>0</v>
      </c>
      <c r="D166" t="s">
        <v>308</v>
      </c>
      <c r="H166">
        <f t="shared" si="2"/>
        <v>1</v>
      </c>
      <c r="J166" t="s">
        <v>123</v>
      </c>
    </row>
    <row r="167" spans="1:10" hidden="1">
      <c r="A167">
        <v>193</v>
      </c>
      <c r="B167" t="s">
        <v>309</v>
      </c>
      <c r="C167" t="s">
        <v>9</v>
      </c>
      <c r="H167">
        <f t="shared" si="2"/>
        <v>0</v>
      </c>
      <c r="J167" t="s">
        <v>91</v>
      </c>
    </row>
    <row r="168" spans="1:10" hidden="1">
      <c r="A168">
        <v>194</v>
      </c>
      <c r="B168" t="s">
        <v>310</v>
      </c>
      <c r="C168" t="s">
        <v>9</v>
      </c>
      <c r="H168">
        <f t="shared" si="2"/>
        <v>1</v>
      </c>
      <c r="J168" t="s">
        <v>107</v>
      </c>
    </row>
    <row r="169" spans="1:10" hidden="1">
      <c r="A169">
        <v>196</v>
      </c>
      <c r="B169" t="s">
        <v>311</v>
      </c>
      <c r="C169" t="s">
        <v>141</v>
      </c>
      <c r="H169">
        <f t="shared" si="2"/>
        <v>0</v>
      </c>
      <c r="J169" t="s">
        <v>91</v>
      </c>
    </row>
    <row r="170" spans="1:10" hidden="1">
      <c r="A170">
        <v>197</v>
      </c>
      <c r="B170" t="s">
        <v>312</v>
      </c>
      <c r="C170" t="s">
        <v>16</v>
      </c>
      <c r="H170">
        <f t="shared" si="2"/>
        <v>0</v>
      </c>
      <c r="J170" t="s">
        <v>91</v>
      </c>
    </row>
    <row r="171" spans="1:10" hidden="1">
      <c r="A171">
        <v>198</v>
      </c>
      <c r="B171" t="s">
        <v>313</v>
      </c>
      <c r="C171" t="s">
        <v>9</v>
      </c>
      <c r="H171">
        <f t="shared" si="2"/>
        <v>0</v>
      </c>
      <c r="J171" t="s">
        <v>109</v>
      </c>
    </row>
    <row r="172" spans="1:10" hidden="1">
      <c r="A172">
        <v>199</v>
      </c>
      <c r="B172" t="s">
        <v>314</v>
      </c>
      <c r="C172" t="s">
        <v>16</v>
      </c>
      <c r="E172" t="s">
        <v>315</v>
      </c>
      <c r="H172">
        <f t="shared" si="2"/>
        <v>0</v>
      </c>
      <c r="J172" t="s">
        <v>91</v>
      </c>
    </row>
    <row r="173" spans="1:10" hidden="1">
      <c r="A173">
        <v>200</v>
      </c>
      <c r="B173" t="s">
        <v>316</v>
      </c>
      <c r="C173" t="s">
        <v>16</v>
      </c>
      <c r="H173">
        <f t="shared" si="2"/>
        <v>0</v>
      </c>
      <c r="J173" t="s">
        <v>91</v>
      </c>
    </row>
    <row r="174" spans="1:10" hidden="1">
      <c r="A174">
        <v>201</v>
      </c>
      <c r="B174" t="s">
        <v>317</v>
      </c>
      <c r="C174" t="s">
        <v>141</v>
      </c>
      <c r="H174">
        <f t="shared" si="2"/>
        <v>0</v>
      </c>
      <c r="J174" t="s">
        <v>222</v>
      </c>
    </row>
    <row r="175" spans="1:10" hidden="1">
      <c r="A175">
        <v>203</v>
      </c>
      <c r="B175" t="s">
        <v>318</v>
      </c>
      <c r="C175" t="s">
        <v>41</v>
      </c>
      <c r="H175">
        <f t="shared" si="2"/>
        <v>0</v>
      </c>
      <c r="J175" t="s">
        <v>310</v>
      </c>
    </row>
    <row r="176" spans="1:10">
      <c r="A176">
        <v>204</v>
      </c>
      <c r="B176" t="s">
        <v>319</v>
      </c>
      <c r="C176" t="s">
        <v>0</v>
      </c>
      <c r="D176" t="s">
        <v>320</v>
      </c>
      <c r="H176">
        <f t="shared" si="2"/>
        <v>0</v>
      </c>
      <c r="J176" t="s">
        <v>49</v>
      </c>
    </row>
    <row r="177" spans="1:10" hidden="1">
      <c r="A177">
        <v>205</v>
      </c>
      <c r="B177" t="s">
        <v>321</v>
      </c>
      <c r="C177" t="s">
        <v>9</v>
      </c>
      <c r="H177">
        <f t="shared" si="2"/>
        <v>0</v>
      </c>
      <c r="J177" t="s">
        <v>36</v>
      </c>
    </row>
    <row r="178" spans="1:10">
      <c r="A178">
        <v>207</v>
      </c>
      <c r="B178" t="s">
        <v>322</v>
      </c>
      <c r="C178" s="2" t="s">
        <v>323</v>
      </c>
      <c r="D178" t="s">
        <v>324</v>
      </c>
      <c r="E178" t="s">
        <v>11</v>
      </c>
      <c r="H178">
        <f t="shared" si="2"/>
        <v>0</v>
      </c>
      <c r="J178" t="s">
        <v>59</v>
      </c>
    </row>
    <row r="179" spans="1:10" hidden="1">
      <c r="A179">
        <v>208</v>
      </c>
      <c r="B179" t="s">
        <v>325</v>
      </c>
      <c r="C179" t="s">
        <v>9</v>
      </c>
      <c r="H179">
        <f t="shared" si="2"/>
        <v>0</v>
      </c>
      <c r="J179" t="s">
        <v>36</v>
      </c>
    </row>
    <row r="180" spans="1:10">
      <c r="A180">
        <v>209</v>
      </c>
      <c r="B180" t="s">
        <v>68</v>
      </c>
      <c r="C180" t="s">
        <v>0</v>
      </c>
      <c r="D180" t="s">
        <v>326</v>
      </c>
      <c r="H180">
        <f t="shared" si="2"/>
        <v>1</v>
      </c>
      <c r="J180" t="s">
        <v>36</v>
      </c>
    </row>
    <row r="181" spans="1:10" hidden="1">
      <c r="A181">
        <v>210</v>
      </c>
      <c r="B181" t="s">
        <v>327</v>
      </c>
      <c r="C181" t="s">
        <v>9</v>
      </c>
      <c r="H181">
        <f t="shared" si="2"/>
        <v>1</v>
      </c>
      <c r="J181" t="s">
        <v>36</v>
      </c>
    </row>
    <row r="182" spans="1:10">
      <c r="A182">
        <v>211</v>
      </c>
      <c r="B182" t="s">
        <v>328</v>
      </c>
      <c r="C182" t="s">
        <v>76</v>
      </c>
      <c r="D182" t="s">
        <v>329</v>
      </c>
      <c r="H182">
        <f t="shared" si="2"/>
        <v>0</v>
      </c>
      <c r="J182" t="s">
        <v>36</v>
      </c>
    </row>
    <row r="183" spans="1:10">
      <c r="A183">
        <v>212</v>
      </c>
      <c r="B183" t="s">
        <v>83</v>
      </c>
      <c r="C183" s="2" t="s">
        <v>0</v>
      </c>
      <c r="D183" t="s">
        <v>330</v>
      </c>
      <c r="E183" t="s">
        <v>11</v>
      </c>
      <c r="H183">
        <f t="shared" si="2"/>
        <v>1</v>
      </c>
      <c r="J183" t="s">
        <v>36</v>
      </c>
    </row>
    <row r="184" spans="1:10">
      <c r="A184">
        <v>213</v>
      </c>
      <c r="B184" t="s">
        <v>273</v>
      </c>
      <c r="C184" t="s">
        <v>0</v>
      </c>
      <c r="D184" t="s">
        <v>331</v>
      </c>
      <c r="E184" t="s">
        <v>332</v>
      </c>
      <c r="H184">
        <f t="shared" si="2"/>
        <v>1</v>
      </c>
      <c r="J184" t="s">
        <v>327</v>
      </c>
    </row>
    <row r="185" spans="1:10" hidden="1">
      <c r="A185">
        <v>214</v>
      </c>
      <c r="B185" t="s">
        <v>333</v>
      </c>
      <c r="C185" t="s">
        <v>9</v>
      </c>
      <c r="H185">
        <f t="shared" si="2"/>
        <v>0</v>
      </c>
      <c r="J185" t="s">
        <v>334</v>
      </c>
    </row>
    <row r="186" spans="1:10" hidden="1">
      <c r="A186">
        <v>215</v>
      </c>
      <c r="B186" t="s">
        <v>335</v>
      </c>
      <c r="C186" t="s">
        <v>16</v>
      </c>
      <c r="E186" t="s">
        <v>336</v>
      </c>
      <c r="H186">
        <f t="shared" si="2"/>
        <v>0</v>
      </c>
      <c r="J186" t="s">
        <v>36</v>
      </c>
    </row>
    <row r="187" spans="1:10" hidden="1">
      <c r="A187">
        <v>216</v>
      </c>
      <c r="B187" t="s">
        <v>189</v>
      </c>
      <c r="C187" t="s">
        <v>16</v>
      </c>
      <c r="H187">
        <f t="shared" si="2"/>
        <v>1</v>
      </c>
      <c r="J187" t="s">
        <v>233</v>
      </c>
    </row>
    <row r="188" spans="1:10" hidden="1">
      <c r="A188">
        <v>217</v>
      </c>
      <c r="B188" t="s">
        <v>337</v>
      </c>
      <c r="C188" t="s">
        <v>9</v>
      </c>
      <c r="H188">
        <f t="shared" si="2"/>
        <v>0</v>
      </c>
      <c r="J188" t="s">
        <v>156</v>
      </c>
    </row>
    <row r="189" spans="1:10" hidden="1">
      <c r="A189">
        <v>218</v>
      </c>
      <c r="B189" t="s">
        <v>262</v>
      </c>
      <c r="C189" t="s">
        <v>9</v>
      </c>
      <c r="H189">
        <f t="shared" si="2"/>
        <v>1</v>
      </c>
      <c r="J189" t="s">
        <v>156</v>
      </c>
    </row>
    <row r="190" spans="1:10" hidden="1">
      <c r="A190">
        <v>219</v>
      </c>
      <c r="B190" t="s">
        <v>338</v>
      </c>
      <c r="C190" t="s">
        <v>9</v>
      </c>
      <c r="H190">
        <f t="shared" si="2"/>
        <v>0</v>
      </c>
      <c r="J190" t="s">
        <v>156</v>
      </c>
    </row>
    <row r="191" spans="1:10" hidden="1">
      <c r="A191">
        <v>220</v>
      </c>
      <c r="B191" t="s">
        <v>339</v>
      </c>
      <c r="C191" t="s">
        <v>9</v>
      </c>
      <c r="H191">
        <f t="shared" si="2"/>
        <v>0</v>
      </c>
      <c r="J191" t="s">
        <v>156</v>
      </c>
    </row>
    <row r="192" spans="1:10">
      <c r="A192">
        <v>221</v>
      </c>
      <c r="B192" s="2" t="s">
        <v>340</v>
      </c>
      <c r="C192" t="s">
        <v>16</v>
      </c>
      <c r="D192" t="s">
        <v>341</v>
      </c>
      <c r="H192">
        <f t="shared" si="2"/>
        <v>0</v>
      </c>
      <c r="J192" t="s">
        <v>156</v>
      </c>
    </row>
    <row r="193" spans="1:10">
      <c r="A193">
        <v>222</v>
      </c>
      <c r="B193" t="s">
        <v>161</v>
      </c>
      <c r="C193" t="s">
        <v>0</v>
      </c>
      <c r="D193" t="s">
        <v>342</v>
      </c>
      <c r="H193">
        <f t="shared" si="2"/>
        <v>8</v>
      </c>
      <c r="J193" t="s">
        <v>36</v>
      </c>
    </row>
    <row r="194" spans="1:10" hidden="1">
      <c r="A194">
        <v>226</v>
      </c>
      <c r="B194" t="s">
        <v>343</v>
      </c>
      <c r="C194" s="2" t="s">
        <v>0</v>
      </c>
      <c r="E194" t="s">
        <v>35</v>
      </c>
      <c r="H194">
        <f t="shared" ref="H194:H257" si="3">COUNTIF(ListID, B194)</f>
        <v>0</v>
      </c>
      <c r="J194" t="s">
        <v>59</v>
      </c>
    </row>
    <row r="195" spans="1:10" hidden="1">
      <c r="A195">
        <v>227</v>
      </c>
      <c r="B195" t="s">
        <v>344</v>
      </c>
      <c r="C195" t="s">
        <v>9</v>
      </c>
      <c r="H195">
        <f t="shared" si="3"/>
        <v>0</v>
      </c>
      <c r="J195" t="s">
        <v>44</v>
      </c>
    </row>
    <row r="196" spans="1:10" hidden="1">
      <c r="A196">
        <v>228</v>
      </c>
      <c r="B196" t="s">
        <v>345</v>
      </c>
      <c r="C196" t="s">
        <v>9</v>
      </c>
      <c r="H196">
        <f t="shared" si="3"/>
        <v>0</v>
      </c>
      <c r="J196" t="s">
        <v>44</v>
      </c>
    </row>
    <row r="197" spans="1:10">
      <c r="A197">
        <v>229</v>
      </c>
      <c r="B197" t="s">
        <v>346</v>
      </c>
      <c r="C197" s="2" t="s">
        <v>0</v>
      </c>
      <c r="D197" t="s">
        <v>347</v>
      </c>
      <c r="E197" s="2" t="s">
        <v>348</v>
      </c>
      <c r="H197">
        <f t="shared" si="3"/>
        <v>0</v>
      </c>
      <c r="J197" t="s">
        <v>156</v>
      </c>
    </row>
    <row r="198" spans="1:10" hidden="1">
      <c r="A198">
        <v>230</v>
      </c>
      <c r="B198" t="s">
        <v>349</v>
      </c>
      <c r="C198" t="s">
        <v>9</v>
      </c>
      <c r="H198">
        <f t="shared" si="3"/>
        <v>0</v>
      </c>
      <c r="J198" t="s">
        <v>36</v>
      </c>
    </row>
    <row r="199" spans="1:10" hidden="1">
      <c r="A199">
        <v>231</v>
      </c>
      <c r="B199" t="s">
        <v>350</v>
      </c>
      <c r="C199" t="s">
        <v>9</v>
      </c>
      <c r="H199">
        <f t="shared" si="3"/>
        <v>0</v>
      </c>
      <c r="J199" t="s">
        <v>36</v>
      </c>
    </row>
    <row r="200" spans="1:10" hidden="1">
      <c r="A200">
        <v>232</v>
      </c>
      <c r="B200" t="s">
        <v>351</v>
      </c>
      <c r="C200" t="s">
        <v>16</v>
      </c>
      <c r="H200">
        <f t="shared" si="3"/>
        <v>0</v>
      </c>
      <c r="J200" t="s">
        <v>352</v>
      </c>
    </row>
    <row r="201" spans="1:10" hidden="1">
      <c r="A201">
        <v>233</v>
      </c>
      <c r="B201" t="s">
        <v>353</v>
      </c>
      <c r="C201" t="s">
        <v>9</v>
      </c>
      <c r="H201">
        <f t="shared" si="3"/>
        <v>0</v>
      </c>
      <c r="J201" t="s">
        <v>156</v>
      </c>
    </row>
    <row r="202" spans="1:10" hidden="1">
      <c r="A202">
        <v>234</v>
      </c>
      <c r="B202" t="s">
        <v>354</v>
      </c>
      <c r="C202" t="s">
        <v>9</v>
      </c>
      <c r="H202">
        <f t="shared" si="3"/>
        <v>0</v>
      </c>
      <c r="J202" t="s">
        <v>156</v>
      </c>
    </row>
    <row r="203" spans="1:10" hidden="1">
      <c r="A203">
        <v>235</v>
      </c>
      <c r="B203" s="2" t="s">
        <v>355</v>
      </c>
      <c r="C203" t="s">
        <v>16</v>
      </c>
      <c r="H203">
        <f t="shared" si="3"/>
        <v>0</v>
      </c>
      <c r="J203" t="s">
        <v>156</v>
      </c>
    </row>
    <row r="204" spans="1:10" hidden="1">
      <c r="A204">
        <v>237</v>
      </c>
      <c r="B204" t="s">
        <v>356</v>
      </c>
      <c r="C204" t="s">
        <v>9</v>
      </c>
      <c r="E204" t="s">
        <v>35</v>
      </c>
      <c r="H204">
        <f t="shared" si="3"/>
        <v>0</v>
      </c>
      <c r="J204" t="s">
        <v>156</v>
      </c>
    </row>
    <row r="205" spans="1:10" hidden="1">
      <c r="A205">
        <v>238</v>
      </c>
      <c r="B205" t="s">
        <v>357</v>
      </c>
      <c r="C205" t="s">
        <v>9</v>
      </c>
      <c r="E205" t="s">
        <v>358</v>
      </c>
      <c r="H205">
        <f t="shared" si="3"/>
        <v>0</v>
      </c>
      <c r="J205" t="s">
        <v>167</v>
      </c>
    </row>
    <row r="206" spans="1:10" hidden="1">
      <c r="A206">
        <v>239</v>
      </c>
      <c r="B206" t="s">
        <v>359</v>
      </c>
      <c r="C206" t="s">
        <v>9</v>
      </c>
      <c r="E206" t="s">
        <v>35</v>
      </c>
      <c r="H206">
        <f t="shared" si="3"/>
        <v>0</v>
      </c>
      <c r="J206" t="s">
        <v>125</v>
      </c>
    </row>
    <row r="207" spans="1:10" hidden="1">
      <c r="A207">
        <v>240</v>
      </c>
      <c r="B207" t="s">
        <v>360</v>
      </c>
      <c r="C207" t="s">
        <v>9</v>
      </c>
      <c r="E207" t="s">
        <v>35</v>
      </c>
      <c r="H207">
        <f t="shared" si="3"/>
        <v>0</v>
      </c>
      <c r="J207" t="s">
        <v>49</v>
      </c>
    </row>
    <row r="208" spans="1:10">
      <c r="A208">
        <v>242</v>
      </c>
      <c r="B208" t="s">
        <v>361</v>
      </c>
      <c r="C208" t="s">
        <v>0</v>
      </c>
      <c r="D208" t="s">
        <v>362</v>
      </c>
      <c r="H208">
        <f t="shared" si="3"/>
        <v>0</v>
      </c>
      <c r="J208" t="s">
        <v>363</v>
      </c>
    </row>
    <row r="209" spans="1:10">
      <c r="A209">
        <v>243</v>
      </c>
      <c r="B209" t="s">
        <v>364</v>
      </c>
      <c r="C209" t="s">
        <v>0</v>
      </c>
      <c r="D209" t="s">
        <v>365</v>
      </c>
      <c r="H209">
        <f t="shared" si="3"/>
        <v>0</v>
      </c>
      <c r="J209" t="s">
        <v>59</v>
      </c>
    </row>
    <row r="210" spans="1:10" hidden="1">
      <c r="A210">
        <v>244</v>
      </c>
      <c r="B210" t="s">
        <v>366</v>
      </c>
      <c r="C210" t="s">
        <v>16</v>
      </c>
      <c r="E210" t="s">
        <v>367</v>
      </c>
      <c r="H210">
        <f t="shared" si="3"/>
        <v>0</v>
      </c>
      <c r="J210" t="s">
        <v>59</v>
      </c>
    </row>
    <row r="211" spans="1:10" hidden="1">
      <c r="A211">
        <v>245</v>
      </c>
      <c r="B211" t="s">
        <v>368</v>
      </c>
      <c r="C211" t="s">
        <v>41</v>
      </c>
      <c r="H211">
        <f t="shared" si="3"/>
        <v>0</v>
      </c>
      <c r="J211" t="s">
        <v>224</v>
      </c>
    </row>
    <row r="212" spans="1:10" hidden="1">
      <c r="A212">
        <v>246</v>
      </c>
      <c r="B212" t="s">
        <v>369</v>
      </c>
      <c r="C212" t="s">
        <v>9</v>
      </c>
      <c r="H212">
        <f t="shared" si="3"/>
        <v>0</v>
      </c>
      <c r="J212" t="s">
        <v>36</v>
      </c>
    </row>
    <row r="213" spans="1:10" hidden="1">
      <c r="A213">
        <v>247</v>
      </c>
      <c r="B213" t="s">
        <v>370</v>
      </c>
      <c r="C213" t="s">
        <v>16</v>
      </c>
      <c r="H213">
        <f t="shared" si="3"/>
        <v>0</v>
      </c>
    </row>
    <row r="214" spans="1:10" hidden="1">
      <c r="A214">
        <v>248</v>
      </c>
      <c r="B214" s="2" t="s">
        <v>107</v>
      </c>
      <c r="C214" t="s">
        <v>9</v>
      </c>
      <c r="H214">
        <f t="shared" si="3"/>
        <v>4</v>
      </c>
    </row>
    <row r="215" spans="1:10" hidden="1">
      <c r="A215">
        <v>249</v>
      </c>
      <c r="B215" t="s">
        <v>371</v>
      </c>
      <c r="C215" t="s">
        <v>9</v>
      </c>
      <c r="H215">
        <f t="shared" si="3"/>
        <v>0</v>
      </c>
    </row>
    <row r="216" spans="1:10" hidden="1">
      <c r="A216">
        <v>251</v>
      </c>
      <c r="B216" s="2" t="s">
        <v>372</v>
      </c>
      <c r="C216" t="s">
        <v>16</v>
      </c>
      <c r="E216" t="s">
        <v>17</v>
      </c>
      <c r="H216">
        <f t="shared" si="3"/>
        <v>0</v>
      </c>
    </row>
    <row r="217" spans="1:10">
      <c r="A217">
        <v>254</v>
      </c>
      <c r="B217" t="s">
        <v>373</v>
      </c>
      <c r="C217" t="s">
        <v>9</v>
      </c>
      <c r="D217" t="s">
        <v>374</v>
      </c>
      <c r="H217">
        <f t="shared" si="3"/>
        <v>0</v>
      </c>
    </row>
    <row r="218" spans="1:10">
      <c r="A218">
        <v>255</v>
      </c>
      <c r="B218" s="2" t="s">
        <v>174</v>
      </c>
      <c r="C218" s="2" t="s">
        <v>9</v>
      </c>
      <c r="D218" t="s">
        <v>375</v>
      </c>
      <c r="H218">
        <f t="shared" si="3"/>
        <v>5</v>
      </c>
    </row>
    <row r="219" spans="1:10" hidden="1">
      <c r="A219">
        <v>256</v>
      </c>
      <c r="B219" s="2" t="s">
        <v>376</v>
      </c>
      <c r="C219" t="s">
        <v>16</v>
      </c>
      <c r="H219">
        <f t="shared" si="3"/>
        <v>0</v>
      </c>
    </row>
    <row r="220" spans="1:10" hidden="1">
      <c r="A220">
        <v>257</v>
      </c>
      <c r="B220" t="s">
        <v>377</v>
      </c>
      <c r="C220" t="s">
        <v>9</v>
      </c>
      <c r="H220">
        <f t="shared" si="3"/>
        <v>0</v>
      </c>
    </row>
    <row r="221" spans="1:10" hidden="1">
      <c r="A221">
        <v>258</v>
      </c>
      <c r="B221" t="s">
        <v>378</v>
      </c>
      <c r="C221" t="s">
        <v>9</v>
      </c>
      <c r="H221">
        <f t="shared" si="3"/>
        <v>0</v>
      </c>
    </row>
    <row r="222" spans="1:10" hidden="1">
      <c r="A222">
        <v>259</v>
      </c>
      <c r="B222" t="s">
        <v>379</v>
      </c>
      <c r="C222" t="s">
        <v>9</v>
      </c>
      <c r="H222">
        <f t="shared" si="3"/>
        <v>0</v>
      </c>
    </row>
    <row r="223" spans="1:10" hidden="1">
      <c r="A223">
        <v>260</v>
      </c>
      <c r="B223" t="s">
        <v>380</v>
      </c>
      <c r="C223" t="s">
        <v>141</v>
      </c>
      <c r="H223">
        <f t="shared" si="3"/>
        <v>0</v>
      </c>
    </row>
    <row r="224" spans="1:10" hidden="1">
      <c r="A224">
        <v>261</v>
      </c>
      <c r="B224" t="s">
        <v>125</v>
      </c>
      <c r="C224" t="s">
        <v>9</v>
      </c>
      <c r="H224">
        <f t="shared" si="3"/>
        <v>4</v>
      </c>
    </row>
    <row r="225" spans="1:8">
      <c r="A225">
        <v>262</v>
      </c>
      <c r="B225" t="s">
        <v>381</v>
      </c>
      <c r="C225" s="2" t="s">
        <v>0</v>
      </c>
      <c r="D225" t="s">
        <v>382</v>
      </c>
      <c r="E225" t="s">
        <v>383</v>
      </c>
      <c r="H225">
        <f t="shared" si="3"/>
        <v>0</v>
      </c>
    </row>
    <row r="226" spans="1:8" hidden="1">
      <c r="A226">
        <v>263</v>
      </c>
      <c r="B226" t="s">
        <v>384</v>
      </c>
      <c r="C226" t="s">
        <v>9</v>
      </c>
      <c r="H226">
        <f t="shared" si="3"/>
        <v>0</v>
      </c>
    </row>
    <row r="227" spans="1:8" hidden="1">
      <c r="A227">
        <v>264</v>
      </c>
      <c r="B227" t="s">
        <v>385</v>
      </c>
      <c r="C227" t="s">
        <v>9</v>
      </c>
      <c r="H227">
        <f t="shared" si="3"/>
        <v>0</v>
      </c>
    </row>
    <row r="228" spans="1:8" hidden="1">
      <c r="A228">
        <v>265</v>
      </c>
      <c r="B228" t="s">
        <v>232</v>
      </c>
      <c r="C228" t="s">
        <v>9</v>
      </c>
      <c r="H228">
        <f t="shared" si="3"/>
        <v>1</v>
      </c>
    </row>
    <row r="229" spans="1:8">
      <c r="A229">
        <v>266</v>
      </c>
      <c r="B229" t="s">
        <v>386</v>
      </c>
      <c r="C229" s="2" t="s">
        <v>9</v>
      </c>
      <c r="D229" t="s">
        <v>387</v>
      </c>
      <c r="H229">
        <f t="shared" si="3"/>
        <v>0</v>
      </c>
    </row>
    <row r="230" spans="1:8" hidden="1">
      <c r="A230">
        <v>267</v>
      </c>
      <c r="B230" t="s">
        <v>388</v>
      </c>
      <c r="C230" t="s">
        <v>16</v>
      </c>
      <c r="H230">
        <f t="shared" si="3"/>
        <v>0</v>
      </c>
    </row>
    <row r="231" spans="1:8">
      <c r="A231">
        <v>268</v>
      </c>
      <c r="B231" s="2" t="s">
        <v>389</v>
      </c>
      <c r="C231" s="2" t="s">
        <v>0</v>
      </c>
      <c r="D231" t="s">
        <v>390</v>
      </c>
      <c r="H231">
        <f t="shared" si="3"/>
        <v>0</v>
      </c>
    </row>
    <row r="232" spans="1:8" hidden="1">
      <c r="A232">
        <v>269</v>
      </c>
      <c r="B232" t="s">
        <v>391</v>
      </c>
      <c r="C232" t="s">
        <v>9</v>
      </c>
      <c r="H232">
        <f t="shared" si="3"/>
        <v>0</v>
      </c>
    </row>
    <row r="233" spans="1:8" hidden="1">
      <c r="A233">
        <v>270</v>
      </c>
      <c r="B233" t="s">
        <v>392</v>
      </c>
      <c r="C233" t="s">
        <v>16</v>
      </c>
      <c r="H233">
        <f t="shared" si="3"/>
        <v>0</v>
      </c>
    </row>
    <row r="234" spans="1:8" hidden="1">
      <c r="A234">
        <v>272</v>
      </c>
      <c r="B234" t="s">
        <v>393</v>
      </c>
      <c r="C234" s="2" t="s">
        <v>9</v>
      </c>
      <c r="E234" t="s">
        <v>35</v>
      </c>
      <c r="H234">
        <f t="shared" si="3"/>
        <v>0</v>
      </c>
    </row>
    <row r="235" spans="1:8">
      <c r="A235">
        <v>273</v>
      </c>
      <c r="B235" t="s">
        <v>394</v>
      </c>
      <c r="C235" s="2" t="s">
        <v>9</v>
      </c>
      <c r="D235" t="s">
        <v>395</v>
      </c>
      <c r="H235">
        <f t="shared" si="3"/>
        <v>0</v>
      </c>
    </row>
    <row r="236" spans="1:8" hidden="1">
      <c r="A236">
        <v>274</v>
      </c>
      <c r="B236" t="s">
        <v>396</v>
      </c>
      <c r="C236" t="s">
        <v>9</v>
      </c>
      <c r="H236">
        <f t="shared" si="3"/>
        <v>0</v>
      </c>
    </row>
    <row r="237" spans="1:8" hidden="1">
      <c r="A237">
        <v>275</v>
      </c>
      <c r="B237" t="s">
        <v>397</v>
      </c>
      <c r="C237" t="s">
        <v>16</v>
      </c>
      <c r="E237" s="2" t="s">
        <v>398</v>
      </c>
      <c r="H237">
        <f t="shared" si="3"/>
        <v>0</v>
      </c>
    </row>
    <row r="238" spans="1:8">
      <c r="A238">
        <v>276</v>
      </c>
      <c r="B238" t="s">
        <v>399</v>
      </c>
      <c r="C238" t="s">
        <v>9</v>
      </c>
      <c r="D238" t="s">
        <v>400</v>
      </c>
      <c r="E238" t="s">
        <v>35</v>
      </c>
      <c r="H238">
        <f t="shared" si="3"/>
        <v>0</v>
      </c>
    </row>
    <row r="239" spans="1:8">
      <c r="A239">
        <v>277</v>
      </c>
      <c r="B239" s="2" t="s">
        <v>24</v>
      </c>
      <c r="C239" t="s">
        <v>9</v>
      </c>
      <c r="D239" t="s">
        <v>401</v>
      </c>
      <c r="E239" t="s">
        <v>402</v>
      </c>
      <c r="H239">
        <f t="shared" si="3"/>
        <v>13</v>
      </c>
    </row>
    <row r="240" spans="1:8">
      <c r="A240">
        <v>278</v>
      </c>
      <c r="B240" t="s">
        <v>403</v>
      </c>
      <c r="C240" t="s">
        <v>76</v>
      </c>
      <c r="D240" t="s">
        <v>404</v>
      </c>
      <c r="E240" t="s">
        <v>119</v>
      </c>
      <c r="H240">
        <f t="shared" si="3"/>
        <v>0</v>
      </c>
    </row>
    <row r="241" spans="1:8" hidden="1">
      <c r="A241">
        <v>279</v>
      </c>
      <c r="B241" t="s">
        <v>405</v>
      </c>
      <c r="C241" s="2" t="s">
        <v>9</v>
      </c>
      <c r="H241">
        <f t="shared" si="3"/>
        <v>0</v>
      </c>
    </row>
    <row r="242" spans="1:8" hidden="1">
      <c r="A242">
        <v>281</v>
      </c>
      <c r="B242" t="s">
        <v>406</v>
      </c>
      <c r="C242" t="s">
        <v>9</v>
      </c>
      <c r="H242">
        <f t="shared" si="3"/>
        <v>0</v>
      </c>
    </row>
    <row r="243" spans="1:8" hidden="1">
      <c r="A243">
        <v>282</v>
      </c>
      <c r="B243" t="s">
        <v>407</v>
      </c>
      <c r="C243" t="s">
        <v>264</v>
      </c>
      <c r="H243">
        <f t="shared" si="3"/>
        <v>0</v>
      </c>
    </row>
    <row r="244" spans="1:8" hidden="1">
      <c r="A244">
        <v>283</v>
      </c>
      <c r="B244" t="s">
        <v>408</v>
      </c>
      <c r="C244" t="s">
        <v>9</v>
      </c>
      <c r="E244" t="s">
        <v>35</v>
      </c>
      <c r="H244">
        <f t="shared" si="3"/>
        <v>0</v>
      </c>
    </row>
    <row r="245" spans="1:8">
      <c r="A245">
        <v>284</v>
      </c>
      <c r="B245" t="s">
        <v>409</v>
      </c>
      <c r="C245" t="s">
        <v>0</v>
      </c>
      <c r="D245" t="s">
        <v>410</v>
      </c>
      <c r="E245" s="7" t="s">
        <v>411</v>
      </c>
      <c r="H245">
        <f t="shared" si="3"/>
        <v>0</v>
      </c>
    </row>
    <row r="246" spans="1:8" hidden="1">
      <c r="A246">
        <v>285</v>
      </c>
      <c r="B246" t="s">
        <v>412</v>
      </c>
      <c r="C246" s="2" t="s">
        <v>0</v>
      </c>
      <c r="H246">
        <f t="shared" si="3"/>
        <v>0</v>
      </c>
    </row>
    <row r="247" spans="1:8" hidden="1">
      <c r="A247">
        <v>286</v>
      </c>
      <c r="B247" t="s">
        <v>413</v>
      </c>
      <c r="C247" t="s">
        <v>141</v>
      </c>
      <c r="E247" t="s">
        <v>11</v>
      </c>
      <c r="H247">
        <f t="shared" si="3"/>
        <v>0</v>
      </c>
    </row>
    <row r="248" spans="1:8" hidden="1">
      <c r="A248">
        <v>288</v>
      </c>
      <c r="B248" t="s">
        <v>414</v>
      </c>
      <c r="C248" t="s">
        <v>9</v>
      </c>
      <c r="E248" t="s">
        <v>11</v>
      </c>
      <c r="H248">
        <f t="shared" si="3"/>
        <v>0</v>
      </c>
    </row>
    <row r="249" spans="1:8">
      <c r="A249">
        <v>289</v>
      </c>
      <c r="B249" t="s">
        <v>170</v>
      </c>
      <c r="C249" t="s">
        <v>0</v>
      </c>
      <c r="D249" t="s">
        <v>415</v>
      </c>
      <c r="E249" t="s">
        <v>416</v>
      </c>
      <c r="H249">
        <f t="shared" si="3"/>
        <v>1</v>
      </c>
    </row>
    <row r="250" spans="1:8" hidden="1">
      <c r="A250">
        <v>290</v>
      </c>
      <c r="B250" t="s">
        <v>417</v>
      </c>
      <c r="C250" t="s">
        <v>9</v>
      </c>
      <c r="H250">
        <f t="shared" si="3"/>
        <v>0</v>
      </c>
    </row>
    <row r="251" spans="1:8" hidden="1">
      <c r="A251">
        <v>291</v>
      </c>
      <c r="B251" t="s">
        <v>282</v>
      </c>
      <c r="C251" t="s">
        <v>9</v>
      </c>
      <c r="H251">
        <f t="shared" si="3"/>
        <v>1</v>
      </c>
    </row>
    <row r="252" spans="1:8" hidden="1">
      <c r="A252">
        <v>292</v>
      </c>
      <c r="B252" s="2" t="s">
        <v>418</v>
      </c>
      <c r="C252" s="2" t="s">
        <v>9</v>
      </c>
      <c r="H252">
        <f t="shared" si="3"/>
        <v>0</v>
      </c>
    </row>
    <row r="253" spans="1:8" hidden="1">
      <c r="A253">
        <v>293</v>
      </c>
      <c r="B253" t="s">
        <v>419</v>
      </c>
      <c r="C253" t="s">
        <v>9</v>
      </c>
      <c r="H253">
        <f t="shared" si="3"/>
        <v>0</v>
      </c>
    </row>
    <row r="254" spans="1:8" hidden="1">
      <c r="A254">
        <v>295</v>
      </c>
      <c r="B254" t="s">
        <v>420</v>
      </c>
      <c r="C254" t="s">
        <v>9</v>
      </c>
      <c r="E254" t="s">
        <v>11</v>
      </c>
      <c r="H254">
        <f t="shared" si="3"/>
        <v>0</v>
      </c>
    </row>
    <row r="255" spans="1:8">
      <c r="A255">
        <v>296</v>
      </c>
      <c r="B255" s="2" t="s">
        <v>421</v>
      </c>
      <c r="C255" t="s">
        <v>9</v>
      </c>
      <c r="D255" t="s">
        <v>422</v>
      </c>
      <c r="H255">
        <f t="shared" si="3"/>
        <v>0</v>
      </c>
    </row>
    <row r="256" spans="1:8" hidden="1">
      <c r="A256">
        <v>297</v>
      </c>
      <c r="B256" t="s">
        <v>423</v>
      </c>
      <c r="C256" t="s">
        <v>41</v>
      </c>
      <c r="H256">
        <f t="shared" si="3"/>
        <v>0</v>
      </c>
    </row>
    <row r="257" spans="1:8" hidden="1">
      <c r="A257">
        <v>298</v>
      </c>
      <c r="B257" t="s">
        <v>424</v>
      </c>
      <c r="C257" t="s">
        <v>9</v>
      </c>
      <c r="H257">
        <f t="shared" si="3"/>
        <v>0</v>
      </c>
    </row>
    <row r="258" spans="1:8" hidden="1">
      <c r="A258">
        <v>299</v>
      </c>
      <c r="B258" t="s">
        <v>425</v>
      </c>
      <c r="C258" t="s">
        <v>9</v>
      </c>
      <c r="H258">
        <f t="shared" ref="H258:H321" si="4">COUNTIF(ListID, B258)</f>
        <v>0</v>
      </c>
    </row>
    <row r="259" spans="1:8" hidden="1">
      <c r="A259">
        <v>300</v>
      </c>
      <c r="B259" t="s">
        <v>426</v>
      </c>
      <c r="C259" s="2" t="s">
        <v>9</v>
      </c>
      <c r="H259">
        <f t="shared" si="4"/>
        <v>0</v>
      </c>
    </row>
    <row r="260" spans="1:8" hidden="1">
      <c r="A260">
        <v>301</v>
      </c>
      <c r="B260" t="s">
        <v>427</v>
      </c>
      <c r="C260" t="s">
        <v>9</v>
      </c>
      <c r="H260">
        <f t="shared" si="4"/>
        <v>0</v>
      </c>
    </row>
    <row r="261" spans="1:8" ht="15" hidden="1">
      <c r="A261">
        <v>302</v>
      </c>
      <c r="B261" t="s">
        <v>428</v>
      </c>
      <c r="C261" s="1" t="s">
        <v>429</v>
      </c>
      <c r="E261" t="s">
        <v>430</v>
      </c>
      <c r="F261" s="5" t="s">
        <v>431</v>
      </c>
      <c r="G261" s="5" t="s">
        <v>432</v>
      </c>
      <c r="H261">
        <f t="shared" si="4"/>
        <v>0</v>
      </c>
    </row>
    <row r="262" spans="1:8">
      <c r="A262">
        <v>303</v>
      </c>
      <c r="B262" t="s">
        <v>433</v>
      </c>
      <c r="C262" t="s">
        <v>0</v>
      </c>
      <c r="D262" t="s">
        <v>434</v>
      </c>
      <c r="E262" s="2" t="s">
        <v>435</v>
      </c>
      <c r="H262">
        <f t="shared" si="4"/>
        <v>0</v>
      </c>
    </row>
    <row r="263" spans="1:8" hidden="1">
      <c r="A263">
        <v>304</v>
      </c>
      <c r="B263" t="s">
        <v>436</v>
      </c>
      <c r="C263" t="s">
        <v>9</v>
      </c>
      <c r="H263">
        <f t="shared" si="4"/>
        <v>0</v>
      </c>
    </row>
    <row r="264" spans="1:8" hidden="1">
      <c r="A264">
        <v>305</v>
      </c>
      <c r="B264" t="s">
        <v>437</v>
      </c>
      <c r="C264" t="s">
        <v>141</v>
      </c>
      <c r="H264">
        <f t="shared" si="4"/>
        <v>0</v>
      </c>
    </row>
    <row r="265" spans="1:8" hidden="1">
      <c r="A265">
        <v>307</v>
      </c>
      <c r="B265" t="s">
        <v>438</v>
      </c>
      <c r="C265" t="s">
        <v>16</v>
      </c>
      <c r="H265">
        <f t="shared" si="4"/>
        <v>0</v>
      </c>
    </row>
    <row r="266" spans="1:8" hidden="1">
      <c r="A266">
        <v>308</v>
      </c>
      <c r="B266" t="s">
        <v>439</v>
      </c>
      <c r="C266" t="s">
        <v>141</v>
      </c>
      <c r="H266">
        <f t="shared" si="4"/>
        <v>0</v>
      </c>
    </row>
    <row r="267" spans="1:8" hidden="1">
      <c r="A267">
        <v>309</v>
      </c>
      <c r="B267" s="2" t="s">
        <v>279</v>
      </c>
      <c r="C267" t="s">
        <v>16</v>
      </c>
      <c r="E267" s="2" t="s">
        <v>440</v>
      </c>
      <c r="H267">
        <f t="shared" si="4"/>
        <v>1</v>
      </c>
    </row>
    <row r="268" spans="1:8">
      <c r="A268">
        <v>311</v>
      </c>
      <c r="B268" t="s">
        <v>441</v>
      </c>
      <c r="C268" t="s">
        <v>0</v>
      </c>
      <c r="D268" t="s">
        <v>442</v>
      </c>
      <c r="E268" t="s">
        <v>11</v>
      </c>
      <c r="H268">
        <f t="shared" si="4"/>
        <v>0</v>
      </c>
    </row>
    <row r="269" spans="1:8">
      <c r="A269">
        <v>312</v>
      </c>
      <c r="B269" t="s">
        <v>443</v>
      </c>
      <c r="C269" t="s">
        <v>9</v>
      </c>
      <c r="D269" t="s">
        <v>444</v>
      </c>
      <c r="E269" t="s">
        <v>11</v>
      </c>
      <c r="H269">
        <f t="shared" si="4"/>
        <v>0</v>
      </c>
    </row>
    <row r="270" spans="1:8" hidden="1">
      <c r="A270">
        <v>313</v>
      </c>
      <c r="B270" t="s">
        <v>198</v>
      </c>
      <c r="C270" t="s">
        <v>16</v>
      </c>
      <c r="E270" t="s">
        <v>11</v>
      </c>
      <c r="H270">
        <f t="shared" si="4"/>
        <v>1</v>
      </c>
    </row>
    <row r="271" spans="1:8" hidden="1">
      <c r="A271">
        <v>314</v>
      </c>
      <c r="B271" t="s">
        <v>445</v>
      </c>
      <c r="C271" t="s">
        <v>9</v>
      </c>
      <c r="H271">
        <f t="shared" si="4"/>
        <v>0</v>
      </c>
    </row>
    <row r="272" spans="1:8" ht="15">
      <c r="A272">
        <v>315</v>
      </c>
      <c r="B272" t="s">
        <v>446</v>
      </c>
      <c r="C272" s="1" t="s">
        <v>447</v>
      </c>
      <c r="D272" t="s">
        <v>448</v>
      </c>
      <c r="E272" t="s">
        <v>449</v>
      </c>
      <c r="F272" s="5" t="s">
        <v>450</v>
      </c>
      <c r="G272" s="5" t="s">
        <v>451</v>
      </c>
      <c r="H272">
        <f t="shared" si="4"/>
        <v>0</v>
      </c>
    </row>
    <row r="273" spans="1:8" ht="15" hidden="1">
      <c r="A273">
        <v>316</v>
      </c>
      <c r="B273" t="s">
        <v>452</v>
      </c>
      <c r="C273" s="1" t="s">
        <v>453</v>
      </c>
      <c r="E273" t="s">
        <v>35</v>
      </c>
      <c r="F273" s="5" t="s">
        <v>454</v>
      </c>
      <c r="G273" s="6" t="s">
        <v>455</v>
      </c>
      <c r="H273">
        <f t="shared" si="4"/>
        <v>0</v>
      </c>
    </row>
    <row r="274" spans="1:8" hidden="1">
      <c r="A274">
        <v>317</v>
      </c>
      <c r="B274" t="s">
        <v>334</v>
      </c>
      <c r="C274" t="s">
        <v>41</v>
      </c>
      <c r="H274">
        <f t="shared" si="4"/>
        <v>1</v>
      </c>
    </row>
    <row r="275" spans="1:8" hidden="1">
      <c r="A275">
        <v>319</v>
      </c>
      <c r="B275" s="2" t="s">
        <v>456</v>
      </c>
      <c r="C275" t="s">
        <v>16</v>
      </c>
      <c r="H275">
        <f t="shared" si="4"/>
        <v>0</v>
      </c>
    </row>
    <row r="276" spans="1:8" hidden="1">
      <c r="A276">
        <v>320</v>
      </c>
      <c r="B276" t="s">
        <v>457</v>
      </c>
      <c r="C276" t="s">
        <v>9</v>
      </c>
      <c r="H276">
        <f t="shared" si="4"/>
        <v>0</v>
      </c>
    </row>
    <row r="277" spans="1:8" hidden="1">
      <c r="A277">
        <v>321</v>
      </c>
      <c r="B277" t="s">
        <v>458</v>
      </c>
      <c r="C277" t="s">
        <v>9</v>
      </c>
      <c r="H277">
        <f t="shared" si="4"/>
        <v>0</v>
      </c>
    </row>
    <row r="278" spans="1:8">
      <c r="A278">
        <v>322</v>
      </c>
      <c r="B278" t="s">
        <v>122</v>
      </c>
      <c r="C278" t="s">
        <v>0</v>
      </c>
      <c r="D278" t="s">
        <v>459</v>
      </c>
      <c r="E278" t="s">
        <v>11</v>
      </c>
      <c r="H278">
        <f t="shared" si="4"/>
        <v>1</v>
      </c>
    </row>
    <row r="279" spans="1:8">
      <c r="A279">
        <v>323</v>
      </c>
      <c r="B279" t="s">
        <v>460</v>
      </c>
      <c r="C279" t="s">
        <v>0</v>
      </c>
      <c r="D279" t="s">
        <v>461</v>
      </c>
      <c r="H279">
        <f t="shared" si="4"/>
        <v>0</v>
      </c>
    </row>
    <row r="280" spans="1:8">
      <c r="A280">
        <v>324</v>
      </c>
      <c r="B280" t="s">
        <v>59</v>
      </c>
      <c r="C280" s="2" t="s">
        <v>0</v>
      </c>
      <c r="D280" t="s">
        <v>462</v>
      </c>
      <c r="H280">
        <f t="shared" si="4"/>
        <v>12</v>
      </c>
    </row>
    <row r="281" spans="1:8" hidden="1">
      <c r="A281">
        <v>325</v>
      </c>
      <c r="B281" t="s">
        <v>463</v>
      </c>
      <c r="C281" t="s">
        <v>9</v>
      </c>
      <c r="H281">
        <f t="shared" si="4"/>
        <v>0</v>
      </c>
    </row>
    <row r="282" spans="1:8" hidden="1">
      <c r="A282">
        <v>326</v>
      </c>
      <c r="B282" t="s">
        <v>235</v>
      </c>
      <c r="C282" t="s">
        <v>9</v>
      </c>
      <c r="E282" t="s">
        <v>35</v>
      </c>
      <c r="H282">
        <f t="shared" si="4"/>
        <v>1</v>
      </c>
    </row>
    <row r="283" spans="1:8" hidden="1">
      <c r="A283">
        <v>327</v>
      </c>
      <c r="B283" t="s">
        <v>464</v>
      </c>
      <c r="C283" t="s">
        <v>9</v>
      </c>
      <c r="H283">
        <f t="shared" si="4"/>
        <v>0</v>
      </c>
    </row>
    <row r="284" spans="1:8">
      <c r="A284">
        <v>329</v>
      </c>
      <c r="B284" s="2" t="s">
        <v>465</v>
      </c>
      <c r="C284" s="2" t="s">
        <v>9</v>
      </c>
      <c r="D284" t="s">
        <v>466</v>
      </c>
      <c r="H284">
        <f t="shared" si="4"/>
        <v>0</v>
      </c>
    </row>
    <row r="285" spans="1:8" hidden="1">
      <c r="A285">
        <v>330</v>
      </c>
      <c r="B285" t="s">
        <v>467</v>
      </c>
      <c r="C285" t="s">
        <v>9</v>
      </c>
      <c r="H285">
        <f t="shared" si="4"/>
        <v>0</v>
      </c>
    </row>
    <row r="286" spans="1:8" hidden="1">
      <c r="A286">
        <v>331</v>
      </c>
      <c r="B286" t="s">
        <v>468</v>
      </c>
      <c r="C286" t="s">
        <v>41</v>
      </c>
      <c r="H286">
        <f t="shared" si="4"/>
        <v>0</v>
      </c>
    </row>
    <row r="287" spans="1:8" hidden="1">
      <c r="A287">
        <v>332</v>
      </c>
      <c r="B287" t="s">
        <v>14</v>
      </c>
      <c r="C287" t="s">
        <v>16</v>
      </c>
      <c r="E287" t="s">
        <v>11</v>
      </c>
      <c r="H287">
        <f t="shared" si="4"/>
        <v>1</v>
      </c>
    </row>
    <row r="288" spans="1:8" hidden="1">
      <c r="A288">
        <v>333</v>
      </c>
      <c r="B288" t="s">
        <v>469</v>
      </c>
      <c r="C288" t="s">
        <v>9</v>
      </c>
      <c r="H288">
        <f t="shared" si="4"/>
        <v>0</v>
      </c>
    </row>
    <row r="289" spans="1:8" hidden="1">
      <c r="A289">
        <v>334</v>
      </c>
      <c r="B289" t="s">
        <v>470</v>
      </c>
      <c r="C289" t="s">
        <v>9</v>
      </c>
      <c r="H289">
        <f t="shared" si="4"/>
        <v>0</v>
      </c>
    </row>
    <row r="290" spans="1:8" hidden="1">
      <c r="A290">
        <v>335</v>
      </c>
      <c r="B290" t="s">
        <v>471</v>
      </c>
      <c r="C290" t="s">
        <v>141</v>
      </c>
      <c r="H290">
        <f t="shared" si="4"/>
        <v>0</v>
      </c>
    </row>
    <row r="291" spans="1:8" hidden="1">
      <c r="A291">
        <v>336</v>
      </c>
      <c r="B291" t="s">
        <v>472</v>
      </c>
      <c r="C291" t="s">
        <v>141</v>
      </c>
      <c r="H291">
        <f t="shared" si="4"/>
        <v>0</v>
      </c>
    </row>
    <row r="292" spans="1:8" hidden="1">
      <c r="A292">
        <v>337</v>
      </c>
      <c r="B292" t="s">
        <v>473</v>
      </c>
      <c r="C292" t="s">
        <v>9</v>
      </c>
      <c r="H292">
        <f t="shared" si="4"/>
        <v>0</v>
      </c>
    </row>
    <row r="293" spans="1:8" hidden="1">
      <c r="A293">
        <v>338</v>
      </c>
      <c r="B293" t="s">
        <v>36</v>
      </c>
      <c r="C293" t="s">
        <v>9</v>
      </c>
      <c r="H293">
        <f t="shared" si="4"/>
        <v>20</v>
      </c>
    </row>
    <row r="294" spans="1:8" hidden="1">
      <c r="A294">
        <v>339</v>
      </c>
      <c r="B294" t="s">
        <v>474</v>
      </c>
      <c r="C294" t="s">
        <v>275</v>
      </c>
      <c r="H294">
        <f t="shared" si="4"/>
        <v>0</v>
      </c>
    </row>
    <row r="295" spans="1:8" hidden="1">
      <c r="A295">
        <v>340</v>
      </c>
      <c r="B295" t="s">
        <v>475</v>
      </c>
      <c r="C295" t="s">
        <v>9</v>
      </c>
      <c r="H295">
        <f t="shared" si="4"/>
        <v>0</v>
      </c>
    </row>
    <row r="296" spans="1:8" hidden="1">
      <c r="A296">
        <v>341</v>
      </c>
      <c r="B296" t="s">
        <v>476</v>
      </c>
      <c r="C296" s="2" t="s">
        <v>9</v>
      </c>
      <c r="H296">
        <f t="shared" si="4"/>
        <v>0</v>
      </c>
    </row>
    <row r="297" spans="1:8" hidden="1">
      <c r="A297">
        <v>342</v>
      </c>
      <c r="B297" t="s">
        <v>477</v>
      </c>
      <c r="C297" t="s">
        <v>9</v>
      </c>
      <c r="H297">
        <f t="shared" si="4"/>
        <v>0</v>
      </c>
    </row>
    <row r="298" spans="1:8" hidden="1">
      <c r="A298">
        <v>343</v>
      </c>
      <c r="B298" t="s">
        <v>478</v>
      </c>
      <c r="C298" t="s">
        <v>141</v>
      </c>
      <c r="H298">
        <f t="shared" si="4"/>
        <v>0</v>
      </c>
    </row>
    <row r="299" spans="1:8" hidden="1">
      <c r="A299">
        <v>344</v>
      </c>
      <c r="B299" t="s">
        <v>479</v>
      </c>
      <c r="C299" t="s">
        <v>41</v>
      </c>
      <c r="H299">
        <f t="shared" si="4"/>
        <v>0</v>
      </c>
    </row>
    <row r="300" spans="1:8">
      <c r="A300">
        <v>345</v>
      </c>
      <c r="B300" t="s">
        <v>363</v>
      </c>
      <c r="C300" t="s">
        <v>0</v>
      </c>
      <c r="D300" t="s">
        <v>480</v>
      </c>
      <c r="E300" t="s">
        <v>11</v>
      </c>
      <c r="H300">
        <f t="shared" si="4"/>
        <v>1</v>
      </c>
    </row>
    <row r="301" spans="1:8" hidden="1">
      <c r="A301">
        <v>347</v>
      </c>
      <c r="B301" t="s">
        <v>120</v>
      </c>
      <c r="C301" t="s">
        <v>41</v>
      </c>
      <c r="H301">
        <f t="shared" si="4"/>
        <v>1</v>
      </c>
    </row>
    <row r="302" spans="1:8" hidden="1">
      <c r="A302">
        <v>348</v>
      </c>
      <c r="B302" t="s">
        <v>481</v>
      </c>
      <c r="C302" t="s">
        <v>9</v>
      </c>
      <c r="H302">
        <f t="shared" si="4"/>
        <v>0</v>
      </c>
    </row>
    <row r="303" spans="1:8" hidden="1">
      <c r="A303">
        <v>349</v>
      </c>
      <c r="B303" t="s">
        <v>482</v>
      </c>
      <c r="C303" s="2" t="s">
        <v>16</v>
      </c>
      <c r="H303">
        <f t="shared" si="4"/>
        <v>0</v>
      </c>
    </row>
    <row r="304" spans="1:8" hidden="1">
      <c r="A304">
        <v>351</v>
      </c>
      <c r="B304" t="s">
        <v>483</v>
      </c>
      <c r="C304" t="s">
        <v>9</v>
      </c>
      <c r="H304">
        <f t="shared" si="4"/>
        <v>0</v>
      </c>
    </row>
    <row r="305" spans="1:8" hidden="1">
      <c r="A305">
        <v>352</v>
      </c>
      <c r="B305" t="s">
        <v>484</v>
      </c>
      <c r="C305" s="2" t="s">
        <v>9</v>
      </c>
      <c r="H305">
        <f t="shared" si="4"/>
        <v>0</v>
      </c>
    </row>
    <row r="306" spans="1:8" hidden="1">
      <c r="A306">
        <v>353</v>
      </c>
      <c r="B306" t="s">
        <v>485</v>
      </c>
      <c r="C306" t="s">
        <v>9</v>
      </c>
      <c r="H306">
        <f t="shared" si="4"/>
        <v>0</v>
      </c>
    </row>
    <row r="307" spans="1:8" hidden="1">
      <c r="A307">
        <v>354</v>
      </c>
      <c r="B307" t="s">
        <v>486</v>
      </c>
      <c r="C307" t="s">
        <v>9</v>
      </c>
      <c r="H307">
        <f t="shared" si="4"/>
        <v>0</v>
      </c>
    </row>
    <row r="308" spans="1:8">
      <c r="A308">
        <v>355</v>
      </c>
      <c r="B308" t="s">
        <v>487</v>
      </c>
      <c r="C308" t="s">
        <v>0</v>
      </c>
      <c r="D308" t="s">
        <v>488</v>
      </c>
      <c r="H308">
        <f t="shared" si="4"/>
        <v>0</v>
      </c>
    </row>
    <row r="309" spans="1:8" hidden="1">
      <c r="A309">
        <v>356</v>
      </c>
      <c r="B309" t="s">
        <v>489</v>
      </c>
      <c r="C309" t="s">
        <v>9</v>
      </c>
      <c r="H309">
        <f t="shared" si="4"/>
        <v>0</v>
      </c>
    </row>
    <row r="310" spans="1:8">
      <c r="A310">
        <v>357</v>
      </c>
      <c r="B310" t="s">
        <v>144</v>
      </c>
      <c r="C310" t="s">
        <v>0</v>
      </c>
      <c r="D310" t="s">
        <v>490</v>
      </c>
      <c r="H310">
        <f t="shared" si="4"/>
        <v>1</v>
      </c>
    </row>
    <row r="311" spans="1:8">
      <c r="A311">
        <v>358</v>
      </c>
      <c r="B311" t="s">
        <v>491</v>
      </c>
      <c r="C311" t="s">
        <v>0</v>
      </c>
      <c r="D311" t="s">
        <v>492</v>
      </c>
      <c r="H311">
        <f t="shared" si="4"/>
        <v>0</v>
      </c>
    </row>
    <row r="312" spans="1:8" hidden="1">
      <c r="A312">
        <v>359</v>
      </c>
      <c r="B312" t="s">
        <v>493</v>
      </c>
      <c r="C312" t="s">
        <v>9</v>
      </c>
      <c r="H312">
        <f t="shared" si="4"/>
        <v>0</v>
      </c>
    </row>
    <row r="313" spans="1:8">
      <c r="A313">
        <v>360</v>
      </c>
      <c r="B313" t="s">
        <v>494</v>
      </c>
      <c r="C313" t="s">
        <v>0</v>
      </c>
      <c r="D313" t="s">
        <v>495</v>
      </c>
      <c r="H313">
        <f t="shared" si="4"/>
        <v>0</v>
      </c>
    </row>
    <row r="314" spans="1:8" hidden="1">
      <c r="A314">
        <v>361</v>
      </c>
      <c r="B314" t="s">
        <v>496</v>
      </c>
      <c r="C314" t="s">
        <v>9</v>
      </c>
      <c r="H314">
        <f t="shared" si="4"/>
        <v>0</v>
      </c>
    </row>
    <row r="315" spans="1:8">
      <c r="A315">
        <v>362</v>
      </c>
      <c r="B315" t="s">
        <v>191</v>
      </c>
      <c r="C315" t="s">
        <v>9</v>
      </c>
      <c r="D315" t="s">
        <v>497</v>
      </c>
      <c r="E315" t="s">
        <v>11</v>
      </c>
      <c r="H315">
        <f t="shared" si="4"/>
        <v>2</v>
      </c>
    </row>
    <row r="316" spans="1:8">
      <c r="A316">
        <v>363</v>
      </c>
      <c r="B316" t="s">
        <v>498</v>
      </c>
      <c r="C316" s="2" t="s">
        <v>0</v>
      </c>
      <c r="D316" t="s">
        <v>499</v>
      </c>
      <c r="E316" t="s">
        <v>500</v>
      </c>
      <c r="H316">
        <f t="shared" si="4"/>
        <v>0</v>
      </c>
    </row>
    <row r="317" spans="1:8" hidden="1">
      <c r="A317">
        <v>364</v>
      </c>
      <c r="B317" t="s">
        <v>501</v>
      </c>
      <c r="C317" t="s">
        <v>9</v>
      </c>
      <c r="H317">
        <f t="shared" si="4"/>
        <v>0</v>
      </c>
    </row>
    <row r="318" spans="1:8">
      <c r="A318">
        <v>365</v>
      </c>
      <c r="B318" t="s">
        <v>502</v>
      </c>
      <c r="C318" s="2" t="s">
        <v>9</v>
      </c>
      <c r="D318" t="s">
        <v>503</v>
      </c>
      <c r="E318" t="s">
        <v>504</v>
      </c>
      <c r="H318">
        <f t="shared" si="4"/>
        <v>0</v>
      </c>
    </row>
    <row r="319" spans="1:8" hidden="1">
      <c r="A319">
        <v>366</v>
      </c>
      <c r="B319" t="s">
        <v>505</v>
      </c>
      <c r="C319" t="s">
        <v>9</v>
      </c>
      <c r="H319">
        <f t="shared" si="4"/>
        <v>0</v>
      </c>
    </row>
    <row r="320" spans="1:8">
      <c r="A320">
        <v>367</v>
      </c>
      <c r="B320" t="s">
        <v>506</v>
      </c>
      <c r="C320" t="s">
        <v>0</v>
      </c>
      <c r="D320" t="s">
        <v>507</v>
      </c>
      <c r="H320">
        <f t="shared" si="4"/>
        <v>0</v>
      </c>
    </row>
    <row r="321" spans="1:8" hidden="1">
      <c r="A321">
        <v>369</v>
      </c>
      <c r="B321" t="s">
        <v>242</v>
      </c>
      <c r="C321" t="s">
        <v>9</v>
      </c>
      <c r="H321">
        <f t="shared" si="4"/>
        <v>1</v>
      </c>
    </row>
    <row r="322" spans="1:8" hidden="1">
      <c r="A322">
        <v>370</v>
      </c>
      <c r="B322" t="s">
        <v>508</v>
      </c>
      <c r="C322" t="s">
        <v>9</v>
      </c>
      <c r="H322">
        <f t="shared" ref="H322:H385" si="5">COUNTIF(ListID, B322)</f>
        <v>0</v>
      </c>
    </row>
    <row r="323" spans="1:8">
      <c r="A323">
        <v>371</v>
      </c>
      <c r="B323" t="s">
        <v>509</v>
      </c>
      <c r="C323" t="s">
        <v>0</v>
      </c>
      <c r="D323" t="s">
        <v>510</v>
      </c>
      <c r="H323">
        <f t="shared" si="5"/>
        <v>0</v>
      </c>
    </row>
    <row r="324" spans="1:8" hidden="1">
      <c r="A324">
        <v>373</v>
      </c>
      <c r="B324" t="s">
        <v>511</v>
      </c>
      <c r="C324" s="2" t="s">
        <v>9</v>
      </c>
      <c r="H324">
        <f t="shared" si="5"/>
        <v>0</v>
      </c>
    </row>
    <row r="325" spans="1:8">
      <c r="A325">
        <v>374</v>
      </c>
      <c r="B325" t="s">
        <v>512</v>
      </c>
      <c r="C325" t="s">
        <v>9</v>
      </c>
      <c r="D325" t="s">
        <v>513</v>
      </c>
      <c r="H325">
        <f t="shared" si="5"/>
        <v>0</v>
      </c>
    </row>
    <row r="326" spans="1:8" hidden="1">
      <c r="A326">
        <v>375</v>
      </c>
      <c r="B326" t="s">
        <v>514</v>
      </c>
      <c r="C326" t="s">
        <v>9</v>
      </c>
      <c r="H326">
        <f t="shared" si="5"/>
        <v>0</v>
      </c>
    </row>
    <row r="327" spans="1:8" hidden="1">
      <c r="A327">
        <v>376</v>
      </c>
      <c r="B327" t="s">
        <v>515</v>
      </c>
      <c r="C327" t="s">
        <v>9</v>
      </c>
      <c r="H327">
        <f t="shared" si="5"/>
        <v>0</v>
      </c>
    </row>
    <row r="328" spans="1:8">
      <c r="A328">
        <v>379</v>
      </c>
      <c r="B328" t="s">
        <v>516</v>
      </c>
      <c r="C328" t="s">
        <v>0</v>
      </c>
      <c r="D328" t="s">
        <v>517</v>
      </c>
      <c r="E328" t="s">
        <v>11</v>
      </c>
      <c r="H328">
        <f t="shared" si="5"/>
        <v>0</v>
      </c>
    </row>
    <row r="329" spans="1:8" hidden="1">
      <c r="A329">
        <v>380</v>
      </c>
      <c r="B329" t="s">
        <v>518</v>
      </c>
      <c r="C329" t="s">
        <v>9</v>
      </c>
      <c r="H329">
        <f t="shared" si="5"/>
        <v>0</v>
      </c>
    </row>
    <row r="330" spans="1:8" hidden="1">
      <c r="A330">
        <v>381</v>
      </c>
      <c r="B330" t="s">
        <v>519</v>
      </c>
      <c r="C330" s="2" t="s">
        <v>9</v>
      </c>
      <c r="H330">
        <f t="shared" si="5"/>
        <v>0</v>
      </c>
    </row>
    <row r="331" spans="1:8" hidden="1">
      <c r="A331">
        <v>382</v>
      </c>
      <c r="B331" t="s">
        <v>520</v>
      </c>
      <c r="C331" t="s">
        <v>9</v>
      </c>
      <c r="H331">
        <f t="shared" si="5"/>
        <v>0</v>
      </c>
    </row>
    <row r="332" spans="1:8">
      <c r="A332">
        <v>383</v>
      </c>
      <c r="B332" t="s">
        <v>521</v>
      </c>
      <c r="C332" t="s">
        <v>0</v>
      </c>
      <c r="D332" t="s">
        <v>522</v>
      </c>
      <c r="E332" t="s">
        <v>523</v>
      </c>
      <c r="H332">
        <f t="shared" si="5"/>
        <v>0</v>
      </c>
    </row>
    <row r="333" spans="1:8" hidden="1">
      <c r="A333">
        <v>384</v>
      </c>
      <c r="B333" t="s">
        <v>104</v>
      </c>
      <c r="C333" t="s">
        <v>9</v>
      </c>
      <c r="H333">
        <f t="shared" si="5"/>
        <v>4</v>
      </c>
    </row>
    <row r="334" spans="1:8" hidden="1">
      <c r="A334">
        <v>385</v>
      </c>
      <c r="B334" t="s">
        <v>524</v>
      </c>
      <c r="C334" t="s">
        <v>9</v>
      </c>
      <c r="H334">
        <f t="shared" si="5"/>
        <v>0</v>
      </c>
    </row>
    <row r="335" spans="1:8" hidden="1">
      <c r="A335">
        <v>386</v>
      </c>
      <c r="B335" t="s">
        <v>525</v>
      </c>
      <c r="C335" t="s">
        <v>16</v>
      </c>
      <c r="H335">
        <f t="shared" si="5"/>
        <v>0</v>
      </c>
    </row>
    <row r="336" spans="1:8">
      <c r="A336">
        <v>387</v>
      </c>
      <c r="B336" t="s">
        <v>526</v>
      </c>
      <c r="C336" s="2" t="s">
        <v>0</v>
      </c>
      <c r="D336" t="s">
        <v>527</v>
      </c>
      <c r="H336">
        <f t="shared" si="5"/>
        <v>0</v>
      </c>
    </row>
    <row r="337" spans="1:8" hidden="1">
      <c r="A337">
        <v>388</v>
      </c>
      <c r="B337" t="s">
        <v>528</v>
      </c>
      <c r="C337" t="s">
        <v>9</v>
      </c>
      <c r="H337">
        <f t="shared" si="5"/>
        <v>0</v>
      </c>
    </row>
    <row r="338" spans="1:8" hidden="1">
      <c r="A338">
        <v>389</v>
      </c>
      <c r="B338" t="s">
        <v>529</v>
      </c>
      <c r="C338" t="s">
        <v>9</v>
      </c>
      <c r="H338">
        <f t="shared" si="5"/>
        <v>0</v>
      </c>
    </row>
    <row r="339" spans="1:8">
      <c r="A339">
        <v>390</v>
      </c>
      <c r="B339" t="s">
        <v>530</v>
      </c>
      <c r="C339" t="s">
        <v>0</v>
      </c>
      <c r="D339" t="s">
        <v>531</v>
      </c>
      <c r="H339">
        <f t="shared" si="5"/>
        <v>0</v>
      </c>
    </row>
    <row r="340" spans="1:8" hidden="1">
      <c r="A340">
        <v>391</v>
      </c>
      <c r="B340" t="s">
        <v>532</v>
      </c>
      <c r="C340" t="s">
        <v>16</v>
      </c>
      <c r="E340" t="s">
        <v>17</v>
      </c>
      <c r="H340">
        <f t="shared" si="5"/>
        <v>0</v>
      </c>
    </row>
    <row r="341" spans="1:8" hidden="1">
      <c r="A341">
        <v>392</v>
      </c>
      <c r="B341" t="s">
        <v>533</v>
      </c>
      <c r="C341" t="s">
        <v>141</v>
      </c>
      <c r="H341">
        <f t="shared" si="5"/>
        <v>0</v>
      </c>
    </row>
    <row r="342" spans="1:8" hidden="1">
      <c r="A342">
        <v>393</v>
      </c>
      <c r="B342" t="s">
        <v>534</v>
      </c>
      <c r="C342" t="s">
        <v>141</v>
      </c>
      <c r="H342">
        <f t="shared" si="5"/>
        <v>0</v>
      </c>
    </row>
    <row r="343" spans="1:8">
      <c r="A343">
        <v>394</v>
      </c>
      <c r="B343" s="2" t="s">
        <v>535</v>
      </c>
      <c r="C343" s="2" t="s">
        <v>9</v>
      </c>
      <c r="D343" t="s">
        <v>536</v>
      </c>
      <c r="E343" s="2" t="s">
        <v>537</v>
      </c>
      <c r="H343">
        <f t="shared" si="5"/>
        <v>0</v>
      </c>
    </row>
    <row r="344" spans="1:8" hidden="1">
      <c r="A344">
        <v>395</v>
      </c>
      <c r="B344" t="s">
        <v>538</v>
      </c>
      <c r="C344" t="s">
        <v>9</v>
      </c>
      <c r="H344">
        <f t="shared" si="5"/>
        <v>0</v>
      </c>
    </row>
    <row r="345" spans="1:8" hidden="1">
      <c r="A345">
        <v>397</v>
      </c>
      <c r="B345" t="s">
        <v>539</v>
      </c>
      <c r="C345" t="s">
        <v>9</v>
      </c>
      <c r="H345">
        <f t="shared" si="5"/>
        <v>0</v>
      </c>
    </row>
    <row r="346" spans="1:8" hidden="1">
      <c r="A346">
        <v>399</v>
      </c>
      <c r="B346" t="s">
        <v>540</v>
      </c>
      <c r="C346" t="s">
        <v>9</v>
      </c>
      <c r="H346">
        <f t="shared" si="5"/>
        <v>0</v>
      </c>
    </row>
    <row r="347" spans="1:8" hidden="1">
      <c r="A347">
        <v>400</v>
      </c>
      <c r="B347" t="s">
        <v>541</v>
      </c>
      <c r="C347" t="s">
        <v>541</v>
      </c>
      <c r="H347">
        <f t="shared" si="5"/>
        <v>0</v>
      </c>
    </row>
    <row r="348" spans="1:8" hidden="1">
      <c r="A348">
        <v>401</v>
      </c>
      <c r="B348" t="s">
        <v>542</v>
      </c>
      <c r="C348" t="s">
        <v>9</v>
      </c>
      <c r="H348">
        <f t="shared" si="5"/>
        <v>0</v>
      </c>
    </row>
    <row r="349" spans="1:8" hidden="1">
      <c r="A349">
        <v>402</v>
      </c>
      <c r="B349" t="s">
        <v>543</v>
      </c>
      <c r="C349" t="s">
        <v>9</v>
      </c>
      <c r="H349">
        <f t="shared" si="5"/>
        <v>0</v>
      </c>
    </row>
    <row r="350" spans="1:8" hidden="1">
      <c r="A350">
        <v>403</v>
      </c>
      <c r="B350" t="s">
        <v>544</v>
      </c>
      <c r="C350" t="s">
        <v>9</v>
      </c>
      <c r="H350">
        <f t="shared" si="5"/>
        <v>0</v>
      </c>
    </row>
    <row r="351" spans="1:8" hidden="1">
      <c r="A351">
        <v>404</v>
      </c>
      <c r="B351" t="s">
        <v>545</v>
      </c>
      <c r="C351" t="s">
        <v>9</v>
      </c>
      <c r="H351">
        <f t="shared" si="5"/>
        <v>0</v>
      </c>
    </row>
    <row r="352" spans="1:8">
      <c r="A352">
        <v>405</v>
      </c>
      <c r="B352" t="s">
        <v>546</v>
      </c>
      <c r="C352" t="s">
        <v>0</v>
      </c>
      <c r="D352" t="s">
        <v>547</v>
      </c>
      <c r="H352">
        <f t="shared" si="5"/>
        <v>0</v>
      </c>
    </row>
    <row r="353" spans="1:8">
      <c r="A353">
        <v>406</v>
      </c>
      <c r="B353" t="s">
        <v>548</v>
      </c>
      <c r="C353" t="s">
        <v>0</v>
      </c>
      <c r="D353" t="s">
        <v>549</v>
      </c>
      <c r="H353">
        <f t="shared" si="5"/>
        <v>0</v>
      </c>
    </row>
    <row r="354" spans="1:8" hidden="1">
      <c r="A354">
        <v>407</v>
      </c>
      <c r="B354" t="s">
        <v>550</v>
      </c>
      <c r="C354" t="s">
        <v>9</v>
      </c>
      <c r="H354">
        <f t="shared" si="5"/>
        <v>0</v>
      </c>
    </row>
    <row r="355" spans="1:8" hidden="1">
      <c r="A355">
        <v>408</v>
      </c>
      <c r="B355" t="s">
        <v>551</v>
      </c>
      <c r="C355" t="s">
        <v>9</v>
      </c>
      <c r="H355">
        <f t="shared" si="5"/>
        <v>0</v>
      </c>
    </row>
    <row r="356" spans="1:8" hidden="1">
      <c r="A356">
        <v>409</v>
      </c>
      <c r="B356" t="s">
        <v>552</v>
      </c>
      <c r="C356" t="s">
        <v>141</v>
      </c>
      <c r="H356">
        <f t="shared" si="5"/>
        <v>0</v>
      </c>
    </row>
    <row r="357" spans="1:8" hidden="1">
      <c r="A357">
        <v>410</v>
      </c>
      <c r="B357" t="s">
        <v>553</v>
      </c>
      <c r="C357" t="s">
        <v>16</v>
      </c>
      <c r="E357" t="s">
        <v>11</v>
      </c>
      <c r="H357">
        <f t="shared" si="5"/>
        <v>0</v>
      </c>
    </row>
    <row r="358" spans="1:8" hidden="1">
      <c r="A358">
        <v>411</v>
      </c>
      <c r="B358" t="s">
        <v>554</v>
      </c>
      <c r="C358" t="s">
        <v>9</v>
      </c>
      <c r="E358" t="s">
        <v>35</v>
      </c>
      <c r="H358">
        <f t="shared" si="5"/>
        <v>0</v>
      </c>
    </row>
    <row r="359" spans="1:8" hidden="1">
      <c r="A359">
        <v>412</v>
      </c>
      <c r="B359" t="s">
        <v>555</v>
      </c>
      <c r="C359" t="s">
        <v>9</v>
      </c>
      <c r="H359">
        <f t="shared" si="5"/>
        <v>0</v>
      </c>
    </row>
    <row r="360" spans="1:8" hidden="1">
      <c r="A360">
        <v>413</v>
      </c>
      <c r="B360" t="s">
        <v>556</v>
      </c>
      <c r="C360" t="s">
        <v>16</v>
      </c>
      <c r="E360" t="s">
        <v>557</v>
      </c>
      <c r="H360">
        <f t="shared" si="5"/>
        <v>0</v>
      </c>
    </row>
    <row r="361" spans="1:8" hidden="1">
      <c r="A361">
        <v>414</v>
      </c>
      <c r="B361" t="s">
        <v>212</v>
      </c>
      <c r="C361" t="s">
        <v>9</v>
      </c>
      <c r="H361">
        <f t="shared" si="5"/>
        <v>1</v>
      </c>
    </row>
    <row r="362" spans="1:8" hidden="1">
      <c r="A362">
        <v>416</v>
      </c>
      <c r="B362" t="s">
        <v>558</v>
      </c>
      <c r="C362" t="s">
        <v>41</v>
      </c>
      <c r="H362">
        <f t="shared" si="5"/>
        <v>0</v>
      </c>
    </row>
    <row r="363" spans="1:8" hidden="1">
      <c r="A363">
        <v>417</v>
      </c>
      <c r="B363" t="s">
        <v>559</v>
      </c>
      <c r="C363" t="s">
        <v>9</v>
      </c>
      <c r="H363">
        <f t="shared" si="5"/>
        <v>0</v>
      </c>
    </row>
    <row r="364" spans="1:8" hidden="1">
      <c r="A364">
        <v>418</v>
      </c>
      <c r="B364" t="s">
        <v>560</v>
      </c>
      <c r="C364" t="s">
        <v>9</v>
      </c>
      <c r="H364">
        <f t="shared" si="5"/>
        <v>0</v>
      </c>
    </row>
    <row r="365" spans="1:8" hidden="1">
      <c r="A365">
        <v>419</v>
      </c>
      <c r="B365" t="s">
        <v>561</v>
      </c>
      <c r="C365" s="2" t="s">
        <v>9</v>
      </c>
      <c r="H365">
        <f t="shared" si="5"/>
        <v>0</v>
      </c>
    </row>
    <row r="366" spans="1:8">
      <c r="A366">
        <v>420</v>
      </c>
      <c r="B366" t="s">
        <v>562</v>
      </c>
      <c r="C366" t="s">
        <v>0</v>
      </c>
      <c r="D366" t="s">
        <v>563</v>
      </c>
      <c r="H366">
        <f t="shared" si="5"/>
        <v>0</v>
      </c>
    </row>
    <row r="367" spans="1:8" hidden="1">
      <c r="A367">
        <v>422</v>
      </c>
      <c r="B367" t="s">
        <v>564</v>
      </c>
      <c r="C367" t="s">
        <v>16</v>
      </c>
      <c r="E367" t="s">
        <v>17</v>
      </c>
      <c r="H367">
        <f t="shared" si="5"/>
        <v>0</v>
      </c>
    </row>
    <row r="368" spans="1:8" hidden="1">
      <c r="A368">
        <v>423</v>
      </c>
      <c r="B368" t="s">
        <v>565</v>
      </c>
      <c r="C368" t="s">
        <v>9</v>
      </c>
      <c r="H368">
        <f t="shared" si="5"/>
        <v>0</v>
      </c>
    </row>
    <row r="369" spans="1:8" hidden="1">
      <c r="A369">
        <v>424</v>
      </c>
      <c r="B369" t="s">
        <v>566</v>
      </c>
      <c r="C369" t="s">
        <v>16</v>
      </c>
      <c r="H369">
        <f t="shared" si="5"/>
        <v>0</v>
      </c>
    </row>
    <row r="370" spans="1:8" hidden="1">
      <c r="A370">
        <v>425</v>
      </c>
      <c r="B370" t="s">
        <v>567</v>
      </c>
      <c r="C370" t="s">
        <v>9</v>
      </c>
      <c r="H370">
        <f t="shared" si="5"/>
        <v>0</v>
      </c>
    </row>
    <row r="371" spans="1:8">
      <c r="A371">
        <v>426</v>
      </c>
      <c r="B371" t="s">
        <v>31</v>
      </c>
      <c r="C371" t="s">
        <v>0</v>
      </c>
      <c r="D371" t="s">
        <v>568</v>
      </c>
      <c r="H371">
        <f t="shared" si="5"/>
        <v>1</v>
      </c>
    </row>
    <row r="372" spans="1:8">
      <c r="A372">
        <v>428</v>
      </c>
      <c r="B372" t="s">
        <v>569</v>
      </c>
      <c r="C372" t="s">
        <v>0</v>
      </c>
      <c r="D372" t="s">
        <v>570</v>
      </c>
      <c r="H372">
        <f t="shared" si="5"/>
        <v>0</v>
      </c>
    </row>
    <row r="373" spans="1:8" hidden="1">
      <c r="A373">
        <v>429</v>
      </c>
      <c r="B373" t="s">
        <v>571</v>
      </c>
      <c r="C373" t="s">
        <v>41</v>
      </c>
      <c r="H373">
        <f t="shared" si="5"/>
        <v>0</v>
      </c>
    </row>
    <row r="374" spans="1:8" hidden="1">
      <c r="A374">
        <v>430</v>
      </c>
      <c r="B374" t="s">
        <v>572</v>
      </c>
      <c r="C374" t="s">
        <v>9</v>
      </c>
      <c r="H374">
        <f t="shared" si="5"/>
        <v>0</v>
      </c>
    </row>
    <row r="375" spans="1:8" hidden="1">
      <c r="A375">
        <v>431</v>
      </c>
      <c r="B375" t="s">
        <v>573</v>
      </c>
      <c r="C375" t="s">
        <v>9</v>
      </c>
      <c r="H375">
        <f t="shared" si="5"/>
        <v>0</v>
      </c>
    </row>
    <row r="376" spans="1:8">
      <c r="A376">
        <v>432</v>
      </c>
      <c r="B376" t="s">
        <v>574</v>
      </c>
      <c r="C376" t="s">
        <v>9</v>
      </c>
      <c r="D376" t="s">
        <v>575</v>
      </c>
      <c r="H376">
        <f t="shared" si="5"/>
        <v>0</v>
      </c>
    </row>
    <row r="377" spans="1:8" hidden="1">
      <c r="A377">
        <v>433</v>
      </c>
      <c r="B377" t="s">
        <v>106</v>
      </c>
      <c r="C377" t="s">
        <v>9</v>
      </c>
      <c r="H377">
        <f t="shared" si="5"/>
        <v>1</v>
      </c>
    </row>
    <row r="378" spans="1:8" hidden="1">
      <c r="A378">
        <v>434</v>
      </c>
      <c r="B378" t="s">
        <v>576</v>
      </c>
      <c r="C378" t="s">
        <v>141</v>
      </c>
      <c r="H378">
        <f t="shared" si="5"/>
        <v>0</v>
      </c>
    </row>
    <row r="379" spans="1:8" hidden="1">
      <c r="A379">
        <v>435</v>
      </c>
      <c r="B379" t="s">
        <v>577</v>
      </c>
      <c r="C379" t="s">
        <v>9</v>
      </c>
      <c r="H379">
        <f t="shared" si="5"/>
        <v>0</v>
      </c>
    </row>
    <row r="380" spans="1:8" hidden="1">
      <c r="A380">
        <v>436</v>
      </c>
      <c r="B380" t="s">
        <v>578</v>
      </c>
      <c r="C380" t="s">
        <v>16</v>
      </c>
      <c r="H380">
        <f t="shared" si="5"/>
        <v>0</v>
      </c>
    </row>
    <row r="381" spans="1:8" ht="15" hidden="1">
      <c r="A381">
        <v>437</v>
      </c>
      <c r="B381" t="s">
        <v>579</v>
      </c>
      <c r="C381" s="1" t="s">
        <v>580</v>
      </c>
      <c r="F381" s="5" t="s">
        <v>581</v>
      </c>
      <c r="G381" s="5" t="s">
        <v>582</v>
      </c>
      <c r="H381">
        <f t="shared" si="5"/>
        <v>0</v>
      </c>
    </row>
    <row r="382" spans="1:8" hidden="1">
      <c r="A382">
        <v>438</v>
      </c>
      <c r="B382" t="s">
        <v>583</v>
      </c>
      <c r="C382" t="s">
        <v>9</v>
      </c>
      <c r="H382">
        <f t="shared" si="5"/>
        <v>0</v>
      </c>
    </row>
    <row r="383" spans="1:8" hidden="1">
      <c r="A383">
        <v>439</v>
      </c>
      <c r="B383" t="s">
        <v>584</v>
      </c>
      <c r="C383" t="s">
        <v>41</v>
      </c>
      <c r="H383">
        <f t="shared" si="5"/>
        <v>0</v>
      </c>
    </row>
    <row r="384" spans="1:8" hidden="1">
      <c r="A384">
        <v>440</v>
      </c>
      <c r="B384" t="s">
        <v>585</v>
      </c>
      <c r="C384" s="2" t="s">
        <v>0</v>
      </c>
      <c r="E384" t="s">
        <v>35</v>
      </c>
      <c r="H384">
        <f t="shared" si="5"/>
        <v>0</v>
      </c>
    </row>
    <row r="385" spans="1:8">
      <c r="A385">
        <v>441</v>
      </c>
      <c r="B385" t="s">
        <v>586</v>
      </c>
      <c r="C385" t="s">
        <v>0</v>
      </c>
      <c r="D385" t="s">
        <v>587</v>
      </c>
      <c r="H385">
        <f t="shared" si="5"/>
        <v>0</v>
      </c>
    </row>
    <row r="386" spans="1:8" hidden="1">
      <c r="A386">
        <v>443</v>
      </c>
      <c r="B386" t="s">
        <v>588</v>
      </c>
      <c r="C386" t="s">
        <v>9</v>
      </c>
      <c r="H386">
        <f t="shared" ref="H386:H450" si="6">COUNTIF(ListID, B386)</f>
        <v>0</v>
      </c>
    </row>
    <row r="387" spans="1:8" hidden="1">
      <c r="A387">
        <v>445</v>
      </c>
      <c r="B387" t="s">
        <v>73</v>
      </c>
      <c r="C387" t="s">
        <v>9</v>
      </c>
      <c r="H387">
        <f t="shared" si="6"/>
        <v>5</v>
      </c>
    </row>
    <row r="388" spans="1:8">
      <c r="A388">
        <v>447</v>
      </c>
      <c r="B388" t="s">
        <v>589</v>
      </c>
      <c r="C388" t="s">
        <v>0</v>
      </c>
      <c r="D388" t="s">
        <v>590</v>
      </c>
      <c r="H388">
        <f t="shared" si="6"/>
        <v>0</v>
      </c>
    </row>
    <row r="389" spans="1:8" hidden="1">
      <c r="A389">
        <v>448</v>
      </c>
      <c r="B389" t="s">
        <v>591</v>
      </c>
      <c r="C389" t="s">
        <v>9</v>
      </c>
      <c r="E389" t="s">
        <v>35</v>
      </c>
      <c r="H389">
        <f t="shared" si="6"/>
        <v>0</v>
      </c>
    </row>
    <row r="390" spans="1:8" hidden="1">
      <c r="A390">
        <v>450</v>
      </c>
      <c r="B390" t="s">
        <v>54</v>
      </c>
      <c r="C390" t="s">
        <v>9</v>
      </c>
      <c r="H390">
        <f t="shared" si="6"/>
        <v>1</v>
      </c>
    </row>
    <row r="391" spans="1:8" hidden="1">
      <c r="A391">
        <v>451</v>
      </c>
      <c r="B391" t="s">
        <v>592</v>
      </c>
      <c r="C391" t="s">
        <v>9</v>
      </c>
      <c r="H391">
        <f t="shared" si="6"/>
        <v>0</v>
      </c>
    </row>
    <row r="392" spans="1:8" hidden="1">
      <c r="A392">
        <v>452</v>
      </c>
      <c r="B392" t="s">
        <v>593</v>
      </c>
      <c r="C392" t="s">
        <v>16</v>
      </c>
      <c r="H392">
        <f t="shared" si="6"/>
        <v>0</v>
      </c>
    </row>
    <row r="393" spans="1:8">
      <c r="A393">
        <v>453</v>
      </c>
      <c r="B393" t="s">
        <v>594</v>
      </c>
      <c r="C393" t="s">
        <v>76</v>
      </c>
      <c r="D393" t="s">
        <v>595</v>
      </c>
      <c r="H393">
        <f t="shared" si="6"/>
        <v>0</v>
      </c>
    </row>
    <row r="394" spans="1:8">
      <c r="A394">
        <v>454</v>
      </c>
      <c r="B394" t="s">
        <v>62</v>
      </c>
      <c r="C394" t="s">
        <v>0</v>
      </c>
      <c r="D394" t="s">
        <v>320</v>
      </c>
      <c r="H394">
        <f t="shared" si="6"/>
        <v>1</v>
      </c>
    </row>
    <row r="395" spans="1:8" hidden="1">
      <c r="A395">
        <v>455</v>
      </c>
      <c r="B395" t="s">
        <v>596</v>
      </c>
      <c r="C395" t="s">
        <v>9</v>
      </c>
      <c r="H395">
        <f t="shared" si="6"/>
        <v>0</v>
      </c>
    </row>
    <row r="396" spans="1:8">
      <c r="A396">
        <v>456</v>
      </c>
      <c r="B396" t="s">
        <v>597</v>
      </c>
      <c r="C396" t="s">
        <v>0</v>
      </c>
      <c r="D396" t="s">
        <v>598</v>
      </c>
      <c r="H396">
        <f t="shared" si="6"/>
        <v>0</v>
      </c>
    </row>
    <row r="397" spans="1:8" hidden="1">
      <c r="A397">
        <v>457</v>
      </c>
      <c r="B397" t="s">
        <v>115</v>
      </c>
      <c r="C397" t="s">
        <v>9</v>
      </c>
      <c r="H397">
        <f t="shared" si="6"/>
        <v>1</v>
      </c>
    </row>
    <row r="398" spans="1:8" hidden="1">
      <c r="A398">
        <v>458</v>
      </c>
      <c r="B398" t="s">
        <v>599</v>
      </c>
      <c r="C398" t="s">
        <v>9</v>
      </c>
      <c r="H398">
        <f t="shared" si="6"/>
        <v>0</v>
      </c>
    </row>
    <row r="399" spans="1:8" hidden="1">
      <c r="A399">
        <v>459</v>
      </c>
      <c r="B399" t="s">
        <v>600</v>
      </c>
      <c r="C399" t="s">
        <v>9</v>
      </c>
      <c r="H399">
        <f t="shared" si="6"/>
        <v>0</v>
      </c>
    </row>
    <row r="400" spans="1:8" hidden="1">
      <c r="A400">
        <v>460</v>
      </c>
      <c r="B400" t="s">
        <v>601</v>
      </c>
      <c r="C400" t="s">
        <v>9</v>
      </c>
      <c r="H400">
        <f t="shared" si="6"/>
        <v>0</v>
      </c>
    </row>
    <row r="401" spans="1:8">
      <c r="A401">
        <v>461</v>
      </c>
      <c r="B401" t="s">
        <v>602</v>
      </c>
      <c r="C401" t="s">
        <v>9</v>
      </c>
      <c r="D401" t="s">
        <v>603</v>
      </c>
      <c r="H401">
        <f t="shared" si="6"/>
        <v>0</v>
      </c>
    </row>
    <row r="402" spans="1:8">
      <c r="A402">
        <v>462</v>
      </c>
      <c r="B402" t="s">
        <v>604</v>
      </c>
      <c r="C402" t="s">
        <v>0</v>
      </c>
      <c r="D402" t="s">
        <v>605</v>
      </c>
      <c r="H402">
        <f t="shared" si="6"/>
        <v>0</v>
      </c>
    </row>
    <row r="403" spans="1:8" hidden="1">
      <c r="A403">
        <v>463</v>
      </c>
      <c r="B403" t="s">
        <v>44</v>
      </c>
      <c r="C403" t="s">
        <v>9</v>
      </c>
      <c r="H403">
        <f t="shared" si="6"/>
        <v>8</v>
      </c>
    </row>
    <row r="404" spans="1:8" hidden="1">
      <c r="A404">
        <v>464</v>
      </c>
      <c r="B404" t="s">
        <v>606</v>
      </c>
      <c r="C404" t="s">
        <v>9</v>
      </c>
      <c r="H404">
        <f t="shared" si="6"/>
        <v>0</v>
      </c>
    </row>
    <row r="405" spans="1:8">
      <c r="A405">
        <v>465</v>
      </c>
      <c r="B405" t="s">
        <v>607</v>
      </c>
      <c r="C405" t="s">
        <v>0</v>
      </c>
      <c r="D405" t="s">
        <v>608</v>
      </c>
      <c r="H405">
        <f t="shared" si="6"/>
        <v>0</v>
      </c>
    </row>
    <row r="406" spans="1:8" hidden="1">
      <c r="A406">
        <v>466</v>
      </c>
      <c r="B406" t="s">
        <v>609</v>
      </c>
      <c r="C406" t="s">
        <v>9</v>
      </c>
      <c r="H406">
        <f t="shared" si="6"/>
        <v>0</v>
      </c>
    </row>
    <row r="407" spans="1:8" hidden="1">
      <c r="A407">
        <v>468</v>
      </c>
      <c r="B407" t="s">
        <v>610</v>
      </c>
      <c r="C407" t="s">
        <v>9</v>
      </c>
      <c r="H407">
        <f t="shared" si="6"/>
        <v>0</v>
      </c>
    </row>
    <row r="408" spans="1:8">
      <c r="A408">
        <v>470</v>
      </c>
      <c r="B408" t="s">
        <v>139</v>
      </c>
      <c r="C408" t="s">
        <v>0</v>
      </c>
      <c r="D408" t="s">
        <v>611</v>
      </c>
      <c r="H408">
        <f t="shared" si="6"/>
        <v>1</v>
      </c>
    </row>
    <row r="409" spans="1:8" hidden="1">
      <c r="A409">
        <v>471</v>
      </c>
      <c r="B409" t="s">
        <v>612</v>
      </c>
      <c r="C409" t="s">
        <v>41</v>
      </c>
      <c r="H409">
        <f t="shared" si="6"/>
        <v>0</v>
      </c>
    </row>
    <row r="410" spans="1:8" hidden="1">
      <c r="A410">
        <v>472</v>
      </c>
      <c r="B410" t="s">
        <v>237</v>
      </c>
      <c r="C410" t="s">
        <v>9</v>
      </c>
      <c r="H410">
        <f t="shared" si="6"/>
        <v>1</v>
      </c>
    </row>
    <row r="411" spans="1:8">
      <c r="A411">
        <v>473</v>
      </c>
      <c r="B411" t="s">
        <v>91</v>
      </c>
      <c r="C411" t="s">
        <v>0</v>
      </c>
      <c r="D411" t="s">
        <v>613</v>
      </c>
      <c r="H411">
        <f t="shared" si="6"/>
        <v>18</v>
      </c>
    </row>
    <row r="412" spans="1:8">
      <c r="A412">
        <v>474</v>
      </c>
      <c r="B412" t="s">
        <v>614</v>
      </c>
      <c r="C412" t="s">
        <v>0</v>
      </c>
      <c r="D412" t="s">
        <v>615</v>
      </c>
      <c r="H412">
        <f t="shared" si="6"/>
        <v>0</v>
      </c>
    </row>
    <row r="413" spans="1:8" hidden="1">
      <c r="A413">
        <v>475</v>
      </c>
      <c r="B413" t="s">
        <v>616</v>
      </c>
      <c r="C413" t="s">
        <v>9</v>
      </c>
      <c r="H413">
        <f t="shared" si="6"/>
        <v>0</v>
      </c>
    </row>
    <row r="414" spans="1:8" hidden="1">
      <c r="A414">
        <v>476</v>
      </c>
      <c r="B414" t="s">
        <v>617</v>
      </c>
      <c r="C414" t="s">
        <v>41</v>
      </c>
      <c r="H414">
        <f t="shared" si="6"/>
        <v>0</v>
      </c>
    </row>
    <row r="415" spans="1:8" hidden="1">
      <c r="A415">
        <v>477</v>
      </c>
      <c r="B415" t="s">
        <v>618</v>
      </c>
      <c r="C415" t="s">
        <v>9</v>
      </c>
      <c r="H415">
        <f t="shared" si="6"/>
        <v>0</v>
      </c>
    </row>
    <row r="416" spans="1:8" hidden="1">
      <c r="A416">
        <v>478</v>
      </c>
      <c r="B416" t="s">
        <v>619</v>
      </c>
      <c r="C416" t="s">
        <v>9</v>
      </c>
      <c r="E416" t="s">
        <v>35</v>
      </c>
      <c r="H416">
        <f t="shared" si="6"/>
        <v>0</v>
      </c>
    </row>
    <row r="417" spans="1:8" hidden="1">
      <c r="A417">
        <v>479</v>
      </c>
      <c r="B417" t="s">
        <v>181</v>
      </c>
      <c r="C417" t="s">
        <v>9</v>
      </c>
      <c r="H417">
        <f t="shared" si="6"/>
        <v>1</v>
      </c>
    </row>
    <row r="418" spans="1:8" hidden="1">
      <c r="A418">
        <v>481</v>
      </c>
      <c r="B418" t="s">
        <v>620</v>
      </c>
      <c r="C418" t="s">
        <v>9</v>
      </c>
      <c r="E418" t="s">
        <v>35</v>
      </c>
      <c r="H418">
        <f t="shared" si="6"/>
        <v>0</v>
      </c>
    </row>
    <row r="419" spans="1:8" hidden="1">
      <c r="A419">
        <v>482</v>
      </c>
      <c r="B419" t="s">
        <v>133</v>
      </c>
      <c r="C419" t="s">
        <v>9</v>
      </c>
      <c r="E419" t="s">
        <v>11</v>
      </c>
      <c r="H419">
        <f t="shared" si="6"/>
        <v>1</v>
      </c>
    </row>
    <row r="420" spans="1:8" hidden="1">
      <c r="A420">
        <v>483</v>
      </c>
      <c r="B420" t="s">
        <v>621</v>
      </c>
      <c r="C420" t="s">
        <v>9</v>
      </c>
      <c r="H420">
        <f t="shared" si="6"/>
        <v>0</v>
      </c>
    </row>
    <row r="421" spans="1:8" hidden="1">
      <c r="A421">
        <v>484</v>
      </c>
      <c r="B421" t="s">
        <v>622</v>
      </c>
      <c r="C421" t="s">
        <v>9</v>
      </c>
      <c r="H421">
        <f t="shared" si="6"/>
        <v>0</v>
      </c>
    </row>
    <row r="422" spans="1:8" hidden="1">
      <c r="A422">
        <v>486</v>
      </c>
      <c r="B422" t="s">
        <v>623</v>
      </c>
      <c r="C422" t="s">
        <v>76</v>
      </c>
      <c r="E422" t="s">
        <v>624</v>
      </c>
      <c r="H422">
        <f t="shared" si="6"/>
        <v>0</v>
      </c>
    </row>
    <row r="423" spans="1:8" hidden="1">
      <c r="A423">
        <v>487</v>
      </c>
      <c r="B423" t="s">
        <v>625</v>
      </c>
      <c r="C423" t="s">
        <v>9</v>
      </c>
      <c r="H423">
        <f t="shared" si="6"/>
        <v>0</v>
      </c>
    </row>
    <row r="424" spans="1:8" hidden="1">
      <c r="A424">
        <v>488</v>
      </c>
      <c r="B424" t="s">
        <v>626</v>
      </c>
      <c r="C424" t="s">
        <v>9</v>
      </c>
      <c r="H424">
        <f t="shared" si="6"/>
        <v>0</v>
      </c>
    </row>
    <row r="425" spans="1:8" hidden="1">
      <c r="A425">
        <v>489</v>
      </c>
      <c r="B425" t="s">
        <v>627</v>
      </c>
      <c r="C425" t="s">
        <v>9</v>
      </c>
      <c r="H425">
        <f t="shared" si="6"/>
        <v>0</v>
      </c>
    </row>
    <row r="426" spans="1:8" hidden="1">
      <c r="A426">
        <v>490</v>
      </c>
      <c r="B426" t="s">
        <v>628</v>
      </c>
      <c r="C426" t="s">
        <v>9</v>
      </c>
      <c r="H426">
        <f t="shared" si="6"/>
        <v>0</v>
      </c>
    </row>
    <row r="427" spans="1:8">
      <c r="A427">
        <v>491</v>
      </c>
      <c r="B427" t="s">
        <v>629</v>
      </c>
      <c r="C427" t="s">
        <v>0</v>
      </c>
      <c r="D427" t="s">
        <v>630</v>
      </c>
      <c r="H427">
        <f t="shared" si="6"/>
        <v>0</v>
      </c>
    </row>
    <row r="428" spans="1:8" hidden="1">
      <c r="A428">
        <v>492</v>
      </c>
      <c r="B428" t="s">
        <v>631</v>
      </c>
      <c r="C428" t="s">
        <v>9</v>
      </c>
      <c r="H428">
        <f t="shared" si="6"/>
        <v>0</v>
      </c>
    </row>
    <row r="429" spans="1:8" hidden="1">
      <c r="A429">
        <v>493</v>
      </c>
      <c r="B429" t="s">
        <v>632</v>
      </c>
      <c r="C429" t="s">
        <v>16</v>
      </c>
      <c r="H429">
        <f t="shared" si="6"/>
        <v>0</v>
      </c>
    </row>
    <row r="430" spans="1:8" hidden="1">
      <c r="A430">
        <v>494</v>
      </c>
      <c r="B430" t="s">
        <v>633</v>
      </c>
      <c r="C430" t="s">
        <v>9</v>
      </c>
      <c r="H430">
        <f t="shared" si="6"/>
        <v>0</v>
      </c>
    </row>
    <row r="431" spans="1:8" hidden="1">
      <c r="A431">
        <v>497</v>
      </c>
      <c r="B431" t="s">
        <v>634</v>
      </c>
      <c r="C431" t="s">
        <v>9</v>
      </c>
      <c r="H431">
        <f t="shared" si="6"/>
        <v>0</v>
      </c>
    </row>
    <row r="432" spans="1:8" hidden="1">
      <c r="A432">
        <v>498</v>
      </c>
      <c r="B432" t="s">
        <v>635</v>
      </c>
      <c r="C432" t="s">
        <v>16</v>
      </c>
      <c r="D432" s="3"/>
      <c r="E432" t="s">
        <v>636</v>
      </c>
      <c r="H432">
        <f t="shared" si="6"/>
        <v>0</v>
      </c>
    </row>
    <row r="433" spans="1:8" hidden="1">
      <c r="A433">
        <v>499</v>
      </c>
      <c r="B433" t="s">
        <v>637</v>
      </c>
      <c r="C433" t="s">
        <v>9</v>
      </c>
      <c r="H433">
        <f t="shared" si="6"/>
        <v>0</v>
      </c>
    </row>
    <row r="434" spans="1:8" hidden="1">
      <c r="A434">
        <v>500</v>
      </c>
      <c r="B434" t="s">
        <v>638</v>
      </c>
      <c r="C434" t="s">
        <v>9</v>
      </c>
      <c r="H434">
        <f t="shared" si="6"/>
        <v>0</v>
      </c>
    </row>
    <row r="435" spans="1:8" hidden="1">
      <c r="A435">
        <v>501</v>
      </c>
      <c r="B435" t="s">
        <v>639</v>
      </c>
      <c r="C435" s="2" t="s">
        <v>9</v>
      </c>
      <c r="H435">
        <f t="shared" si="6"/>
        <v>0</v>
      </c>
    </row>
    <row r="436" spans="1:8">
      <c r="A436">
        <v>502</v>
      </c>
      <c r="B436" t="s">
        <v>640</v>
      </c>
      <c r="C436" t="s">
        <v>76</v>
      </c>
      <c r="D436" t="s">
        <v>641</v>
      </c>
      <c r="H436">
        <f t="shared" si="6"/>
        <v>0</v>
      </c>
    </row>
    <row r="437" spans="1:8" hidden="1">
      <c r="A437">
        <v>503</v>
      </c>
      <c r="B437" t="s">
        <v>642</v>
      </c>
      <c r="C437" t="s">
        <v>643</v>
      </c>
      <c r="H437">
        <f t="shared" si="6"/>
        <v>0</v>
      </c>
    </row>
    <row r="438" spans="1:8">
      <c r="A438">
        <v>504</v>
      </c>
      <c r="B438" t="s">
        <v>644</v>
      </c>
      <c r="C438" t="s">
        <v>76</v>
      </c>
      <c r="D438" t="s">
        <v>645</v>
      </c>
      <c r="E438" t="s">
        <v>11</v>
      </c>
      <c r="H438">
        <f t="shared" si="6"/>
        <v>0</v>
      </c>
    </row>
    <row r="439" spans="1:8">
      <c r="A439">
        <v>505</v>
      </c>
      <c r="B439" t="s">
        <v>646</v>
      </c>
      <c r="C439" t="s">
        <v>0</v>
      </c>
      <c r="D439" t="s">
        <v>647</v>
      </c>
      <c r="E439" t="s">
        <v>11</v>
      </c>
      <c r="H439">
        <f t="shared" si="6"/>
        <v>0</v>
      </c>
    </row>
    <row r="440" spans="1:8">
      <c r="A440">
        <v>506</v>
      </c>
      <c r="B440" t="s">
        <v>648</v>
      </c>
      <c r="C440" t="s">
        <v>643</v>
      </c>
      <c r="D440" t="s">
        <v>649</v>
      </c>
      <c r="H440">
        <f t="shared" si="6"/>
        <v>0</v>
      </c>
    </row>
    <row r="441" spans="1:8" hidden="1">
      <c r="A441">
        <v>507</v>
      </c>
      <c r="B441" t="s">
        <v>650</v>
      </c>
      <c r="C441" t="s">
        <v>643</v>
      </c>
      <c r="E441" t="s">
        <v>651</v>
      </c>
      <c r="H441">
        <f t="shared" si="6"/>
        <v>0</v>
      </c>
    </row>
    <row r="442" spans="1:8" hidden="1">
      <c r="A442">
        <v>508</v>
      </c>
      <c r="B442" t="s">
        <v>652</v>
      </c>
      <c r="C442" t="s">
        <v>643</v>
      </c>
      <c r="H442">
        <f t="shared" si="6"/>
        <v>0</v>
      </c>
    </row>
    <row r="443" spans="1:8" hidden="1">
      <c r="A443">
        <v>509</v>
      </c>
      <c r="B443" t="s">
        <v>653</v>
      </c>
      <c r="C443" t="s">
        <v>643</v>
      </c>
      <c r="H443">
        <f t="shared" si="6"/>
        <v>0</v>
      </c>
    </row>
    <row r="444" spans="1:8" hidden="1">
      <c r="A444">
        <v>510</v>
      </c>
      <c r="B444" t="s">
        <v>654</v>
      </c>
      <c r="C444" t="s">
        <v>643</v>
      </c>
      <c r="H444">
        <f t="shared" si="6"/>
        <v>0</v>
      </c>
    </row>
    <row r="445" spans="1:8">
      <c r="A445">
        <v>511</v>
      </c>
      <c r="B445" t="s">
        <v>655</v>
      </c>
      <c r="C445" t="s">
        <v>643</v>
      </c>
      <c r="D445" t="s">
        <v>656</v>
      </c>
      <c r="H445">
        <f t="shared" si="6"/>
        <v>0</v>
      </c>
    </row>
    <row r="446" spans="1:8">
      <c r="A446">
        <v>512</v>
      </c>
      <c r="B446" t="s">
        <v>657</v>
      </c>
      <c r="C446" t="s">
        <v>643</v>
      </c>
      <c r="D446" t="s">
        <v>658</v>
      </c>
      <c r="H446">
        <f t="shared" si="6"/>
        <v>0</v>
      </c>
    </row>
    <row r="447" spans="1:8" hidden="1">
      <c r="A447">
        <v>513</v>
      </c>
      <c r="B447" t="s">
        <v>659</v>
      </c>
      <c r="C447" t="s">
        <v>643</v>
      </c>
      <c r="H447">
        <f t="shared" si="6"/>
        <v>0</v>
      </c>
    </row>
    <row r="448" spans="1:8" hidden="1">
      <c r="A448">
        <v>514</v>
      </c>
      <c r="B448" t="s">
        <v>660</v>
      </c>
      <c r="C448" t="s">
        <v>643</v>
      </c>
      <c r="H448">
        <f t="shared" si="6"/>
        <v>0</v>
      </c>
    </row>
    <row r="449" spans="1:10" hidden="1">
      <c r="A449">
        <v>516</v>
      </c>
      <c r="B449" t="s">
        <v>661</v>
      </c>
      <c r="C449" t="s">
        <v>643</v>
      </c>
      <c r="H449">
        <f t="shared" si="6"/>
        <v>0</v>
      </c>
    </row>
    <row r="450" spans="1:10">
      <c r="A450">
        <v>517</v>
      </c>
      <c r="B450" t="s">
        <v>662</v>
      </c>
      <c r="C450" t="s">
        <v>643</v>
      </c>
      <c r="D450" s="3" t="s">
        <v>663</v>
      </c>
      <c r="H450">
        <f t="shared" si="6"/>
        <v>0</v>
      </c>
    </row>
    <row r="452" spans="1:10">
      <c r="J452" t="s">
        <v>664</v>
      </c>
    </row>
    <row r="453" spans="1:10">
      <c r="J453">
        <f>SUM(H2:H450)</f>
        <v>201</v>
      </c>
    </row>
    <row r="455" spans="1:10">
      <c r="J455" t="s">
        <v>665</v>
      </c>
    </row>
    <row r="456" spans="1:10">
      <c r="J456">
        <v>32</v>
      </c>
    </row>
  </sheetData>
  <autoFilter ref="A1:H450" xr:uid="{00000000-0001-0000-0000-000000000000}">
    <filterColumn colId="3">
      <filters>
        <filter val="[18F][K]"/>
        <filter val="[2H]C([2H])([2H])C#N"/>
        <filter val="[2H]C(=O)N(C([2H])([2H])[2H])C([2H])([2H])[2H]"/>
        <filter val="[2H]OC([2H])([2H])[2H]"/>
        <filter val="[Ag]O[Ag]"/>
        <filter val="[B-](F)(F)(F)F.[N+](=O)=O"/>
        <filter val="[BH3-][O+]1CCCC1"/>
        <filter val="[BH3-][S+](C)C"/>
        <filter val="[C]1(P(C2CCCCC2)C3CCCCC3)[CH][CH][CH][CH]1.[C]4(P(C5CCCCC5)C6CCCCC6)[CH][CH][CH][CH]4.[Fe]"/>
        <filter val="[cH-]1cccc1.[cH-]1cccc1.[Cl-].[Cl-].[Zr+4]"/>
        <filter val="[Cl-].C[N+](C)(C)C"/>
        <filter val="[Cs+].[O-][H].[H]O[H]"/>
        <filter val="[Cu]C#N"/>
        <filter val="[Cu]I"/>
        <filter val="[Cu+].[Cu+].Cc1ccccc1.[O-]S(=O)(=O)C(F)(F)F.[O-]S(=O)(=O)C(F)(F)F"/>
        <filter val="[H-](F)F.[K+]"/>
        <filter val="[H][O+]([H])[H].F[B-](F)(F)F"/>
        <filter val="[K+].[K+].[K+].[K+].[K+].OS([O-])(=O)=O.[O-]S([O-])(=O)=O.OS(=O)(=O)O[O-].OS(=O)(=O)O[O-]"/>
        <filter val="[K+].C[Si](C)(C)[O-]"/>
        <filter val="[Li]Cl.CC(C)[Mg]Cl"/>
        <filter val="[N-]=[N+]=[N-].CCCC[N+](CCCC)(CCCC)CCCC"/>
        <filter val="[Na+].CC(=O)O[BH-](OC(C)=O)OC(C)=O"/>
        <filter val="[Na+].F[P-](F)(F)(F)(F)F"/>
        <filter val="[Na+].O=S(=O)([N-]Cl)c1ccc(cc1)C"/>
        <filter val="[NH4+].[OH-]"/>
        <filter val="[O-][W]([O-])(=O)=O.O.[Na+].[Na+]"/>
        <filter val="[O]N1C(C)(C)CC(NC(C)=O)CC1(C)C"/>
        <filter val="[O-]P(=O)([O-])[O-].[K+].[K+].[K+]"/>
        <filter val="[O-]S(=O)(=O)OOS(=O)(=O)[O-].[K+].[K+]"/>
        <filter val="[Pd].[Pd].ClC(Cl)Cl.O=C(\C=C\c1ccccc1)/C=C/c2ccccc2.O=C(\C=C\c3ccccc3)/C=C/c4ccccc4.O=C(\C=C\c5ccccc5)/C=C/c6ccccc6"/>
        <filter val="[Rh+].F[B-](F)(F)F.C1C2C=CC1C=C2.C3C4C=CC3C=C4"/>
        <filter val="[Zn++].[Zn++].O[Zn]O.O[Zn]O.O[Zn]O.[O-]C([O-])=O.[O-]C([O-])=O"/>
        <filter val="B1(OC2=CC=CC=C2O1)Br"/>
        <filter val="C/[N+](C)=C(Cl)/[H].[Cl-]"/>
        <filter val="C/[N+](C)=C(N(C)C)/N1N=[N+]([O-])C2=NC=CC=C21.F[P-](F)(F)(F)(F)F"/>
        <filter val="C/N=C(N(C)C)/N(C)C"/>
        <filter val="C[Al](C)(C)[N]12CC[N](CC2)([Al](C)(C)C)CC1"/>
        <filter val="C[B-](C)(C)C.C[O+](C)C.CCCCO"/>
        <filter val="C[C-]1C(C)=C(C(C)=C1C)C.FC2=C([BH-](C3=C(C(F)=C(C(F)=C3F)F)F)C4=C(C(F)=C(C(F)=C4F)F)F)C(F)=C(F)C(F)=C2F.[Si+2]"/>
        <filter val="C[C-]1C(C)=C(C)C(C)=C1C.FC(C(F)=C(F)C(F)=C2F)=C2[B-](C3=C(F)C(F)=C(F)C(F)=C3F)(C4=C(F)C(F)=C(F)C(F)=C4F)C5=C(F)C(F)=C(F)C(F)=C5F.[Si+2]"/>
        <filter val="C[N+](C)(C)C.[OH-]"/>
        <filter val="C[Si](C)(C)N([K])[Si](C)(C)C"/>
        <filter val="C=C[C@H]1C[N@+]2(CC3=CC(C(C)(C)C)=CC(C(C)(C)C)=C3)CC[C@H]1C[C@]2([H])[C@H](O)c4c5cc(OC)ccc5ncc4"/>
        <filter val="C1=C(C=C(C(=C1C=O)O)Cl)Cl"/>
        <filter val="C1=CC=C2[C-]=CC=CC2=C1.[Na+]"/>
        <filter val="C1=CC2=C(C3=C(C=CC=N3)C=C2)N=C1.C1=CC2=C(C3=C(C=CC=N3)C=C2)N=C1.C1=CC2=C(C3=C(C=CC=N3)C=C2)N=C1.O.O.O.O.O.O.[Cl-].[Cl-].[Ru+2]"/>
        <filter val="C1C[N+]2(CCN1CC2)CCl.[Cl-]"/>
        <filter val="CC#N"/>
        <filter val="CC(=O)C"/>
        <filter val="CC(=O)CC(=O)C.CC(=O)CC(=O)C.O=[V]"/>
        <filter val="CC(C)C1=CC2=C(C=C1)SC3=CC=CC=C3C2=O"/>
        <filter val="CC(C)CC(C(=O)O)NC(=O)C"/>
        <filter val="CC(C)O[Ti](OC(C)C)(OC(C)C)OC(C)C"/>
        <filter val="CC(CO)CO"/>
        <filter val="CC(O)C.[H]Cl"/>
        <filter val="CC(O[Al-](OC(C)(C)C)([H])OC(C)(C)C)(C)C.[Li+]"/>
        <filter val="CC1(C)C2=C(OC3=C1C=CC=C3P(C4=CC=CC=C4)C5=CC=CC=C5)C(P(C6=CC=CC=C6)C7=CC=CC=C7)=CC=C2"/>
        <filter val="CC1(C)CCCC(C)(C)N1[O]"/>
        <filter val="CC1=C(C(=CC=C1)C)O"/>
        <filter val="CC1=C(N=CC=C1)C[N-]C2=CC=CC3=C2C4(CC3)CCC5=C4C(=CC=C5)[PH+](C6=CC(=CC(=C6)C(C)(C)C)C(C)(C)C)C7=CC(=CC(=C7)C(C)(C)C)C(C)(C)C.Cl[IrH2]"/>
        <filter val="CC1=CC[C@H](C(C)=C)CC1"/>
        <filter val="CC1=CC=C(C(O[C@H](C(O)=O)[C@H](OC(C2=CC=C(C)C=C2)=O)C(O)=O)=O)C=C1"/>
        <filter val="CC1=CC=CC=C1[Ni]Cl.CN(C)CCN(C)C"/>
        <filter val="CC1=NC(C(N=C(C)C=C2)=C2C=C3)=C3C=C1.Cl[Ni+2]Cl"/>
        <filter val="Cc1cc(cccc2)c2c(c(c(O3)c(C)c4)c5c4cccc5)c1OP3N6CCCCC6"/>
        <filter val="CCCC#N"/>
        <filter val="CCCC[N+](CCCC)(CCCC)CCCC.F[P-](F)(F)(F)(F)F"/>
        <filter val="CCCCCCCCCCCCCCCC[N+](C)(C)C.[Br-]"/>
        <filter val="CCCCCCCCCCS"/>
        <filter val="CCN=C=NCCCN(C)C"/>
        <filter val="CCN=C=NCCCN(C)C.Cl"/>
        <filter val="CCOC(=O)C(F)(F)F"/>
        <filter val="Cl[Au](Cl)Cl.[Na+]"/>
        <filter val="Cl[Au-][P+](c0ccccc0)(c0ccccc0)c0ccccc0"/>
        <filter val="Cl[Cu]"/>
        <filter val="Cl[Pd]CC=C.Cl[Pd]CC=C"/>
        <filter val="Cl[Sn]Cl"/>
        <filter val="ClC1=CC=C(/C2=C3C=C/C([N-]\3)=C(C4=CC=C(Cl)C=C4)/C(C=C/5)=NC5=C(C6=CC=C(Cl)C=C6)/C7=CC=C([N-]7)/C(C8=CC=C(Cl)C=C8)=C9C=CC2=N/9)C=C1.[Mn+2]"/>
        <filter val="ClS(=O)(=O)N=C=O"/>
        <filter val="CN(C)/C(N(C)C)=N/C(C)(C)C"/>
        <filter val="CN(C)\C(=N\c1cccc2cccc(\N=C(\N(C)C)N(C)C)c12)N(C)C"/>
        <filter val="CN(C)C1=C([B-](F)(F)F)C=CC=C1"/>
        <filter val="CN(C)CCOCCN(C)C"/>
        <filter val="CN1CCCC1=O"/>
        <filter val="COC(=O)C(F)(F)Cl"/>
        <filter val="COc1c(cc(cc1C(C)(C)C)P(c2cc(c(OC)c(c2)C(C)(C)C)C(C)(C)C)c3ccc4OCOc4c3-c5c6OCOc6ccc5P(c7cc(c(OC)c(c7)C(C)(C)C)C(C)(C)C)c8cc(c(OC)c(c8)C(C)(C)C)C(C)(C)C)C(C)(C)C"/>
        <filter val="COc1ccc(C)cc1"/>
        <filter val="COCCN(CCOC)S(F)(F)F"/>
        <filter val="F[B-](F)(C1=C(C=CC=C1)N2C(C)(C)CCCC2(C)C)F"/>
        <filter val="F[B-](F)(F)C1=C(N2CCCCC2)C=CC=C1"/>
        <filter val="F[B-](F)(F)F.C[PH+](C(C)(C)C)C(C)(C)C"/>
        <filter val="F[B-](F)(F)F.CC(C)(C)[PH+](C(C)(C)C)C(C)(C)C"/>
        <filter val="F[B-](F)(F)F.CC\[N+](CC)=S(\F)F"/>
        <filter val="F[H][F-]"/>
        <filter val="F[P-](F)(F)(F)(F)F.CN1CC[N+](C)=C1N=[N+]=[N-]"/>
        <filter val="F[Sb](F)(F)(F)F"/>
        <filter val="FC(C(F)=C(F)C(F)=C1F)=C1[BH-](C2=C(F)C(F)=C(F)C(F)=C2F)C3=C(F)C(F)=C([PH+](C(C)(C)C)C(C)(C)C)C(F)=C3F"/>
        <filter val="FC1(C2)CC3N([O])C2CC(C3)C1"/>
        <filter val="FC1(F)N(C2=C(C(C)C)C=CC=C2C(C)C)C=CN1C3=C(C(C)C)C=CC=C3C(C)C"/>
        <filter val="FN(S(=O)(=O)c1ccccc1)S(=O)(=O)c2ccccc2"/>
        <filter val="NCCN.C=Cc1ccccc1.C=Cc2ccc(C=C)cc2"/>
        <filter val="O[C@@H]([C@]1([H])C[C@H]2[C@H](C[N@+]1(C3=CC=CC=C3OC)CC2)C=C)C4=CC=NC5=CC=CC=C45.[Cl-]"/>
        <filter val="O[C@@H]([C@H](O)c1ccccc1)c2ccccc2"/>
        <filter val="O[W](O)(=O)=O"/>
        <filter val="O=[Al]O[Al]=O"/>
        <filter val="O=[Cr](=O)=O.OS(O)(=O)=O"/>
        <filter val="O=[W]([O-])([O-])=O.[H]O[H].[H]O[H].[Na+].[Na+]"/>
        <filter val="O=C([O-])C(F)(F)F.C1=CC=CC=[NH+]1"/>
        <filter val="O=C(C1=CN([C@H]2[C@@H]([C@@H]([C@@H](COP(O)(OP(O)(OC[C@H]3O[C@H]([C@H](OP(O)(O)=O)[C@@H]3O)n4c5ncnc(N)c5nc4)=O)=O)O2)O)O)C=CC1)N"/>
        <filter val="O=C(O)C1NCC(O)C1"/>
        <filter val="O=C1\C=C/[C@H]5[C@@H]4N(CC[C@@]52c3c(O[C@@H]12)c(O)ccc3C4)C"/>
        <filter val="O=C1OI(O)C2=CC=CC=C12"/>
        <filter val="O=S(=O)=O.[H]C(=O)N(C)C"/>
        <filter val="O=S(=O)=O.c1ccncc1"/>
        <filter val="O=S(=O)=O.OS(O)(=O)=O"/>
        <filter val="OC([C@H]1CCCN1)(c2ccccc2)c3ccccc3"/>
        <filter val="OC(C(F)(F)F)C(F)(F)F"/>
        <filter val="Oc1ccc2ccccc2c1-c3c(O)ccc4ccccc34"/>
        <filter val="OCC"/>
        <filter val="OS(=O)(=O)C(F)(F)F"/>
      </filters>
    </filterColumn>
  </autoFilter>
  <hyperlinks>
    <hyperlink ref="G96" r:id="rId1" xr:uid="{CC8235CD-3032-4774-9BC2-395CD9907F8A}"/>
    <hyperlink ref="G273" r:id="rId2" xr:uid="{76B7592B-A743-40A0-AA8D-E44FD9151A8C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 Shaw</dc:creator>
  <cp:keywords/>
  <dc:description/>
  <cp:lastModifiedBy>George Hodgin [cm14gh]</cp:lastModifiedBy>
  <cp:revision/>
  <dcterms:created xsi:type="dcterms:W3CDTF">2021-10-26T14:56:41Z</dcterms:created>
  <dcterms:modified xsi:type="dcterms:W3CDTF">2022-06-26T14:46:25Z</dcterms:modified>
  <cp:category/>
  <cp:contentStatus/>
</cp:coreProperties>
</file>