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geekshop-server\geekshop\"/>
    </mc:Choice>
  </mc:AlternateContent>
  <xr:revisionPtr revIDLastSave="0" documentId="13_ncr:1_{899555EF-843E-4EE2-B052-78DD50CA928E}" xr6:coauthVersionLast="40" xr6:coauthVersionMax="40" xr10:uidLastSave="{00000000-0000-0000-0000-000000000000}"/>
  <bookViews>
    <workbookView xWindow="0" yWindow="0" windowWidth="30015" windowHeight="11280" activeTab="1" xr2:uid="{5ACEE865-1E86-4791-87CF-A852816C82FE}"/>
  </bookViews>
  <sheets>
    <sheet name="Профилирование" sheetId="1" r:id="rId1"/>
    <sheet name="Нагрузка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O7" i="1"/>
  <c r="P7" i="1"/>
  <c r="Q7" i="1"/>
  <c r="N7" i="1"/>
</calcChain>
</file>

<file path=xl/sharedStrings.xml><?xml version="1.0" encoding="utf-8"?>
<sst xmlns="http://schemas.openxmlformats.org/spreadsheetml/2006/main" count="65" uniqueCount="52">
  <si>
    <t>similar</t>
  </si>
  <si>
    <t>/</t>
  </si>
  <si>
    <t>/users/profile/</t>
  </si>
  <si>
    <t>/products/</t>
  </si>
  <si>
    <t>/products/category/1/page/1/</t>
  </si>
  <si>
    <t>/products/detail/1/</t>
  </si>
  <si>
    <t>/admins/</t>
  </si>
  <si>
    <t>/admins/create_category</t>
  </si>
  <si>
    <t>/admins/create_product</t>
  </si>
  <si>
    <t>/admins/create_user</t>
  </si>
  <si>
    <t>/admins/read_categories</t>
  </si>
  <si>
    <t>/admins/read_products</t>
  </si>
  <si>
    <t>/admins/read_users</t>
  </si>
  <si>
    <t>/admins/update_category/1</t>
  </si>
  <si>
    <t>/admins/update_product/1</t>
  </si>
  <si>
    <t>/orders/</t>
  </si>
  <si>
    <t>/orders/create/</t>
  </si>
  <si>
    <t>/orders/read/1/</t>
  </si>
  <si>
    <t>/orders/update/1/</t>
  </si>
  <si>
    <t>/users/login/</t>
  </si>
  <si>
    <t>/users/register/</t>
  </si>
  <si>
    <t>/admins/update_user/17</t>
  </si>
  <si>
    <t>До профилирования 0</t>
  </si>
  <si>
    <t>После профилирования 2 db_index</t>
  </si>
  <si>
    <t>.-r32 -c32</t>
  </si>
  <si>
    <t>.-r16 -c64</t>
  </si>
  <si>
    <t>.-r8 -c128</t>
  </si>
  <si>
    <t>Число переходов</t>
  </si>
  <si>
    <t>Доступность сервера</t>
  </si>
  <si>
    <t>Время теста, с</t>
  </si>
  <si>
    <t>Время отклика, с</t>
  </si>
  <si>
    <t>Запросов в секунду</t>
  </si>
  <si>
    <t>Согласованность</t>
  </si>
  <si>
    <t>Удачных транзакций</t>
  </si>
  <si>
    <t>Неудачных транзакций</t>
  </si>
  <si>
    <t>Самая долгая транзакция, с</t>
  </si>
  <si>
    <t>Параметр</t>
  </si>
  <si>
    <t>Адрес</t>
  </si>
  <si>
    <t>Запросов</t>
  </si>
  <si>
    <t>Дублей</t>
  </si>
  <si>
    <t>мс</t>
  </si>
  <si>
    <t>После профилирования 1 id</t>
  </si>
  <si>
    <t>Пропускная способность, МБ/сек</t>
  </si>
  <si>
    <t>Killed</t>
  </si>
  <si>
    <t>.-r12 -c96</t>
  </si>
  <si>
    <t>Изменения</t>
  </si>
  <si>
    <t>.-r10 -c112</t>
  </si>
  <si>
    <t>Когда число пользователей приближается к 100 сервер начинает падать, о чем свидетельствует доступность сервера и количество неудачных транзакций.</t>
  </si>
  <si>
    <t>Ссылки после /products/ решено не использовать в профилировании базы данных, потому что там нет дублей запросов.</t>
  </si>
  <si>
    <t>Изменения после профилирования не обрадовали, потому хоть запросов и стало меньше, но общее время запросов увеличилось.</t>
  </si>
  <si>
    <r>
      <t xml:space="preserve">Были применены </t>
    </r>
    <r>
      <rPr>
        <sz val="11"/>
        <color theme="5" tint="-0.249977111117893"/>
        <rFont val="Calibri"/>
        <family val="2"/>
        <charset val="204"/>
        <scheme val="minor"/>
      </rPr>
      <t>@property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5" tint="-0.249977111117893"/>
        <rFont val="Calibri"/>
        <family val="2"/>
        <charset val="204"/>
        <scheme val="minor"/>
      </rPr>
      <t>backet контекст</t>
    </r>
    <r>
      <rPr>
        <sz val="11"/>
        <color theme="1"/>
        <rFont val="Calibri"/>
        <family val="2"/>
        <charset val="204"/>
        <scheme val="minor"/>
      </rPr>
      <t xml:space="preserve"> был немного изменен, были добавлены </t>
    </r>
    <r>
      <rPr>
        <sz val="11"/>
        <color theme="5" tint="-0.249977111117893"/>
        <rFont val="Calibri"/>
        <family val="2"/>
        <charset val="204"/>
        <scheme val="minor"/>
      </rPr>
      <t>db_index</t>
    </r>
    <r>
      <rPr>
        <sz val="11"/>
        <color theme="1"/>
        <rFont val="Calibri"/>
        <family val="2"/>
        <charset val="204"/>
        <scheme val="minor"/>
      </rPr>
      <t xml:space="preserve"> в моделях.</t>
    </r>
  </si>
  <si>
    <t>.-r9 -c120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</si>
</sst>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204"/>
      <scheme val="minor"/>
    </font>
    <font>
      <sz val="10"/>
      <color rgb="FFA9B7C6"/>
      <name val="JetBrains Mono"/>
      <family val="3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1"/>
      <color theme="5" tint="-0.249977111117893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 applyBorder="1"/>
    <xf numFmtId="0" fontId="0" fillId="0" borderId="9" xfId="0" applyFill="1" applyBorder="1"/>
    <xf numFmtId="0" fontId="0" fillId="0" borderId="10" xfId="0" applyFill="1" applyBorder="1"/>
    <xf numFmtId="0" fontId="3" fillId="0" borderId="3" xfId="0" applyFont="1" applyBorder="1"/>
    <xf numFmtId="0" fontId="3" fillId="0" borderId="9" xfId="0" applyFont="1" applyBorder="1"/>
    <xf numFmtId="0" fontId="3" fillId="0" borderId="0" xfId="0" applyFont="1" applyBorder="1"/>
    <xf numFmtId="0" fontId="3" fillId="0" borderId="10" xfId="0" applyFont="1" applyBorder="1"/>
    <xf numFmtId="0" fontId="2" fillId="0" borderId="8" xfId="0" applyFont="1" applyBorder="1"/>
    <xf numFmtId="0" fontId="2" fillId="0" borderId="10" xfId="0" applyFont="1" applyBorder="1"/>
    <xf numFmtId="0" fontId="0" fillId="2" borderId="7" xfId="0" applyFill="1" applyBorder="1"/>
    <xf numFmtId="0" fontId="0" fillId="2" borderId="4" xfId="0" applyFill="1" applyBorder="1"/>
    <xf numFmtId="0" fontId="0" fillId="2" borderId="9" xfId="0" applyFill="1" applyBorder="1"/>
    <xf numFmtId="0" fontId="0" fillId="2" borderId="0" xfId="0" applyFill="1" applyBorder="1"/>
    <xf numFmtId="0" fontId="0" fillId="2" borderId="11" xfId="0" applyFill="1" applyBorder="1"/>
    <xf numFmtId="9" fontId="0" fillId="0" borderId="0" xfId="0" applyNumberFormat="1" applyBorder="1"/>
    <xf numFmtId="10" fontId="2" fillId="0" borderId="0" xfId="0" applyNumberFormat="1" applyFont="1" applyBorder="1"/>
    <xf numFmtId="0" fontId="2" fillId="0" borderId="0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1" xfId="0" applyFont="1" applyBorder="1"/>
    <xf numFmtId="0" fontId="4" fillId="0" borderId="3" xfId="0" applyFont="1" applyBorder="1" applyAlignment="1">
      <alignment horizontal="justify" vertical="center" wrapText="1"/>
    </xf>
    <xf numFmtId="0" fontId="4" fillId="0" borderId="5" xfId="0" applyFont="1" applyBorder="1" applyAlignment="1">
      <alignment vertical="center" wrapText="1"/>
    </xf>
    <xf numFmtId="0" fontId="3" fillId="0" borderId="5" xfId="0" applyFont="1" applyBorder="1"/>
    <xf numFmtId="0" fontId="3" fillId="0" borderId="1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0AE92-3CBA-4AC4-B703-31AA1F9311FC}">
  <dimension ref="A1:Q45"/>
  <sheetViews>
    <sheetView workbookViewId="0">
      <selection activeCell="C31" sqref="C31"/>
    </sheetView>
  </sheetViews>
  <sheetFormatPr defaultRowHeight="15"/>
  <cols>
    <col min="1" max="1" width="28.7109375" style="3" customWidth="1"/>
    <col min="2" max="2" width="10.5703125" style="10" customWidth="1"/>
    <col min="3" max="3" width="9.140625" style="1"/>
    <col min="4" max="4" width="10.5703125" style="1" customWidth="1"/>
    <col min="5" max="5" width="9.140625" style="11"/>
    <col min="6" max="6" width="9.140625" style="10"/>
    <col min="7" max="8" width="9.140625" style="1"/>
    <col min="9" max="9" width="9.140625" style="11"/>
    <col min="10" max="10" width="9.140625" style="10"/>
    <col min="11" max="12" width="9.140625" style="1"/>
    <col min="13" max="13" width="9.140625" style="11"/>
    <col min="14" max="14" width="9.140625" style="10"/>
    <col min="15" max="16" width="9.140625" style="1"/>
    <col min="17" max="17" width="9.140625" style="11"/>
  </cols>
  <sheetData>
    <row r="1" spans="1:17" s="5" customFormat="1">
      <c r="A1" s="8" t="s">
        <v>48</v>
      </c>
    </row>
    <row r="2" spans="1:17" s="1" customFormat="1">
      <c r="A2" s="10" t="s">
        <v>49</v>
      </c>
    </row>
    <row r="3" spans="1:17" s="1" customFormat="1">
      <c r="A3" s="10" t="s">
        <v>50</v>
      </c>
    </row>
    <row r="4" spans="1:17" s="7" customFormat="1" ht="15.75" thickBot="1">
      <c r="A4" s="12"/>
    </row>
    <row r="5" spans="1:17" s="7" customFormat="1" ht="15.75" thickBot="1">
      <c r="A5" s="36"/>
      <c r="B5" s="37" t="s">
        <v>22</v>
      </c>
      <c r="C5" s="38"/>
      <c r="D5" s="38"/>
      <c r="E5" s="39"/>
      <c r="F5" s="37" t="s">
        <v>41</v>
      </c>
      <c r="G5" s="38"/>
      <c r="H5" s="38"/>
      <c r="I5" s="39"/>
      <c r="J5" s="37" t="s">
        <v>23</v>
      </c>
      <c r="K5" s="38"/>
      <c r="L5" s="38"/>
      <c r="M5" s="39"/>
      <c r="N5" s="37" t="s">
        <v>45</v>
      </c>
      <c r="O5" s="38"/>
      <c r="P5" s="38"/>
      <c r="Q5" s="39"/>
    </row>
    <row r="6" spans="1:17" ht="15.75" thickBot="1">
      <c r="A6" s="17" t="s">
        <v>37</v>
      </c>
      <c r="B6" s="18" t="s">
        <v>38</v>
      </c>
      <c r="C6" s="19" t="s">
        <v>0</v>
      </c>
      <c r="D6" s="19" t="s">
        <v>39</v>
      </c>
      <c r="E6" s="20" t="s">
        <v>40</v>
      </c>
      <c r="F6" s="18" t="s">
        <v>38</v>
      </c>
      <c r="G6" s="19" t="s">
        <v>0</v>
      </c>
      <c r="H6" s="19" t="s">
        <v>39</v>
      </c>
      <c r="I6" s="20" t="s">
        <v>40</v>
      </c>
      <c r="J6" s="18" t="s">
        <v>38</v>
      </c>
      <c r="K6" s="19" t="s">
        <v>0</v>
      </c>
      <c r="L6" s="19" t="s">
        <v>39</v>
      </c>
      <c r="M6" s="20" t="s">
        <v>40</v>
      </c>
      <c r="N6" s="18" t="s">
        <v>38</v>
      </c>
      <c r="O6" s="19" t="s">
        <v>0</v>
      </c>
      <c r="P6" s="19" t="s">
        <v>39</v>
      </c>
      <c r="Q6" s="20" t="s">
        <v>40</v>
      </c>
    </row>
    <row r="7" spans="1:17" s="5" customFormat="1">
      <c r="A7" s="2" t="s">
        <v>16</v>
      </c>
      <c r="B7" s="8">
        <v>42</v>
      </c>
      <c r="C7" s="5">
        <v>37</v>
      </c>
      <c r="D7" s="5">
        <v>34</v>
      </c>
      <c r="E7" s="9">
        <v>9.94</v>
      </c>
      <c r="F7" s="8">
        <v>36</v>
      </c>
      <c r="G7" s="5">
        <v>30</v>
      </c>
      <c r="H7" s="5">
        <v>24</v>
      </c>
      <c r="I7" s="9">
        <v>7</v>
      </c>
      <c r="J7" s="8">
        <v>35</v>
      </c>
      <c r="K7" s="5">
        <v>30</v>
      </c>
      <c r="L7" s="5">
        <v>24</v>
      </c>
      <c r="M7" s="9">
        <v>17.23</v>
      </c>
      <c r="N7" s="23">
        <f>J7-B7</f>
        <v>-7</v>
      </c>
      <c r="O7" s="24">
        <f t="shared" ref="O7:Q7" si="0">K7-C7</f>
        <v>-7</v>
      </c>
      <c r="P7" s="24">
        <f t="shared" si="0"/>
        <v>-10</v>
      </c>
      <c r="Q7" s="21">
        <f t="shared" si="0"/>
        <v>7.2900000000000009</v>
      </c>
    </row>
    <row r="8" spans="1:17" s="1" customFormat="1">
      <c r="A8" s="3" t="s">
        <v>18</v>
      </c>
      <c r="B8" s="10">
        <v>31</v>
      </c>
      <c r="C8" s="1">
        <v>25</v>
      </c>
      <c r="D8" s="1">
        <v>23</v>
      </c>
      <c r="E8" s="11">
        <v>3.98</v>
      </c>
      <c r="F8" s="15">
        <v>29</v>
      </c>
      <c r="G8" s="14">
        <v>23</v>
      </c>
      <c r="H8" s="14">
        <v>23</v>
      </c>
      <c r="I8" s="16">
        <v>6</v>
      </c>
      <c r="J8" s="10">
        <v>29</v>
      </c>
      <c r="K8" s="14">
        <v>23</v>
      </c>
      <c r="L8" s="14">
        <v>23</v>
      </c>
      <c r="M8" s="11">
        <v>16.09</v>
      </c>
      <c r="N8" s="25">
        <f t="shared" ref="N8:N17" si="1">J8-B8</f>
        <v>-2</v>
      </c>
      <c r="O8" s="26">
        <f t="shared" ref="O8:O17" si="2">K8-C8</f>
        <v>-2</v>
      </c>
      <c r="P8" s="1">
        <f t="shared" ref="P8:P17" si="3">L8-D8</f>
        <v>0</v>
      </c>
      <c r="Q8" s="22">
        <f t="shared" ref="Q8:Q17" si="4">M8-E8</f>
        <v>12.11</v>
      </c>
    </row>
    <row r="9" spans="1:17" s="1" customFormat="1">
      <c r="A9" s="3" t="s">
        <v>2</v>
      </c>
      <c r="B9" s="10">
        <v>16</v>
      </c>
      <c r="C9" s="1">
        <v>13</v>
      </c>
      <c r="D9" s="1">
        <v>10</v>
      </c>
      <c r="E9" s="11">
        <v>4</v>
      </c>
      <c r="F9" s="15">
        <v>7</v>
      </c>
      <c r="G9" s="14">
        <v>4</v>
      </c>
      <c r="H9" s="14">
        <v>4</v>
      </c>
      <c r="I9" s="16">
        <v>4</v>
      </c>
      <c r="J9" s="10">
        <v>7</v>
      </c>
      <c r="K9" s="14">
        <v>4</v>
      </c>
      <c r="L9" s="14">
        <v>4</v>
      </c>
      <c r="M9" s="11">
        <v>6.9</v>
      </c>
      <c r="N9" s="25">
        <f t="shared" si="1"/>
        <v>-9</v>
      </c>
      <c r="O9" s="26">
        <f t="shared" si="2"/>
        <v>-9</v>
      </c>
      <c r="P9" s="26">
        <f t="shared" si="3"/>
        <v>-6</v>
      </c>
      <c r="Q9" s="22">
        <f t="shared" si="4"/>
        <v>2.9000000000000004</v>
      </c>
    </row>
    <row r="10" spans="1:17" s="1" customFormat="1">
      <c r="A10" s="3" t="s">
        <v>11</v>
      </c>
      <c r="B10" s="10">
        <v>11</v>
      </c>
      <c r="C10" s="1">
        <v>6</v>
      </c>
      <c r="D10" s="1">
        <v>2</v>
      </c>
      <c r="E10" s="11">
        <v>3.98</v>
      </c>
      <c r="F10" s="15">
        <v>11</v>
      </c>
      <c r="G10" s="14">
        <v>6</v>
      </c>
      <c r="H10" s="14">
        <v>2</v>
      </c>
      <c r="I10" s="16">
        <v>2</v>
      </c>
      <c r="J10" s="10">
        <v>11</v>
      </c>
      <c r="K10" s="14">
        <v>6</v>
      </c>
      <c r="L10" s="14">
        <v>2</v>
      </c>
      <c r="M10" s="11">
        <v>7.09</v>
      </c>
      <c r="N10" s="10">
        <f t="shared" si="1"/>
        <v>0</v>
      </c>
      <c r="O10" s="1">
        <f t="shared" si="2"/>
        <v>0</v>
      </c>
      <c r="P10" s="1">
        <f t="shared" si="3"/>
        <v>0</v>
      </c>
      <c r="Q10" s="22">
        <f t="shared" si="4"/>
        <v>3.11</v>
      </c>
    </row>
    <row r="11" spans="1:17" s="1" customFormat="1">
      <c r="A11" s="3" t="s">
        <v>17</v>
      </c>
      <c r="B11" s="10">
        <v>8</v>
      </c>
      <c r="C11" s="1">
        <v>3</v>
      </c>
      <c r="D11" s="1">
        <v>3</v>
      </c>
      <c r="E11" s="11">
        <v>3</v>
      </c>
      <c r="F11" s="15">
        <v>8</v>
      </c>
      <c r="G11" s="14">
        <v>3</v>
      </c>
      <c r="H11" s="14">
        <v>3</v>
      </c>
      <c r="I11" s="16">
        <v>3.93</v>
      </c>
      <c r="J11" s="10">
        <v>8</v>
      </c>
      <c r="K11" s="14">
        <v>3</v>
      </c>
      <c r="L11" s="14">
        <v>3</v>
      </c>
      <c r="M11" s="11">
        <v>8.17</v>
      </c>
      <c r="N11" s="10">
        <f t="shared" si="1"/>
        <v>0</v>
      </c>
      <c r="O11" s="1">
        <f t="shared" si="2"/>
        <v>0</v>
      </c>
      <c r="P11" s="1">
        <f t="shared" si="3"/>
        <v>0</v>
      </c>
      <c r="Q11" s="22">
        <f t="shared" si="4"/>
        <v>5.17</v>
      </c>
    </row>
    <row r="12" spans="1:17" s="1" customFormat="1">
      <c r="A12" s="3" t="s">
        <v>14</v>
      </c>
      <c r="B12" s="10">
        <v>7</v>
      </c>
      <c r="C12" s="1">
        <v>2</v>
      </c>
      <c r="D12" s="1">
        <v>2</v>
      </c>
      <c r="E12" s="11">
        <v>3.02</v>
      </c>
      <c r="F12" s="15">
        <v>7</v>
      </c>
      <c r="G12" s="14">
        <v>2</v>
      </c>
      <c r="H12" s="14">
        <v>2</v>
      </c>
      <c r="I12" s="16">
        <v>2</v>
      </c>
      <c r="J12" s="10">
        <v>7</v>
      </c>
      <c r="K12" s="14">
        <v>2</v>
      </c>
      <c r="L12" s="14">
        <v>2</v>
      </c>
      <c r="M12" s="11">
        <v>6.22</v>
      </c>
      <c r="N12" s="10">
        <f t="shared" si="1"/>
        <v>0</v>
      </c>
      <c r="O12" s="1">
        <f t="shared" si="2"/>
        <v>0</v>
      </c>
      <c r="P12" s="1">
        <f t="shared" si="3"/>
        <v>0</v>
      </c>
      <c r="Q12" s="22">
        <f t="shared" si="4"/>
        <v>3.1999999999999997</v>
      </c>
    </row>
    <row r="13" spans="1:17" s="1" customFormat="1">
      <c r="A13" s="3" t="s">
        <v>21</v>
      </c>
      <c r="B13" s="10">
        <v>5</v>
      </c>
      <c r="C13" s="1">
        <v>2</v>
      </c>
      <c r="D13" s="1">
        <v>2</v>
      </c>
      <c r="E13" s="11">
        <v>2.0099999999999998</v>
      </c>
      <c r="F13" s="15">
        <v>5</v>
      </c>
      <c r="G13" s="14">
        <v>2</v>
      </c>
      <c r="H13" s="14">
        <v>2</v>
      </c>
      <c r="I13" s="16">
        <v>1</v>
      </c>
      <c r="J13" s="10">
        <v>5</v>
      </c>
      <c r="K13" s="14">
        <v>2</v>
      </c>
      <c r="L13" s="14">
        <v>2</v>
      </c>
      <c r="M13" s="11">
        <v>4.8899999999999997</v>
      </c>
      <c r="N13" s="10">
        <f t="shared" si="1"/>
        <v>0</v>
      </c>
      <c r="O13" s="1">
        <f t="shared" si="2"/>
        <v>0</v>
      </c>
      <c r="P13" s="1">
        <f t="shared" si="3"/>
        <v>0</v>
      </c>
      <c r="Q13" s="22">
        <f t="shared" si="4"/>
        <v>2.88</v>
      </c>
    </row>
    <row r="14" spans="1:17" s="1" customFormat="1">
      <c r="A14" s="3" t="s">
        <v>15</v>
      </c>
      <c r="B14" s="10">
        <v>8</v>
      </c>
      <c r="C14" s="1">
        <v>3</v>
      </c>
      <c r="D14" s="1">
        <v>0</v>
      </c>
      <c r="E14" s="11">
        <v>1.98</v>
      </c>
      <c r="F14" s="15">
        <v>5</v>
      </c>
      <c r="G14" s="14">
        <v>0</v>
      </c>
      <c r="H14" s="14">
        <v>0</v>
      </c>
      <c r="I14" s="16">
        <v>2</v>
      </c>
      <c r="J14" s="10">
        <v>5</v>
      </c>
      <c r="K14" s="14">
        <v>0</v>
      </c>
      <c r="L14" s="14">
        <v>0</v>
      </c>
      <c r="M14" s="11">
        <v>5.3</v>
      </c>
      <c r="N14" s="25">
        <f t="shared" si="1"/>
        <v>-3</v>
      </c>
      <c r="O14" s="26">
        <f t="shared" si="2"/>
        <v>-3</v>
      </c>
      <c r="P14" s="1">
        <f t="shared" si="3"/>
        <v>0</v>
      </c>
      <c r="Q14" s="22">
        <f t="shared" si="4"/>
        <v>3.32</v>
      </c>
    </row>
    <row r="15" spans="1:17" s="1" customFormat="1">
      <c r="A15" s="3" t="s">
        <v>5</v>
      </c>
      <c r="B15" s="10">
        <v>7</v>
      </c>
      <c r="C15" s="1">
        <v>2</v>
      </c>
      <c r="D15" s="1">
        <v>0</v>
      </c>
      <c r="E15" s="11">
        <v>1</v>
      </c>
      <c r="F15" s="15">
        <v>6</v>
      </c>
      <c r="G15" s="14">
        <v>0</v>
      </c>
      <c r="H15" s="14">
        <v>0</v>
      </c>
      <c r="I15" s="16">
        <v>3</v>
      </c>
      <c r="J15" s="10">
        <v>6</v>
      </c>
      <c r="K15" s="14">
        <v>0</v>
      </c>
      <c r="L15" s="14">
        <v>0</v>
      </c>
      <c r="M15" s="11">
        <v>3</v>
      </c>
      <c r="N15" s="25">
        <f t="shared" si="1"/>
        <v>-1</v>
      </c>
      <c r="O15" s="26">
        <f t="shared" si="2"/>
        <v>-2</v>
      </c>
      <c r="P15" s="1">
        <f t="shared" si="3"/>
        <v>0</v>
      </c>
      <c r="Q15" s="22">
        <f t="shared" si="4"/>
        <v>2</v>
      </c>
    </row>
    <row r="16" spans="1:17" s="1" customFormat="1">
      <c r="A16" s="3" t="s">
        <v>1</v>
      </c>
      <c r="B16" s="10">
        <v>5</v>
      </c>
      <c r="C16" s="1">
        <v>0</v>
      </c>
      <c r="D16" s="1">
        <v>0</v>
      </c>
      <c r="E16" s="11">
        <v>3</v>
      </c>
      <c r="F16" s="15">
        <v>4</v>
      </c>
      <c r="G16" s="14">
        <v>0</v>
      </c>
      <c r="H16" s="14">
        <v>0</v>
      </c>
      <c r="I16" s="16">
        <v>1</v>
      </c>
      <c r="J16" s="10">
        <v>4</v>
      </c>
      <c r="K16" s="14">
        <v>0</v>
      </c>
      <c r="L16" s="14">
        <v>0</v>
      </c>
      <c r="M16" s="11">
        <v>1</v>
      </c>
      <c r="N16" s="25">
        <f t="shared" si="1"/>
        <v>-1</v>
      </c>
      <c r="O16" s="1">
        <f t="shared" si="2"/>
        <v>0</v>
      </c>
      <c r="P16" s="1">
        <f t="shared" si="3"/>
        <v>0</v>
      </c>
      <c r="Q16" s="11">
        <f t="shared" si="4"/>
        <v>-2</v>
      </c>
    </row>
    <row r="17" spans="1:17" s="7" customFormat="1" ht="15.75" thickBot="1">
      <c r="A17" s="6" t="s">
        <v>3</v>
      </c>
      <c r="B17" s="12">
        <v>8</v>
      </c>
      <c r="C17" s="7">
        <v>0</v>
      </c>
      <c r="D17" s="7">
        <v>0</v>
      </c>
      <c r="E17" s="13">
        <v>2.97</v>
      </c>
      <c r="F17" s="12">
        <v>7</v>
      </c>
      <c r="G17" s="7">
        <v>0</v>
      </c>
      <c r="H17" s="7">
        <v>0</v>
      </c>
      <c r="I17" s="13">
        <v>3</v>
      </c>
      <c r="J17" s="12">
        <v>7</v>
      </c>
      <c r="K17" s="7">
        <v>0</v>
      </c>
      <c r="L17" s="7">
        <v>0</v>
      </c>
      <c r="M17" s="13">
        <v>3</v>
      </c>
      <c r="N17" s="27">
        <f t="shared" si="1"/>
        <v>-1</v>
      </c>
      <c r="O17" s="7">
        <f t="shared" si="2"/>
        <v>0</v>
      </c>
      <c r="P17" s="7">
        <f t="shared" si="3"/>
        <v>0</v>
      </c>
      <c r="Q17" s="13">
        <f t="shared" si="4"/>
        <v>2.9999999999999805E-2</v>
      </c>
    </row>
    <row r="18" spans="1:17">
      <c r="A18" s="3" t="s">
        <v>4</v>
      </c>
      <c r="B18" s="10">
        <v>8</v>
      </c>
      <c r="C18" s="1">
        <v>0</v>
      </c>
      <c r="D18" s="1">
        <v>0</v>
      </c>
      <c r="E18" s="11">
        <v>3</v>
      </c>
    </row>
    <row r="19" spans="1:17">
      <c r="A19" s="3" t="s">
        <v>19</v>
      </c>
      <c r="B19" s="10">
        <v>5</v>
      </c>
      <c r="C19" s="1">
        <v>0</v>
      </c>
      <c r="D19" s="1">
        <v>0</v>
      </c>
      <c r="E19" s="11">
        <v>2</v>
      </c>
    </row>
    <row r="20" spans="1:17">
      <c r="A20" s="3" t="s">
        <v>20</v>
      </c>
      <c r="B20" s="10">
        <v>5</v>
      </c>
      <c r="C20" s="1">
        <v>0</v>
      </c>
      <c r="D20" s="1">
        <v>0</v>
      </c>
      <c r="E20" s="11">
        <v>2.0499999999999998</v>
      </c>
    </row>
    <row r="21" spans="1:17">
      <c r="A21" s="3" t="s">
        <v>6</v>
      </c>
      <c r="B21" s="10">
        <v>4</v>
      </c>
      <c r="C21" s="1">
        <v>0</v>
      </c>
      <c r="D21" s="1">
        <v>0</v>
      </c>
      <c r="E21" s="11">
        <v>1</v>
      </c>
    </row>
    <row r="22" spans="1:17">
      <c r="A22" s="3" t="s">
        <v>8</v>
      </c>
      <c r="B22" s="10">
        <v>5</v>
      </c>
      <c r="C22" s="1">
        <v>0</v>
      </c>
      <c r="D22" s="1">
        <v>0</v>
      </c>
      <c r="E22" s="11">
        <v>3</v>
      </c>
    </row>
    <row r="23" spans="1:17">
      <c r="A23" s="3" t="s">
        <v>10</v>
      </c>
      <c r="B23" s="10">
        <v>5</v>
      </c>
      <c r="C23" s="1">
        <v>0</v>
      </c>
      <c r="D23" s="1">
        <v>0</v>
      </c>
      <c r="E23" s="11">
        <v>2</v>
      </c>
    </row>
    <row r="24" spans="1:17">
      <c r="A24" s="3" t="s">
        <v>7</v>
      </c>
      <c r="B24" s="10">
        <v>4</v>
      </c>
      <c r="C24" s="1">
        <v>0</v>
      </c>
      <c r="D24" s="1">
        <v>0</v>
      </c>
      <c r="E24" s="11">
        <v>1</v>
      </c>
    </row>
    <row r="25" spans="1:17">
      <c r="A25" s="3" t="s">
        <v>13</v>
      </c>
      <c r="B25" s="10">
        <v>5</v>
      </c>
      <c r="C25" s="1">
        <v>0</v>
      </c>
      <c r="D25" s="1">
        <v>0</v>
      </c>
      <c r="E25" s="11">
        <v>4</v>
      </c>
    </row>
    <row r="26" spans="1:17">
      <c r="A26" s="3" t="s">
        <v>12</v>
      </c>
      <c r="B26" s="10">
        <v>5</v>
      </c>
      <c r="C26" s="1">
        <v>0</v>
      </c>
      <c r="D26" s="1">
        <v>0</v>
      </c>
      <c r="E26" s="11">
        <v>1.98</v>
      </c>
    </row>
    <row r="27" spans="1:17">
      <c r="A27" s="3" t="s">
        <v>9</v>
      </c>
      <c r="B27" s="10">
        <v>4</v>
      </c>
      <c r="C27" s="1">
        <v>0</v>
      </c>
      <c r="D27" s="1">
        <v>0</v>
      </c>
      <c r="E27" s="11">
        <v>1</v>
      </c>
    </row>
    <row r="45" spans="1:1">
      <c r="A45" s="4"/>
    </row>
  </sheetData>
  <mergeCells count="4">
    <mergeCell ref="B5:E5"/>
    <mergeCell ref="F5:I5"/>
    <mergeCell ref="J5:M5"/>
    <mergeCell ref="N5:Q5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41E8D-2280-420E-8CCD-C816DA3F2170}">
  <dimension ref="A1:G13"/>
  <sheetViews>
    <sheetView tabSelected="1" workbookViewId="0">
      <selection activeCell="M13" sqref="M13"/>
    </sheetView>
  </sheetViews>
  <sheetFormatPr defaultRowHeight="15"/>
  <cols>
    <col min="1" max="1" width="31.42578125" customWidth="1"/>
    <col min="2" max="5" width="14.28515625" customWidth="1"/>
    <col min="6" max="6" width="9.7109375" customWidth="1"/>
  </cols>
  <sheetData>
    <row r="1" spans="1:7">
      <c r="A1" t="s">
        <v>47</v>
      </c>
    </row>
    <row r="2" spans="1:7" ht="15.75" thickBot="1"/>
    <row r="3" spans="1:7" ht="15" customHeight="1" thickBot="1">
      <c r="A3" s="33" t="s">
        <v>36</v>
      </c>
      <c r="B3" s="31" t="s">
        <v>24</v>
      </c>
      <c r="C3" s="31" t="s">
        <v>25</v>
      </c>
      <c r="D3" s="31" t="s">
        <v>44</v>
      </c>
      <c r="E3" s="31" t="s">
        <v>46</v>
      </c>
      <c r="F3" s="31" t="s">
        <v>51</v>
      </c>
      <c r="G3" s="32" t="s">
        <v>26</v>
      </c>
    </row>
    <row r="4" spans="1:7" ht="15" customHeight="1">
      <c r="A4" s="34" t="s">
        <v>27</v>
      </c>
      <c r="B4" s="1">
        <v>13408</v>
      </c>
      <c r="C4" s="1">
        <v>13568</v>
      </c>
      <c r="D4" s="1">
        <v>13678</v>
      </c>
      <c r="E4" s="1">
        <v>8593</v>
      </c>
      <c r="F4" s="1" t="s">
        <v>43</v>
      </c>
      <c r="G4" s="11" t="s">
        <v>43</v>
      </c>
    </row>
    <row r="5" spans="1:7" ht="15" customHeight="1">
      <c r="A5" s="34" t="s">
        <v>28</v>
      </c>
      <c r="B5" s="28">
        <v>1</v>
      </c>
      <c r="C5" s="28">
        <v>1</v>
      </c>
      <c r="D5" s="29">
        <v>0.99509999999999998</v>
      </c>
      <c r="E5" s="29">
        <v>0.95199999999999996</v>
      </c>
      <c r="F5" s="30"/>
      <c r="G5" s="11"/>
    </row>
    <row r="6" spans="1:7" ht="15" customHeight="1">
      <c r="A6" s="34" t="s">
        <v>29</v>
      </c>
      <c r="B6" s="1">
        <v>313.88</v>
      </c>
      <c r="C6" s="1">
        <v>334.31</v>
      </c>
      <c r="D6" s="1">
        <v>403.12</v>
      </c>
      <c r="E6" s="1">
        <v>548.62</v>
      </c>
      <c r="F6" s="1"/>
      <c r="G6" s="11"/>
    </row>
    <row r="7" spans="1:7" ht="15" customHeight="1">
      <c r="A7" s="34" t="s">
        <v>30</v>
      </c>
      <c r="B7" s="1">
        <v>0.74</v>
      </c>
      <c r="C7" s="1">
        <v>1.54</v>
      </c>
      <c r="D7" s="1">
        <v>2.71</v>
      </c>
      <c r="E7" s="1">
        <v>6.94</v>
      </c>
      <c r="F7" s="1"/>
      <c r="G7" s="11"/>
    </row>
    <row r="8" spans="1:7" ht="15" customHeight="1">
      <c r="A8" s="34" t="s">
        <v>31</v>
      </c>
      <c r="B8" s="1">
        <v>42.72</v>
      </c>
      <c r="C8" s="1">
        <v>40.590000000000003</v>
      </c>
      <c r="D8" s="1">
        <v>33.93</v>
      </c>
      <c r="E8" s="1">
        <v>15.66</v>
      </c>
      <c r="F8" s="1"/>
      <c r="G8" s="11"/>
    </row>
    <row r="9" spans="1:7" ht="15" customHeight="1">
      <c r="A9" s="34" t="s">
        <v>42</v>
      </c>
      <c r="B9" s="1">
        <v>4.3600000000000003</v>
      </c>
      <c r="C9" s="1">
        <v>4.3</v>
      </c>
      <c r="D9" s="1">
        <v>4.03</v>
      </c>
      <c r="E9" s="1">
        <v>2.2999999999999998</v>
      </c>
      <c r="F9" s="1"/>
      <c r="G9" s="11"/>
    </row>
    <row r="10" spans="1:7" ht="15" customHeight="1">
      <c r="A10" s="34" t="s">
        <v>32</v>
      </c>
      <c r="B10" s="1">
        <v>31.46</v>
      </c>
      <c r="C10" s="1">
        <v>62.66</v>
      </c>
      <c r="D10" s="1">
        <v>92.07</v>
      </c>
      <c r="E10" s="1">
        <v>108.68</v>
      </c>
      <c r="F10" s="1"/>
      <c r="G10" s="11"/>
    </row>
    <row r="11" spans="1:7" ht="15" customHeight="1">
      <c r="A11" s="34" t="s">
        <v>33</v>
      </c>
      <c r="B11" s="1">
        <v>13408</v>
      </c>
      <c r="C11" s="1">
        <v>13568</v>
      </c>
      <c r="D11" s="1">
        <v>13678</v>
      </c>
      <c r="E11" s="1">
        <v>8593</v>
      </c>
      <c r="F11" s="1"/>
      <c r="G11" s="11"/>
    </row>
    <row r="12" spans="1:7" ht="15" customHeight="1">
      <c r="A12" s="34" t="s">
        <v>34</v>
      </c>
      <c r="B12" s="1">
        <v>0</v>
      </c>
      <c r="C12" s="1">
        <v>0</v>
      </c>
      <c r="D12" s="30">
        <v>68</v>
      </c>
      <c r="E12" s="30">
        <v>433</v>
      </c>
      <c r="F12" s="30"/>
      <c r="G12" s="11"/>
    </row>
    <row r="13" spans="1:7" ht="15" customHeight="1" thickBot="1">
      <c r="A13" s="35" t="s">
        <v>35</v>
      </c>
      <c r="B13" s="7">
        <v>25.67</v>
      </c>
      <c r="C13" s="7">
        <v>50.55</v>
      </c>
      <c r="D13" s="7">
        <v>60.01</v>
      </c>
      <c r="E13" s="7">
        <v>61.28</v>
      </c>
      <c r="F13" s="7"/>
      <c r="G13" s="13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Профилирование</vt:lpstr>
      <vt:lpstr>Нагрузка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2021-12-30T13:13:02Z</dcterms:created>
  <dcterms:modified xsi:type="dcterms:W3CDTF">2021-12-31T09:54:17Z</dcterms:modified>
</cp:coreProperties>
</file>