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概TA\1011\"/>
    </mc:Choice>
  </mc:AlternateContent>
  <xr:revisionPtr revIDLastSave="0" documentId="8_{96AB0F26-06EC-4058-A2A8-E7DEC6D89392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H17" i="1"/>
  <c r="D17" i="1"/>
  <c r="J17" i="1"/>
  <c r="C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<sst xmlns="http://schemas.openxmlformats.org/spreadsheetml/2006/main" count="32" uniqueCount="32">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</sst>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{"Overall scores"}</c:f>
              <c:strCache>
                <c:ptCount val="1"/>
                <c:pt idx="0">
                  <c:v>Overall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0-457C-B771-D8576A5E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322695"/>
        <c:axId val="1982328839"/>
      </c:barChart>
      <c:catAx>
        <c:axId val="1982322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28839"/>
        <c:crosses val="autoZero"/>
        <c:auto val="1"/>
        <c:lblAlgn val="ctr"/>
        <c:lblOffset val="100"/>
        <c:noMultiLvlLbl val="0"/>
      </c:catAx>
      <c:valAx>
        <c:axId val="1982328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2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Pass/Fail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1-423D-B246-EB72032AE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1-423D-B246-EB72032AE2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894-84E1-D00B239B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24</xdr:row>
      <xdr:rowOff>190500</xdr:rowOff>
    </xdr:from>
    <xdr:to>
      <xdr:col>10</xdr:col>
      <xdr:colOff>962025</xdr:colOff>
      <xdr:row>38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1524D58-DEF7-2809-297E-4A4E341E6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14</xdr:row>
      <xdr:rowOff>57150</xdr:rowOff>
    </xdr:from>
    <xdr:to>
      <xdr:col>19</xdr:col>
      <xdr:colOff>114300</xdr:colOff>
      <xdr:row>27</xdr:row>
      <xdr:rowOff>142875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C2671B-F6F6-4C69-978D-2FD574F10D00}"/>
            </a:ext>
            <a:ext uri="{147F2762-F138-4A5C-976F-8EAC2B608ADB}">
              <a16:predDERef xmlns:a16="http://schemas.microsoft.com/office/drawing/2014/main" pred="{61524D58-DEF7-2809-297E-4A4E341E6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workbookViewId="0">
      <selection activeCell="Q12" sqref="Q12"/>
    </sheetView>
  </sheetViews>
  <sheetFormatPr defaultRowHeight="16.149999999999999"/>
  <cols>
    <col min="3" max="3" width="13" bestFit="1" customWidth="1"/>
    <col min="4" max="4" width="18.5" bestFit="1" customWidth="1"/>
    <col min="8" max="8" width="20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2" ht="19.5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s="5" t="str">
        <f>IF(J2&gt;=90,"A",IF(J2&gt;=80,"B",IF(J2&gt;=70,"C",IF(J2&gt;=60,"D",IF(J2&lt;60,"F")))))</f>
        <v>A</v>
      </c>
      <c r="L2" s="5" t="str">
        <f>IF(J2&gt;60,"Pass",IF(J2&lt;60,"Fail"))</f>
        <v>Pass</v>
      </c>
    </row>
    <row r="3" spans="1:12" ht="19.5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AVERAGE(H3:I3)</f>
        <v>90</v>
      </c>
      <c r="K3" s="5" t="str">
        <f t="shared" ref="K3:K15" si="2">IF(J3&gt;=90,"A",IF(J3&gt;=80,"B",IF(J3&gt;=70,"C",IF(J3&gt;=60,"D",IF(J3&lt;60,"F")))))</f>
        <v>A</v>
      </c>
      <c r="L3" s="5" t="str">
        <f t="shared" ref="L3:L15" si="3">IF(J3&gt;60,"Pass",IF(J3&lt;60,"Fail"))</f>
        <v>Pass</v>
      </c>
    </row>
    <row r="4" spans="1:12" ht="19.5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 ht="19.5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 ht="19.5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 ht="19.5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s="5" t="str">
        <f t="shared" si="2"/>
        <v>B</v>
      </c>
      <c r="L7" s="5" t="str">
        <f t="shared" si="3"/>
        <v>Pass</v>
      </c>
    </row>
    <row r="8" spans="1:12" ht="19.5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 ht="19.5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 ht="19.5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 ht="19.5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 ht="19.5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 ht="19.5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 ht="19.5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 ht="19.5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2" ht="16.5">
      <c r="C17">
        <f>MAX(C2:C15)</f>
        <v>98</v>
      </c>
      <c r="D17">
        <f>LARGE(D2:D15,2)</f>
        <v>92</v>
      </c>
      <c r="H17">
        <f>COUNTIF(H2:H15,"&lt;80")</f>
        <v>8</v>
      </c>
      <c r="J17">
        <f>AVERAGE(J2:J15)</f>
        <v>76.871428571428581</v>
      </c>
      <c r="L17">
        <f>COUNTIF(L1:L14,"Pass")</f>
        <v>12</v>
      </c>
    </row>
    <row r="18" spans="3:12">
      <c r="L18">
        <f>COUNTIF(L2:L15,"Fail")</f>
        <v>2</v>
      </c>
    </row>
    <row r="19" spans="3:12" ht="16.5">
      <c r="L19" s="6"/>
    </row>
    <row r="24" spans="3:12">
      <c r="J24" s="4" t="s">
        <v>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/>
  <cp:revision/>
  <dcterms:created xsi:type="dcterms:W3CDTF">2023-10-19T05:27:10Z</dcterms:created>
  <dcterms:modified xsi:type="dcterms:W3CDTF">2024-11-04T10:20:21Z</dcterms:modified>
  <cp:category/>
  <cp:contentStatus/>
</cp:coreProperties>
</file>