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ork\Rtraining\march2022\day1\"/>
    </mc:Choice>
  </mc:AlternateContent>
  <xr:revisionPtr revIDLastSave="0" documentId="13_ncr:1_{2367825B-85CE-47CA-ABDD-C631BB1B5383}" xr6:coauthVersionLast="47" xr6:coauthVersionMax="47" xr10:uidLastSave="{00000000-0000-0000-0000-000000000000}"/>
  <bookViews>
    <workbookView xWindow="-108" yWindow="-108" windowWidth="23256" windowHeight="12576" tabRatio="975" activeTab="1" xr2:uid="{00000000-000D-0000-FFFF-FFFF00000000}"/>
  </bookViews>
  <sheets>
    <sheet name="P0-cmtut1" sheetId="21" r:id="rId1"/>
    <sheet name="P1-TreeSpeciesData" sheetId="48" r:id="rId2"/>
    <sheet name="P2-cmtut2" sheetId="45" r:id="rId3"/>
    <sheet name="P2-Seedling" sheetId="12" r:id="rId4"/>
    <sheet name="P4-cmtut4" sheetId="47" r:id="rId5"/>
    <sheet name="P4-Problems" sheetId="5" r:id="rId6"/>
    <sheet name="P8-cmtut5" sheetId="11" r:id="rId7"/>
    <sheet name="P8-Rust" sheetId="23" r:id="rId8"/>
    <sheet name="MICE" sheetId="49" r:id="rId9"/>
    <sheet name="MICE-sed" sheetId="50" r:id="rId10"/>
  </sheets>
  <externalReferences>
    <externalReference r:id="rId11"/>
  </externalReferences>
  <definedNames>
    <definedName name="Investigator1">MICE!$A$2:$C$17</definedName>
    <definedName name="Investigator2">MICE!$E$2:$G$14</definedName>
    <definedName name="labels">[1]labels!$A$1:$C$6</definedName>
    <definedName name="seds">'MICE-sed'!$A$1:$C$141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2" i="50" l="1"/>
  <c r="D241" i="50"/>
  <c r="D240" i="50"/>
  <c r="D239" i="50"/>
  <c r="D238" i="50"/>
  <c r="D237" i="50"/>
  <c r="D236" i="50"/>
  <c r="D235" i="50"/>
  <c r="D234" i="50"/>
  <c r="D233" i="50"/>
  <c r="D232" i="50"/>
  <c r="D231" i="50"/>
  <c r="D230" i="50"/>
  <c r="D229" i="50"/>
  <c r="D228" i="50"/>
  <c r="D227" i="50"/>
  <c r="D226" i="50"/>
  <c r="D225" i="50"/>
  <c r="D224" i="50"/>
  <c r="D223" i="50"/>
  <c r="D222" i="50"/>
  <c r="D221" i="50"/>
  <c r="D220" i="50"/>
  <c r="D219" i="50"/>
  <c r="D218" i="50"/>
  <c r="D217" i="50"/>
  <c r="D216" i="50"/>
  <c r="D215" i="50"/>
  <c r="D214" i="50"/>
  <c r="D213" i="50"/>
  <c r="D212" i="50"/>
  <c r="D211" i="50"/>
  <c r="D210" i="50"/>
  <c r="D209" i="50"/>
  <c r="D208" i="50"/>
  <c r="D207" i="50"/>
  <c r="D206" i="50"/>
  <c r="D205" i="50"/>
  <c r="D204" i="50"/>
  <c r="D203" i="50"/>
  <c r="D202" i="50"/>
  <c r="D201" i="50"/>
  <c r="D200" i="50"/>
  <c r="D199" i="50"/>
  <c r="D198" i="50"/>
  <c r="D197" i="50"/>
  <c r="D196" i="50"/>
  <c r="D195" i="50"/>
  <c r="D194" i="50"/>
  <c r="D193" i="50"/>
  <c r="D192" i="50"/>
  <c r="D191" i="50"/>
  <c r="D190" i="50"/>
  <c r="D189" i="50"/>
  <c r="D188" i="50"/>
  <c r="D187" i="50"/>
  <c r="D178" i="50"/>
  <c r="D179" i="50"/>
  <c r="D180" i="50"/>
  <c r="D181" i="50"/>
  <c r="D182" i="50"/>
  <c r="D183" i="50"/>
  <c r="D184" i="50"/>
  <c r="D185" i="50"/>
  <c r="D186" i="50"/>
  <c r="D3" i="50"/>
  <c r="D4" i="50"/>
  <c r="D5" i="50"/>
  <c r="D6" i="50"/>
  <c r="D7" i="50"/>
  <c r="D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50" i="50"/>
  <c r="D51" i="50"/>
  <c r="D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D71" i="50"/>
  <c r="D72" i="50"/>
  <c r="D73" i="50"/>
  <c r="D74" i="50"/>
  <c r="D75" i="50"/>
  <c r="D76" i="50"/>
  <c r="D77" i="50"/>
  <c r="D78" i="50"/>
  <c r="D79" i="50"/>
  <c r="D80" i="50"/>
  <c r="D81" i="50"/>
  <c r="D82" i="50"/>
  <c r="D83" i="50"/>
  <c r="D84" i="50"/>
  <c r="D85" i="50"/>
  <c r="D86" i="50"/>
  <c r="D87" i="50"/>
  <c r="D88" i="50"/>
  <c r="D89" i="50"/>
  <c r="D90" i="50"/>
  <c r="D91" i="50"/>
  <c r="D92" i="50"/>
  <c r="D93" i="50"/>
  <c r="D94" i="50"/>
  <c r="D95" i="50"/>
  <c r="D96" i="50"/>
  <c r="D97" i="50"/>
  <c r="D98" i="50"/>
  <c r="D99" i="50"/>
  <c r="D100" i="50"/>
  <c r="D101" i="50"/>
  <c r="D102" i="50"/>
  <c r="D103" i="50"/>
  <c r="D104" i="50"/>
  <c r="D105" i="50"/>
  <c r="D106" i="50"/>
  <c r="D107" i="50"/>
  <c r="D108" i="50"/>
  <c r="D109" i="50"/>
  <c r="D110" i="50"/>
  <c r="D111" i="50"/>
  <c r="D112" i="50"/>
  <c r="D113" i="50"/>
  <c r="D114" i="50"/>
  <c r="D115" i="50"/>
  <c r="D116" i="50"/>
  <c r="D117" i="50"/>
  <c r="D118" i="50"/>
  <c r="D119" i="50"/>
  <c r="D120" i="50"/>
  <c r="D121" i="50"/>
  <c r="D122" i="50"/>
  <c r="D123" i="50"/>
  <c r="D124" i="50"/>
  <c r="D125" i="50"/>
  <c r="D126" i="50"/>
  <c r="D127" i="50"/>
  <c r="D128" i="50"/>
  <c r="D129" i="50"/>
  <c r="D130" i="50"/>
  <c r="D131" i="50"/>
  <c r="D132" i="50"/>
  <c r="D133" i="50"/>
  <c r="D134" i="50"/>
  <c r="D135" i="50"/>
  <c r="D136" i="50"/>
  <c r="D137" i="50"/>
  <c r="D138" i="50"/>
  <c r="D139" i="50"/>
  <c r="D140" i="50"/>
  <c r="D141" i="50"/>
  <c r="D142" i="50"/>
  <c r="D143" i="50"/>
  <c r="D144" i="50"/>
  <c r="D145" i="50"/>
  <c r="D146" i="50"/>
  <c r="D147" i="50"/>
  <c r="D148" i="50"/>
  <c r="D149" i="50"/>
  <c r="D150" i="50"/>
  <c r="D151" i="50"/>
  <c r="D152" i="50"/>
  <c r="D153" i="50"/>
  <c r="D154" i="50"/>
  <c r="D155" i="50"/>
  <c r="D156" i="50"/>
  <c r="D157" i="50"/>
  <c r="D158" i="50"/>
  <c r="D159" i="50"/>
  <c r="D160" i="50"/>
  <c r="D161" i="50"/>
  <c r="D162" i="50"/>
  <c r="D163" i="50"/>
  <c r="D164" i="50"/>
  <c r="D165" i="50"/>
  <c r="D166" i="50"/>
  <c r="D167" i="50"/>
  <c r="D168" i="50"/>
  <c r="D169" i="50"/>
  <c r="D170" i="50"/>
  <c r="D171" i="50"/>
  <c r="D172" i="50"/>
  <c r="D173" i="50"/>
  <c r="D174" i="50"/>
  <c r="D175" i="50"/>
  <c r="D176" i="50"/>
  <c r="D177" i="50"/>
  <c r="D2" i="50"/>
</calcChain>
</file>

<file path=xl/sharedStrings.xml><?xml version="1.0" encoding="utf-8"?>
<sst xmlns="http://schemas.openxmlformats.org/spreadsheetml/2006/main" count="632" uniqueCount="66">
  <si>
    <t>Y</t>
  </si>
  <si>
    <t>enriched</t>
  </si>
  <si>
    <t>standard</t>
  </si>
  <si>
    <t>A</t>
  </si>
  <si>
    <t>B</t>
  </si>
  <si>
    <t>C</t>
  </si>
  <si>
    <t>new</t>
  </si>
  <si>
    <t>X</t>
  </si>
  <si>
    <t>total</t>
  </si>
  <si>
    <t>raindays</t>
  </si>
  <si>
    <t>conc</t>
  </si>
  <si>
    <t>uptake</t>
  </si>
  <si>
    <t>group A</t>
  </si>
  <si>
    <t>group B</t>
  </si>
  <si>
    <t>D</t>
  </si>
  <si>
    <t>E</t>
  </si>
  <si>
    <t>F</t>
  </si>
  <si>
    <t>G</t>
  </si>
  <si>
    <t>H</t>
  </si>
  <si>
    <t>I</t>
  </si>
  <si>
    <t>J</t>
  </si>
  <si>
    <t>brand A</t>
  </si>
  <si>
    <t>brand B</t>
  </si>
  <si>
    <t>rat ID</t>
  </si>
  <si>
    <t>candidate ID</t>
  </si>
  <si>
    <t>car ID</t>
  </si>
  <si>
    <t>source ID</t>
  </si>
  <si>
    <t>before</t>
  </si>
  <si>
    <t>after</t>
  </si>
  <si>
    <t>height</t>
  </si>
  <si>
    <t>dgl</t>
  </si>
  <si>
    <t>Ratchaburi</t>
  </si>
  <si>
    <t>E. pellita</t>
  </si>
  <si>
    <t>N</t>
  </si>
  <si>
    <t>A. aulococarpa</t>
  </si>
  <si>
    <t>A. polystachya</t>
  </si>
  <si>
    <t>C. cunninghamiana</t>
  </si>
  <si>
    <t>M. viridiflora</t>
  </si>
  <si>
    <t>Sai Thong</t>
  </si>
  <si>
    <t>investigator 1</t>
  </si>
  <si>
    <t>investigator 2</t>
  </si>
  <si>
    <t>count</t>
  </si>
  <si>
    <t>litter!</t>
  </si>
  <si>
    <t>treat!</t>
  </si>
  <si>
    <t>investigator!</t>
  </si>
  <si>
    <t>sed</t>
  </si>
  <si>
    <t>cohort!</t>
  </si>
  <si>
    <t>cohort</t>
  </si>
  <si>
    <t>n</t>
  </si>
  <si>
    <t>p-value&lt;=0.05</t>
  </si>
  <si>
    <t>Grand Total</t>
  </si>
  <si>
    <t>Sum of n</t>
  </si>
  <si>
    <t>Data</t>
  </si>
  <si>
    <t>Sum of p-value&lt;=0.05</t>
  </si>
  <si>
    <t>percentage significant</t>
  </si>
  <si>
    <t>height8</t>
  </si>
  <si>
    <t>height40</t>
  </si>
  <si>
    <t>d</t>
  </si>
  <si>
    <t>health</t>
  </si>
  <si>
    <t>location</t>
  </si>
  <si>
    <t>rep</t>
  </si>
  <si>
    <t>species</t>
  </si>
  <si>
    <t>plot</t>
  </si>
  <si>
    <t>tree</t>
  </si>
  <si>
    <t>location.name</t>
  </si>
  <si>
    <t>species.name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</si>
</sst>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0" xfId="0" applyBorder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1" fillId="6" borderId="0" xfId="0" applyFont="1" applyFill="1"/>
    <xf numFmtId="0" fontId="2" fillId="7" borderId="0" xfId="0" applyFont="1" applyFill="1"/>
    <xf numFmtId="0" fontId="2" fillId="7" borderId="0" xfId="0" applyFont="1" applyFill="1" applyAlignment="1">
      <alignment horizontal="right"/>
    </xf>
    <xf numFmtId="2" fontId="2" fillId="7" borderId="0" xfId="0" applyNumberFormat="1" applyFont="1" applyFill="1" applyAlignment="1">
      <alignment horizontal="right"/>
    </xf>
    <xf numFmtId="1" fontId="2" fillId="7" borderId="0" xfId="0" applyNumberFormat="1" applyFont="1" applyFill="1" applyAlignment="1">
      <alignment horizontal="right"/>
    </xf>
    <xf numFmtId="164" fontId="2" fillId="7" borderId="0" xfId="0" applyNumberFormat="1" applyFont="1" applyFill="1" applyAlignment="1">
      <alignment horizontal="right"/>
    </xf>
    <xf numFmtId="0" fontId="1" fillId="3" borderId="0" xfId="1" applyFill="1" applyAlignment="1">
      <alignment horizontal="right"/>
    </xf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0" borderId="0" xfId="1"/>
    <xf numFmtId="0" fontId="3" fillId="0" borderId="0" xfId="1" applyFont="1"/>
    <xf numFmtId="164" fontId="1" fillId="0" borderId="0" xfId="1" applyNumberFormat="1"/>
    <xf numFmtId="0" fontId="1" fillId="0" borderId="0" xfId="1" applyAlignment="1">
      <alignment horizontal="center"/>
    </xf>
    <xf numFmtId="0" fontId="0" fillId="4" borderId="0" xfId="0" applyFill="1"/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165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165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165" fontId="0" fillId="0" borderId="10" xfId="0" applyNumberFormat="1" applyBorder="1"/>
    <xf numFmtId="1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numFmt numFmtId="165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eciesForTrain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lth status (2)"/>
      <sheetName val="location by species"/>
      <sheetName val="health status"/>
      <sheetName val="species by location"/>
      <sheetName val="Sheet2"/>
      <sheetName val="database with codes+labels"/>
      <sheetName val="label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>
        <row r="1">
          <cell r="A1" t="str">
            <v>code</v>
          </cell>
          <cell r="B1" t="str">
            <v>site</v>
          </cell>
        </row>
        <row r="2">
          <cell r="A2">
            <v>1</v>
          </cell>
          <cell r="B2" t="str">
            <v>Ratchaburi</v>
          </cell>
          <cell r="C2" t="str">
            <v>E. pellita</v>
          </cell>
        </row>
        <row r="3">
          <cell r="A3">
            <v>2</v>
          </cell>
          <cell r="B3" t="str">
            <v>Sai Thong</v>
          </cell>
          <cell r="C3" t="str">
            <v>A. aulococarpa</v>
          </cell>
        </row>
        <row r="4">
          <cell r="A4">
            <v>3</v>
          </cell>
          <cell r="C4" t="str">
            <v>A. polystachya</v>
          </cell>
        </row>
        <row r="5">
          <cell r="A5">
            <v>4</v>
          </cell>
          <cell r="C5" t="str">
            <v>C. cunninghamiana</v>
          </cell>
        </row>
        <row r="6">
          <cell r="A6">
            <v>5</v>
          </cell>
          <cell r="C6" t="str">
            <v>M. viridiflora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26 trainer (JIC)" refreshedDate="43049.536507523146" createdVersion="1" refreshedVersion="6" recordCount="22" upgradeOnRefresh="1" xr:uid="{00000000-000A-0000-FFFF-FFFF00000000}">
  <cacheSource type="worksheet">
    <worksheetSource ref="F1:I23" sheet="MICE-sed"/>
  </cacheSource>
  <cacheFields count="5">
    <cacheField name="cohort" numFmtId="0">
      <sharedItems containsSemiMixedTypes="0" containsNonDate="0" containsDate="1" containsString="0" minDate="2013-01-01T00:00:00" maxDate="2017-11-11T00:00:00"/>
    </cacheField>
    <cacheField name="n" numFmtId="0">
      <sharedItems containsSemiMixedTypes="0" containsString="0" containsNumber="1" containsInteger="1" minValue="6" maxValue="12"/>
    </cacheField>
    <cacheField name="p-value&lt;=0.05" numFmtId="0">
      <sharedItems containsSemiMixedTypes="0" containsString="0" containsNumber="1" containsInteger="1" minValue="1" maxValue="12"/>
    </cacheField>
    <cacheField name="investigator!" numFmtId="0">
      <sharedItems containsSemiMixedTypes="0" containsString="0" containsNumber="1" containsInteger="1" minValue="1" maxValue="2" count="2">
        <n v="1"/>
        <n v="2"/>
      </sharedItems>
    </cacheField>
    <cacheField name="proportion significant" numFmtId="0" formula="'p-value&lt;=0.05'/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d v="2013-01-01T00:00:00"/>
    <n v="12"/>
    <n v="9"/>
    <x v="0"/>
  </r>
  <r>
    <d v="2013-11-01T00:00:00"/>
    <n v="12"/>
    <n v="10"/>
    <x v="0"/>
  </r>
  <r>
    <d v="2014-01-01T00:00:00"/>
    <n v="11"/>
    <n v="9"/>
    <x v="0"/>
  </r>
  <r>
    <d v="2014-11-01T00:00:00"/>
    <n v="11"/>
    <n v="7"/>
    <x v="0"/>
  </r>
  <r>
    <d v="2015-01-01T00:00:00"/>
    <n v="12"/>
    <n v="5"/>
    <x v="0"/>
  </r>
  <r>
    <d v="2013-01-01T00:00:00"/>
    <n v="12"/>
    <n v="11"/>
    <x v="1"/>
  </r>
  <r>
    <d v="2013-11-01T00:00:00"/>
    <n v="12"/>
    <n v="12"/>
    <x v="1"/>
  </r>
  <r>
    <d v="2014-01-01T00:00:00"/>
    <n v="9"/>
    <n v="9"/>
    <x v="1"/>
  </r>
  <r>
    <d v="2014-11-01T00:00:00"/>
    <n v="11"/>
    <n v="10"/>
    <x v="1"/>
  </r>
  <r>
    <d v="2015-01-01T00:00:00"/>
    <n v="12"/>
    <n v="8"/>
    <x v="1"/>
  </r>
  <r>
    <d v="2015-12-01T00:00:00"/>
    <n v="12"/>
    <n v="7"/>
    <x v="0"/>
  </r>
  <r>
    <d v="2015-12-01T00:00:00"/>
    <n v="12"/>
    <n v="11"/>
    <x v="1"/>
  </r>
  <r>
    <d v="2016-01-01T00:00:00"/>
    <n v="6"/>
    <n v="6"/>
    <x v="0"/>
  </r>
  <r>
    <d v="2016-01-01T00:00:00"/>
    <n v="6"/>
    <n v="6"/>
    <x v="1"/>
  </r>
  <r>
    <d v="2016-11-24T00:00:00"/>
    <n v="12"/>
    <n v="7"/>
    <x v="0"/>
  </r>
  <r>
    <d v="2016-11-24T00:00:00"/>
    <n v="12"/>
    <n v="10"/>
    <x v="1"/>
  </r>
  <r>
    <d v="2016-11-30T00:00:00"/>
    <n v="9"/>
    <n v="6"/>
    <x v="0"/>
  </r>
  <r>
    <d v="2016-11-30T00:00:00"/>
    <n v="9"/>
    <n v="8"/>
    <x v="1"/>
  </r>
  <r>
    <d v="2017-01-26T00:00:00"/>
    <n v="12"/>
    <n v="8"/>
    <x v="0"/>
  </r>
  <r>
    <d v="2017-01-26T00:00:00"/>
    <n v="11"/>
    <n v="10"/>
    <x v="1"/>
  </r>
  <r>
    <d v="2017-11-10T00:00:00"/>
    <n v="12"/>
    <n v="1"/>
    <x v="0"/>
  </r>
  <r>
    <d v="2017-11-10T00:00:00"/>
    <n v="12"/>
    <n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K3:N7" firstHeaderRow="1" firstDataRow="2" firstDataCol="1"/>
  <pivotFields count="5">
    <pivotField compact="0" numFmtId="17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dragToRow="0" dragToCol="0" dragToPage="0" showAll="0" includeNewItemsInFilter="1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" fld="1" baseField="3" baseItem="0"/>
    <dataField name="Sum of p-value&lt;=0.05" fld="2" baseField="3" baseItem="0"/>
    <dataField name="percentage significant" fld="4" baseField="3" baseItem="0" numFmtId="165"/>
  </dataFields>
  <formats count="1">
    <format dxfId="0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2" sqref="B12"/>
    </sheetView>
  </sheetViews>
  <sheetFormatPr defaultRowHeight="13.2" x14ac:dyDescent="0.25"/>
  <sheetData>
    <row r="1" spans="1:3" x14ac:dyDescent="0.25">
      <c r="A1" s="12" t="s">
        <v>8</v>
      </c>
      <c r="B1" s="12" t="s">
        <v>9</v>
      </c>
    </row>
    <row r="2" spans="1:3" x14ac:dyDescent="0.25">
      <c r="A2">
        <v>1330</v>
      </c>
      <c r="B2">
        <v>120</v>
      </c>
    </row>
    <row r="3" spans="1:3" x14ac:dyDescent="0.25">
      <c r="A3">
        <v>2094</v>
      </c>
      <c r="B3">
        <v>161</v>
      </c>
    </row>
    <row r="4" spans="1:3" x14ac:dyDescent="0.25">
      <c r="A4">
        <v>1851</v>
      </c>
      <c r="B4">
        <v>150</v>
      </c>
    </row>
    <row r="5" spans="1:3" x14ac:dyDescent="0.25">
      <c r="A5">
        <v>1470</v>
      </c>
      <c r="B5">
        <v>142</v>
      </c>
    </row>
    <row r="6" spans="1:3" x14ac:dyDescent="0.25">
      <c r="A6">
        <v>1557</v>
      </c>
      <c r="B6">
        <v>152</v>
      </c>
      <c r="C6" s="3"/>
    </row>
    <row r="7" spans="1:3" x14ac:dyDescent="0.25">
      <c r="A7">
        <v>1932</v>
      </c>
      <c r="B7">
        <v>155</v>
      </c>
    </row>
    <row r="8" spans="1:3" x14ac:dyDescent="0.25">
      <c r="A8">
        <v>1184</v>
      </c>
      <c r="B8">
        <v>126</v>
      </c>
    </row>
    <row r="9" spans="1:3" x14ac:dyDescent="0.25">
      <c r="A9">
        <v>2452</v>
      </c>
      <c r="B9">
        <v>183</v>
      </c>
    </row>
    <row r="10" spans="1:3" x14ac:dyDescent="0.25">
      <c r="A10">
        <v>1347</v>
      </c>
      <c r="B10">
        <v>132</v>
      </c>
    </row>
    <row r="11" spans="1:3" x14ac:dyDescent="0.25">
      <c r="A11">
        <v>1792</v>
      </c>
      <c r="B11">
        <v>167</v>
      </c>
    </row>
    <row r="12" spans="1:3" x14ac:dyDescent="0.25">
      <c r="A12">
        <v>1488</v>
      </c>
      <c r="B12">
        <v>149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42"/>
  <sheetViews>
    <sheetView zoomScale="160" zoomScaleNormal="160" workbookViewId="0">
      <pane ySplit="1" topLeftCell="A2" activePane="bottomLeft" state="frozen"/>
      <selection pane="bottomLeft" activeCell="H12" sqref="H12"/>
      <pivotSelection pane="bottomRight" showHeader="1" axis="axisRow" activeRow="6" activeCol="10" previousRow="6" previousCol="10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defaultRowHeight="13.2" x14ac:dyDescent="0.25"/>
  <cols>
    <col min="1" max="1" width="12.109375" bestFit="1" customWidth="1"/>
    <col min="2" max="2" width="7" bestFit="1" customWidth="1"/>
    <col min="3" max="3" width="11.44140625" customWidth="1"/>
    <col min="6" max="6" width="10.33203125" bestFit="1" customWidth="1"/>
    <col min="7" max="7" width="5.5546875" bestFit="1" customWidth="1"/>
    <col min="8" max="8" width="13.6640625" bestFit="1" customWidth="1"/>
    <col min="9" max="9" width="12.109375" bestFit="1" customWidth="1"/>
    <col min="11" max="11" width="12.88671875" customWidth="1"/>
    <col min="12" max="12" width="8.33203125" customWidth="1"/>
    <col min="13" max="14" width="19.109375" customWidth="1"/>
  </cols>
  <sheetData>
    <row r="1" spans="1:14" x14ac:dyDescent="0.25">
      <c r="A1" s="12" t="s">
        <v>44</v>
      </c>
      <c r="B1" s="12" t="s">
        <v>45</v>
      </c>
      <c r="C1" s="12" t="s">
        <v>46</v>
      </c>
      <c r="D1" s="12" t="s">
        <v>57</v>
      </c>
      <c r="E1" s="12"/>
      <c r="F1" s="12" t="s">
        <v>47</v>
      </c>
      <c r="G1" s="12" t="s">
        <v>48</v>
      </c>
      <c r="H1" s="12" t="s">
        <v>49</v>
      </c>
      <c r="I1" s="12" t="s">
        <v>44</v>
      </c>
    </row>
    <row r="2" spans="1:14" x14ac:dyDescent="0.25">
      <c r="A2">
        <v>1</v>
      </c>
      <c r="B2" s="6">
        <v>0.499</v>
      </c>
      <c r="C2" s="28">
        <v>41275</v>
      </c>
      <c r="D2" s="6">
        <f>B2*TINV(0.05,12/A2)</f>
        <v>1.0872276020039471</v>
      </c>
      <c r="E2" s="6"/>
      <c r="F2" s="28">
        <v>41275</v>
      </c>
      <c r="G2">
        <v>12</v>
      </c>
      <c r="H2">
        <v>9</v>
      </c>
      <c r="I2">
        <v>1</v>
      </c>
    </row>
    <row r="3" spans="1:14" x14ac:dyDescent="0.25">
      <c r="A3">
        <v>1</v>
      </c>
      <c r="B3" s="6">
        <v>0.65400000000000003</v>
      </c>
      <c r="C3" s="28">
        <v>41275</v>
      </c>
      <c r="D3" s="6">
        <f t="shared" ref="D3:D66" si="0">B3*TINV(0.05,12/A3)</f>
        <v>1.4249435906023675</v>
      </c>
      <c r="E3" s="6"/>
      <c r="F3" s="28">
        <v>41579</v>
      </c>
      <c r="G3">
        <v>12</v>
      </c>
      <c r="H3">
        <v>10</v>
      </c>
      <c r="I3">
        <v>1</v>
      </c>
      <c r="K3" s="32"/>
      <c r="L3" s="33" t="s">
        <v>52</v>
      </c>
      <c r="M3" s="34"/>
      <c r="N3" s="35"/>
    </row>
    <row r="4" spans="1:14" x14ac:dyDescent="0.25">
      <c r="A4">
        <v>1</v>
      </c>
      <c r="B4" s="6">
        <v>0.372</v>
      </c>
      <c r="C4" s="28">
        <v>41275</v>
      </c>
      <c r="D4" s="6">
        <f t="shared" si="0"/>
        <v>0.81051837263620896</v>
      </c>
      <c r="E4" s="6"/>
      <c r="F4" s="28">
        <v>41640</v>
      </c>
      <c r="G4">
        <v>11</v>
      </c>
      <c r="H4">
        <v>9</v>
      </c>
      <c r="I4">
        <v>1</v>
      </c>
      <c r="K4" s="33" t="s">
        <v>44</v>
      </c>
      <c r="L4" s="32" t="s">
        <v>51</v>
      </c>
      <c r="M4" s="36" t="s">
        <v>53</v>
      </c>
      <c r="N4" s="37" t="s">
        <v>54</v>
      </c>
    </row>
    <row r="5" spans="1:14" x14ac:dyDescent="0.25">
      <c r="A5">
        <v>1</v>
      </c>
      <c r="B5" s="6">
        <v>0.59799999999999998</v>
      </c>
      <c r="C5" s="28">
        <v>41275</v>
      </c>
      <c r="D5" s="6">
        <f t="shared" si="0"/>
        <v>1.3029300721410026</v>
      </c>
      <c r="E5" s="6"/>
      <c r="F5" s="28">
        <v>41944</v>
      </c>
      <c r="G5">
        <v>11</v>
      </c>
      <c r="H5">
        <v>7</v>
      </c>
      <c r="I5">
        <v>1</v>
      </c>
      <c r="K5" s="32">
        <v>1</v>
      </c>
      <c r="L5" s="38">
        <v>121</v>
      </c>
      <c r="M5" s="39">
        <v>75</v>
      </c>
      <c r="N5" s="40">
        <v>0.6198347107438017</v>
      </c>
    </row>
    <row r="6" spans="1:14" x14ac:dyDescent="0.25">
      <c r="A6">
        <v>1</v>
      </c>
      <c r="B6" s="6">
        <v>0.45700000000000002</v>
      </c>
      <c r="C6" s="28">
        <v>41275</v>
      </c>
      <c r="D6" s="6">
        <f t="shared" si="0"/>
        <v>0.99571746315792342</v>
      </c>
      <c r="E6" s="6"/>
      <c r="F6" s="28">
        <v>42005</v>
      </c>
      <c r="G6">
        <v>12</v>
      </c>
      <c r="H6">
        <v>5</v>
      </c>
      <c r="I6">
        <v>1</v>
      </c>
      <c r="K6" s="41">
        <v>2</v>
      </c>
      <c r="L6" s="42">
        <v>118</v>
      </c>
      <c r="M6" s="31">
        <v>103</v>
      </c>
      <c r="N6" s="43">
        <v>0.8728813559322034</v>
      </c>
    </row>
    <row r="7" spans="1:14" x14ac:dyDescent="0.25">
      <c r="A7">
        <v>1</v>
      </c>
      <c r="B7" s="6">
        <v>0.32100000000000001</v>
      </c>
      <c r="C7" s="28">
        <v>41275</v>
      </c>
      <c r="D7" s="6">
        <f t="shared" si="0"/>
        <v>0.69939891832318035</v>
      </c>
      <c r="E7" s="6"/>
      <c r="F7" s="28">
        <v>41275</v>
      </c>
      <c r="G7">
        <v>12</v>
      </c>
      <c r="H7">
        <v>11</v>
      </c>
      <c r="I7">
        <v>2</v>
      </c>
      <c r="K7" s="44" t="s">
        <v>50</v>
      </c>
      <c r="L7" s="45">
        <v>239</v>
      </c>
      <c r="M7" s="46">
        <v>178</v>
      </c>
      <c r="N7" s="47">
        <v>0.74476987447698739</v>
      </c>
    </row>
    <row r="8" spans="1:14" x14ac:dyDescent="0.25">
      <c r="A8">
        <v>1</v>
      </c>
      <c r="B8" s="6">
        <v>0.47299999999999998</v>
      </c>
      <c r="C8" s="28">
        <v>41275</v>
      </c>
      <c r="D8" s="6">
        <f t="shared" si="0"/>
        <v>1.0305784684325989</v>
      </c>
      <c r="E8" s="6"/>
      <c r="F8" s="28">
        <v>41579</v>
      </c>
      <c r="G8">
        <v>12</v>
      </c>
      <c r="H8">
        <v>12</v>
      </c>
      <c r="I8" s="30">
        <v>2</v>
      </c>
      <c r="J8" s="29"/>
    </row>
    <row r="9" spans="1:14" x14ac:dyDescent="0.25">
      <c r="A9">
        <v>1</v>
      </c>
      <c r="B9" s="6">
        <v>0.38</v>
      </c>
      <c r="C9" s="28">
        <v>41275</v>
      </c>
      <c r="D9" s="6">
        <f t="shared" si="0"/>
        <v>0.82794887527354677</v>
      </c>
      <c r="E9" s="6"/>
      <c r="F9" s="28">
        <v>41640</v>
      </c>
      <c r="G9">
        <v>9</v>
      </c>
      <c r="H9">
        <v>9</v>
      </c>
      <c r="I9">
        <v>2</v>
      </c>
    </row>
    <row r="10" spans="1:14" x14ac:dyDescent="0.25">
      <c r="A10">
        <v>1</v>
      </c>
      <c r="B10" s="6">
        <v>0.36499999999999999</v>
      </c>
      <c r="C10" s="28">
        <v>41275</v>
      </c>
      <c r="D10" s="6">
        <f t="shared" si="0"/>
        <v>0.79526668282853841</v>
      </c>
      <c r="E10" s="6"/>
      <c r="F10" s="28">
        <v>41944</v>
      </c>
      <c r="G10">
        <v>11</v>
      </c>
      <c r="H10">
        <v>10</v>
      </c>
      <c r="I10">
        <v>2</v>
      </c>
    </row>
    <row r="11" spans="1:14" x14ac:dyDescent="0.25">
      <c r="A11">
        <v>1</v>
      </c>
      <c r="B11" s="6">
        <v>0.51500000000000001</v>
      </c>
      <c r="C11" s="28">
        <v>41275</v>
      </c>
      <c r="D11" s="6">
        <f t="shared" si="0"/>
        <v>1.1220886072786227</v>
      </c>
      <c r="E11" s="6"/>
      <c r="F11" s="28">
        <v>42005</v>
      </c>
      <c r="G11">
        <v>12</v>
      </c>
      <c r="H11">
        <v>8</v>
      </c>
      <c r="I11">
        <v>2</v>
      </c>
    </row>
    <row r="12" spans="1:14" x14ac:dyDescent="0.25">
      <c r="A12">
        <v>1</v>
      </c>
      <c r="B12" s="6">
        <v>0.53300000000000003</v>
      </c>
      <c r="C12" s="28">
        <v>41275</v>
      </c>
      <c r="D12" s="6">
        <f t="shared" si="0"/>
        <v>1.1613072382126328</v>
      </c>
      <c r="E12" s="6"/>
      <c r="F12" s="28">
        <v>42339</v>
      </c>
      <c r="G12">
        <v>12</v>
      </c>
      <c r="H12">
        <v>7</v>
      </c>
      <c r="I12">
        <v>1</v>
      </c>
    </row>
    <row r="13" spans="1:14" x14ac:dyDescent="0.25">
      <c r="A13">
        <v>1</v>
      </c>
      <c r="B13" s="6">
        <v>0.46</v>
      </c>
      <c r="C13" s="28">
        <v>41275</v>
      </c>
      <c r="D13" s="6">
        <f t="shared" si="0"/>
        <v>1.0022539016469252</v>
      </c>
      <c r="E13" s="6"/>
      <c r="F13" s="28">
        <v>42339</v>
      </c>
      <c r="G13">
        <v>12</v>
      </c>
      <c r="H13">
        <v>11</v>
      </c>
      <c r="I13">
        <v>2</v>
      </c>
    </row>
    <row r="14" spans="1:14" x14ac:dyDescent="0.25">
      <c r="A14">
        <v>2</v>
      </c>
      <c r="B14" s="6">
        <v>0.32600000000000001</v>
      </c>
      <c r="C14" s="28">
        <v>41275</v>
      </c>
      <c r="D14" s="6">
        <f t="shared" si="0"/>
        <v>0.79769326347326019</v>
      </c>
      <c r="E14" s="6"/>
      <c r="F14" s="28">
        <v>42370</v>
      </c>
      <c r="G14">
        <v>6</v>
      </c>
      <c r="H14">
        <v>6</v>
      </c>
      <c r="I14">
        <v>1</v>
      </c>
    </row>
    <row r="15" spans="1:14" x14ac:dyDescent="0.25">
      <c r="A15">
        <v>2</v>
      </c>
      <c r="B15" s="6">
        <v>0.25700000000000001</v>
      </c>
      <c r="C15" s="28">
        <v>41275</v>
      </c>
      <c r="D15" s="6">
        <f t="shared" si="0"/>
        <v>0.62885634574425719</v>
      </c>
      <c r="E15" s="6"/>
      <c r="F15" s="28">
        <v>42370</v>
      </c>
      <c r="G15">
        <v>6</v>
      </c>
      <c r="H15">
        <v>6</v>
      </c>
      <c r="I15">
        <v>2</v>
      </c>
    </row>
    <row r="16" spans="1:14" x14ac:dyDescent="0.25">
      <c r="A16">
        <v>2</v>
      </c>
      <c r="B16" s="6">
        <v>0.27300000000000002</v>
      </c>
      <c r="C16" s="28">
        <v>41275</v>
      </c>
      <c r="D16" s="6">
        <f t="shared" si="0"/>
        <v>0.66800693536257683</v>
      </c>
      <c r="E16" s="6"/>
      <c r="F16" s="48">
        <v>42698</v>
      </c>
      <c r="G16">
        <v>12</v>
      </c>
      <c r="H16">
        <v>7</v>
      </c>
      <c r="I16">
        <v>1</v>
      </c>
    </row>
    <row r="17" spans="1:9" x14ac:dyDescent="0.25">
      <c r="A17">
        <v>2</v>
      </c>
      <c r="B17" s="6">
        <v>1.0980000000000001</v>
      </c>
      <c r="C17" s="28">
        <v>41275</v>
      </c>
      <c r="D17" s="6">
        <f t="shared" si="0"/>
        <v>2.6867092125571768</v>
      </c>
      <c r="E17" s="6"/>
      <c r="F17" s="48">
        <v>42698</v>
      </c>
      <c r="G17">
        <v>12</v>
      </c>
      <c r="H17">
        <v>10</v>
      </c>
      <c r="I17">
        <v>2</v>
      </c>
    </row>
    <row r="18" spans="1:9" x14ac:dyDescent="0.25">
      <c r="A18">
        <v>2</v>
      </c>
      <c r="B18" s="6">
        <v>0.254</v>
      </c>
      <c r="C18" s="28">
        <v>41275</v>
      </c>
      <c r="D18" s="6">
        <f t="shared" si="0"/>
        <v>0.62151561019082235</v>
      </c>
      <c r="E18" s="6"/>
      <c r="F18" s="48">
        <v>42704</v>
      </c>
      <c r="G18">
        <v>9</v>
      </c>
      <c r="H18">
        <v>6</v>
      </c>
      <c r="I18">
        <v>1</v>
      </c>
    </row>
    <row r="19" spans="1:9" x14ac:dyDescent="0.25">
      <c r="A19">
        <v>2</v>
      </c>
      <c r="B19" s="6">
        <v>0.2</v>
      </c>
      <c r="C19" s="28">
        <v>41275</v>
      </c>
      <c r="D19" s="6">
        <f t="shared" si="0"/>
        <v>0.48938237022899395</v>
      </c>
      <c r="E19" s="6"/>
      <c r="F19" s="48">
        <v>42704</v>
      </c>
      <c r="G19">
        <v>9</v>
      </c>
      <c r="H19">
        <v>8</v>
      </c>
      <c r="I19">
        <v>2</v>
      </c>
    </row>
    <row r="20" spans="1:9" x14ac:dyDescent="0.25">
      <c r="A20">
        <v>2</v>
      </c>
      <c r="B20" s="6">
        <v>0.29199999999999998</v>
      </c>
      <c r="C20" s="28">
        <v>41275</v>
      </c>
      <c r="D20" s="6">
        <f t="shared" si="0"/>
        <v>0.71449826053433108</v>
      </c>
      <c r="E20" s="6"/>
      <c r="F20" s="48">
        <v>42761</v>
      </c>
      <c r="G20">
        <v>12</v>
      </c>
      <c r="H20">
        <v>8</v>
      </c>
      <c r="I20">
        <v>1</v>
      </c>
    </row>
    <row r="21" spans="1:9" x14ac:dyDescent="0.25">
      <c r="A21">
        <v>2</v>
      </c>
      <c r="B21" s="6">
        <v>0.22</v>
      </c>
      <c r="C21" s="28">
        <v>41275</v>
      </c>
      <c r="D21" s="6">
        <f t="shared" si="0"/>
        <v>0.53832060725189335</v>
      </c>
      <c r="E21" s="6"/>
      <c r="F21" s="48">
        <v>42761</v>
      </c>
      <c r="G21">
        <v>11</v>
      </c>
      <c r="H21">
        <v>10</v>
      </c>
      <c r="I21">
        <v>2</v>
      </c>
    </row>
    <row r="22" spans="1:9" x14ac:dyDescent="0.25">
      <c r="A22">
        <v>2</v>
      </c>
      <c r="B22" s="6">
        <v>0.18099999999999999</v>
      </c>
      <c r="C22" s="28">
        <v>41275</v>
      </c>
      <c r="D22" s="6">
        <f t="shared" si="0"/>
        <v>0.44289104505723947</v>
      </c>
      <c r="E22" s="6"/>
      <c r="F22" s="48">
        <v>43049</v>
      </c>
      <c r="G22">
        <v>12</v>
      </c>
      <c r="H22">
        <v>1</v>
      </c>
      <c r="I22">
        <v>1</v>
      </c>
    </row>
    <row r="23" spans="1:9" x14ac:dyDescent="0.25">
      <c r="A23">
        <v>2</v>
      </c>
      <c r="B23" s="6">
        <v>0.30499999999999999</v>
      </c>
      <c r="C23" s="28">
        <v>41275</v>
      </c>
      <c r="D23" s="6">
        <f t="shared" si="0"/>
        <v>0.74630811459921576</v>
      </c>
      <c r="E23" s="6"/>
      <c r="F23" s="48">
        <v>43049</v>
      </c>
      <c r="G23">
        <v>12</v>
      </c>
      <c r="H23">
        <v>8</v>
      </c>
      <c r="I23">
        <v>2</v>
      </c>
    </row>
    <row r="24" spans="1:9" x14ac:dyDescent="0.25">
      <c r="A24">
        <v>2</v>
      </c>
      <c r="B24" s="6">
        <v>0.27300000000000002</v>
      </c>
      <c r="C24" s="28">
        <v>41275</v>
      </c>
      <c r="D24" s="6">
        <f t="shared" si="0"/>
        <v>0.66800693536257683</v>
      </c>
      <c r="E24" s="6"/>
    </row>
    <row r="25" spans="1:9" x14ac:dyDescent="0.25">
      <c r="A25">
        <v>2</v>
      </c>
      <c r="B25" s="6">
        <v>0.2</v>
      </c>
      <c r="C25" s="28">
        <v>41275</v>
      </c>
      <c r="D25" s="6">
        <f t="shared" si="0"/>
        <v>0.48938237022899395</v>
      </c>
      <c r="E25" s="6"/>
    </row>
    <row r="26" spans="1:9" x14ac:dyDescent="0.25">
      <c r="A26">
        <v>1</v>
      </c>
      <c r="B26" s="6">
        <v>0.55300000000000005</v>
      </c>
      <c r="C26" s="28">
        <v>41579</v>
      </c>
      <c r="D26" s="6">
        <f t="shared" si="0"/>
        <v>1.2048834948059775</v>
      </c>
      <c r="E26" s="6"/>
    </row>
    <row r="27" spans="1:9" x14ac:dyDescent="0.25">
      <c r="A27">
        <v>1</v>
      </c>
      <c r="B27" s="6">
        <v>0.41899999999999998</v>
      </c>
      <c r="C27" s="28">
        <v>41579</v>
      </c>
      <c r="D27" s="6">
        <f t="shared" si="0"/>
        <v>0.91292257563056867</v>
      </c>
      <c r="E27" s="6"/>
    </row>
    <row r="28" spans="1:9" x14ac:dyDescent="0.25">
      <c r="A28">
        <v>1</v>
      </c>
      <c r="B28" s="6">
        <v>0.54700000000000004</v>
      </c>
      <c r="C28" s="28">
        <v>41579</v>
      </c>
      <c r="D28" s="6">
        <f t="shared" si="0"/>
        <v>1.1918106178279742</v>
      </c>
      <c r="E28" s="6"/>
    </row>
    <row r="29" spans="1:9" x14ac:dyDescent="0.25">
      <c r="A29">
        <v>1</v>
      </c>
      <c r="B29" s="6">
        <v>0.6</v>
      </c>
      <c r="C29" s="28">
        <v>41579</v>
      </c>
      <c r="D29" s="6">
        <f t="shared" si="0"/>
        <v>1.3072876978003369</v>
      </c>
      <c r="E29" s="6"/>
    </row>
    <row r="30" spans="1:9" x14ac:dyDescent="0.25">
      <c r="A30">
        <v>1</v>
      </c>
      <c r="B30" s="6">
        <v>0.66</v>
      </c>
      <c r="C30" s="28">
        <v>41579</v>
      </c>
      <c r="D30" s="6">
        <f t="shared" si="0"/>
        <v>1.4380164675803708</v>
      </c>
      <c r="E30" s="6"/>
    </row>
    <row r="31" spans="1:9" x14ac:dyDescent="0.25">
      <c r="A31">
        <v>1</v>
      </c>
      <c r="B31" s="6">
        <v>0.45800000000000002</v>
      </c>
      <c r="C31" s="28">
        <v>41579</v>
      </c>
      <c r="D31" s="6">
        <f t="shared" si="0"/>
        <v>0.99789627598759068</v>
      </c>
      <c r="E31" s="6"/>
    </row>
    <row r="32" spans="1:9" x14ac:dyDescent="0.25">
      <c r="A32">
        <v>1</v>
      </c>
      <c r="B32" s="6">
        <v>0.33200000000000002</v>
      </c>
      <c r="C32" s="28">
        <v>41579</v>
      </c>
      <c r="D32" s="6">
        <f t="shared" si="0"/>
        <v>0.72336585944951992</v>
      </c>
      <c r="E32" s="6"/>
    </row>
    <row r="33" spans="1:5" x14ac:dyDescent="0.25">
      <c r="A33">
        <v>1</v>
      </c>
      <c r="B33" s="6">
        <v>0.55400000000000005</v>
      </c>
      <c r="C33" s="28">
        <v>41579</v>
      </c>
      <c r="D33" s="6">
        <f t="shared" si="0"/>
        <v>1.2070623076356446</v>
      </c>
      <c r="E33" s="6"/>
    </row>
    <row r="34" spans="1:5" x14ac:dyDescent="0.25">
      <c r="A34">
        <v>1</v>
      </c>
      <c r="B34" s="6">
        <v>0.36399999999999999</v>
      </c>
      <c r="C34" s="28">
        <v>41579</v>
      </c>
      <c r="D34" s="6">
        <f t="shared" si="0"/>
        <v>0.79308786999887115</v>
      </c>
      <c r="E34" s="6"/>
    </row>
    <row r="35" spans="1:5" x14ac:dyDescent="0.25">
      <c r="A35">
        <v>1</v>
      </c>
      <c r="B35" s="6">
        <v>0.40799999999999997</v>
      </c>
      <c r="C35" s="28">
        <v>41579</v>
      </c>
      <c r="D35" s="6">
        <f t="shared" si="0"/>
        <v>0.8889556345042291</v>
      </c>
      <c r="E35" s="6"/>
    </row>
    <row r="36" spans="1:5" x14ac:dyDescent="0.25">
      <c r="A36">
        <v>1</v>
      </c>
      <c r="B36" s="6">
        <v>0.437</v>
      </c>
      <c r="C36" s="28">
        <v>41579</v>
      </c>
      <c r="D36" s="6">
        <f t="shared" si="0"/>
        <v>0.95214120656457879</v>
      </c>
      <c r="E36" s="6"/>
    </row>
    <row r="37" spans="1:5" x14ac:dyDescent="0.25">
      <c r="A37">
        <v>1</v>
      </c>
      <c r="B37" s="6">
        <v>0.374</v>
      </c>
      <c r="C37" s="28">
        <v>41579</v>
      </c>
      <c r="D37" s="6">
        <f t="shared" si="0"/>
        <v>0.81487599829554347</v>
      </c>
      <c r="E37" s="6"/>
    </row>
    <row r="38" spans="1:5" x14ac:dyDescent="0.25">
      <c r="A38">
        <v>2</v>
      </c>
      <c r="B38" s="6">
        <v>0.247</v>
      </c>
      <c r="C38" s="28">
        <v>41579</v>
      </c>
      <c r="D38" s="6">
        <f t="shared" si="0"/>
        <v>0.60438722723280747</v>
      </c>
      <c r="E38" s="6"/>
    </row>
    <row r="39" spans="1:5" x14ac:dyDescent="0.25">
      <c r="A39">
        <v>2</v>
      </c>
      <c r="B39" s="6">
        <v>0.185</v>
      </c>
      <c r="C39" s="28">
        <v>41579</v>
      </c>
      <c r="D39" s="6">
        <f t="shared" si="0"/>
        <v>0.45267869246181941</v>
      </c>
      <c r="E39" s="6"/>
    </row>
    <row r="40" spans="1:5" x14ac:dyDescent="0.25">
      <c r="A40">
        <v>2</v>
      </c>
      <c r="B40" s="6">
        <v>0.30099999999999999</v>
      </c>
      <c r="C40" s="28">
        <v>41579</v>
      </c>
      <c r="D40" s="6">
        <f t="shared" si="0"/>
        <v>0.73652046719463582</v>
      </c>
      <c r="E40" s="6"/>
    </row>
    <row r="41" spans="1:5" x14ac:dyDescent="0.25">
      <c r="A41">
        <v>2</v>
      </c>
      <c r="B41" s="6">
        <v>0.307</v>
      </c>
      <c r="C41" s="28">
        <v>41579</v>
      </c>
      <c r="D41" s="6">
        <f t="shared" si="0"/>
        <v>0.75120193830150572</v>
      </c>
      <c r="E41" s="6"/>
    </row>
    <row r="42" spans="1:5" x14ac:dyDescent="0.25">
      <c r="A42">
        <v>2</v>
      </c>
      <c r="B42" s="6">
        <v>0.34300000000000003</v>
      </c>
      <c r="C42" s="28">
        <v>41579</v>
      </c>
      <c r="D42" s="6">
        <f t="shared" si="0"/>
        <v>0.8392907649427247</v>
      </c>
      <c r="E42" s="6"/>
    </row>
    <row r="43" spans="1:5" x14ac:dyDescent="0.25">
      <c r="A43">
        <v>2</v>
      </c>
      <c r="B43" s="6">
        <v>0.435</v>
      </c>
      <c r="C43" s="28">
        <v>41579</v>
      </c>
      <c r="D43" s="6">
        <f t="shared" si="0"/>
        <v>1.0644066552480618</v>
      </c>
      <c r="E43" s="6"/>
    </row>
    <row r="44" spans="1:5" x14ac:dyDescent="0.25">
      <c r="A44">
        <v>2</v>
      </c>
      <c r="B44" s="6">
        <v>0.22900000000000001</v>
      </c>
      <c r="C44" s="28">
        <v>41579</v>
      </c>
      <c r="D44" s="6">
        <f t="shared" si="0"/>
        <v>0.56034281391219809</v>
      </c>
      <c r="E44" s="6"/>
    </row>
    <row r="45" spans="1:5" x14ac:dyDescent="0.25">
      <c r="A45">
        <v>2</v>
      </c>
      <c r="B45" s="6">
        <v>0.27800000000000002</v>
      </c>
      <c r="C45" s="28">
        <v>41579</v>
      </c>
      <c r="D45" s="6">
        <f t="shared" si="0"/>
        <v>0.68024149461830163</v>
      </c>
      <c r="E45" s="6"/>
    </row>
    <row r="46" spans="1:5" x14ac:dyDescent="0.25">
      <c r="A46">
        <v>2</v>
      </c>
      <c r="B46" s="6">
        <v>0.122</v>
      </c>
      <c r="C46" s="28">
        <v>41579</v>
      </c>
      <c r="D46" s="6">
        <f t="shared" si="0"/>
        <v>0.29852324583968631</v>
      </c>
      <c r="E46" s="6"/>
    </row>
    <row r="47" spans="1:5" x14ac:dyDescent="0.25">
      <c r="A47">
        <v>2</v>
      </c>
      <c r="B47" s="6">
        <v>0.16800000000000001</v>
      </c>
      <c r="C47" s="28">
        <v>41579</v>
      </c>
      <c r="D47" s="6">
        <f t="shared" si="0"/>
        <v>0.41108119099235491</v>
      </c>
      <c r="E47" s="6"/>
    </row>
    <row r="48" spans="1:5" x14ac:dyDescent="0.25">
      <c r="A48">
        <v>2</v>
      </c>
      <c r="B48" s="6">
        <v>0.32800000000000001</v>
      </c>
      <c r="C48" s="28">
        <v>41579</v>
      </c>
      <c r="D48" s="6">
        <f t="shared" si="0"/>
        <v>0.80258708717555005</v>
      </c>
      <c r="E48" s="6"/>
    </row>
    <row r="49" spans="1:5" x14ac:dyDescent="0.25">
      <c r="A49">
        <v>2</v>
      </c>
      <c r="B49" s="6">
        <v>0.214</v>
      </c>
      <c r="C49" s="28">
        <v>41579</v>
      </c>
      <c r="D49" s="6">
        <f t="shared" si="0"/>
        <v>0.52363913614502355</v>
      </c>
      <c r="E49" s="6"/>
    </row>
    <row r="50" spans="1:5" x14ac:dyDescent="0.25">
      <c r="A50">
        <v>1</v>
      </c>
      <c r="B50" s="6">
        <v>0.35199999999999998</v>
      </c>
      <c r="C50" s="28">
        <v>41640</v>
      </c>
      <c r="D50" s="6">
        <f t="shared" si="0"/>
        <v>0.76694211604286433</v>
      </c>
      <c r="E50" s="6"/>
    </row>
    <row r="51" spans="1:5" x14ac:dyDescent="0.25">
      <c r="A51">
        <v>1</v>
      </c>
      <c r="B51" s="6">
        <v>0.35399999999999998</v>
      </c>
      <c r="C51" s="28">
        <v>41640</v>
      </c>
      <c r="D51" s="6">
        <f t="shared" si="0"/>
        <v>0.77129974170219884</v>
      </c>
      <c r="E51" s="6"/>
    </row>
    <row r="52" spans="1:5" x14ac:dyDescent="0.25">
      <c r="A52">
        <v>1</v>
      </c>
      <c r="B52" s="6">
        <v>0.39500000000000002</v>
      </c>
      <c r="C52" s="28">
        <v>41640</v>
      </c>
      <c r="D52" s="6">
        <f t="shared" si="0"/>
        <v>0.86063106771855524</v>
      </c>
      <c r="E52" s="6"/>
    </row>
    <row r="53" spans="1:5" x14ac:dyDescent="0.25">
      <c r="A53">
        <v>1</v>
      </c>
      <c r="B53" s="6">
        <v>0.31</v>
      </c>
      <c r="C53" s="28">
        <v>41640</v>
      </c>
      <c r="D53" s="6">
        <f t="shared" si="0"/>
        <v>0.67543197719684078</v>
      </c>
      <c r="E53" s="6"/>
    </row>
    <row r="54" spans="1:5" x14ac:dyDescent="0.25">
      <c r="A54">
        <v>1</v>
      </c>
      <c r="B54" s="6">
        <v>0.54</v>
      </c>
      <c r="C54" s="28">
        <v>41640</v>
      </c>
      <c r="D54" s="6">
        <f t="shared" si="0"/>
        <v>1.1765589280203035</v>
      </c>
      <c r="E54" s="6"/>
    </row>
    <row r="55" spans="1:5" x14ac:dyDescent="0.25">
      <c r="A55">
        <v>1</v>
      </c>
      <c r="B55" s="6">
        <v>0.49099999999999999</v>
      </c>
      <c r="C55" s="28">
        <v>41640</v>
      </c>
      <c r="D55" s="6">
        <f t="shared" si="0"/>
        <v>1.0697970993666091</v>
      </c>
      <c r="E55" s="6"/>
    </row>
    <row r="56" spans="1:5" x14ac:dyDescent="0.25">
      <c r="A56">
        <v>1</v>
      </c>
      <c r="B56" s="6">
        <v>0.41599999999999998</v>
      </c>
      <c r="C56" s="28">
        <v>41640</v>
      </c>
      <c r="D56" s="6">
        <f t="shared" si="0"/>
        <v>0.90638613714156702</v>
      </c>
      <c r="E56" s="6"/>
    </row>
    <row r="57" spans="1:5" x14ac:dyDescent="0.25">
      <c r="A57">
        <v>1</v>
      </c>
      <c r="B57" s="6">
        <v>0.61299999999999999</v>
      </c>
      <c r="C57" s="28">
        <v>41640</v>
      </c>
      <c r="D57" s="6">
        <f t="shared" si="0"/>
        <v>1.3356122645860111</v>
      </c>
      <c r="E57" s="6"/>
    </row>
    <row r="58" spans="1:5" x14ac:dyDescent="0.25">
      <c r="A58">
        <v>1</v>
      </c>
      <c r="B58" s="6">
        <v>0.53400000000000003</v>
      </c>
      <c r="C58" s="28">
        <v>41640</v>
      </c>
      <c r="D58" s="6">
        <f t="shared" si="0"/>
        <v>1.1634860510423</v>
      </c>
      <c r="E58" s="6"/>
    </row>
    <row r="59" spans="1:5" x14ac:dyDescent="0.25">
      <c r="A59">
        <v>1</v>
      </c>
      <c r="B59" s="6">
        <v>0.48599999999999999</v>
      </c>
      <c r="C59" s="28">
        <v>41640</v>
      </c>
      <c r="D59" s="6">
        <f t="shared" si="0"/>
        <v>1.0589030352182729</v>
      </c>
      <c r="E59" s="6"/>
    </row>
    <row r="60" spans="1:5" x14ac:dyDescent="0.25">
      <c r="A60">
        <v>1</v>
      </c>
      <c r="B60" s="6">
        <v>0.441</v>
      </c>
      <c r="C60" s="28">
        <v>41640</v>
      </c>
      <c r="D60" s="6">
        <f t="shared" si="0"/>
        <v>0.96085645788324781</v>
      </c>
      <c r="E60" s="6"/>
    </row>
    <row r="61" spans="1:5" x14ac:dyDescent="0.25">
      <c r="A61">
        <v>2</v>
      </c>
      <c r="B61" s="6">
        <v>0.35399999999999998</v>
      </c>
      <c r="C61" s="28">
        <v>41640</v>
      </c>
      <c r="D61" s="6">
        <f t="shared" si="0"/>
        <v>0.86620679530531919</v>
      </c>
      <c r="E61" s="6"/>
    </row>
    <row r="62" spans="1:5" x14ac:dyDescent="0.25">
      <c r="A62">
        <v>2</v>
      </c>
      <c r="B62" s="6">
        <v>0.19969999999999999</v>
      </c>
      <c r="C62" s="28">
        <v>41640</v>
      </c>
      <c r="D62" s="6">
        <f t="shared" si="0"/>
        <v>0.4886482966736504</v>
      </c>
      <c r="E62" s="6"/>
    </row>
    <row r="63" spans="1:5" x14ac:dyDescent="0.25">
      <c r="A63">
        <v>2</v>
      </c>
      <c r="B63" s="6">
        <v>0.28699999999999998</v>
      </c>
      <c r="C63" s="28">
        <v>41640</v>
      </c>
      <c r="D63" s="6">
        <f t="shared" si="0"/>
        <v>0.70226370127860627</v>
      </c>
      <c r="E63" s="6"/>
    </row>
    <row r="64" spans="1:5" x14ac:dyDescent="0.25">
      <c r="A64">
        <v>2</v>
      </c>
      <c r="B64" s="6">
        <v>0.307</v>
      </c>
      <c r="C64" s="28">
        <v>41640</v>
      </c>
      <c r="D64" s="6">
        <f t="shared" si="0"/>
        <v>0.75120193830150572</v>
      </c>
      <c r="E64" s="6"/>
    </row>
    <row r="65" spans="1:5" x14ac:dyDescent="0.25">
      <c r="A65">
        <v>2</v>
      </c>
      <c r="B65" s="6">
        <v>0.26400000000000001</v>
      </c>
      <c r="C65" s="28">
        <v>41640</v>
      </c>
      <c r="D65" s="6">
        <f t="shared" si="0"/>
        <v>0.64598472870227197</v>
      </c>
      <c r="E65" s="6"/>
    </row>
    <row r="66" spans="1:5" x14ac:dyDescent="0.25">
      <c r="A66">
        <v>2</v>
      </c>
      <c r="B66" s="6">
        <v>0.29899999999999999</v>
      </c>
      <c r="C66" s="28">
        <v>41640</v>
      </c>
      <c r="D66" s="6">
        <f t="shared" si="0"/>
        <v>0.73162664349234585</v>
      </c>
      <c r="E66" s="6"/>
    </row>
    <row r="67" spans="1:5" x14ac:dyDescent="0.25">
      <c r="A67">
        <v>2</v>
      </c>
      <c r="B67" s="6">
        <v>0.19900000000000001</v>
      </c>
      <c r="C67" s="28">
        <v>41640</v>
      </c>
      <c r="D67" s="6">
        <f t="shared" ref="D67:D130" si="1">B67*TINV(0.05,12/A67)</f>
        <v>0.48693545837784902</v>
      </c>
      <c r="E67" s="6"/>
    </row>
    <row r="68" spans="1:5" x14ac:dyDescent="0.25">
      <c r="A68">
        <v>2</v>
      </c>
      <c r="B68" s="6">
        <v>0.25</v>
      </c>
      <c r="C68" s="28">
        <v>41640</v>
      </c>
      <c r="D68" s="6">
        <f t="shared" si="1"/>
        <v>0.61172796278624242</v>
      </c>
      <c r="E68" s="6"/>
    </row>
    <row r="69" spans="1:5" x14ac:dyDescent="0.25">
      <c r="A69">
        <v>2</v>
      </c>
      <c r="B69" s="6">
        <v>0.45500000000000002</v>
      </c>
      <c r="C69" s="28">
        <v>41640</v>
      </c>
      <c r="D69" s="6">
        <f t="shared" si="1"/>
        <v>1.1133448922709612</v>
      </c>
      <c r="E69" s="6"/>
    </row>
    <row r="70" spans="1:5" x14ac:dyDescent="0.25">
      <c r="A70">
        <v>2</v>
      </c>
      <c r="B70" s="6"/>
      <c r="C70" s="28">
        <v>41640</v>
      </c>
      <c r="D70" s="6">
        <f t="shared" si="1"/>
        <v>0</v>
      </c>
      <c r="E70" s="6"/>
    </row>
    <row r="71" spans="1:5" x14ac:dyDescent="0.25">
      <c r="A71">
        <v>2</v>
      </c>
      <c r="B71" s="6"/>
      <c r="C71" s="28">
        <v>41640</v>
      </c>
      <c r="D71" s="6">
        <f t="shared" si="1"/>
        <v>0</v>
      </c>
      <c r="E71" s="6"/>
    </row>
    <row r="72" spans="1:5" x14ac:dyDescent="0.25">
      <c r="A72">
        <v>1</v>
      </c>
      <c r="B72" s="6">
        <v>0.47399999999999998</v>
      </c>
      <c r="C72" s="28">
        <v>41944</v>
      </c>
      <c r="D72" s="6">
        <f t="shared" si="1"/>
        <v>1.0327572812622663</v>
      </c>
      <c r="E72" s="6"/>
    </row>
    <row r="73" spans="1:5" x14ac:dyDescent="0.25">
      <c r="A73">
        <v>1</v>
      </c>
      <c r="B73" s="6">
        <v>0.47699999999999998</v>
      </c>
      <c r="C73" s="28">
        <v>41944</v>
      </c>
      <c r="D73" s="6">
        <f t="shared" si="1"/>
        <v>1.0392937197512679</v>
      </c>
      <c r="E73" s="6"/>
    </row>
    <row r="74" spans="1:5" x14ac:dyDescent="0.25">
      <c r="A74">
        <v>1</v>
      </c>
      <c r="B74" s="6">
        <v>0.59</v>
      </c>
      <c r="C74" s="28">
        <v>41944</v>
      </c>
      <c r="D74" s="6">
        <f t="shared" si="1"/>
        <v>1.2854995695036646</v>
      </c>
      <c r="E74" s="6"/>
    </row>
    <row r="75" spans="1:5" x14ac:dyDescent="0.25">
      <c r="A75">
        <v>1</v>
      </c>
      <c r="B75" s="6">
        <v>0.4</v>
      </c>
      <c r="C75" s="28">
        <v>41944</v>
      </c>
      <c r="D75" s="6">
        <f t="shared" si="1"/>
        <v>0.8715251318668914</v>
      </c>
      <c r="E75" s="6"/>
    </row>
    <row r="76" spans="1:5" x14ac:dyDescent="0.25">
      <c r="A76">
        <v>1</v>
      </c>
      <c r="B76" s="6">
        <v>0.29499999999999998</v>
      </c>
      <c r="C76" s="28">
        <v>41944</v>
      </c>
      <c r="D76" s="6">
        <f t="shared" si="1"/>
        <v>0.64274978475183231</v>
      </c>
      <c r="E76" s="6"/>
    </row>
    <row r="77" spans="1:5" x14ac:dyDescent="0.25">
      <c r="A77">
        <v>1</v>
      </c>
      <c r="B77" s="6">
        <v>0.42699999999999999</v>
      </c>
      <c r="C77" s="28">
        <v>41944</v>
      </c>
      <c r="D77" s="6">
        <f t="shared" si="1"/>
        <v>0.93035307826790647</v>
      </c>
      <c r="E77" s="6"/>
    </row>
    <row r="78" spans="1:5" x14ac:dyDescent="0.25">
      <c r="A78">
        <v>1</v>
      </c>
      <c r="B78" s="6">
        <v>0.42499999999999999</v>
      </c>
      <c r="C78" s="28">
        <v>41944</v>
      </c>
      <c r="D78" s="6">
        <f t="shared" si="1"/>
        <v>0.92599545260857208</v>
      </c>
      <c r="E78" s="6"/>
    </row>
    <row r="79" spans="1:5" x14ac:dyDescent="0.25">
      <c r="A79">
        <v>1</v>
      </c>
      <c r="B79" s="6">
        <v>0.47899999999999998</v>
      </c>
      <c r="C79" s="28">
        <v>41944</v>
      </c>
      <c r="D79" s="6">
        <f t="shared" si="1"/>
        <v>1.0436513454106024</v>
      </c>
      <c r="E79" s="6"/>
    </row>
    <row r="80" spans="1:5" x14ac:dyDescent="0.25">
      <c r="A80">
        <v>1</v>
      </c>
      <c r="B80" s="6">
        <v>0.58799999999999997</v>
      </c>
      <c r="C80" s="28">
        <v>41944</v>
      </c>
      <c r="D80" s="6">
        <f t="shared" si="1"/>
        <v>1.2811419438443303</v>
      </c>
      <c r="E80" s="6"/>
    </row>
    <row r="81" spans="1:5" x14ac:dyDescent="0.25">
      <c r="A81">
        <v>1</v>
      </c>
      <c r="B81" s="6">
        <v>0.52300000000000002</v>
      </c>
      <c r="C81" s="28">
        <v>41944</v>
      </c>
      <c r="D81" s="6">
        <f t="shared" si="1"/>
        <v>1.1395191099159605</v>
      </c>
      <c r="E81" s="6"/>
    </row>
    <row r="82" spans="1:5" x14ac:dyDescent="0.25">
      <c r="A82">
        <v>1</v>
      </c>
      <c r="B82" s="6">
        <v>0.47599999999999998</v>
      </c>
      <c r="C82" s="28">
        <v>41944</v>
      </c>
      <c r="D82" s="6">
        <f t="shared" si="1"/>
        <v>1.0371149069216008</v>
      </c>
      <c r="E82" s="6"/>
    </row>
    <row r="83" spans="1:5" x14ac:dyDescent="0.25">
      <c r="A83">
        <v>2</v>
      </c>
      <c r="B83" s="6">
        <v>0.34710000000000002</v>
      </c>
      <c r="C83" s="28">
        <v>41944</v>
      </c>
      <c r="D83" s="6">
        <f t="shared" si="1"/>
        <v>0.84932310353241902</v>
      </c>
      <c r="E83" s="6"/>
    </row>
    <row r="84" spans="1:5" x14ac:dyDescent="0.25">
      <c r="A84">
        <v>2</v>
      </c>
      <c r="B84" s="6">
        <v>0.22819999999999999</v>
      </c>
      <c r="C84" s="28">
        <v>41944</v>
      </c>
      <c r="D84" s="6">
        <f t="shared" si="1"/>
        <v>0.55838528443128199</v>
      </c>
      <c r="E84" s="6"/>
    </row>
    <row r="85" spans="1:5" x14ac:dyDescent="0.25">
      <c r="A85">
        <v>2</v>
      </c>
      <c r="B85" s="6">
        <v>0.17</v>
      </c>
      <c r="C85" s="28">
        <v>41944</v>
      </c>
      <c r="D85" s="6">
        <f t="shared" si="1"/>
        <v>0.41597501469464487</v>
      </c>
      <c r="E85" s="6"/>
    </row>
    <row r="86" spans="1:5" x14ac:dyDescent="0.25">
      <c r="A86">
        <v>2</v>
      </c>
      <c r="B86" s="6">
        <v>0.40200000000000002</v>
      </c>
      <c r="C86" s="28">
        <v>41944</v>
      </c>
      <c r="D86" s="6">
        <f t="shared" si="1"/>
        <v>0.98365856416027786</v>
      </c>
      <c r="E86" s="6"/>
    </row>
    <row r="87" spans="1:5" x14ac:dyDescent="0.25">
      <c r="A87">
        <v>2</v>
      </c>
      <c r="B87" s="6">
        <v>0.27200000000000002</v>
      </c>
      <c r="C87" s="28">
        <v>41944</v>
      </c>
      <c r="D87" s="6">
        <f t="shared" si="1"/>
        <v>0.66556002351143184</v>
      </c>
      <c r="E87" s="6"/>
    </row>
    <row r="88" spans="1:5" x14ac:dyDescent="0.25">
      <c r="A88">
        <v>2</v>
      </c>
      <c r="B88" s="6">
        <v>0.21110000000000001</v>
      </c>
      <c r="C88" s="28">
        <v>41944</v>
      </c>
      <c r="D88" s="6">
        <f t="shared" si="1"/>
        <v>0.5165430917767031</v>
      </c>
      <c r="E88" s="6"/>
    </row>
    <row r="89" spans="1:5" x14ac:dyDescent="0.25">
      <c r="A89">
        <v>2</v>
      </c>
      <c r="B89" s="6">
        <v>0.27400000000000002</v>
      </c>
      <c r="C89" s="28">
        <v>41944</v>
      </c>
      <c r="D89" s="6">
        <f t="shared" si="1"/>
        <v>0.6704538472137217</v>
      </c>
      <c r="E89" s="6"/>
    </row>
    <row r="90" spans="1:5" x14ac:dyDescent="0.25">
      <c r="A90">
        <v>2</v>
      </c>
      <c r="B90" s="6">
        <v>0.14580000000000001</v>
      </c>
      <c r="C90" s="28">
        <v>41944</v>
      </c>
      <c r="D90" s="6">
        <f t="shared" si="1"/>
        <v>0.3567597478969366</v>
      </c>
      <c r="E90" s="6"/>
    </row>
    <row r="91" spans="1:5" x14ac:dyDescent="0.25">
      <c r="A91">
        <v>2</v>
      </c>
      <c r="B91" s="6">
        <v>0.15049999999999999</v>
      </c>
      <c r="C91" s="28">
        <v>41944</v>
      </c>
      <c r="D91" s="6">
        <f t="shared" si="1"/>
        <v>0.36826023359731791</v>
      </c>
      <c r="E91" s="6"/>
    </row>
    <row r="92" spans="1:5" x14ac:dyDescent="0.25">
      <c r="A92">
        <v>2</v>
      </c>
      <c r="B92" s="6">
        <v>0.18709999999999999</v>
      </c>
      <c r="C92" s="28">
        <v>41944</v>
      </c>
      <c r="D92" s="6">
        <f t="shared" si="1"/>
        <v>0.45781720734922382</v>
      </c>
      <c r="E92" s="6"/>
    </row>
    <row r="93" spans="1:5" x14ac:dyDescent="0.25">
      <c r="A93">
        <v>2</v>
      </c>
      <c r="B93" s="6">
        <v>0.371</v>
      </c>
      <c r="C93" s="28">
        <v>41944</v>
      </c>
      <c r="D93" s="6">
        <f t="shared" si="1"/>
        <v>0.90780429677478369</v>
      </c>
      <c r="E93" s="6"/>
    </row>
    <row r="94" spans="1:5" x14ac:dyDescent="0.25">
      <c r="A94">
        <v>1</v>
      </c>
      <c r="B94" s="6">
        <v>0.5</v>
      </c>
      <c r="C94" s="28">
        <v>42005</v>
      </c>
      <c r="D94" s="6">
        <f t="shared" si="1"/>
        <v>1.0894064148336142</v>
      </c>
      <c r="E94" s="6"/>
    </row>
    <row r="95" spans="1:5" x14ac:dyDescent="0.25">
      <c r="A95">
        <v>1</v>
      </c>
      <c r="B95" s="6">
        <v>0.45300000000000001</v>
      </c>
      <c r="C95" s="28">
        <v>42005</v>
      </c>
      <c r="D95" s="6">
        <f t="shared" si="1"/>
        <v>0.98700221183925452</v>
      </c>
      <c r="E95" s="6"/>
    </row>
    <row r="96" spans="1:5" x14ac:dyDescent="0.25">
      <c r="A96">
        <v>1</v>
      </c>
      <c r="B96" s="6">
        <v>0.52300000000000002</v>
      </c>
      <c r="C96" s="28">
        <v>42005</v>
      </c>
      <c r="D96" s="6">
        <f t="shared" si="1"/>
        <v>1.1395191099159605</v>
      </c>
      <c r="E96" s="6"/>
    </row>
    <row r="97" spans="1:5" x14ac:dyDescent="0.25">
      <c r="A97">
        <v>1</v>
      </c>
      <c r="B97" s="6">
        <v>0.36599999999999999</v>
      </c>
      <c r="C97" s="28">
        <v>42005</v>
      </c>
      <c r="D97" s="6">
        <f t="shared" si="1"/>
        <v>0.79744549565820555</v>
      </c>
      <c r="E97" s="6"/>
    </row>
    <row r="98" spans="1:5" x14ac:dyDescent="0.25">
      <c r="A98">
        <v>1</v>
      </c>
      <c r="B98" s="6">
        <v>0.51900000000000002</v>
      </c>
      <c r="C98" s="28">
        <v>42005</v>
      </c>
      <c r="D98" s="6">
        <f t="shared" si="1"/>
        <v>1.1308038585972915</v>
      </c>
      <c r="E98" s="6"/>
    </row>
    <row r="99" spans="1:5" x14ac:dyDescent="0.25">
      <c r="A99">
        <v>1</v>
      </c>
      <c r="B99" s="6">
        <v>0.64900000000000002</v>
      </c>
      <c r="C99" s="28">
        <v>42005</v>
      </c>
      <c r="D99" s="6">
        <f t="shared" si="1"/>
        <v>1.4140495264540314</v>
      </c>
      <c r="E99" s="6"/>
    </row>
    <row r="100" spans="1:5" x14ac:dyDescent="0.25">
      <c r="A100">
        <v>1</v>
      </c>
      <c r="B100" s="6">
        <v>0.51500000000000001</v>
      </c>
      <c r="C100" s="28">
        <v>42005</v>
      </c>
      <c r="D100" s="6">
        <f t="shared" si="1"/>
        <v>1.1220886072786227</v>
      </c>
      <c r="E100" s="6"/>
    </row>
    <row r="101" spans="1:5" x14ac:dyDescent="0.25">
      <c r="A101">
        <v>1</v>
      </c>
      <c r="B101" s="6">
        <v>0.53600000000000003</v>
      </c>
      <c r="C101" s="28">
        <v>42005</v>
      </c>
      <c r="D101" s="6">
        <f t="shared" si="1"/>
        <v>1.1678436767016345</v>
      </c>
      <c r="E101" s="6"/>
    </row>
    <row r="102" spans="1:5" x14ac:dyDescent="0.25">
      <c r="A102">
        <v>1</v>
      </c>
      <c r="B102" s="6">
        <v>0.36299999999999999</v>
      </c>
      <c r="C102" s="28">
        <v>42005</v>
      </c>
      <c r="D102" s="6">
        <f t="shared" si="1"/>
        <v>0.7909090571692039</v>
      </c>
      <c r="E102" s="6"/>
    </row>
    <row r="103" spans="1:5" x14ac:dyDescent="0.25">
      <c r="A103">
        <v>1</v>
      </c>
      <c r="B103" s="6">
        <v>0.42299999999999999</v>
      </c>
      <c r="C103" s="28">
        <v>42005</v>
      </c>
      <c r="D103" s="6">
        <f t="shared" si="1"/>
        <v>0.92163782694923757</v>
      </c>
      <c r="E103" s="6"/>
    </row>
    <row r="104" spans="1:5" x14ac:dyDescent="0.25">
      <c r="A104">
        <v>1</v>
      </c>
      <c r="B104" s="6">
        <v>0.59899999999999998</v>
      </c>
      <c r="C104" s="28">
        <v>42005</v>
      </c>
      <c r="D104" s="6">
        <f t="shared" si="1"/>
        <v>1.3051088849706698</v>
      </c>
      <c r="E104" s="6"/>
    </row>
    <row r="105" spans="1:5" x14ac:dyDescent="0.25">
      <c r="A105">
        <v>1</v>
      </c>
      <c r="B105" s="6">
        <v>0.443</v>
      </c>
      <c r="C105" s="28">
        <v>42005</v>
      </c>
      <c r="D105" s="6">
        <f t="shared" si="1"/>
        <v>0.9652140835425822</v>
      </c>
      <c r="E105" s="6"/>
    </row>
    <row r="106" spans="1:5" x14ac:dyDescent="0.25">
      <c r="A106">
        <v>2</v>
      </c>
      <c r="B106" s="6">
        <v>0.438</v>
      </c>
      <c r="C106" s="28">
        <v>42005</v>
      </c>
      <c r="D106" s="6">
        <f t="shared" si="1"/>
        <v>1.0717473908014967</v>
      </c>
      <c r="E106" s="6"/>
    </row>
    <row r="107" spans="1:5" x14ac:dyDescent="0.25">
      <c r="A107">
        <v>2</v>
      </c>
      <c r="B107" s="6">
        <v>0.2152</v>
      </c>
      <c r="C107" s="28">
        <v>42005</v>
      </c>
      <c r="D107" s="6">
        <f t="shared" si="1"/>
        <v>0.52657543036639753</v>
      </c>
      <c r="E107" s="6"/>
    </row>
    <row r="108" spans="1:5" x14ac:dyDescent="0.25">
      <c r="A108">
        <v>2</v>
      </c>
      <c r="B108" s="6">
        <v>0.10539999999999999</v>
      </c>
      <c r="C108" s="28">
        <v>42005</v>
      </c>
      <c r="D108" s="6">
        <f t="shared" si="1"/>
        <v>0.2579045091106798</v>
      </c>
      <c r="E108" s="6"/>
    </row>
    <row r="109" spans="1:5" x14ac:dyDescent="0.25">
      <c r="A109">
        <v>2</v>
      </c>
      <c r="B109" s="6">
        <v>0.24379999999999999</v>
      </c>
      <c r="C109" s="28">
        <v>42005</v>
      </c>
      <c r="D109" s="6">
        <f t="shared" si="1"/>
        <v>0.59655710930914363</v>
      </c>
      <c r="E109" s="6"/>
    </row>
    <row r="110" spans="1:5" x14ac:dyDescent="0.25">
      <c r="A110">
        <v>2</v>
      </c>
      <c r="B110" s="6">
        <v>0.192</v>
      </c>
      <c r="C110" s="28">
        <v>42005</v>
      </c>
      <c r="D110" s="6">
        <f t="shared" si="1"/>
        <v>0.46980707541983419</v>
      </c>
      <c r="E110" s="6"/>
    </row>
    <row r="111" spans="1:5" x14ac:dyDescent="0.25">
      <c r="A111">
        <v>2</v>
      </c>
      <c r="B111" s="6">
        <v>0.1389</v>
      </c>
      <c r="C111" s="28">
        <v>42005</v>
      </c>
      <c r="D111" s="6">
        <f t="shared" si="1"/>
        <v>0.33987605612403626</v>
      </c>
      <c r="E111" s="6"/>
    </row>
    <row r="112" spans="1:5" x14ac:dyDescent="0.25">
      <c r="A112">
        <v>2</v>
      </c>
      <c r="B112" s="6">
        <v>0.41</v>
      </c>
      <c r="C112" s="28">
        <v>42005</v>
      </c>
      <c r="D112" s="6">
        <f t="shared" si="1"/>
        <v>1.0032338589694374</v>
      </c>
      <c r="E112" s="6"/>
    </row>
    <row r="113" spans="1:5" x14ac:dyDescent="0.25">
      <c r="A113">
        <v>2</v>
      </c>
      <c r="B113" s="6">
        <v>0.29399999999999998</v>
      </c>
      <c r="C113" s="28">
        <v>42005</v>
      </c>
      <c r="D113" s="6">
        <f t="shared" si="1"/>
        <v>0.71939208423662104</v>
      </c>
      <c r="E113" s="6"/>
    </row>
    <row r="114" spans="1:5" x14ac:dyDescent="0.25">
      <c r="A114">
        <v>2</v>
      </c>
      <c r="B114" s="6">
        <v>0.2</v>
      </c>
      <c r="C114" s="28">
        <v>42005</v>
      </c>
      <c r="D114" s="6">
        <f t="shared" si="1"/>
        <v>0.48938237022899395</v>
      </c>
      <c r="E114" s="6"/>
    </row>
    <row r="115" spans="1:5" x14ac:dyDescent="0.25">
      <c r="A115">
        <v>2</v>
      </c>
      <c r="B115" s="6">
        <v>0.22140000000000001</v>
      </c>
      <c r="C115" s="28">
        <v>42005</v>
      </c>
      <c r="D115" s="6">
        <f t="shared" si="1"/>
        <v>0.54174628384349632</v>
      </c>
      <c r="E115" s="6"/>
    </row>
    <row r="116" spans="1:5" x14ac:dyDescent="0.25">
      <c r="A116">
        <v>2</v>
      </c>
      <c r="B116" s="6">
        <v>0.33</v>
      </c>
      <c r="C116" s="28">
        <v>42005</v>
      </c>
      <c r="D116" s="6">
        <f t="shared" si="1"/>
        <v>0.80748091087784002</v>
      </c>
      <c r="E116" s="6"/>
    </row>
    <row r="117" spans="1:5" x14ac:dyDescent="0.25">
      <c r="A117">
        <v>2</v>
      </c>
      <c r="B117" s="6">
        <v>0.32800000000000001</v>
      </c>
      <c r="C117" s="28">
        <v>42005</v>
      </c>
      <c r="D117" s="6">
        <f t="shared" si="1"/>
        <v>0.80258708717555005</v>
      </c>
      <c r="E117" s="6"/>
    </row>
    <row r="118" spans="1:5" x14ac:dyDescent="0.25">
      <c r="A118">
        <v>1</v>
      </c>
      <c r="B118" s="6">
        <v>0.46</v>
      </c>
      <c r="C118" s="28">
        <v>42339</v>
      </c>
      <c r="D118" s="6">
        <f t="shared" si="1"/>
        <v>1.0022539016469252</v>
      </c>
      <c r="E118" s="6"/>
    </row>
    <row r="119" spans="1:5" x14ac:dyDescent="0.25">
      <c r="A119">
        <v>1</v>
      </c>
      <c r="B119" s="6">
        <v>0.38500000000000001</v>
      </c>
      <c r="C119" s="28">
        <v>42339</v>
      </c>
      <c r="D119" s="6">
        <f t="shared" si="1"/>
        <v>0.83884293942188293</v>
      </c>
      <c r="E119" s="6"/>
    </row>
    <row r="120" spans="1:5" x14ac:dyDescent="0.25">
      <c r="A120">
        <v>1</v>
      </c>
      <c r="B120" s="6">
        <v>0.47099999999999997</v>
      </c>
      <c r="C120" s="28">
        <v>42339</v>
      </c>
      <c r="D120" s="6">
        <f t="shared" si="1"/>
        <v>1.0262208427732646</v>
      </c>
      <c r="E120" s="6"/>
    </row>
    <row r="121" spans="1:5" x14ac:dyDescent="0.25">
      <c r="A121">
        <v>1</v>
      </c>
      <c r="B121" s="6">
        <v>0.42499999999999999</v>
      </c>
      <c r="C121" s="28">
        <v>42339</v>
      </c>
      <c r="D121" s="6">
        <f t="shared" si="1"/>
        <v>0.92599545260857208</v>
      </c>
      <c r="E121" s="6"/>
    </row>
    <row r="122" spans="1:5" x14ac:dyDescent="0.25">
      <c r="A122">
        <v>1</v>
      </c>
      <c r="B122" s="6">
        <v>0.45</v>
      </c>
      <c r="C122" s="28">
        <v>42339</v>
      </c>
      <c r="D122" s="6">
        <f t="shared" si="1"/>
        <v>0.98046577335025287</v>
      </c>
      <c r="E122" s="6"/>
    </row>
    <row r="123" spans="1:5" x14ac:dyDescent="0.25">
      <c r="A123">
        <v>1</v>
      </c>
      <c r="B123" s="6">
        <v>0.504</v>
      </c>
      <c r="C123" s="28">
        <v>42339</v>
      </c>
      <c r="D123" s="6">
        <f t="shared" si="1"/>
        <v>1.0981216661522832</v>
      </c>
      <c r="E123" s="6"/>
    </row>
    <row r="124" spans="1:5" x14ac:dyDescent="0.25">
      <c r="A124">
        <v>1</v>
      </c>
      <c r="B124" s="6">
        <v>0.55300000000000005</v>
      </c>
      <c r="C124" s="28">
        <v>42339</v>
      </c>
      <c r="D124" s="6">
        <f t="shared" si="1"/>
        <v>1.2048834948059775</v>
      </c>
      <c r="E124" s="6"/>
    </row>
    <row r="125" spans="1:5" x14ac:dyDescent="0.25">
      <c r="A125">
        <v>1</v>
      </c>
      <c r="B125" s="6">
        <v>0.37259999999999999</v>
      </c>
      <c r="C125" s="28">
        <v>42339</v>
      </c>
      <c r="D125" s="6">
        <f t="shared" si="1"/>
        <v>0.81182566033400927</v>
      </c>
      <c r="E125" s="6"/>
    </row>
    <row r="126" spans="1:5" x14ac:dyDescent="0.25">
      <c r="A126">
        <v>1</v>
      </c>
      <c r="B126" s="6">
        <v>0.3357</v>
      </c>
      <c r="C126" s="28">
        <v>42339</v>
      </c>
      <c r="D126" s="6">
        <f t="shared" si="1"/>
        <v>0.73142746691928862</v>
      </c>
      <c r="E126" s="6"/>
    </row>
    <row r="127" spans="1:5" x14ac:dyDescent="0.25">
      <c r="A127">
        <v>1</v>
      </c>
      <c r="B127" s="6">
        <v>0.629</v>
      </c>
      <c r="C127" s="28">
        <v>42339</v>
      </c>
      <c r="D127" s="6">
        <f t="shared" si="1"/>
        <v>1.3704732698606867</v>
      </c>
      <c r="E127" s="6"/>
    </row>
    <row r="128" spans="1:5" x14ac:dyDescent="0.25">
      <c r="A128">
        <v>1</v>
      </c>
      <c r="B128" s="6">
        <v>0.5927</v>
      </c>
      <c r="C128" s="28">
        <v>42339</v>
      </c>
      <c r="D128" s="6">
        <f t="shared" si="1"/>
        <v>1.2913823641437663</v>
      </c>
      <c r="E128" s="6"/>
    </row>
    <row r="129" spans="1:5" x14ac:dyDescent="0.25">
      <c r="A129">
        <v>1</v>
      </c>
      <c r="B129" s="6">
        <v>0.30880000000000002</v>
      </c>
      <c r="C129" s="28">
        <v>42339</v>
      </c>
      <c r="D129" s="6">
        <f t="shared" si="1"/>
        <v>0.67281740180124017</v>
      </c>
      <c r="E129" s="6"/>
    </row>
    <row r="130" spans="1:5" x14ac:dyDescent="0.25">
      <c r="A130">
        <v>2</v>
      </c>
      <c r="B130" s="6">
        <v>0.32600000000000001</v>
      </c>
      <c r="C130" s="28">
        <v>42339</v>
      </c>
      <c r="D130" s="6">
        <f t="shared" si="1"/>
        <v>0.79769326347326019</v>
      </c>
      <c r="E130" s="6"/>
    </row>
    <row r="131" spans="1:5" x14ac:dyDescent="0.25">
      <c r="A131">
        <v>2</v>
      </c>
      <c r="B131" s="6">
        <v>0.253</v>
      </c>
      <c r="C131" s="28">
        <v>42339</v>
      </c>
      <c r="D131" s="6">
        <f t="shared" ref="D131:D242" si="2">B131*TINV(0.05,12/A131)</f>
        <v>0.61906869833967737</v>
      </c>
      <c r="E131" s="6"/>
    </row>
    <row r="132" spans="1:5" x14ac:dyDescent="0.25">
      <c r="A132">
        <v>2</v>
      </c>
      <c r="B132" s="6">
        <v>0.20200000000000001</v>
      </c>
      <c r="C132" s="28">
        <v>42339</v>
      </c>
      <c r="D132" s="6">
        <f t="shared" si="2"/>
        <v>0.49427619393128391</v>
      </c>
      <c r="E132" s="6"/>
    </row>
    <row r="133" spans="1:5" x14ac:dyDescent="0.25">
      <c r="A133">
        <v>2</v>
      </c>
      <c r="B133" s="6">
        <v>0.24</v>
      </c>
      <c r="C133" s="28">
        <v>42339</v>
      </c>
      <c r="D133" s="6">
        <f t="shared" si="2"/>
        <v>0.58725884427479269</v>
      </c>
      <c r="E133" s="6"/>
    </row>
    <row r="134" spans="1:5" x14ac:dyDescent="0.25">
      <c r="A134">
        <v>2</v>
      </c>
      <c r="B134" s="6">
        <v>0.191</v>
      </c>
      <c r="C134" s="28">
        <v>42339</v>
      </c>
      <c r="D134" s="6">
        <f t="shared" si="2"/>
        <v>0.4673601635686892</v>
      </c>
      <c r="E134" s="6"/>
    </row>
    <row r="135" spans="1:5" x14ac:dyDescent="0.25">
      <c r="A135">
        <v>2</v>
      </c>
      <c r="B135" s="6">
        <v>0.439</v>
      </c>
      <c r="C135" s="28">
        <v>42339</v>
      </c>
      <c r="D135" s="6">
        <f t="shared" si="2"/>
        <v>1.0741943026526417</v>
      </c>
      <c r="E135" s="6"/>
    </row>
    <row r="136" spans="1:5" x14ac:dyDescent="0.25">
      <c r="A136">
        <v>2</v>
      </c>
      <c r="B136" s="6">
        <v>0.20499999999999999</v>
      </c>
      <c r="C136" s="28">
        <v>42339</v>
      </c>
      <c r="D136" s="6">
        <f t="shared" si="2"/>
        <v>0.5016169294847187</v>
      </c>
      <c r="E136" s="6"/>
    </row>
    <row r="137" spans="1:5" x14ac:dyDescent="0.25">
      <c r="A137">
        <v>2</v>
      </c>
      <c r="B137" s="6">
        <v>0.25</v>
      </c>
      <c r="C137" s="28">
        <v>42339</v>
      </c>
      <c r="D137" s="6">
        <f t="shared" si="2"/>
        <v>0.61172796278624242</v>
      </c>
      <c r="E137" s="6"/>
    </row>
    <row r="138" spans="1:5" x14ac:dyDescent="0.25">
      <c r="A138">
        <v>2</v>
      </c>
      <c r="B138" s="6">
        <v>0.23</v>
      </c>
      <c r="C138" s="28">
        <v>42339</v>
      </c>
      <c r="D138" s="6">
        <f t="shared" si="2"/>
        <v>0.56278972576334307</v>
      </c>
      <c r="E138" s="6"/>
    </row>
    <row r="139" spans="1:5" x14ac:dyDescent="0.25">
      <c r="A139">
        <v>2</v>
      </c>
      <c r="B139" s="6">
        <v>0.11700000000000001</v>
      </c>
      <c r="C139" s="28">
        <v>42339</v>
      </c>
      <c r="D139" s="6">
        <f t="shared" si="2"/>
        <v>0.28628868658396145</v>
      </c>
      <c r="E139" s="6"/>
    </row>
    <row r="140" spans="1:5" x14ac:dyDescent="0.25">
      <c r="A140">
        <v>2</v>
      </c>
      <c r="B140" s="6">
        <v>0.13420000000000001</v>
      </c>
      <c r="C140" s="28">
        <v>42339</v>
      </c>
      <c r="D140" s="6">
        <f t="shared" si="2"/>
        <v>0.32837557042365495</v>
      </c>
      <c r="E140" s="6"/>
    </row>
    <row r="141" spans="1:5" x14ac:dyDescent="0.25">
      <c r="A141">
        <v>2</v>
      </c>
      <c r="B141" s="6">
        <v>0.2321</v>
      </c>
      <c r="C141" s="28">
        <v>42339</v>
      </c>
      <c r="D141" s="6">
        <f t="shared" si="2"/>
        <v>0.56792824065074743</v>
      </c>
      <c r="E141" s="6"/>
    </row>
    <row r="142" spans="1:5" x14ac:dyDescent="0.25">
      <c r="A142">
        <v>1</v>
      </c>
      <c r="B142" s="6">
        <v>0.45090000000000002</v>
      </c>
      <c r="C142" s="28">
        <v>42370</v>
      </c>
      <c r="D142" s="6">
        <f t="shared" si="2"/>
        <v>0.98242670489695338</v>
      </c>
      <c r="E142" s="6"/>
    </row>
    <row r="143" spans="1:5" x14ac:dyDescent="0.25">
      <c r="A143">
        <v>1</v>
      </c>
      <c r="B143" s="6">
        <v>0.56379999999999997</v>
      </c>
      <c r="C143" s="28">
        <v>42370</v>
      </c>
      <c r="D143" s="6">
        <f t="shared" si="2"/>
        <v>1.2284146733663834</v>
      </c>
      <c r="E143" s="6"/>
    </row>
    <row r="144" spans="1:5" x14ac:dyDescent="0.25">
      <c r="A144">
        <v>1</v>
      </c>
      <c r="B144" s="6">
        <v>0.42699999999999999</v>
      </c>
      <c r="C144" s="28">
        <v>42370</v>
      </c>
      <c r="D144" s="6">
        <f t="shared" si="2"/>
        <v>0.93035307826790647</v>
      </c>
      <c r="E144" s="6"/>
    </row>
    <row r="145" spans="1:5" x14ac:dyDescent="0.25">
      <c r="A145">
        <v>1</v>
      </c>
      <c r="B145" s="6">
        <v>0.50439999999999996</v>
      </c>
      <c r="C145" s="28">
        <v>42370</v>
      </c>
      <c r="D145" s="6">
        <f t="shared" si="2"/>
        <v>1.09899319128415</v>
      </c>
      <c r="E145" s="6"/>
    </row>
    <row r="146" spans="1:5" x14ac:dyDescent="0.25">
      <c r="A146">
        <v>1</v>
      </c>
      <c r="B146" s="6">
        <v>0.48180000000000001</v>
      </c>
      <c r="C146" s="28">
        <v>42370</v>
      </c>
      <c r="D146" s="6">
        <f t="shared" si="2"/>
        <v>1.0497520213336706</v>
      </c>
      <c r="E146" s="6"/>
    </row>
    <row r="147" spans="1:5" x14ac:dyDescent="0.25">
      <c r="A147">
        <v>1</v>
      </c>
      <c r="B147" s="6">
        <v>0.41920000000000002</v>
      </c>
      <c r="C147" s="28">
        <v>42370</v>
      </c>
      <c r="D147" s="6">
        <f t="shared" si="2"/>
        <v>0.91335833819650225</v>
      </c>
      <c r="E147" s="6"/>
    </row>
    <row r="148" spans="1:5" x14ac:dyDescent="0.25">
      <c r="A148">
        <v>2</v>
      </c>
      <c r="B148" s="6">
        <v>0.36530000000000001</v>
      </c>
      <c r="C148" s="28">
        <v>42370</v>
      </c>
      <c r="D148" s="6">
        <f t="shared" si="2"/>
        <v>0.89385689922325751</v>
      </c>
      <c r="E148" s="6"/>
    </row>
    <row r="149" spans="1:5" x14ac:dyDescent="0.25">
      <c r="A149">
        <v>2</v>
      </c>
      <c r="B149" s="6">
        <v>0.2261</v>
      </c>
      <c r="C149" s="28">
        <v>42370</v>
      </c>
      <c r="D149" s="6">
        <f t="shared" si="2"/>
        <v>0.55324676954387764</v>
      </c>
      <c r="E149" s="6"/>
    </row>
    <row r="150" spans="1:5" x14ac:dyDescent="0.25">
      <c r="A150">
        <v>2</v>
      </c>
      <c r="B150" s="6">
        <v>0.25</v>
      </c>
      <c r="C150" s="28">
        <v>42370</v>
      </c>
      <c r="D150" s="6">
        <f t="shared" si="2"/>
        <v>0.61172796278624242</v>
      </c>
      <c r="E150" s="6"/>
    </row>
    <row r="151" spans="1:5" x14ac:dyDescent="0.25">
      <c r="A151">
        <v>2</v>
      </c>
      <c r="B151" s="6">
        <v>0.27500000000000002</v>
      </c>
      <c r="C151" s="28">
        <v>42370</v>
      </c>
      <c r="D151" s="6">
        <f t="shared" si="2"/>
        <v>0.67290075906486668</v>
      </c>
      <c r="E151" s="6"/>
    </row>
    <row r="152" spans="1:5" x14ac:dyDescent="0.25">
      <c r="A152">
        <v>2</v>
      </c>
      <c r="B152" s="6">
        <v>0.13070000000000001</v>
      </c>
      <c r="C152" s="28">
        <v>42370</v>
      </c>
      <c r="D152" s="6">
        <f t="shared" si="2"/>
        <v>0.31981137894464756</v>
      </c>
      <c r="E152" s="6"/>
    </row>
    <row r="153" spans="1:5" x14ac:dyDescent="0.25">
      <c r="A153">
        <v>2</v>
      </c>
      <c r="B153" s="6">
        <v>0.39029999999999998</v>
      </c>
      <c r="C153" s="28">
        <v>42370</v>
      </c>
      <c r="D153" s="6">
        <f t="shared" si="2"/>
        <v>0.95502969550188166</v>
      </c>
      <c r="E153" s="6"/>
    </row>
    <row r="154" spans="1:5" x14ac:dyDescent="0.25">
      <c r="A154">
        <v>1</v>
      </c>
      <c r="B154" s="6">
        <v>0.53810000000000002</v>
      </c>
      <c r="C154" s="48">
        <v>42698</v>
      </c>
      <c r="D154" s="6">
        <f t="shared" si="2"/>
        <v>1.1724191836439357</v>
      </c>
      <c r="E154" s="6"/>
    </row>
    <row r="155" spans="1:5" x14ac:dyDescent="0.25">
      <c r="A155">
        <v>1</v>
      </c>
      <c r="B155" s="6">
        <v>0.495</v>
      </c>
      <c r="C155" s="48">
        <v>42698</v>
      </c>
      <c r="D155" s="6">
        <f t="shared" si="2"/>
        <v>1.0785123506852781</v>
      </c>
      <c r="E155" s="6"/>
    </row>
    <row r="156" spans="1:5" x14ac:dyDescent="0.25">
      <c r="A156">
        <v>1</v>
      </c>
      <c r="B156" s="6">
        <v>0.54410000000000003</v>
      </c>
      <c r="C156" s="48">
        <v>42698</v>
      </c>
      <c r="D156" s="6">
        <f t="shared" si="2"/>
        <v>1.185492060621939</v>
      </c>
      <c r="E156" s="6"/>
    </row>
    <row r="157" spans="1:5" x14ac:dyDescent="0.25">
      <c r="A157">
        <v>1</v>
      </c>
      <c r="B157" s="6">
        <v>0.34100000000000003</v>
      </c>
      <c r="C157" s="48">
        <v>42698</v>
      </c>
      <c r="D157" s="6">
        <f t="shared" si="2"/>
        <v>0.74297517491652498</v>
      </c>
      <c r="E157" s="6"/>
    </row>
    <row r="158" spans="1:5" x14ac:dyDescent="0.25">
      <c r="A158">
        <v>1</v>
      </c>
      <c r="B158" s="6">
        <v>0.59399999999999997</v>
      </c>
      <c r="C158" s="48">
        <v>42698</v>
      </c>
      <c r="D158" s="6">
        <f t="shared" si="2"/>
        <v>1.2942148208223336</v>
      </c>
      <c r="E158" s="6"/>
    </row>
    <row r="159" spans="1:5" x14ac:dyDescent="0.25">
      <c r="A159">
        <v>1</v>
      </c>
      <c r="B159" s="6">
        <v>0.53</v>
      </c>
      <c r="C159" s="48">
        <v>42698</v>
      </c>
      <c r="D159" s="6">
        <f t="shared" si="2"/>
        <v>1.1547707997236312</v>
      </c>
      <c r="E159" s="6"/>
    </row>
    <row r="160" spans="1:5" x14ac:dyDescent="0.25">
      <c r="A160">
        <v>1</v>
      </c>
      <c r="B160" s="6">
        <v>0.502</v>
      </c>
      <c r="C160" s="48">
        <v>42698</v>
      </c>
      <c r="D160" s="6">
        <f t="shared" si="2"/>
        <v>1.0937640404929487</v>
      </c>
      <c r="E160" s="6"/>
    </row>
    <row r="161" spans="1:5" x14ac:dyDescent="0.25">
      <c r="A161">
        <v>1</v>
      </c>
      <c r="B161" s="6">
        <v>1.7010000000000001</v>
      </c>
      <c r="C161" s="48">
        <v>42698</v>
      </c>
      <c r="D161" s="6">
        <f t="shared" si="2"/>
        <v>3.7061606232639557</v>
      </c>
      <c r="E161" s="6"/>
    </row>
    <row r="162" spans="1:5" x14ac:dyDescent="0.25">
      <c r="A162">
        <v>1</v>
      </c>
      <c r="B162" s="6">
        <v>0.41170000000000001</v>
      </c>
      <c r="C162" s="48">
        <v>42698</v>
      </c>
      <c r="D162" s="6">
        <f t="shared" si="2"/>
        <v>0.89701724197399801</v>
      </c>
      <c r="E162" s="6"/>
    </row>
    <row r="163" spans="1:5" x14ac:dyDescent="0.25">
      <c r="A163">
        <v>1</v>
      </c>
      <c r="B163" s="6">
        <v>0.44590000000000002</v>
      </c>
      <c r="C163" s="48">
        <v>42698</v>
      </c>
      <c r="D163" s="6">
        <f t="shared" si="2"/>
        <v>0.97153264074861723</v>
      </c>
      <c r="E163" s="6"/>
    </row>
    <row r="164" spans="1:5" x14ac:dyDescent="0.25">
      <c r="A164">
        <v>1</v>
      </c>
      <c r="B164" s="6">
        <v>0.52129999999999999</v>
      </c>
      <c r="C164" s="48">
        <v>42698</v>
      </c>
      <c r="D164" s="6">
        <f t="shared" si="2"/>
        <v>1.1358151281055262</v>
      </c>
      <c r="E164" s="6"/>
    </row>
    <row r="165" spans="1:5" x14ac:dyDescent="0.25">
      <c r="A165">
        <v>1</v>
      </c>
      <c r="B165" s="6">
        <v>0.47270000000000001</v>
      </c>
      <c r="C165" s="48">
        <v>42698</v>
      </c>
      <c r="D165" s="6">
        <f t="shared" si="2"/>
        <v>1.0299248245836989</v>
      </c>
      <c r="E165" s="6"/>
    </row>
    <row r="166" spans="1:5" x14ac:dyDescent="0.25">
      <c r="A166">
        <v>2</v>
      </c>
      <c r="B166" s="6">
        <v>0.28720000000000001</v>
      </c>
      <c r="C166" s="48">
        <v>42698</v>
      </c>
      <c r="D166" s="6">
        <f t="shared" si="2"/>
        <v>0.70275308364883526</v>
      </c>
      <c r="E166" s="6"/>
    </row>
    <row r="167" spans="1:5" x14ac:dyDescent="0.25">
      <c r="A167">
        <v>2</v>
      </c>
      <c r="B167" s="6">
        <v>0.55200000000000005</v>
      </c>
      <c r="C167" s="48">
        <v>42698</v>
      </c>
      <c r="D167" s="6">
        <f t="shared" si="2"/>
        <v>1.3506953418320233</v>
      </c>
      <c r="E167" s="6"/>
    </row>
    <row r="168" spans="1:5" x14ac:dyDescent="0.25">
      <c r="A168">
        <v>2</v>
      </c>
      <c r="B168" s="6">
        <v>0.2072</v>
      </c>
      <c r="C168" s="48">
        <v>42698</v>
      </c>
      <c r="D168" s="6">
        <f t="shared" si="2"/>
        <v>0.50700013555723766</v>
      </c>
      <c r="E168" s="6"/>
    </row>
    <row r="169" spans="1:5" x14ac:dyDescent="0.25">
      <c r="A169">
        <v>2</v>
      </c>
      <c r="B169" s="6">
        <v>0.27200000000000002</v>
      </c>
      <c r="C169" s="48">
        <v>42698</v>
      </c>
      <c r="D169" s="6">
        <f t="shared" si="2"/>
        <v>0.66556002351143184</v>
      </c>
      <c r="E169" s="6"/>
    </row>
    <row r="170" spans="1:5" x14ac:dyDescent="0.25">
      <c r="A170">
        <v>2</v>
      </c>
      <c r="B170" s="6">
        <v>0.27210000000000001</v>
      </c>
      <c r="C170" s="48">
        <v>42698</v>
      </c>
      <c r="D170" s="6">
        <f t="shared" si="2"/>
        <v>0.66580471469654623</v>
      </c>
      <c r="E170" s="6"/>
    </row>
    <row r="171" spans="1:5" x14ac:dyDescent="0.25">
      <c r="A171">
        <v>2</v>
      </c>
      <c r="B171" s="6">
        <v>0.22020000000000001</v>
      </c>
      <c r="C171" s="48">
        <v>42698</v>
      </c>
      <c r="D171" s="6">
        <f t="shared" si="2"/>
        <v>0.53880998962212234</v>
      </c>
      <c r="E171" s="6"/>
    </row>
    <row r="172" spans="1:5" x14ac:dyDescent="0.25">
      <c r="A172">
        <v>2</v>
      </c>
      <c r="B172" s="6">
        <v>0.16830000000000001</v>
      </c>
      <c r="C172" s="48">
        <v>42698</v>
      </c>
      <c r="D172" s="6">
        <f t="shared" si="2"/>
        <v>0.4118152645476984</v>
      </c>
      <c r="E172" s="6"/>
    </row>
    <row r="173" spans="1:5" x14ac:dyDescent="0.25">
      <c r="A173">
        <v>2</v>
      </c>
      <c r="B173" s="6">
        <v>1.339</v>
      </c>
      <c r="C173" s="48">
        <v>42698</v>
      </c>
      <c r="D173" s="6">
        <f t="shared" si="2"/>
        <v>3.2764149686831141</v>
      </c>
      <c r="E173" s="6"/>
    </row>
    <row r="174" spans="1:5" x14ac:dyDescent="0.25">
      <c r="A174">
        <v>2</v>
      </c>
      <c r="B174" s="6">
        <v>0.33910000000000001</v>
      </c>
      <c r="C174" s="48">
        <v>42698</v>
      </c>
      <c r="D174" s="6">
        <f t="shared" si="2"/>
        <v>0.82974780872325926</v>
      </c>
      <c r="E174" s="6"/>
    </row>
    <row r="175" spans="1:5" x14ac:dyDescent="0.25">
      <c r="A175">
        <v>2</v>
      </c>
      <c r="B175" s="6">
        <v>0.28160000000000002</v>
      </c>
      <c r="C175" s="48">
        <v>42698</v>
      </c>
      <c r="D175" s="6">
        <f t="shared" si="2"/>
        <v>0.68905037728242347</v>
      </c>
      <c r="E175" s="6"/>
    </row>
    <row r="176" spans="1:5" x14ac:dyDescent="0.25">
      <c r="A176">
        <v>2</v>
      </c>
      <c r="B176" s="6">
        <v>0.37359999999999999</v>
      </c>
      <c r="C176" s="48">
        <v>42698</v>
      </c>
      <c r="D176" s="6">
        <f t="shared" si="2"/>
        <v>0.91416626758776065</v>
      </c>
      <c r="E176" s="6"/>
    </row>
    <row r="177" spans="1:5" x14ac:dyDescent="0.25">
      <c r="A177">
        <v>2</v>
      </c>
      <c r="B177" s="6">
        <v>0.32740000000000002</v>
      </c>
      <c r="C177" s="48">
        <v>42698</v>
      </c>
      <c r="D177" s="6">
        <f t="shared" si="2"/>
        <v>0.80111894006486317</v>
      </c>
      <c r="E177" s="6"/>
    </row>
    <row r="178" spans="1:5" x14ac:dyDescent="0.25">
      <c r="A178">
        <v>1</v>
      </c>
      <c r="B178" s="6">
        <v>0.35549999999999998</v>
      </c>
      <c r="C178" s="48">
        <v>42704</v>
      </c>
      <c r="D178" s="6">
        <f t="shared" si="2"/>
        <v>0.77456796094669966</v>
      </c>
    </row>
    <row r="179" spans="1:5" x14ac:dyDescent="0.25">
      <c r="A179">
        <v>1</v>
      </c>
      <c r="B179" s="6">
        <v>0.29139999999999999</v>
      </c>
      <c r="C179" s="48">
        <v>42704</v>
      </c>
      <c r="D179" s="6">
        <f t="shared" si="2"/>
        <v>0.63490605856503035</v>
      </c>
    </row>
    <row r="180" spans="1:5" x14ac:dyDescent="0.25">
      <c r="A180">
        <v>1</v>
      </c>
      <c r="B180" s="6">
        <v>0.36099999999999999</v>
      </c>
      <c r="C180" s="48">
        <v>42704</v>
      </c>
      <c r="D180" s="6">
        <f t="shared" si="2"/>
        <v>0.78655143150986939</v>
      </c>
    </row>
    <row r="181" spans="1:5" x14ac:dyDescent="0.25">
      <c r="A181">
        <v>1</v>
      </c>
      <c r="B181" s="6">
        <v>0.44</v>
      </c>
      <c r="C181" s="48">
        <v>42704</v>
      </c>
      <c r="D181" s="6">
        <f t="shared" si="2"/>
        <v>0.95867764505358055</v>
      </c>
    </row>
    <row r="182" spans="1:5" x14ac:dyDescent="0.25">
      <c r="A182">
        <v>1</v>
      </c>
      <c r="B182" s="6">
        <v>0.38500000000000001</v>
      </c>
      <c r="C182" s="48">
        <v>42704</v>
      </c>
      <c r="D182" s="6">
        <f t="shared" si="2"/>
        <v>0.83884293942188293</v>
      </c>
    </row>
    <row r="183" spans="1:5" x14ac:dyDescent="0.25">
      <c r="A183">
        <v>1</v>
      </c>
      <c r="B183" s="6">
        <v>0.33700000000000002</v>
      </c>
      <c r="C183" s="48">
        <v>42704</v>
      </c>
      <c r="D183" s="6">
        <f t="shared" si="2"/>
        <v>0.73425992359785608</v>
      </c>
    </row>
    <row r="184" spans="1:5" x14ac:dyDescent="0.25">
      <c r="A184">
        <v>1</v>
      </c>
      <c r="B184" s="6">
        <v>0.60429999999999995</v>
      </c>
      <c r="C184" s="48">
        <v>42704</v>
      </c>
      <c r="D184" s="6">
        <f t="shared" si="2"/>
        <v>1.3166565929679059</v>
      </c>
    </row>
    <row r="185" spans="1:5" x14ac:dyDescent="0.25">
      <c r="A185">
        <v>1</v>
      </c>
      <c r="B185" s="6">
        <v>0.4</v>
      </c>
      <c r="C185" s="48">
        <v>42704</v>
      </c>
      <c r="D185" s="6">
        <f t="shared" si="2"/>
        <v>0.8715251318668914</v>
      </c>
    </row>
    <row r="186" spans="1:5" x14ac:dyDescent="0.25">
      <c r="A186">
        <v>1</v>
      </c>
      <c r="B186" s="6">
        <v>0.48720000000000002</v>
      </c>
      <c r="C186" s="48">
        <v>42704</v>
      </c>
      <c r="D186" s="6">
        <f t="shared" si="2"/>
        <v>1.0615176106138737</v>
      </c>
    </row>
    <row r="187" spans="1:5" x14ac:dyDescent="0.25">
      <c r="A187">
        <v>2</v>
      </c>
      <c r="B187" s="6">
        <v>0.21890000000000001</v>
      </c>
      <c r="C187" s="48">
        <v>42704</v>
      </c>
      <c r="D187" s="6">
        <f t="shared" si="2"/>
        <v>0.53562900421563386</v>
      </c>
    </row>
    <row r="188" spans="1:5" x14ac:dyDescent="0.25">
      <c r="A188">
        <v>2</v>
      </c>
      <c r="B188" s="6">
        <v>0.35260000000000002</v>
      </c>
      <c r="C188" s="48">
        <v>42704</v>
      </c>
      <c r="D188" s="6">
        <f t="shared" si="2"/>
        <v>0.86278111871371632</v>
      </c>
    </row>
    <row r="189" spans="1:5" x14ac:dyDescent="0.25">
      <c r="A189">
        <v>2</v>
      </c>
      <c r="B189" s="6">
        <v>0.77780000000000005</v>
      </c>
      <c r="C189" s="48">
        <v>42704</v>
      </c>
      <c r="D189" s="6">
        <f t="shared" si="2"/>
        <v>1.9032080378205576</v>
      </c>
    </row>
    <row r="190" spans="1:5" x14ac:dyDescent="0.25">
      <c r="A190">
        <v>2</v>
      </c>
      <c r="B190" s="6">
        <v>0.24149999999999999</v>
      </c>
      <c r="C190" s="48">
        <v>42704</v>
      </c>
      <c r="D190" s="6">
        <f t="shared" si="2"/>
        <v>0.59092921205151017</v>
      </c>
    </row>
    <row r="191" spans="1:5" x14ac:dyDescent="0.25">
      <c r="A191">
        <v>2</v>
      </c>
      <c r="B191" s="6">
        <v>0.21890000000000001</v>
      </c>
      <c r="C191" s="48">
        <v>42704</v>
      </c>
      <c r="D191" s="6">
        <f t="shared" si="2"/>
        <v>0.53562900421563386</v>
      </c>
    </row>
    <row r="192" spans="1:5" x14ac:dyDescent="0.25">
      <c r="A192">
        <v>2</v>
      </c>
      <c r="B192" s="6">
        <v>0.21890000000000001</v>
      </c>
      <c r="C192" s="48">
        <v>42704</v>
      </c>
      <c r="D192" s="6">
        <f t="shared" si="2"/>
        <v>0.53562900421563386</v>
      </c>
    </row>
    <row r="193" spans="1:4" x14ac:dyDescent="0.25">
      <c r="A193">
        <v>2</v>
      </c>
      <c r="B193" s="6">
        <v>0.3795</v>
      </c>
      <c r="C193" s="48">
        <v>42704</v>
      </c>
      <c r="D193" s="6">
        <f t="shared" si="2"/>
        <v>0.92860304750951606</v>
      </c>
    </row>
    <row r="194" spans="1:4" x14ac:dyDescent="0.25">
      <c r="A194">
        <v>2</v>
      </c>
      <c r="B194" s="6">
        <v>0.25</v>
      </c>
      <c r="C194" s="48">
        <v>42704</v>
      </c>
      <c r="D194" s="6">
        <f t="shared" si="2"/>
        <v>0.61172796278624242</v>
      </c>
    </row>
    <row r="195" spans="1:4" x14ac:dyDescent="0.25">
      <c r="A195">
        <v>2</v>
      </c>
      <c r="B195" s="6">
        <v>0.37680000000000002</v>
      </c>
      <c r="C195" s="48">
        <v>42704</v>
      </c>
      <c r="D195" s="6">
        <f t="shared" si="2"/>
        <v>0.9219963855114246</v>
      </c>
    </row>
    <row r="196" spans="1:4" x14ac:dyDescent="0.25">
      <c r="A196">
        <v>1</v>
      </c>
      <c r="B196" s="6">
        <v>0.49080000000000001</v>
      </c>
      <c r="C196" s="48">
        <v>42761</v>
      </c>
      <c r="D196" s="6">
        <f t="shared" si="2"/>
        <v>1.0693613368006758</v>
      </c>
    </row>
    <row r="197" spans="1:4" x14ac:dyDescent="0.25">
      <c r="A197">
        <v>1</v>
      </c>
      <c r="B197" s="6">
        <v>0.39600000000000002</v>
      </c>
      <c r="C197" s="48">
        <v>42761</v>
      </c>
      <c r="D197" s="6">
        <f t="shared" si="2"/>
        <v>0.8628098805482225</v>
      </c>
    </row>
    <row r="198" spans="1:4" x14ac:dyDescent="0.25">
      <c r="A198">
        <v>1</v>
      </c>
      <c r="B198" s="6">
        <v>1.1379999999999999</v>
      </c>
      <c r="C198" s="48">
        <v>42761</v>
      </c>
      <c r="D198" s="6">
        <f t="shared" si="2"/>
        <v>2.4794890001613057</v>
      </c>
    </row>
    <row r="199" spans="1:4" x14ac:dyDescent="0.25">
      <c r="A199">
        <v>1</v>
      </c>
      <c r="B199" s="6">
        <v>0.40739999999999998</v>
      </c>
      <c r="C199" s="48">
        <v>42761</v>
      </c>
      <c r="D199" s="6">
        <f t="shared" si="2"/>
        <v>0.88764834680642879</v>
      </c>
    </row>
    <row r="200" spans="1:4" x14ac:dyDescent="0.25">
      <c r="A200">
        <v>1</v>
      </c>
      <c r="B200" s="6">
        <v>0.56699999999999995</v>
      </c>
      <c r="C200" s="48">
        <v>42761</v>
      </c>
      <c r="D200" s="6">
        <f t="shared" si="2"/>
        <v>1.2353868744213183</v>
      </c>
    </row>
    <row r="201" spans="1:4" x14ac:dyDescent="0.25">
      <c r="A201">
        <v>1</v>
      </c>
      <c r="B201" s="6">
        <v>0.39100000000000001</v>
      </c>
      <c r="C201" s="48">
        <v>42761</v>
      </c>
      <c r="D201" s="6">
        <f t="shared" si="2"/>
        <v>0.85191581639988634</v>
      </c>
    </row>
    <row r="202" spans="1:4" x14ac:dyDescent="0.25">
      <c r="A202">
        <v>1</v>
      </c>
      <c r="B202" s="6">
        <v>0.56999999999999995</v>
      </c>
      <c r="C202" s="48">
        <v>42761</v>
      </c>
      <c r="D202" s="6">
        <f t="shared" si="2"/>
        <v>1.2419233129103202</v>
      </c>
    </row>
    <row r="203" spans="1:4" x14ac:dyDescent="0.25">
      <c r="A203">
        <v>1</v>
      </c>
      <c r="B203" s="6">
        <v>0.443</v>
      </c>
      <c r="C203" s="48">
        <v>42761</v>
      </c>
      <c r="D203" s="6">
        <f t="shared" si="2"/>
        <v>0.9652140835425822</v>
      </c>
    </row>
    <row r="204" spans="1:4" x14ac:dyDescent="0.25">
      <c r="A204">
        <v>1</v>
      </c>
      <c r="B204" s="6">
        <v>0.50349999999999995</v>
      </c>
      <c r="C204" s="48">
        <v>42761</v>
      </c>
      <c r="D204" s="6">
        <f t="shared" si="2"/>
        <v>1.0970322597374493</v>
      </c>
    </row>
    <row r="205" spans="1:4" x14ac:dyDescent="0.25">
      <c r="A205">
        <v>1</v>
      </c>
      <c r="B205" s="6">
        <v>0.46229999999999999</v>
      </c>
      <c r="C205" s="48">
        <v>42761</v>
      </c>
      <c r="D205" s="6">
        <f t="shared" si="2"/>
        <v>1.0072651711551597</v>
      </c>
    </row>
    <row r="206" spans="1:4" x14ac:dyDescent="0.25">
      <c r="A206">
        <v>1</v>
      </c>
      <c r="B206" s="6">
        <v>0.47599999999999998</v>
      </c>
      <c r="C206" s="48">
        <v>42761</v>
      </c>
      <c r="D206" s="6">
        <f t="shared" si="2"/>
        <v>1.0371149069216008</v>
      </c>
    </row>
    <row r="207" spans="1:4" x14ac:dyDescent="0.25">
      <c r="A207">
        <v>2</v>
      </c>
      <c r="B207" s="6">
        <v>0.1976</v>
      </c>
      <c r="C207" s="48">
        <v>42761</v>
      </c>
      <c r="D207" s="6">
        <f t="shared" si="2"/>
        <v>0.48350978178624598</v>
      </c>
    </row>
    <row r="208" spans="1:4" x14ac:dyDescent="0.25">
      <c r="A208">
        <v>2</v>
      </c>
      <c r="B208" s="6">
        <v>0.2273</v>
      </c>
      <c r="C208" s="48">
        <v>42761</v>
      </c>
      <c r="D208" s="6">
        <f t="shared" si="2"/>
        <v>0.55618306376525162</v>
      </c>
    </row>
    <row r="209" spans="1:4" x14ac:dyDescent="0.25">
      <c r="A209">
        <v>2</v>
      </c>
      <c r="B209" s="6">
        <v>0.13</v>
      </c>
      <c r="C209" s="48">
        <v>42761</v>
      </c>
      <c r="D209" s="6">
        <f t="shared" si="2"/>
        <v>0.31809854064884607</v>
      </c>
    </row>
    <row r="210" spans="1:4" x14ac:dyDescent="0.25">
      <c r="A210">
        <v>2</v>
      </c>
      <c r="B210" s="6">
        <v>0.25</v>
      </c>
      <c r="C210" s="48">
        <v>42761</v>
      </c>
      <c r="D210" s="6">
        <f t="shared" si="2"/>
        <v>0.61172796278624242</v>
      </c>
    </row>
    <row r="211" spans="1:4" x14ac:dyDescent="0.25">
      <c r="A211">
        <v>2</v>
      </c>
      <c r="B211" s="6">
        <v>0.15989999999999999</v>
      </c>
      <c r="C211" s="48">
        <v>42761</v>
      </c>
      <c r="D211" s="6">
        <f t="shared" si="2"/>
        <v>0.39126120499808059</v>
      </c>
    </row>
    <row r="212" spans="1:4" x14ac:dyDescent="0.25">
      <c r="A212">
        <v>2</v>
      </c>
      <c r="B212" s="6">
        <v>0.38</v>
      </c>
      <c r="C212" s="48">
        <v>42761</v>
      </c>
      <c r="D212" s="6">
        <f t="shared" si="2"/>
        <v>0.92982650343508844</v>
      </c>
    </row>
    <row r="213" spans="1:4" x14ac:dyDescent="0.25">
      <c r="A213">
        <v>2</v>
      </c>
      <c r="B213" s="6">
        <v>0.3886</v>
      </c>
      <c r="C213" s="48">
        <v>42761</v>
      </c>
      <c r="D213" s="6">
        <f t="shared" si="2"/>
        <v>0.95086994535493519</v>
      </c>
    </row>
    <row r="214" spans="1:4" x14ac:dyDescent="0.25">
      <c r="A214">
        <v>2</v>
      </c>
      <c r="B214" s="6">
        <v>0.14480000000000001</v>
      </c>
      <c r="C214" s="48">
        <v>42761</v>
      </c>
      <c r="D214" s="6">
        <f t="shared" si="2"/>
        <v>0.35431283604579161</v>
      </c>
    </row>
    <row r="215" spans="1:4" x14ac:dyDescent="0.25">
      <c r="A215">
        <v>2</v>
      </c>
      <c r="B215" s="6"/>
      <c r="C215" s="48">
        <v>42761</v>
      </c>
      <c r="D215" s="6">
        <f t="shared" si="2"/>
        <v>0</v>
      </c>
    </row>
    <row r="216" spans="1:4" x14ac:dyDescent="0.25">
      <c r="A216">
        <v>2</v>
      </c>
      <c r="B216" s="6">
        <v>0.31069999999999998</v>
      </c>
      <c r="C216" s="48">
        <v>42761</v>
      </c>
      <c r="D216" s="6">
        <f t="shared" si="2"/>
        <v>0.76025551215074205</v>
      </c>
    </row>
    <row r="217" spans="1:4" x14ac:dyDescent="0.25">
      <c r="A217">
        <v>2</v>
      </c>
      <c r="B217" s="6">
        <v>0.22939999999999999</v>
      </c>
      <c r="C217" s="48">
        <v>42761</v>
      </c>
      <c r="D217" s="6">
        <f t="shared" si="2"/>
        <v>0.56132157865265597</v>
      </c>
    </row>
    <row r="218" spans="1:4" x14ac:dyDescent="0.25">
      <c r="A218">
        <v>2</v>
      </c>
      <c r="B218" s="6">
        <v>0.19900000000000001</v>
      </c>
      <c r="C218" s="48">
        <v>42761</v>
      </c>
      <c r="D218" s="6">
        <f t="shared" si="2"/>
        <v>0.48693545837784902</v>
      </c>
    </row>
    <row r="219" spans="1:4" x14ac:dyDescent="0.25">
      <c r="A219">
        <v>1</v>
      </c>
      <c r="B219" s="6">
        <v>0.47</v>
      </c>
      <c r="C219" s="48">
        <v>43049</v>
      </c>
      <c r="D219" s="6">
        <f t="shared" si="2"/>
        <v>1.0240420299435973</v>
      </c>
    </row>
    <row r="220" spans="1:4" x14ac:dyDescent="0.25">
      <c r="A220">
        <v>1</v>
      </c>
      <c r="B220" s="6">
        <v>0.52</v>
      </c>
      <c r="C220" s="48">
        <v>43049</v>
      </c>
      <c r="D220" s="6">
        <f t="shared" si="2"/>
        <v>1.1329826714269589</v>
      </c>
    </row>
    <row r="221" spans="1:4" x14ac:dyDescent="0.25">
      <c r="A221">
        <v>1</v>
      </c>
      <c r="B221" s="6">
        <v>0.45</v>
      </c>
      <c r="C221" s="48">
        <v>43049</v>
      </c>
      <c r="D221" s="6">
        <f t="shared" si="2"/>
        <v>0.98046577335025287</v>
      </c>
    </row>
    <row r="222" spans="1:4" x14ac:dyDescent="0.25">
      <c r="A222">
        <v>1</v>
      </c>
      <c r="B222" s="6">
        <v>0.47</v>
      </c>
      <c r="C222" s="48">
        <v>43049</v>
      </c>
      <c r="D222" s="6">
        <f t="shared" si="2"/>
        <v>1.0240420299435973</v>
      </c>
    </row>
    <row r="223" spans="1:4" x14ac:dyDescent="0.25">
      <c r="A223">
        <v>1</v>
      </c>
      <c r="B223" s="6">
        <v>0.08</v>
      </c>
      <c r="C223" s="48">
        <v>43049</v>
      </c>
      <c r="D223" s="6">
        <f t="shared" si="2"/>
        <v>0.17430502637337827</v>
      </c>
    </row>
    <row r="224" spans="1:4" x14ac:dyDescent="0.25">
      <c r="A224">
        <v>1</v>
      </c>
      <c r="B224" s="6">
        <v>0.5</v>
      </c>
      <c r="C224" s="48">
        <v>43049</v>
      </c>
      <c r="D224" s="6">
        <f t="shared" si="2"/>
        <v>1.0894064148336142</v>
      </c>
    </row>
    <row r="225" spans="1:4" x14ac:dyDescent="0.25">
      <c r="A225">
        <v>1</v>
      </c>
      <c r="B225" s="6">
        <v>0.48</v>
      </c>
      <c r="C225" s="48">
        <v>43049</v>
      </c>
      <c r="D225" s="6">
        <f t="shared" si="2"/>
        <v>1.0458301582402696</v>
      </c>
    </row>
    <row r="226" spans="1:4" x14ac:dyDescent="0.25">
      <c r="A226">
        <v>1</v>
      </c>
      <c r="B226" s="6">
        <v>0.6</v>
      </c>
      <c r="C226" s="48">
        <v>43049</v>
      </c>
      <c r="D226" s="6">
        <f t="shared" si="2"/>
        <v>1.3072876978003369</v>
      </c>
    </row>
    <row r="227" spans="1:4" x14ac:dyDescent="0.25">
      <c r="A227">
        <v>1</v>
      </c>
      <c r="B227" s="6">
        <v>0.5</v>
      </c>
      <c r="C227" s="48">
        <v>43049</v>
      </c>
      <c r="D227" s="6">
        <f t="shared" si="2"/>
        <v>1.0894064148336142</v>
      </c>
    </row>
    <row r="228" spans="1:4" x14ac:dyDescent="0.25">
      <c r="A228">
        <v>1</v>
      </c>
      <c r="B228" s="6">
        <v>0.59</v>
      </c>
      <c r="C228" s="48">
        <v>43049</v>
      </c>
      <c r="D228" s="6">
        <f t="shared" si="2"/>
        <v>1.2854995695036646</v>
      </c>
    </row>
    <row r="229" spans="1:4" x14ac:dyDescent="0.25">
      <c r="A229">
        <v>1</v>
      </c>
      <c r="B229" s="6">
        <v>0.61</v>
      </c>
      <c r="C229" s="48">
        <v>43049</v>
      </c>
      <c r="D229" s="6">
        <f t="shared" si="2"/>
        <v>1.3290758260970092</v>
      </c>
    </row>
    <row r="230" spans="1:4" x14ac:dyDescent="0.25">
      <c r="A230">
        <v>1</v>
      </c>
      <c r="B230" s="6">
        <v>0.4</v>
      </c>
      <c r="C230" s="48">
        <v>43049</v>
      </c>
      <c r="D230" s="6">
        <f t="shared" si="2"/>
        <v>0.8715251318668914</v>
      </c>
    </row>
    <row r="231" spans="1:4" x14ac:dyDescent="0.25">
      <c r="A231">
        <v>2</v>
      </c>
      <c r="B231" s="6">
        <v>0.42</v>
      </c>
      <c r="C231" s="48">
        <v>43049</v>
      </c>
      <c r="D231" s="6">
        <f t="shared" si="2"/>
        <v>1.0277029774808872</v>
      </c>
    </row>
    <row r="232" spans="1:4" x14ac:dyDescent="0.25">
      <c r="A232">
        <v>2</v>
      </c>
      <c r="B232" s="6">
        <v>0.32</v>
      </c>
      <c r="C232" s="48">
        <v>43049</v>
      </c>
      <c r="D232" s="6">
        <f t="shared" si="2"/>
        <v>0.78301179236639029</v>
      </c>
    </row>
    <row r="233" spans="1:4" x14ac:dyDescent="0.25">
      <c r="A233">
        <v>2</v>
      </c>
      <c r="B233" s="6">
        <v>0.43</v>
      </c>
      <c r="C233" s="48">
        <v>43049</v>
      </c>
      <c r="D233" s="6">
        <f t="shared" si="2"/>
        <v>1.0521720959923369</v>
      </c>
    </row>
    <row r="234" spans="1:4" x14ac:dyDescent="0.25">
      <c r="A234">
        <v>2</v>
      </c>
      <c r="B234" s="6">
        <v>0.27</v>
      </c>
      <c r="C234" s="48">
        <v>43049</v>
      </c>
      <c r="D234" s="6">
        <f t="shared" si="2"/>
        <v>0.66066619980914187</v>
      </c>
    </row>
    <row r="235" spans="1:4" x14ac:dyDescent="0.25">
      <c r="A235">
        <v>2</v>
      </c>
      <c r="B235" s="6">
        <v>0.3</v>
      </c>
      <c r="C235" s="48">
        <v>43049</v>
      </c>
      <c r="D235" s="6">
        <f t="shared" si="2"/>
        <v>0.73407355534349084</v>
      </c>
    </row>
    <row r="236" spans="1:4" x14ac:dyDescent="0.25">
      <c r="A236">
        <v>2</v>
      </c>
      <c r="B236" s="6">
        <v>0.3</v>
      </c>
      <c r="C236" s="48">
        <v>43049</v>
      </c>
      <c r="D236" s="6">
        <f t="shared" si="2"/>
        <v>0.73407355534349084</v>
      </c>
    </row>
    <row r="237" spans="1:4" x14ac:dyDescent="0.25">
      <c r="A237">
        <v>2</v>
      </c>
      <c r="B237" s="6">
        <v>0.32</v>
      </c>
      <c r="C237" s="48">
        <v>43049</v>
      </c>
      <c r="D237" s="6">
        <f t="shared" si="2"/>
        <v>0.78301179236639029</v>
      </c>
    </row>
    <row r="238" spans="1:4" x14ac:dyDescent="0.25">
      <c r="A238">
        <v>2</v>
      </c>
      <c r="B238" s="6">
        <v>0.21</v>
      </c>
      <c r="C238" s="48">
        <v>43049</v>
      </c>
      <c r="D238" s="6">
        <f t="shared" si="2"/>
        <v>0.51385148874044362</v>
      </c>
    </row>
    <row r="239" spans="1:4" x14ac:dyDescent="0.25">
      <c r="A239">
        <v>2</v>
      </c>
      <c r="B239" s="6">
        <v>0.43</v>
      </c>
      <c r="C239" s="48">
        <v>43049</v>
      </c>
      <c r="D239" s="6">
        <f t="shared" si="2"/>
        <v>1.0521720959923369</v>
      </c>
    </row>
    <row r="240" spans="1:4" x14ac:dyDescent="0.25">
      <c r="A240">
        <v>2</v>
      </c>
      <c r="B240" s="6">
        <v>0.4</v>
      </c>
      <c r="C240" s="48">
        <v>43049</v>
      </c>
      <c r="D240" s="6">
        <f t="shared" si="2"/>
        <v>0.97876474045798789</v>
      </c>
    </row>
    <row r="241" spans="1:4" x14ac:dyDescent="0.25">
      <c r="A241">
        <v>2</v>
      </c>
      <c r="B241" s="6">
        <v>0.38</v>
      </c>
      <c r="C241" s="48">
        <v>43049</v>
      </c>
      <c r="D241" s="6">
        <f t="shared" si="2"/>
        <v>0.92982650343508844</v>
      </c>
    </row>
    <row r="242" spans="1:4" x14ac:dyDescent="0.25">
      <c r="A242">
        <v>2</v>
      </c>
      <c r="B242" s="6">
        <v>0.42</v>
      </c>
      <c r="C242" s="48">
        <v>43049</v>
      </c>
      <c r="D242" s="6">
        <f t="shared" si="2"/>
        <v>1.0277029774808872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1"/>
  <sheetViews>
    <sheetView tabSelected="1" zoomScale="145" workbookViewId="0">
      <pane ySplit="1" topLeftCell="A2" activePane="bottomLeft" state="frozen"/>
      <selection activeCell="E43" sqref="E43"/>
      <selection pane="bottomLeft" activeCell="E10" sqref="E10"/>
    </sheetView>
  </sheetViews>
  <sheetFormatPr defaultColWidth="9.109375" defaultRowHeight="13.2" x14ac:dyDescent="0.25"/>
  <cols>
    <col min="1" max="1" width="7.88671875" style="20" bestFit="1" customWidth="1"/>
    <col min="2" max="2" width="12.5546875" style="20" bestFit="1" customWidth="1"/>
    <col min="3" max="3" width="4.33203125" style="20" bestFit="1" customWidth="1"/>
    <col min="4" max="4" width="8.109375" style="20" bestFit="1" customWidth="1"/>
    <col min="5" max="5" width="25.6640625" style="20" bestFit="1" customWidth="1"/>
    <col min="6" max="6" width="4.5546875" style="20" bestFit="1" customWidth="1"/>
    <col min="7" max="7" width="4.6640625" style="20" bestFit="1" customWidth="1"/>
    <col min="8" max="8" width="6" style="20" bestFit="1" customWidth="1"/>
    <col min="9" max="9" width="5.33203125" style="20" bestFit="1" customWidth="1"/>
    <col min="10" max="10" width="6.44140625" style="20" bestFit="1" customWidth="1"/>
    <col min="11" max="16384" width="9.109375" style="20"/>
  </cols>
  <sheetData>
    <row r="1" spans="1:10" x14ac:dyDescent="0.25">
      <c r="A1" s="17" t="s">
        <v>59</v>
      </c>
      <c r="B1" s="17" t="s">
        <v>64</v>
      </c>
      <c r="C1" s="17" t="s">
        <v>60</v>
      </c>
      <c r="D1" s="17" t="s">
        <v>61</v>
      </c>
      <c r="E1" s="17" t="s">
        <v>65</v>
      </c>
      <c r="F1" s="17" t="s">
        <v>62</v>
      </c>
      <c r="G1" s="17" t="s">
        <v>63</v>
      </c>
      <c r="H1" s="18" t="s">
        <v>29</v>
      </c>
      <c r="I1" s="17" t="s">
        <v>30</v>
      </c>
      <c r="J1" s="19" t="s">
        <v>58</v>
      </c>
    </row>
    <row r="2" spans="1:10" x14ac:dyDescent="0.25">
      <c r="A2" s="20">
        <v>1</v>
      </c>
      <c r="B2" s="20" t="s">
        <v>31</v>
      </c>
      <c r="C2" s="20">
        <v>1</v>
      </c>
      <c r="D2" s="20">
        <v>1</v>
      </c>
      <c r="E2" s="21" t="s">
        <v>32</v>
      </c>
      <c r="F2" s="20">
        <v>1</v>
      </c>
      <c r="G2" s="20">
        <v>1</v>
      </c>
      <c r="H2" s="22">
        <v>5.6</v>
      </c>
      <c r="I2" s="20">
        <v>20.2</v>
      </c>
      <c r="J2" s="23" t="s">
        <v>0</v>
      </c>
    </row>
    <row r="3" spans="1:10" x14ac:dyDescent="0.25">
      <c r="A3" s="20">
        <v>1</v>
      </c>
      <c r="B3" s="20" t="s">
        <v>31</v>
      </c>
      <c r="C3" s="20">
        <v>1</v>
      </c>
      <c r="D3" s="20">
        <v>1</v>
      </c>
      <c r="E3" s="21" t="s">
        <v>32</v>
      </c>
      <c r="F3" s="20">
        <v>1</v>
      </c>
      <c r="G3" s="20">
        <v>2</v>
      </c>
      <c r="H3" s="22">
        <v>5.8</v>
      </c>
      <c r="I3" s="20">
        <v>20.9</v>
      </c>
      <c r="J3" s="23" t="s">
        <v>0</v>
      </c>
    </row>
    <row r="4" spans="1:10" x14ac:dyDescent="0.25">
      <c r="A4" s="20">
        <v>1</v>
      </c>
      <c r="B4" s="20" t="s">
        <v>31</v>
      </c>
      <c r="C4" s="20">
        <v>1</v>
      </c>
      <c r="D4" s="20">
        <v>1</v>
      </c>
      <c r="E4" s="21" t="s">
        <v>32</v>
      </c>
      <c r="F4" s="20">
        <v>1</v>
      </c>
      <c r="G4" s="20">
        <v>3</v>
      </c>
      <c r="H4" s="22">
        <v>4.9000000000000004</v>
      </c>
      <c r="I4" s="20">
        <v>13.2</v>
      </c>
      <c r="J4" s="23" t="s">
        <v>0</v>
      </c>
    </row>
    <row r="5" spans="1:10" x14ac:dyDescent="0.25">
      <c r="A5" s="20">
        <v>1</v>
      </c>
      <c r="B5" s="20" t="s">
        <v>31</v>
      </c>
      <c r="C5" s="20">
        <v>1</v>
      </c>
      <c r="D5" s="20">
        <v>1</v>
      </c>
      <c r="E5" s="21" t="s">
        <v>32</v>
      </c>
      <c r="F5" s="20">
        <v>1</v>
      </c>
      <c r="G5" s="20">
        <v>4</v>
      </c>
      <c r="H5" s="22">
        <v>4</v>
      </c>
      <c r="I5" s="20">
        <v>14.7</v>
      </c>
      <c r="J5" s="23" t="s">
        <v>33</v>
      </c>
    </row>
    <row r="6" spans="1:10" x14ac:dyDescent="0.25">
      <c r="A6" s="20">
        <v>1</v>
      </c>
      <c r="B6" s="20" t="s">
        <v>31</v>
      </c>
      <c r="C6" s="20">
        <v>1</v>
      </c>
      <c r="D6" s="20">
        <v>1</v>
      </c>
      <c r="E6" s="21" t="s">
        <v>32</v>
      </c>
      <c r="F6" s="20">
        <v>1</v>
      </c>
      <c r="G6" s="20">
        <v>5</v>
      </c>
      <c r="H6" s="22">
        <v>5.6</v>
      </c>
      <c r="I6" s="20">
        <v>23.4</v>
      </c>
      <c r="J6" s="23" t="s">
        <v>0</v>
      </c>
    </row>
    <row r="7" spans="1:10" x14ac:dyDescent="0.25">
      <c r="A7" s="20">
        <v>1</v>
      </c>
      <c r="B7" s="20" t="s">
        <v>31</v>
      </c>
      <c r="C7" s="20">
        <v>1</v>
      </c>
      <c r="D7" s="20">
        <v>1</v>
      </c>
      <c r="E7" s="21" t="s">
        <v>32</v>
      </c>
      <c r="F7" s="20">
        <v>1</v>
      </c>
      <c r="G7" s="20">
        <v>6</v>
      </c>
      <c r="H7" s="22">
        <v>5.3</v>
      </c>
      <c r="I7" s="20">
        <v>13.3</v>
      </c>
      <c r="J7" s="23" t="s">
        <v>33</v>
      </c>
    </row>
    <row r="8" spans="1:10" x14ac:dyDescent="0.25">
      <c r="A8" s="20">
        <v>1</v>
      </c>
      <c r="B8" s="20" t="s">
        <v>31</v>
      </c>
      <c r="C8" s="20">
        <v>1</v>
      </c>
      <c r="D8" s="20">
        <v>1</v>
      </c>
      <c r="E8" s="21" t="s">
        <v>32</v>
      </c>
      <c r="F8" s="20">
        <v>1</v>
      </c>
      <c r="G8" s="20">
        <v>7</v>
      </c>
      <c r="H8" s="22">
        <v>5.5</v>
      </c>
      <c r="I8" s="20">
        <v>18.2</v>
      </c>
      <c r="J8" s="23" t="s">
        <v>0</v>
      </c>
    </row>
    <row r="9" spans="1:10" x14ac:dyDescent="0.25">
      <c r="A9" s="20">
        <v>1</v>
      </c>
      <c r="B9" s="20" t="s">
        <v>31</v>
      </c>
      <c r="C9" s="20">
        <v>1</v>
      </c>
      <c r="D9" s="20">
        <v>1</v>
      </c>
      <c r="E9" s="21" t="s">
        <v>32</v>
      </c>
      <c r="F9" s="20">
        <v>1</v>
      </c>
      <c r="G9" s="20">
        <v>8</v>
      </c>
      <c r="H9" s="22">
        <v>6.9</v>
      </c>
      <c r="I9" s="20">
        <v>21.2</v>
      </c>
      <c r="J9" s="23" t="s">
        <v>0</v>
      </c>
    </row>
    <row r="10" spans="1:10" x14ac:dyDescent="0.25">
      <c r="A10" s="20">
        <v>1</v>
      </c>
      <c r="B10" s="20" t="s">
        <v>31</v>
      </c>
      <c r="C10" s="20">
        <v>1</v>
      </c>
      <c r="D10" s="20">
        <v>1</v>
      </c>
      <c r="E10" s="21" t="s">
        <v>32</v>
      </c>
      <c r="F10" s="20">
        <v>1</v>
      </c>
      <c r="G10" s="20">
        <v>9</v>
      </c>
      <c r="H10" s="22">
        <v>4.8</v>
      </c>
      <c r="I10" s="20">
        <v>16.899999999999999</v>
      </c>
      <c r="J10" s="23" t="s">
        <v>0</v>
      </c>
    </row>
    <row r="11" spans="1:10" x14ac:dyDescent="0.25">
      <c r="A11" s="20">
        <v>1</v>
      </c>
      <c r="B11" s="20" t="s">
        <v>31</v>
      </c>
      <c r="C11" s="20">
        <v>1</v>
      </c>
      <c r="D11" s="20">
        <v>2</v>
      </c>
      <c r="E11" s="21" t="s">
        <v>34</v>
      </c>
      <c r="F11" s="20">
        <v>2</v>
      </c>
      <c r="G11" s="20">
        <v>1</v>
      </c>
      <c r="H11" s="22">
        <v>4.8</v>
      </c>
      <c r="I11" s="20">
        <v>12.9</v>
      </c>
      <c r="J11" s="23" t="s">
        <v>33</v>
      </c>
    </row>
    <row r="12" spans="1:10" x14ac:dyDescent="0.25">
      <c r="A12" s="20">
        <v>1</v>
      </c>
      <c r="B12" s="20" t="s">
        <v>31</v>
      </c>
      <c r="C12" s="20">
        <v>1</v>
      </c>
      <c r="D12" s="20">
        <v>2</v>
      </c>
      <c r="E12" s="21" t="s">
        <v>34</v>
      </c>
      <c r="F12" s="20">
        <v>2</v>
      </c>
      <c r="G12" s="20">
        <v>2</v>
      </c>
      <c r="H12" s="22">
        <v>4.5</v>
      </c>
      <c r="I12" s="20">
        <v>9.6</v>
      </c>
      <c r="J12" s="23" t="s">
        <v>0</v>
      </c>
    </row>
    <row r="13" spans="1:10" x14ac:dyDescent="0.25">
      <c r="A13" s="20">
        <v>1</v>
      </c>
      <c r="B13" s="20" t="s">
        <v>31</v>
      </c>
      <c r="C13" s="20">
        <v>1</v>
      </c>
      <c r="D13" s="20">
        <v>2</v>
      </c>
      <c r="E13" s="21" t="s">
        <v>34</v>
      </c>
      <c r="F13" s="20">
        <v>2</v>
      </c>
      <c r="G13" s="20">
        <v>3</v>
      </c>
      <c r="H13" s="22">
        <v>4.9000000000000004</v>
      </c>
      <c r="I13" s="20">
        <v>10.4</v>
      </c>
      <c r="J13" s="23" t="s">
        <v>33</v>
      </c>
    </row>
    <row r="14" spans="1:10" x14ac:dyDescent="0.25">
      <c r="A14" s="20">
        <v>1</v>
      </c>
      <c r="B14" s="20" t="s">
        <v>31</v>
      </c>
      <c r="C14" s="20">
        <v>1</v>
      </c>
      <c r="D14" s="20">
        <v>2</v>
      </c>
      <c r="E14" s="21" t="s">
        <v>34</v>
      </c>
      <c r="F14" s="20">
        <v>2</v>
      </c>
      <c r="G14" s="20">
        <v>4</v>
      </c>
      <c r="H14" s="22">
        <v>6.7</v>
      </c>
      <c r="I14" s="20">
        <v>12.7</v>
      </c>
      <c r="J14" s="23" t="s">
        <v>33</v>
      </c>
    </row>
    <row r="15" spans="1:10" x14ac:dyDescent="0.25">
      <c r="A15" s="20">
        <v>1</v>
      </c>
      <c r="B15" s="20" t="s">
        <v>31</v>
      </c>
      <c r="C15" s="20">
        <v>1</v>
      </c>
      <c r="D15" s="20">
        <v>2</v>
      </c>
      <c r="E15" s="21" t="s">
        <v>34</v>
      </c>
      <c r="F15" s="20">
        <v>2</v>
      </c>
      <c r="G15" s="20">
        <v>5</v>
      </c>
      <c r="H15" s="22">
        <v>7</v>
      </c>
      <c r="I15" s="20">
        <v>11.2</v>
      </c>
      <c r="J15" s="23" t="s">
        <v>0</v>
      </c>
    </row>
    <row r="16" spans="1:10" x14ac:dyDescent="0.25">
      <c r="A16" s="20">
        <v>1</v>
      </c>
      <c r="B16" s="20" t="s">
        <v>31</v>
      </c>
      <c r="C16" s="20">
        <v>1</v>
      </c>
      <c r="D16" s="20">
        <v>2</v>
      </c>
      <c r="E16" s="21" t="s">
        <v>34</v>
      </c>
      <c r="F16" s="20">
        <v>2</v>
      </c>
      <c r="G16" s="20">
        <v>6</v>
      </c>
      <c r="H16" s="22">
        <v>7.7</v>
      </c>
      <c r="I16" s="20">
        <v>13.3</v>
      </c>
      <c r="J16" s="23" t="s">
        <v>0</v>
      </c>
    </row>
    <row r="17" spans="1:10" x14ac:dyDescent="0.25">
      <c r="A17" s="20">
        <v>1</v>
      </c>
      <c r="B17" s="20" t="s">
        <v>31</v>
      </c>
      <c r="C17" s="20">
        <v>1</v>
      </c>
      <c r="D17" s="20">
        <v>2</v>
      </c>
      <c r="E17" s="21" t="s">
        <v>34</v>
      </c>
      <c r="F17" s="20">
        <v>2</v>
      </c>
      <c r="G17" s="20">
        <v>7</v>
      </c>
      <c r="H17" s="22">
        <v>7</v>
      </c>
      <c r="I17" s="20">
        <v>11.8</v>
      </c>
      <c r="J17" s="23" t="s">
        <v>0</v>
      </c>
    </row>
    <row r="18" spans="1:10" x14ac:dyDescent="0.25">
      <c r="A18" s="20">
        <v>1</v>
      </c>
      <c r="B18" s="20" t="s">
        <v>31</v>
      </c>
      <c r="C18" s="20">
        <v>1</v>
      </c>
      <c r="D18" s="20">
        <v>2</v>
      </c>
      <c r="E18" s="21" t="s">
        <v>34</v>
      </c>
      <c r="F18" s="20">
        <v>2</v>
      </c>
      <c r="G18" s="20">
        <v>8</v>
      </c>
      <c r="H18" s="22">
        <v>5.8</v>
      </c>
      <c r="I18" s="20">
        <v>10.3</v>
      </c>
      <c r="J18" s="23" t="s">
        <v>0</v>
      </c>
    </row>
    <row r="19" spans="1:10" x14ac:dyDescent="0.25">
      <c r="A19" s="20">
        <v>1</v>
      </c>
      <c r="B19" s="20" t="s">
        <v>31</v>
      </c>
      <c r="C19" s="20">
        <v>1</v>
      </c>
      <c r="D19" s="20">
        <v>2</v>
      </c>
      <c r="E19" s="21" t="s">
        <v>34</v>
      </c>
      <c r="F19" s="20">
        <v>2</v>
      </c>
      <c r="G19" s="20">
        <v>9</v>
      </c>
      <c r="H19" s="22">
        <v>5.4</v>
      </c>
      <c r="I19" s="20">
        <v>11.7</v>
      </c>
      <c r="J19" s="23" t="s">
        <v>0</v>
      </c>
    </row>
    <row r="20" spans="1:10" x14ac:dyDescent="0.25">
      <c r="A20" s="20">
        <v>1</v>
      </c>
      <c r="B20" s="20" t="s">
        <v>31</v>
      </c>
      <c r="C20" s="20">
        <v>1</v>
      </c>
      <c r="D20" s="20">
        <v>3</v>
      </c>
      <c r="E20" s="21" t="s">
        <v>35</v>
      </c>
      <c r="F20" s="20">
        <v>3</v>
      </c>
      <c r="G20" s="20">
        <v>1</v>
      </c>
      <c r="H20" s="22">
        <v>3.1</v>
      </c>
      <c r="I20" s="20">
        <v>5.8</v>
      </c>
      <c r="J20" s="23" t="s">
        <v>33</v>
      </c>
    </row>
    <row r="21" spans="1:10" x14ac:dyDescent="0.25">
      <c r="A21" s="20">
        <v>1</v>
      </c>
      <c r="B21" s="20" t="s">
        <v>31</v>
      </c>
      <c r="C21" s="20">
        <v>1</v>
      </c>
      <c r="D21" s="20">
        <v>3</v>
      </c>
      <c r="E21" s="21" t="s">
        <v>35</v>
      </c>
      <c r="F21" s="20">
        <v>3</v>
      </c>
      <c r="G21" s="20">
        <v>2</v>
      </c>
      <c r="H21" s="22">
        <v>3.6</v>
      </c>
      <c r="I21" s="20">
        <v>11.1</v>
      </c>
      <c r="J21" s="23" t="s">
        <v>0</v>
      </c>
    </row>
    <row r="22" spans="1:10" x14ac:dyDescent="0.25">
      <c r="A22" s="20">
        <v>1</v>
      </c>
      <c r="B22" s="20" t="s">
        <v>31</v>
      </c>
      <c r="C22" s="20">
        <v>1</v>
      </c>
      <c r="D22" s="20">
        <v>3</v>
      </c>
      <c r="E22" s="21" t="s">
        <v>35</v>
      </c>
      <c r="F22" s="20">
        <v>3</v>
      </c>
      <c r="G22" s="20">
        <v>3</v>
      </c>
      <c r="H22" s="22">
        <v>5.8</v>
      </c>
      <c r="I22" s="20">
        <v>6.4</v>
      </c>
      <c r="J22" s="23" t="s">
        <v>33</v>
      </c>
    </row>
    <row r="23" spans="1:10" x14ac:dyDescent="0.25">
      <c r="A23" s="20">
        <v>1</v>
      </c>
      <c r="B23" s="20" t="s">
        <v>31</v>
      </c>
      <c r="C23" s="20">
        <v>1</v>
      </c>
      <c r="D23" s="20">
        <v>3</v>
      </c>
      <c r="E23" s="21" t="s">
        <v>35</v>
      </c>
      <c r="F23" s="20">
        <v>3</v>
      </c>
      <c r="G23" s="20">
        <v>4</v>
      </c>
      <c r="H23" s="22">
        <v>4</v>
      </c>
      <c r="I23" s="20">
        <v>8.1999999999999993</v>
      </c>
      <c r="J23" s="23" t="s">
        <v>33</v>
      </c>
    </row>
    <row r="24" spans="1:10" x14ac:dyDescent="0.25">
      <c r="A24" s="20">
        <v>1</v>
      </c>
      <c r="B24" s="20" t="s">
        <v>31</v>
      </c>
      <c r="C24" s="20">
        <v>1</v>
      </c>
      <c r="D24" s="20">
        <v>3</v>
      </c>
      <c r="E24" s="21" t="s">
        <v>35</v>
      </c>
      <c r="F24" s="20">
        <v>3</v>
      </c>
      <c r="G24" s="20">
        <v>5</v>
      </c>
      <c r="H24" s="22">
        <v>3.2</v>
      </c>
      <c r="I24" s="20">
        <v>8.9</v>
      </c>
      <c r="J24" s="23" t="s">
        <v>0</v>
      </c>
    </row>
    <row r="25" spans="1:10" x14ac:dyDescent="0.25">
      <c r="A25" s="20">
        <v>1</v>
      </c>
      <c r="B25" s="20" t="s">
        <v>31</v>
      </c>
      <c r="C25" s="20">
        <v>1</v>
      </c>
      <c r="D25" s="20">
        <v>3</v>
      </c>
      <c r="E25" s="21" t="s">
        <v>35</v>
      </c>
      <c r="F25" s="20">
        <v>3</v>
      </c>
      <c r="G25" s="20">
        <v>6</v>
      </c>
      <c r="H25" s="22">
        <v>3.2</v>
      </c>
      <c r="I25" s="20">
        <v>7</v>
      </c>
      <c r="J25" s="23" t="s">
        <v>0</v>
      </c>
    </row>
    <row r="26" spans="1:10" x14ac:dyDescent="0.25">
      <c r="A26" s="20">
        <v>1</v>
      </c>
      <c r="B26" s="20" t="s">
        <v>31</v>
      </c>
      <c r="C26" s="20">
        <v>1</v>
      </c>
      <c r="D26" s="20">
        <v>3</v>
      </c>
      <c r="E26" s="21" t="s">
        <v>35</v>
      </c>
      <c r="F26" s="20">
        <v>3</v>
      </c>
      <c r="G26" s="20">
        <v>7</v>
      </c>
      <c r="H26" s="22">
        <v>3.3</v>
      </c>
      <c r="I26" s="20">
        <v>7.3</v>
      </c>
      <c r="J26" s="23" t="s">
        <v>0</v>
      </c>
    </row>
    <row r="27" spans="1:10" x14ac:dyDescent="0.25">
      <c r="A27" s="20">
        <v>1</v>
      </c>
      <c r="B27" s="20" t="s">
        <v>31</v>
      </c>
      <c r="C27" s="20">
        <v>1</v>
      </c>
      <c r="D27" s="20">
        <v>3</v>
      </c>
      <c r="E27" s="21" t="s">
        <v>35</v>
      </c>
      <c r="F27" s="20">
        <v>3</v>
      </c>
      <c r="G27" s="20">
        <v>8</v>
      </c>
      <c r="H27" s="22">
        <v>2.1</v>
      </c>
      <c r="I27" s="20">
        <v>3</v>
      </c>
      <c r="J27" s="23" t="s">
        <v>33</v>
      </c>
    </row>
    <row r="28" spans="1:10" x14ac:dyDescent="0.25">
      <c r="A28" s="20">
        <v>1</v>
      </c>
      <c r="B28" s="20" t="s">
        <v>31</v>
      </c>
      <c r="C28" s="20">
        <v>1</v>
      </c>
      <c r="D28" s="20">
        <v>3</v>
      </c>
      <c r="E28" s="21" t="s">
        <v>35</v>
      </c>
      <c r="F28" s="20">
        <v>3</v>
      </c>
      <c r="G28" s="20">
        <v>9</v>
      </c>
      <c r="H28" s="22">
        <v>2.8</v>
      </c>
      <c r="I28" s="20">
        <v>5.7</v>
      </c>
      <c r="J28" s="23" t="s">
        <v>33</v>
      </c>
    </row>
    <row r="29" spans="1:10" x14ac:dyDescent="0.25">
      <c r="A29" s="20">
        <v>1</v>
      </c>
      <c r="B29" s="20" t="s">
        <v>31</v>
      </c>
      <c r="C29" s="20">
        <v>1</v>
      </c>
      <c r="D29" s="20">
        <v>4</v>
      </c>
      <c r="E29" s="21" t="s">
        <v>36</v>
      </c>
      <c r="F29" s="20">
        <v>4</v>
      </c>
      <c r="G29" s="20">
        <v>1</v>
      </c>
      <c r="H29" s="22">
        <v>8.8000000000000007</v>
      </c>
      <c r="I29" s="20">
        <v>15.3</v>
      </c>
      <c r="J29" s="23" t="s">
        <v>0</v>
      </c>
    </row>
    <row r="30" spans="1:10" x14ac:dyDescent="0.25">
      <c r="A30" s="20">
        <v>1</v>
      </c>
      <c r="B30" s="20" t="s">
        <v>31</v>
      </c>
      <c r="C30" s="20">
        <v>1</v>
      </c>
      <c r="D30" s="20">
        <v>4</v>
      </c>
      <c r="E30" s="21" t="s">
        <v>36</v>
      </c>
      <c r="F30" s="20">
        <v>4</v>
      </c>
      <c r="G30" s="20">
        <v>2</v>
      </c>
      <c r="H30" s="22">
        <v>7.3</v>
      </c>
      <c r="I30" s="20">
        <v>11</v>
      </c>
      <c r="J30" s="23" t="s">
        <v>0</v>
      </c>
    </row>
    <row r="31" spans="1:10" x14ac:dyDescent="0.25">
      <c r="A31" s="20">
        <v>1</v>
      </c>
      <c r="B31" s="20" t="s">
        <v>31</v>
      </c>
      <c r="C31" s="20">
        <v>1</v>
      </c>
      <c r="D31" s="20">
        <v>4</v>
      </c>
      <c r="E31" s="21" t="s">
        <v>36</v>
      </c>
      <c r="F31" s="20">
        <v>4</v>
      </c>
      <c r="G31" s="20">
        <v>3</v>
      </c>
      <c r="H31" s="22">
        <v>8.6</v>
      </c>
      <c r="I31" s="20">
        <v>19.3</v>
      </c>
      <c r="J31" s="23" t="s">
        <v>0</v>
      </c>
    </row>
    <row r="32" spans="1:10" x14ac:dyDescent="0.25">
      <c r="A32" s="20">
        <v>1</v>
      </c>
      <c r="B32" s="20" t="s">
        <v>31</v>
      </c>
      <c r="C32" s="20">
        <v>1</v>
      </c>
      <c r="D32" s="20">
        <v>4</v>
      </c>
      <c r="E32" s="21" t="s">
        <v>36</v>
      </c>
      <c r="F32" s="20">
        <v>4</v>
      </c>
      <c r="G32" s="20">
        <v>4</v>
      </c>
      <c r="H32" s="22">
        <v>3.5</v>
      </c>
      <c r="I32" s="20">
        <v>4.2</v>
      </c>
      <c r="J32" s="23" t="s">
        <v>33</v>
      </c>
    </row>
    <row r="33" spans="1:10" x14ac:dyDescent="0.25">
      <c r="A33" s="20">
        <v>1</v>
      </c>
      <c r="B33" s="20" t="s">
        <v>31</v>
      </c>
      <c r="C33" s="20">
        <v>1</v>
      </c>
      <c r="D33" s="20">
        <v>4</v>
      </c>
      <c r="E33" s="21" t="s">
        <v>36</v>
      </c>
      <c r="F33" s="20">
        <v>4</v>
      </c>
      <c r="G33" s="20">
        <v>5</v>
      </c>
      <c r="H33" s="22">
        <v>7.8</v>
      </c>
      <c r="I33" s="20">
        <v>17.5</v>
      </c>
      <c r="J33" s="23" t="s">
        <v>0</v>
      </c>
    </row>
    <row r="34" spans="1:10" x14ac:dyDescent="0.25">
      <c r="A34" s="20">
        <v>1</v>
      </c>
      <c r="B34" s="20" t="s">
        <v>31</v>
      </c>
      <c r="C34" s="20">
        <v>1</v>
      </c>
      <c r="D34" s="20">
        <v>4</v>
      </c>
      <c r="E34" s="21" t="s">
        <v>36</v>
      </c>
      <c r="F34" s="20">
        <v>4</v>
      </c>
      <c r="G34" s="20">
        <v>6</v>
      </c>
      <c r="H34" s="22">
        <v>6.8</v>
      </c>
      <c r="I34" s="20">
        <v>11</v>
      </c>
      <c r="J34" s="23" t="s">
        <v>0</v>
      </c>
    </row>
    <row r="35" spans="1:10" x14ac:dyDescent="0.25">
      <c r="A35" s="20">
        <v>1</v>
      </c>
      <c r="B35" s="20" t="s">
        <v>31</v>
      </c>
      <c r="C35" s="20">
        <v>1</v>
      </c>
      <c r="D35" s="20">
        <v>4</v>
      </c>
      <c r="E35" s="21" t="s">
        <v>36</v>
      </c>
      <c r="F35" s="20">
        <v>4</v>
      </c>
      <c r="G35" s="20">
        <v>7</v>
      </c>
      <c r="H35" s="22">
        <v>7.1</v>
      </c>
      <c r="I35" s="20">
        <v>14.8</v>
      </c>
      <c r="J35" s="23" t="s">
        <v>0</v>
      </c>
    </row>
    <row r="36" spans="1:10" x14ac:dyDescent="0.25">
      <c r="A36" s="20">
        <v>1</v>
      </c>
      <c r="B36" s="20" t="s">
        <v>31</v>
      </c>
      <c r="C36" s="20">
        <v>1</v>
      </c>
      <c r="D36" s="20">
        <v>4</v>
      </c>
      <c r="E36" s="21" t="s">
        <v>36</v>
      </c>
      <c r="F36" s="20">
        <v>4</v>
      </c>
      <c r="G36" s="20">
        <v>8</v>
      </c>
      <c r="H36" s="22">
        <v>6.8</v>
      </c>
      <c r="I36" s="20">
        <v>14</v>
      </c>
      <c r="J36" s="23" t="s">
        <v>33</v>
      </c>
    </row>
    <row r="37" spans="1:10" x14ac:dyDescent="0.25">
      <c r="A37" s="20">
        <v>1</v>
      </c>
      <c r="B37" s="20" t="s">
        <v>31</v>
      </c>
      <c r="C37" s="20">
        <v>1</v>
      </c>
      <c r="D37" s="20">
        <v>4</v>
      </c>
      <c r="E37" s="21" t="s">
        <v>36</v>
      </c>
      <c r="F37" s="20">
        <v>4</v>
      </c>
      <c r="G37" s="20">
        <v>9</v>
      </c>
      <c r="H37" s="22">
        <v>6.9</v>
      </c>
      <c r="I37" s="20">
        <v>13.1</v>
      </c>
      <c r="J37" s="23" t="s">
        <v>0</v>
      </c>
    </row>
    <row r="38" spans="1:10" x14ac:dyDescent="0.25">
      <c r="A38" s="20">
        <v>1</v>
      </c>
      <c r="B38" s="20" t="s">
        <v>31</v>
      </c>
      <c r="C38" s="20">
        <v>1</v>
      </c>
      <c r="D38" s="20">
        <v>5</v>
      </c>
      <c r="E38" s="21" t="s">
        <v>37</v>
      </c>
      <c r="F38" s="20">
        <v>5</v>
      </c>
      <c r="G38" s="20">
        <v>1</v>
      </c>
      <c r="H38" s="22">
        <v>12.2</v>
      </c>
      <c r="I38" s="20">
        <v>23.3</v>
      </c>
      <c r="J38" s="23" t="s">
        <v>0</v>
      </c>
    </row>
    <row r="39" spans="1:10" x14ac:dyDescent="0.25">
      <c r="A39" s="20">
        <v>1</v>
      </c>
      <c r="B39" s="20" t="s">
        <v>31</v>
      </c>
      <c r="C39" s="20">
        <v>1</v>
      </c>
      <c r="D39" s="20">
        <v>5</v>
      </c>
      <c r="E39" s="21" t="s">
        <v>37</v>
      </c>
      <c r="F39" s="20">
        <v>5</v>
      </c>
      <c r="G39" s="20">
        <v>2</v>
      </c>
      <c r="H39" s="22">
        <v>11.9</v>
      </c>
      <c r="I39" s="20">
        <v>27.7</v>
      </c>
      <c r="J39" s="23" t="s">
        <v>0</v>
      </c>
    </row>
    <row r="40" spans="1:10" x14ac:dyDescent="0.25">
      <c r="A40" s="20">
        <v>1</v>
      </c>
      <c r="B40" s="20" t="s">
        <v>31</v>
      </c>
      <c r="C40" s="20">
        <v>1</v>
      </c>
      <c r="D40" s="20">
        <v>5</v>
      </c>
      <c r="E40" s="21" t="s">
        <v>37</v>
      </c>
      <c r="F40" s="20">
        <v>5</v>
      </c>
      <c r="G40" s="20">
        <v>3</v>
      </c>
      <c r="H40" s="22">
        <v>11.9</v>
      </c>
      <c r="I40" s="20">
        <v>21</v>
      </c>
      <c r="J40" s="23" t="s">
        <v>0</v>
      </c>
    </row>
    <row r="41" spans="1:10" x14ac:dyDescent="0.25">
      <c r="A41" s="20">
        <v>1</v>
      </c>
      <c r="B41" s="20" t="s">
        <v>31</v>
      </c>
      <c r="C41" s="20">
        <v>1</v>
      </c>
      <c r="D41" s="20">
        <v>5</v>
      </c>
      <c r="E41" s="21" t="s">
        <v>37</v>
      </c>
      <c r="F41" s="20">
        <v>5</v>
      </c>
      <c r="G41" s="20">
        <v>4</v>
      </c>
      <c r="H41" s="22">
        <v>11.6</v>
      </c>
      <c r="I41" s="20">
        <v>20.399999999999999</v>
      </c>
      <c r="J41" s="23" t="s">
        <v>0</v>
      </c>
    </row>
    <row r="42" spans="1:10" x14ac:dyDescent="0.25">
      <c r="A42" s="20">
        <v>1</v>
      </c>
      <c r="B42" s="20" t="s">
        <v>31</v>
      </c>
      <c r="C42" s="20">
        <v>1</v>
      </c>
      <c r="D42" s="20">
        <v>5</v>
      </c>
      <c r="E42" s="21" t="s">
        <v>37</v>
      </c>
      <c r="F42" s="20">
        <v>5</v>
      </c>
      <c r="G42" s="20">
        <v>5</v>
      </c>
      <c r="H42" s="22">
        <v>10.7</v>
      </c>
      <c r="I42" s="20">
        <v>20.2</v>
      </c>
      <c r="J42" s="23" t="s">
        <v>0</v>
      </c>
    </row>
    <row r="43" spans="1:10" x14ac:dyDescent="0.25">
      <c r="A43" s="20">
        <v>1</v>
      </c>
      <c r="B43" s="20" t="s">
        <v>31</v>
      </c>
      <c r="C43" s="20">
        <v>1</v>
      </c>
      <c r="D43" s="20">
        <v>5</v>
      </c>
      <c r="E43" s="21" t="s">
        <v>37</v>
      </c>
      <c r="F43" s="20">
        <v>5</v>
      </c>
      <c r="G43" s="20">
        <v>6</v>
      </c>
      <c r="H43" s="22">
        <v>12.2</v>
      </c>
      <c r="I43" s="20">
        <v>18.5</v>
      </c>
      <c r="J43" s="23" t="s">
        <v>0</v>
      </c>
    </row>
    <row r="44" spans="1:10" x14ac:dyDescent="0.25">
      <c r="A44" s="20">
        <v>1</v>
      </c>
      <c r="B44" s="20" t="s">
        <v>31</v>
      </c>
      <c r="C44" s="20">
        <v>1</v>
      </c>
      <c r="D44" s="20">
        <v>5</v>
      </c>
      <c r="E44" s="21" t="s">
        <v>37</v>
      </c>
      <c r="F44" s="20">
        <v>5</v>
      </c>
      <c r="G44" s="20">
        <v>7</v>
      </c>
      <c r="H44" s="22">
        <v>11.2</v>
      </c>
      <c r="I44" s="20">
        <v>15.2</v>
      </c>
      <c r="J44" s="23" t="s">
        <v>0</v>
      </c>
    </row>
    <row r="45" spans="1:10" x14ac:dyDescent="0.25">
      <c r="A45" s="20">
        <v>1</v>
      </c>
      <c r="B45" s="20" t="s">
        <v>31</v>
      </c>
      <c r="C45" s="20">
        <v>1</v>
      </c>
      <c r="D45" s="20">
        <v>5</v>
      </c>
      <c r="E45" s="21" t="s">
        <v>37</v>
      </c>
      <c r="F45" s="20">
        <v>5</v>
      </c>
      <c r="G45" s="20">
        <v>8</v>
      </c>
      <c r="H45" s="22">
        <v>11.7</v>
      </c>
      <c r="I45" s="20">
        <v>13.2</v>
      </c>
      <c r="J45" s="23" t="s">
        <v>0</v>
      </c>
    </row>
    <row r="46" spans="1:10" x14ac:dyDescent="0.25">
      <c r="A46" s="20">
        <v>1</v>
      </c>
      <c r="B46" s="20" t="s">
        <v>31</v>
      </c>
      <c r="C46" s="20">
        <v>1</v>
      </c>
      <c r="D46" s="20">
        <v>5</v>
      </c>
      <c r="E46" s="21" t="s">
        <v>37</v>
      </c>
      <c r="F46" s="20">
        <v>5</v>
      </c>
      <c r="G46" s="20">
        <v>9</v>
      </c>
      <c r="H46" s="22">
        <v>10.5</v>
      </c>
      <c r="I46" s="20">
        <v>17.8</v>
      </c>
      <c r="J46" s="23" t="s">
        <v>0</v>
      </c>
    </row>
    <row r="47" spans="1:10" x14ac:dyDescent="0.25">
      <c r="A47" s="20">
        <v>1</v>
      </c>
      <c r="B47" s="20" t="s">
        <v>31</v>
      </c>
      <c r="C47" s="20">
        <v>2</v>
      </c>
      <c r="D47" s="20">
        <v>1</v>
      </c>
      <c r="E47" s="21" t="s">
        <v>32</v>
      </c>
      <c r="F47" s="20">
        <v>6</v>
      </c>
      <c r="G47" s="20">
        <v>1</v>
      </c>
      <c r="H47" s="22">
        <v>3.8</v>
      </c>
      <c r="I47" s="20">
        <v>12.7</v>
      </c>
      <c r="J47" s="23" t="s">
        <v>0</v>
      </c>
    </row>
    <row r="48" spans="1:10" x14ac:dyDescent="0.25">
      <c r="A48" s="20">
        <v>1</v>
      </c>
      <c r="B48" s="20" t="s">
        <v>31</v>
      </c>
      <c r="C48" s="20">
        <v>2</v>
      </c>
      <c r="D48" s="20">
        <v>1</v>
      </c>
      <c r="E48" s="21" t="s">
        <v>32</v>
      </c>
      <c r="F48" s="20">
        <v>6</v>
      </c>
      <c r="G48" s="20">
        <v>2</v>
      </c>
      <c r="H48" s="22">
        <v>5</v>
      </c>
      <c r="I48" s="20">
        <v>19.2</v>
      </c>
      <c r="J48" s="23" t="s">
        <v>0</v>
      </c>
    </row>
    <row r="49" spans="1:10" x14ac:dyDescent="0.25">
      <c r="A49" s="20">
        <v>1</v>
      </c>
      <c r="B49" s="20" t="s">
        <v>31</v>
      </c>
      <c r="C49" s="20">
        <v>2</v>
      </c>
      <c r="D49" s="20">
        <v>1</v>
      </c>
      <c r="E49" s="21" t="s">
        <v>32</v>
      </c>
      <c r="F49" s="20">
        <v>6</v>
      </c>
      <c r="G49" s="20">
        <v>3</v>
      </c>
      <c r="H49" s="22">
        <v>4.5999999999999996</v>
      </c>
      <c r="I49" s="20">
        <v>15</v>
      </c>
      <c r="J49" s="23" t="s">
        <v>0</v>
      </c>
    </row>
    <row r="50" spans="1:10" x14ac:dyDescent="0.25">
      <c r="A50" s="20">
        <v>1</v>
      </c>
      <c r="B50" s="20" t="s">
        <v>31</v>
      </c>
      <c r="C50" s="20">
        <v>2</v>
      </c>
      <c r="D50" s="20">
        <v>1</v>
      </c>
      <c r="E50" s="21" t="s">
        <v>32</v>
      </c>
      <c r="F50" s="20">
        <v>6</v>
      </c>
      <c r="G50" s="20">
        <v>4</v>
      </c>
      <c r="H50" s="22">
        <v>3.7</v>
      </c>
      <c r="I50" s="20">
        <v>22.2</v>
      </c>
      <c r="J50" s="23" t="s">
        <v>0</v>
      </c>
    </row>
    <row r="51" spans="1:10" x14ac:dyDescent="0.25">
      <c r="A51" s="20">
        <v>1</v>
      </c>
      <c r="B51" s="20" t="s">
        <v>31</v>
      </c>
      <c r="C51" s="20">
        <v>2</v>
      </c>
      <c r="D51" s="20">
        <v>1</v>
      </c>
      <c r="E51" s="21" t="s">
        <v>32</v>
      </c>
      <c r="F51" s="20">
        <v>6</v>
      </c>
      <c r="G51" s="20">
        <v>5</v>
      </c>
      <c r="H51" s="22">
        <v>4.7</v>
      </c>
      <c r="I51" s="20">
        <v>18.100000000000001</v>
      </c>
      <c r="J51" s="23" t="s">
        <v>0</v>
      </c>
    </row>
    <row r="52" spans="1:10" x14ac:dyDescent="0.25">
      <c r="A52" s="20">
        <v>1</v>
      </c>
      <c r="B52" s="20" t="s">
        <v>31</v>
      </c>
      <c r="C52" s="20">
        <v>2</v>
      </c>
      <c r="D52" s="20">
        <v>1</v>
      </c>
      <c r="E52" s="21" t="s">
        <v>32</v>
      </c>
      <c r="F52" s="20">
        <v>6</v>
      </c>
      <c r="G52" s="20">
        <v>6</v>
      </c>
      <c r="H52" s="22">
        <v>4.5999999999999996</v>
      </c>
      <c r="I52" s="20">
        <v>20.3</v>
      </c>
      <c r="J52" s="23" t="s">
        <v>0</v>
      </c>
    </row>
    <row r="53" spans="1:10" x14ac:dyDescent="0.25">
      <c r="A53" s="20">
        <v>1</v>
      </c>
      <c r="B53" s="20" t="s">
        <v>31</v>
      </c>
      <c r="C53" s="20">
        <v>2</v>
      </c>
      <c r="D53" s="20">
        <v>1</v>
      </c>
      <c r="E53" s="21" t="s">
        <v>32</v>
      </c>
      <c r="F53" s="20">
        <v>6</v>
      </c>
      <c r="G53" s="20">
        <v>7</v>
      </c>
      <c r="H53" s="22">
        <v>5.3</v>
      </c>
      <c r="I53" s="20">
        <v>14.8</v>
      </c>
      <c r="J53" s="23" t="s">
        <v>0</v>
      </c>
    </row>
    <row r="54" spans="1:10" x14ac:dyDescent="0.25">
      <c r="A54" s="20">
        <v>1</v>
      </c>
      <c r="B54" s="20" t="s">
        <v>31</v>
      </c>
      <c r="C54" s="20">
        <v>2</v>
      </c>
      <c r="D54" s="20">
        <v>1</v>
      </c>
      <c r="E54" s="21" t="s">
        <v>32</v>
      </c>
      <c r="F54" s="20">
        <v>6</v>
      </c>
      <c r="G54" s="20">
        <v>8</v>
      </c>
      <c r="H54" s="22">
        <v>3.8</v>
      </c>
      <c r="I54" s="20">
        <v>14.1</v>
      </c>
      <c r="J54" s="23" t="s">
        <v>0</v>
      </c>
    </row>
    <row r="55" spans="1:10" x14ac:dyDescent="0.25">
      <c r="A55" s="20">
        <v>1</v>
      </c>
      <c r="B55" s="20" t="s">
        <v>31</v>
      </c>
      <c r="C55" s="20">
        <v>2</v>
      </c>
      <c r="D55" s="20">
        <v>1</v>
      </c>
      <c r="E55" s="21" t="s">
        <v>32</v>
      </c>
      <c r="F55" s="20">
        <v>6</v>
      </c>
      <c r="G55" s="20">
        <v>9</v>
      </c>
      <c r="H55" s="22">
        <v>3.5</v>
      </c>
      <c r="I55" s="20">
        <v>16.7</v>
      </c>
      <c r="J55" s="23" t="s">
        <v>0</v>
      </c>
    </row>
    <row r="56" spans="1:10" x14ac:dyDescent="0.25">
      <c r="A56" s="20">
        <v>1</v>
      </c>
      <c r="B56" s="20" t="s">
        <v>31</v>
      </c>
      <c r="C56" s="20">
        <v>2</v>
      </c>
      <c r="D56" s="20">
        <v>2</v>
      </c>
      <c r="E56" s="21" t="s">
        <v>34</v>
      </c>
      <c r="F56" s="20">
        <v>7</v>
      </c>
      <c r="G56" s="20">
        <v>1</v>
      </c>
      <c r="H56" s="22">
        <v>5.5</v>
      </c>
      <c r="I56" s="20">
        <v>10.8</v>
      </c>
      <c r="J56" s="23" t="s">
        <v>0</v>
      </c>
    </row>
    <row r="57" spans="1:10" x14ac:dyDescent="0.25">
      <c r="A57" s="20">
        <v>1</v>
      </c>
      <c r="B57" s="20" t="s">
        <v>31</v>
      </c>
      <c r="C57" s="20">
        <v>2</v>
      </c>
      <c r="D57" s="20">
        <v>2</v>
      </c>
      <c r="E57" s="21" t="s">
        <v>34</v>
      </c>
      <c r="F57" s="20">
        <v>7</v>
      </c>
      <c r="G57" s="20">
        <v>2</v>
      </c>
      <c r="H57" s="22">
        <v>5.0999999999999996</v>
      </c>
      <c r="I57" s="20">
        <v>9.6999999999999993</v>
      </c>
      <c r="J57" s="23" t="s">
        <v>0</v>
      </c>
    </row>
    <row r="58" spans="1:10" x14ac:dyDescent="0.25">
      <c r="A58" s="20">
        <v>1</v>
      </c>
      <c r="B58" s="20" t="s">
        <v>31</v>
      </c>
      <c r="C58" s="20">
        <v>2</v>
      </c>
      <c r="D58" s="20">
        <v>2</v>
      </c>
      <c r="E58" s="21" t="s">
        <v>34</v>
      </c>
      <c r="F58" s="20">
        <v>7</v>
      </c>
      <c r="G58" s="20">
        <v>3</v>
      </c>
      <c r="H58" s="22">
        <v>4.0999999999999996</v>
      </c>
      <c r="I58" s="20">
        <v>9.6</v>
      </c>
      <c r="J58" s="23" t="s">
        <v>33</v>
      </c>
    </row>
    <row r="59" spans="1:10" x14ac:dyDescent="0.25">
      <c r="A59" s="20">
        <v>1</v>
      </c>
      <c r="B59" s="20" t="s">
        <v>31</v>
      </c>
      <c r="C59" s="20">
        <v>2</v>
      </c>
      <c r="D59" s="20">
        <v>2</v>
      </c>
      <c r="E59" s="21" t="s">
        <v>34</v>
      </c>
      <c r="F59" s="20">
        <v>7</v>
      </c>
      <c r="G59" s="20">
        <v>4</v>
      </c>
      <c r="H59" s="22">
        <v>4</v>
      </c>
      <c r="I59" s="20">
        <v>9.6</v>
      </c>
      <c r="J59" s="23" t="s">
        <v>0</v>
      </c>
    </row>
    <row r="60" spans="1:10" x14ac:dyDescent="0.25">
      <c r="A60" s="20">
        <v>1</v>
      </c>
      <c r="B60" s="20" t="s">
        <v>31</v>
      </c>
      <c r="C60" s="20">
        <v>2</v>
      </c>
      <c r="D60" s="20">
        <v>2</v>
      </c>
      <c r="E60" s="21" t="s">
        <v>34</v>
      </c>
      <c r="F60" s="20">
        <v>7</v>
      </c>
      <c r="G60" s="20">
        <v>5</v>
      </c>
      <c r="H60" s="22">
        <v>5.4</v>
      </c>
      <c r="I60" s="20">
        <v>14.4</v>
      </c>
      <c r="J60" s="23" t="s">
        <v>0</v>
      </c>
    </row>
    <row r="61" spans="1:10" x14ac:dyDescent="0.25">
      <c r="A61" s="20">
        <v>1</v>
      </c>
      <c r="B61" s="20" t="s">
        <v>31</v>
      </c>
      <c r="C61" s="20">
        <v>2</v>
      </c>
      <c r="D61" s="20">
        <v>2</v>
      </c>
      <c r="E61" s="21" t="s">
        <v>34</v>
      </c>
      <c r="F61" s="20">
        <v>7</v>
      </c>
      <c r="G61" s="20">
        <v>6</v>
      </c>
      <c r="H61" s="22">
        <v>5.2</v>
      </c>
      <c r="I61" s="20">
        <v>11.5</v>
      </c>
      <c r="J61" s="23" t="s">
        <v>0</v>
      </c>
    </row>
    <row r="62" spans="1:10" x14ac:dyDescent="0.25">
      <c r="A62" s="20">
        <v>1</v>
      </c>
      <c r="B62" s="20" t="s">
        <v>31</v>
      </c>
      <c r="C62" s="20">
        <v>2</v>
      </c>
      <c r="D62" s="20">
        <v>2</v>
      </c>
      <c r="E62" s="21" t="s">
        <v>34</v>
      </c>
      <c r="F62" s="20">
        <v>7</v>
      </c>
      <c r="G62" s="20">
        <v>7</v>
      </c>
      <c r="H62" s="22">
        <v>5.5</v>
      </c>
      <c r="I62" s="20">
        <v>13.2</v>
      </c>
      <c r="J62" s="23" t="s">
        <v>0</v>
      </c>
    </row>
    <row r="63" spans="1:10" x14ac:dyDescent="0.25">
      <c r="A63" s="20">
        <v>1</v>
      </c>
      <c r="B63" s="20" t="s">
        <v>31</v>
      </c>
      <c r="C63" s="20">
        <v>2</v>
      </c>
      <c r="D63" s="20">
        <v>2</v>
      </c>
      <c r="E63" s="21" t="s">
        <v>34</v>
      </c>
      <c r="F63" s="20">
        <v>7</v>
      </c>
      <c r="G63" s="20">
        <v>8</v>
      </c>
      <c r="H63" s="22">
        <v>5</v>
      </c>
      <c r="I63" s="20">
        <v>12.2</v>
      </c>
      <c r="J63" s="23" t="s">
        <v>0</v>
      </c>
    </row>
    <row r="64" spans="1:10" x14ac:dyDescent="0.25">
      <c r="A64" s="20">
        <v>1</v>
      </c>
      <c r="B64" s="20" t="s">
        <v>31</v>
      </c>
      <c r="C64" s="20">
        <v>2</v>
      </c>
      <c r="D64" s="20">
        <v>2</v>
      </c>
      <c r="E64" s="21" t="s">
        <v>34</v>
      </c>
      <c r="F64" s="20">
        <v>7</v>
      </c>
      <c r="G64" s="20">
        <v>9</v>
      </c>
      <c r="H64" s="22">
        <v>4.9000000000000004</v>
      </c>
      <c r="I64" s="20">
        <v>11.8</v>
      </c>
      <c r="J64" s="23" t="s">
        <v>0</v>
      </c>
    </row>
    <row r="65" spans="1:10" x14ac:dyDescent="0.25">
      <c r="A65" s="20">
        <v>1</v>
      </c>
      <c r="B65" s="20" t="s">
        <v>31</v>
      </c>
      <c r="C65" s="20">
        <v>2</v>
      </c>
      <c r="D65" s="20">
        <v>3</v>
      </c>
      <c r="E65" s="21" t="s">
        <v>35</v>
      </c>
      <c r="F65" s="20">
        <v>8</v>
      </c>
      <c r="G65" s="20">
        <v>1</v>
      </c>
      <c r="H65" s="22">
        <v>0.7</v>
      </c>
      <c r="I65" s="20">
        <v>1</v>
      </c>
      <c r="J65" s="23" t="s">
        <v>33</v>
      </c>
    </row>
    <row r="66" spans="1:10" x14ac:dyDescent="0.25">
      <c r="A66" s="20">
        <v>1</v>
      </c>
      <c r="B66" s="20" t="s">
        <v>31</v>
      </c>
      <c r="C66" s="20">
        <v>2</v>
      </c>
      <c r="D66" s="20">
        <v>3</v>
      </c>
      <c r="E66" s="21" t="s">
        <v>35</v>
      </c>
      <c r="F66" s="20">
        <v>8</v>
      </c>
      <c r="G66" s="20">
        <v>2</v>
      </c>
      <c r="H66" s="22">
        <v>3.1</v>
      </c>
      <c r="I66" s="20">
        <v>7.7</v>
      </c>
      <c r="J66" s="23" t="s">
        <v>0</v>
      </c>
    </row>
    <row r="67" spans="1:10" x14ac:dyDescent="0.25">
      <c r="A67" s="20">
        <v>1</v>
      </c>
      <c r="B67" s="20" t="s">
        <v>31</v>
      </c>
      <c r="C67" s="20">
        <v>2</v>
      </c>
      <c r="D67" s="20">
        <v>3</v>
      </c>
      <c r="E67" s="21" t="s">
        <v>35</v>
      </c>
      <c r="F67" s="20">
        <v>8</v>
      </c>
      <c r="G67" s="20">
        <v>3</v>
      </c>
      <c r="H67" s="22">
        <v>1.9</v>
      </c>
      <c r="I67" s="20">
        <v>5.0999999999999996</v>
      </c>
      <c r="J67" s="23" t="s">
        <v>33</v>
      </c>
    </row>
    <row r="68" spans="1:10" x14ac:dyDescent="0.25">
      <c r="A68" s="20">
        <v>1</v>
      </c>
      <c r="B68" s="20" t="s">
        <v>31</v>
      </c>
      <c r="C68" s="20">
        <v>2</v>
      </c>
      <c r="D68" s="20">
        <v>3</v>
      </c>
      <c r="E68" s="21" t="s">
        <v>35</v>
      </c>
      <c r="F68" s="20">
        <v>8</v>
      </c>
      <c r="G68" s="20">
        <v>4</v>
      </c>
      <c r="H68" s="22">
        <v>2.9</v>
      </c>
      <c r="I68" s="20">
        <v>5</v>
      </c>
      <c r="J68" s="23" t="s">
        <v>0</v>
      </c>
    </row>
    <row r="69" spans="1:10" x14ac:dyDescent="0.25">
      <c r="A69" s="20">
        <v>1</v>
      </c>
      <c r="B69" s="20" t="s">
        <v>31</v>
      </c>
      <c r="C69" s="20">
        <v>2</v>
      </c>
      <c r="D69" s="20">
        <v>3</v>
      </c>
      <c r="E69" s="21" t="s">
        <v>35</v>
      </c>
      <c r="F69" s="20">
        <v>8</v>
      </c>
      <c r="G69" s="20">
        <v>5</v>
      </c>
      <c r="H69" s="22">
        <v>2.4</v>
      </c>
      <c r="I69" s="20">
        <v>4.3</v>
      </c>
      <c r="J69" s="23" t="s">
        <v>0</v>
      </c>
    </row>
    <row r="70" spans="1:10" x14ac:dyDescent="0.25">
      <c r="A70" s="20">
        <v>1</v>
      </c>
      <c r="B70" s="20" t="s">
        <v>31</v>
      </c>
      <c r="C70" s="20">
        <v>2</v>
      </c>
      <c r="D70" s="20">
        <v>3</v>
      </c>
      <c r="E70" s="21" t="s">
        <v>35</v>
      </c>
      <c r="F70" s="20">
        <v>8</v>
      </c>
      <c r="G70" s="20">
        <v>6</v>
      </c>
      <c r="H70" s="22">
        <v>3.5</v>
      </c>
      <c r="I70" s="20">
        <v>6.2</v>
      </c>
      <c r="J70" s="23" t="s">
        <v>0</v>
      </c>
    </row>
    <row r="71" spans="1:10" x14ac:dyDescent="0.25">
      <c r="A71" s="20">
        <v>1</v>
      </c>
      <c r="B71" s="20" t="s">
        <v>31</v>
      </c>
      <c r="C71" s="20">
        <v>2</v>
      </c>
      <c r="D71" s="20">
        <v>3</v>
      </c>
      <c r="E71" s="21" t="s">
        <v>35</v>
      </c>
      <c r="F71" s="20">
        <v>8</v>
      </c>
      <c r="G71" s="20">
        <v>7</v>
      </c>
      <c r="H71" s="22">
        <v>1.6</v>
      </c>
      <c r="I71" s="20">
        <v>4.3</v>
      </c>
      <c r="J71" s="23" t="s">
        <v>33</v>
      </c>
    </row>
    <row r="72" spans="1:10" x14ac:dyDescent="0.25">
      <c r="A72" s="20">
        <v>1</v>
      </c>
      <c r="B72" s="20" t="s">
        <v>31</v>
      </c>
      <c r="C72" s="20">
        <v>2</v>
      </c>
      <c r="D72" s="20">
        <v>3</v>
      </c>
      <c r="E72" s="21" t="s">
        <v>35</v>
      </c>
      <c r="F72" s="20">
        <v>8</v>
      </c>
      <c r="G72" s="20">
        <v>8</v>
      </c>
      <c r="H72" s="22">
        <v>2.2999999999999998</v>
      </c>
      <c r="I72" s="20">
        <v>3.9</v>
      </c>
      <c r="J72" s="23" t="s">
        <v>0</v>
      </c>
    </row>
    <row r="73" spans="1:10" x14ac:dyDescent="0.25">
      <c r="A73" s="20">
        <v>1</v>
      </c>
      <c r="B73" s="20" t="s">
        <v>31</v>
      </c>
      <c r="C73" s="20">
        <v>2</v>
      </c>
      <c r="D73" s="20">
        <v>3</v>
      </c>
      <c r="E73" s="21" t="s">
        <v>35</v>
      </c>
      <c r="F73" s="20">
        <v>8</v>
      </c>
      <c r="G73" s="20">
        <v>9</v>
      </c>
      <c r="H73" s="22">
        <v>3.1</v>
      </c>
      <c r="I73" s="20">
        <v>4.5</v>
      </c>
      <c r="J73" s="23" t="s">
        <v>0</v>
      </c>
    </row>
    <row r="74" spans="1:10" x14ac:dyDescent="0.25">
      <c r="A74" s="20">
        <v>1</v>
      </c>
      <c r="B74" s="20" t="s">
        <v>31</v>
      </c>
      <c r="C74" s="20">
        <v>2</v>
      </c>
      <c r="D74" s="20">
        <v>4</v>
      </c>
      <c r="E74" s="21" t="s">
        <v>36</v>
      </c>
      <c r="F74" s="20">
        <v>9</v>
      </c>
      <c r="G74" s="20">
        <v>1</v>
      </c>
      <c r="H74" s="22">
        <v>8.8000000000000007</v>
      </c>
      <c r="I74" s="20">
        <v>15.4</v>
      </c>
      <c r="J74" s="23" t="s">
        <v>0</v>
      </c>
    </row>
    <row r="75" spans="1:10" x14ac:dyDescent="0.25">
      <c r="A75" s="20">
        <v>1</v>
      </c>
      <c r="B75" s="20" t="s">
        <v>31</v>
      </c>
      <c r="C75" s="20">
        <v>2</v>
      </c>
      <c r="D75" s="20">
        <v>4</v>
      </c>
      <c r="E75" s="21" t="s">
        <v>36</v>
      </c>
      <c r="F75" s="20">
        <v>9</v>
      </c>
      <c r="G75" s="20">
        <v>2</v>
      </c>
      <c r="H75" s="22">
        <v>5.9</v>
      </c>
      <c r="I75" s="20">
        <v>12.7</v>
      </c>
      <c r="J75" s="23" t="s">
        <v>33</v>
      </c>
    </row>
    <row r="76" spans="1:10" x14ac:dyDescent="0.25">
      <c r="A76" s="20">
        <v>1</v>
      </c>
      <c r="B76" s="20" t="s">
        <v>31</v>
      </c>
      <c r="C76" s="20">
        <v>2</v>
      </c>
      <c r="D76" s="20">
        <v>4</v>
      </c>
      <c r="E76" s="21" t="s">
        <v>36</v>
      </c>
      <c r="F76" s="20">
        <v>9</v>
      </c>
      <c r="G76" s="20">
        <v>3</v>
      </c>
      <c r="H76" s="22">
        <v>8.5</v>
      </c>
      <c r="I76" s="20">
        <v>19.5</v>
      </c>
      <c r="J76" s="23" t="s">
        <v>0</v>
      </c>
    </row>
    <row r="77" spans="1:10" x14ac:dyDescent="0.25">
      <c r="A77" s="20">
        <v>1</v>
      </c>
      <c r="B77" s="20" t="s">
        <v>31</v>
      </c>
      <c r="C77" s="20">
        <v>2</v>
      </c>
      <c r="D77" s="20">
        <v>4</v>
      </c>
      <c r="E77" s="21" t="s">
        <v>36</v>
      </c>
      <c r="F77" s="20">
        <v>9</v>
      </c>
      <c r="G77" s="20">
        <v>4</v>
      </c>
      <c r="H77" s="22">
        <v>4.0999999999999996</v>
      </c>
      <c r="I77" s="20">
        <v>7.5</v>
      </c>
      <c r="J77" s="23" t="s">
        <v>33</v>
      </c>
    </row>
    <row r="78" spans="1:10" x14ac:dyDescent="0.25">
      <c r="A78" s="20">
        <v>1</v>
      </c>
      <c r="B78" s="20" t="s">
        <v>31</v>
      </c>
      <c r="C78" s="20">
        <v>2</v>
      </c>
      <c r="D78" s="20">
        <v>4</v>
      </c>
      <c r="E78" s="21" t="s">
        <v>36</v>
      </c>
      <c r="F78" s="20">
        <v>9</v>
      </c>
      <c r="G78" s="20">
        <v>5</v>
      </c>
      <c r="H78" s="22">
        <v>8.9</v>
      </c>
      <c r="I78" s="20">
        <v>15.5</v>
      </c>
      <c r="J78" s="23" t="s">
        <v>0</v>
      </c>
    </row>
    <row r="79" spans="1:10" x14ac:dyDescent="0.25">
      <c r="A79" s="20">
        <v>1</v>
      </c>
      <c r="B79" s="20" t="s">
        <v>31</v>
      </c>
      <c r="C79" s="20">
        <v>2</v>
      </c>
      <c r="D79" s="20">
        <v>4</v>
      </c>
      <c r="E79" s="21" t="s">
        <v>36</v>
      </c>
      <c r="F79" s="20">
        <v>9</v>
      </c>
      <c r="G79" s="20">
        <v>6</v>
      </c>
      <c r="H79" s="22">
        <v>9.1</v>
      </c>
      <c r="I79" s="20">
        <v>16.7</v>
      </c>
      <c r="J79" s="23" t="s">
        <v>0</v>
      </c>
    </row>
    <row r="80" spans="1:10" x14ac:dyDescent="0.25">
      <c r="A80" s="20">
        <v>1</v>
      </c>
      <c r="B80" s="20" t="s">
        <v>31</v>
      </c>
      <c r="C80" s="20">
        <v>2</v>
      </c>
      <c r="D80" s="20">
        <v>4</v>
      </c>
      <c r="E80" s="21" t="s">
        <v>36</v>
      </c>
      <c r="F80" s="20">
        <v>9</v>
      </c>
      <c r="G80" s="20">
        <v>7</v>
      </c>
      <c r="H80" s="22">
        <v>5.8</v>
      </c>
      <c r="I80" s="20">
        <v>11.6</v>
      </c>
      <c r="J80" s="23" t="s">
        <v>0</v>
      </c>
    </row>
    <row r="81" spans="1:10" x14ac:dyDescent="0.25">
      <c r="A81" s="20">
        <v>1</v>
      </c>
      <c r="B81" s="20" t="s">
        <v>31</v>
      </c>
      <c r="C81" s="20">
        <v>2</v>
      </c>
      <c r="D81" s="20">
        <v>4</v>
      </c>
      <c r="E81" s="21" t="s">
        <v>36</v>
      </c>
      <c r="F81" s="20">
        <v>9</v>
      </c>
      <c r="G81" s="20">
        <v>8</v>
      </c>
      <c r="H81" s="22">
        <v>8.4</v>
      </c>
      <c r="I81" s="20">
        <v>17.8</v>
      </c>
      <c r="J81" s="23" t="s">
        <v>0</v>
      </c>
    </row>
    <row r="82" spans="1:10" x14ac:dyDescent="0.25">
      <c r="A82" s="20">
        <v>1</v>
      </c>
      <c r="B82" s="20" t="s">
        <v>31</v>
      </c>
      <c r="C82" s="20">
        <v>2</v>
      </c>
      <c r="D82" s="20">
        <v>4</v>
      </c>
      <c r="E82" s="21" t="s">
        <v>36</v>
      </c>
      <c r="F82" s="20">
        <v>9</v>
      </c>
      <c r="G82" s="20">
        <v>9</v>
      </c>
      <c r="H82" s="22">
        <v>6.4</v>
      </c>
      <c r="I82" s="20">
        <v>12.6</v>
      </c>
      <c r="J82" s="23" t="s">
        <v>0</v>
      </c>
    </row>
    <row r="83" spans="1:10" x14ac:dyDescent="0.25">
      <c r="A83" s="20">
        <v>1</v>
      </c>
      <c r="B83" s="20" t="s">
        <v>31</v>
      </c>
      <c r="C83" s="20">
        <v>2</v>
      </c>
      <c r="D83" s="20">
        <v>5</v>
      </c>
      <c r="E83" s="21" t="s">
        <v>37</v>
      </c>
      <c r="F83" s="20">
        <v>10</v>
      </c>
      <c r="G83" s="20">
        <v>1</v>
      </c>
      <c r="H83" s="22">
        <v>10.199999999999999</v>
      </c>
      <c r="I83" s="20">
        <v>12.2</v>
      </c>
      <c r="J83" s="23" t="s">
        <v>0</v>
      </c>
    </row>
    <row r="84" spans="1:10" x14ac:dyDescent="0.25">
      <c r="A84" s="20">
        <v>1</v>
      </c>
      <c r="B84" s="20" t="s">
        <v>31</v>
      </c>
      <c r="C84" s="20">
        <v>2</v>
      </c>
      <c r="D84" s="20">
        <v>5</v>
      </c>
      <c r="E84" s="21" t="s">
        <v>37</v>
      </c>
      <c r="F84" s="20">
        <v>10</v>
      </c>
      <c r="G84" s="20">
        <v>2</v>
      </c>
      <c r="H84" s="22">
        <v>10.4</v>
      </c>
      <c r="I84" s="20">
        <v>22.6</v>
      </c>
      <c r="J84" s="23" t="s">
        <v>0</v>
      </c>
    </row>
    <row r="85" spans="1:10" x14ac:dyDescent="0.25">
      <c r="A85" s="20">
        <v>1</v>
      </c>
      <c r="B85" s="20" t="s">
        <v>31</v>
      </c>
      <c r="C85" s="20">
        <v>2</v>
      </c>
      <c r="D85" s="20">
        <v>5</v>
      </c>
      <c r="E85" s="21" t="s">
        <v>37</v>
      </c>
      <c r="F85" s="20">
        <v>10</v>
      </c>
      <c r="G85" s="20">
        <v>3</v>
      </c>
      <c r="H85" s="22">
        <v>6.2</v>
      </c>
      <c r="I85" s="20">
        <v>10.7</v>
      </c>
      <c r="J85" s="23" t="s">
        <v>0</v>
      </c>
    </row>
    <row r="86" spans="1:10" x14ac:dyDescent="0.25">
      <c r="A86" s="20">
        <v>1</v>
      </c>
      <c r="B86" s="20" t="s">
        <v>31</v>
      </c>
      <c r="C86" s="20">
        <v>2</v>
      </c>
      <c r="D86" s="20">
        <v>5</v>
      </c>
      <c r="E86" s="21" t="s">
        <v>37</v>
      </c>
      <c r="F86" s="20">
        <v>10</v>
      </c>
      <c r="G86" s="20">
        <v>4</v>
      </c>
      <c r="H86" s="22">
        <v>10.6</v>
      </c>
      <c r="I86" s="20">
        <v>25.8</v>
      </c>
      <c r="J86" s="23" t="s">
        <v>0</v>
      </c>
    </row>
    <row r="87" spans="1:10" x14ac:dyDescent="0.25">
      <c r="A87" s="20">
        <v>1</v>
      </c>
      <c r="B87" s="20" t="s">
        <v>31</v>
      </c>
      <c r="C87" s="20">
        <v>2</v>
      </c>
      <c r="D87" s="20">
        <v>5</v>
      </c>
      <c r="E87" s="21" t="s">
        <v>37</v>
      </c>
      <c r="F87" s="20">
        <v>10</v>
      </c>
      <c r="G87" s="20">
        <v>5</v>
      </c>
      <c r="H87" s="22">
        <v>10.6</v>
      </c>
      <c r="I87" s="20">
        <v>15.2</v>
      </c>
      <c r="J87" s="23" t="s">
        <v>0</v>
      </c>
    </row>
    <row r="88" spans="1:10" x14ac:dyDescent="0.25">
      <c r="A88" s="20">
        <v>1</v>
      </c>
      <c r="B88" s="20" t="s">
        <v>31</v>
      </c>
      <c r="C88" s="20">
        <v>2</v>
      </c>
      <c r="D88" s="20">
        <v>5</v>
      </c>
      <c r="E88" s="21" t="s">
        <v>37</v>
      </c>
      <c r="F88" s="20">
        <v>10</v>
      </c>
      <c r="G88" s="20">
        <v>6</v>
      </c>
      <c r="H88" s="22">
        <v>10.8</v>
      </c>
      <c r="I88" s="20">
        <v>24.3</v>
      </c>
      <c r="J88" s="23" t="s">
        <v>0</v>
      </c>
    </row>
    <row r="89" spans="1:10" x14ac:dyDescent="0.25">
      <c r="A89" s="20">
        <v>1</v>
      </c>
      <c r="B89" s="20" t="s">
        <v>31</v>
      </c>
      <c r="C89" s="20">
        <v>2</v>
      </c>
      <c r="D89" s="20">
        <v>5</v>
      </c>
      <c r="E89" s="21" t="s">
        <v>37</v>
      </c>
      <c r="F89" s="20">
        <v>10</v>
      </c>
      <c r="G89" s="20">
        <v>7</v>
      </c>
      <c r="H89" s="22">
        <v>9.1999999999999993</v>
      </c>
      <c r="I89" s="20">
        <v>16.7</v>
      </c>
      <c r="J89" s="23" t="s">
        <v>0</v>
      </c>
    </row>
    <row r="90" spans="1:10" x14ac:dyDescent="0.25">
      <c r="A90" s="20">
        <v>1</v>
      </c>
      <c r="B90" s="20" t="s">
        <v>31</v>
      </c>
      <c r="C90" s="20">
        <v>2</v>
      </c>
      <c r="D90" s="20">
        <v>5</v>
      </c>
      <c r="E90" s="21" t="s">
        <v>37</v>
      </c>
      <c r="F90" s="20">
        <v>10</v>
      </c>
      <c r="G90" s="20">
        <v>8</v>
      </c>
      <c r="H90" s="22">
        <v>8.6</v>
      </c>
      <c r="I90" s="20">
        <v>13.9</v>
      </c>
      <c r="J90" s="23" t="s">
        <v>0</v>
      </c>
    </row>
    <row r="91" spans="1:10" x14ac:dyDescent="0.25">
      <c r="A91" s="20">
        <v>1</v>
      </c>
      <c r="B91" s="20" t="s">
        <v>31</v>
      </c>
      <c r="C91" s="20">
        <v>2</v>
      </c>
      <c r="D91" s="20">
        <v>5</v>
      </c>
      <c r="E91" s="21" t="s">
        <v>37</v>
      </c>
      <c r="F91" s="20">
        <v>10</v>
      </c>
      <c r="G91" s="20">
        <v>9</v>
      </c>
      <c r="H91" s="22">
        <v>9.8000000000000007</v>
      </c>
      <c r="I91" s="20">
        <v>17.5</v>
      </c>
      <c r="J91" s="23" t="s">
        <v>0</v>
      </c>
    </row>
    <row r="92" spans="1:10" x14ac:dyDescent="0.25">
      <c r="A92" s="20">
        <v>2</v>
      </c>
      <c r="B92" s="20" t="s">
        <v>38</v>
      </c>
      <c r="C92" s="20">
        <v>1</v>
      </c>
      <c r="D92" s="20">
        <v>1</v>
      </c>
      <c r="E92" s="21" t="s">
        <v>32</v>
      </c>
      <c r="F92" s="20">
        <v>1</v>
      </c>
      <c r="G92" s="20">
        <v>1</v>
      </c>
      <c r="H92" s="22">
        <v>6.9</v>
      </c>
      <c r="I92" s="22">
        <v>20.9</v>
      </c>
      <c r="J92" s="23" t="s">
        <v>0</v>
      </c>
    </row>
    <row r="93" spans="1:10" x14ac:dyDescent="0.25">
      <c r="A93" s="20">
        <v>2</v>
      </c>
      <c r="B93" s="20" t="s">
        <v>38</v>
      </c>
      <c r="C93" s="20">
        <v>1</v>
      </c>
      <c r="D93" s="20">
        <v>1</v>
      </c>
      <c r="E93" s="21" t="s">
        <v>32</v>
      </c>
      <c r="F93" s="20">
        <v>1</v>
      </c>
      <c r="G93" s="20">
        <v>2</v>
      </c>
      <c r="H93" s="22">
        <v>5.9</v>
      </c>
      <c r="I93" s="22">
        <v>14.8</v>
      </c>
      <c r="J93" s="23" t="s">
        <v>0</v>
      </c>
    </row>
    <row r="94" spans="1:10" x14ac:dyDescent="0.25">
      <c r="A94" s="20">
        <v>2</v>
      </c>
      <c r="B94" s="20" t="s">
        <v>38</v>
      </c>
      <c r="C94" s="20">
        <v>1</v>
      </c>
      <c r="D94" s="20">
        <v>1</v>
      </c>
      <c r="E94" s="21" t="s">
        <v>32</v>
      </c>
      <c r="F94" s="20">
        <v>1</v>
      </c>
      <c r="G94" s="20">
        <v>3</v>
      </c>
      <c r="H94" s="22">
        <v>5.7</v>
      </c>
      <c r="I94" s="22">
        <v>18.5</v>
      </c>
      <c r="J94" s="23" t="s">
        <v>33</v>
      </c>
    </row>
    <row r="95" spans="1:10" x14ac:dyDescent="0.25">
      <c r="A95" s="20">
        <v>2</v>
      </c>
      <c r="B95" s="20" t="s">
        <v>38</v>
      </c>
      <c r="C95" s="20">
        <v>1</v>
      </c>
      <c r="D95" s="20">
        <v>1</v>
      </c>
      <c r="E95" s="21" t="s">
        <v>32</v>
      </c>
      <c r="F95" s="20">
        <v>1</v>
      </c>
      <c r="G95" s="20">
        <v>4</v>
      </c>
      <c r="H95" s="22">
        <v>5.2</v>
      </c>
      <c r="I95" s="22">
        <v>21.9</v>
      </c>
      <c r="J95" s="23" t="s">
        <v>0</v>
      </c>
    </row>
    <row r="96" spans="1:10" x14ac:dyDescent="0.25">
      <c r="A96" s="20">
        <v>2</v>
      </c>
      <c r="B96" s="20" t="s">
        <v>38</v>
      </c>
      <c r="C96" s="20">
        <v>1</v>
      </c>
      <c r="D96" s="20">
        <v>1</v>
      </c>
      <c r="E96" s="21" t="s">
        <v>32</v>
      </c>
      <c r="F96" s="20">
        <v>1</v>
      </c>
      <c r="G96" s="20">
        <v>5</v>
      </c>
      <c r="H96" s="22">
        <v>5.0999999999999996</v>
      </c>
      <c r="I96" s="22">
        <v>22.1</v>
      </c>
      <c r="J96" s="23" t="s">
        <v>0</v>
      </c>
    </row>
    <row r="97" spans="1:10" x14ac:dyDescent="0.25">
      <c r="A97" s="20">
        <v>2</v>
      </c>
      <c r="B97" s="20" t="s">
        <v>38</v>
      </c>
      <c r="C97" s="20">
        <v>1</v>
      </c>
      <c r="D97" s="20">
        <v>1</v>
      </c>
      <c r="E97" s="21" t="s">
        <v>32</v>
      </c>
      <c r="F97" s="20">
        <v>1</v>
      </c>
      <c r="G97" s="20">
        <v>6</v>
      </c>
      <c r="H97" s="22">
        <v>7.2</v>
      </c>
      <c r="I97" s="22">
        <v>15.9</v>
      </c>
      <c r="J97" s="23" t="s">
        <v>0</v>
      </c>
    </row>
    <row r="98" spans="1:10" x14ac:dyDescent="0.25">
      <c r="A98" s="20">
        <v>2</v>
      </c>
      <c r="B98" s="20" t="s">
        <v>38</v>
      </c>
      <c r="C98" s="20">
        <v>1</v>
      </c>
      <c r="D98" s="20">
        <v>1</v>
      </c>
      <c r="E98" s="21" t="s">
        <v>32</v>
      </c>
      <c r="F98" s="20">
        <v>1</v>
      </c>
      <c r="G98" s="20">
        <v>7</v>
      </c>
      <c r="H98" s="22">
        <v>4.8</v>
      </c>
      <c r="I98" s="22">
        <v>19.7</v>
      </c>
      <c r="J98" s="23" t="s">
        <v>0</v>
      </c>
    </row>
    <row r="99" spans="1:10" x14ac:dyDescent="0.25">
      <c r="A99" s="20">
        <v>2</v>
      </c>
      <c r="B99" s="20" t="s">
        <v>38</v>
      </c>
      <c r="C99" s="20">
        <v>1</v>
      </c>
      <c r="D99" s="20">
        <v>1</v>
      </c>
      <c r="E99" s="21" t="s">
        <v>32</v>
      </c>
      <c r="F99" s="20">
        <v>1</v>
      </c>
      <c r="G99" s="20">
        <v>8</v>
      </c>
      <c r="H99" s="22">
        <v>4.9000000000000004</v>
      </c>
      <c r="I99" s="22">
        <v>15.9</v>
      </c>
      <c r="J99" s="23" t="s">
        <v>0</v>
      </c>
    </row>
    <row r="100" spans="1:10" x14ac:dyDescent="0.25">
      <c r="A100" s="20">
        <v>2</v>
      </c>
      <c r="B100" s="20" t="s">
        <v>38</v>
      </c>
      <c r="C100" s="20">
        <v>1</v>
      </c>
      <c r="D100" s="20">
        <v>1</v>
      </c>
      <c r="E100" s="21" t="s">
        <v>32</v>
      </c>
      <c r="F100" s="20">
        <v>1</v>
      </c>
      <c r="G100" s="20">
        <v>9</v>
      </c>
      <c r="H100" s="22">
        <v>7.7</v>
      </c>
      <c r="I100" s="22">
        <v>23.6</v>
      </c>
      <c r="J100" s="23" t="s">
        <v>0</v>
      </c>
    </row>
    <row r="101" spans="1:10" x14ac:dyDescent="0.25">
      <c r="A101" s="20">
        <v>2</v>
      </c>
      <c r="B101" s="20" t="s">
        <v>38</v>
      </c>
      <c r="C101" s="20">
        <v>1</v>
      </c>
      <c r="D101" s="20">
        <v>2</v>
      </c>
      <c r="E101" s="21" t="s">
        <v>34</v>
      </c>
      <c r="F101" s="20">
        <v>2</v>
      </c>
      <c r="G101" s="20">
        <v>1</v>
      </c>
      <c r="H101" s="22">
        <v>7.9</v>
      </c>
      <c r="I101" s="22">
        <v>15.3</v>
      </c>
      <c r="J101" s="23" t="s">
        <v>0</v>
      </c>
    </row>
    <row r="102" spans="1:10" x14ac:dyDescent="0.25">
      <c r="A102" s="20">
        <v>2</v>
      </c>
      <c r="B102" s="20" t="s">
        <v>38</v>
      </c>
      <c r="C102" s="20">
        <v>1</v>
      </c>
      <c r="D102" s="20">
        <v>2</v>
      </c>
      <c r="E102" s="21" t="s">
        <v>34</v>
      </c>
      <c r="F102" s="20">
        <v>2</v>
      </c>
      <c r="G102" s="20">
        <v>2</v>
      </c>
      <c r="H102" s="22">
        <v>6.8</v>
      </c>
      <c r="I102" s="22">
        <v>10.8</v>
      </c>
      <c r="J102" s="23" t="s">
        <v>33</v>
      </c>
    </row>
    <row r="103" spans="1:10" x14ac:dyDescent="0.25">
      <c r="A103" s="20">
        <v>2</v>
      </c>
      <c r="B103" s="20" t="s">
        <v>38</v>
      </c>
      <c r="C103" s="20">
        <v>1</v>
      </c>
      <c r="D103" s="20">
        <v>2</v>
      </c>
      <c r="E103" s="21" t="s">
        <v>34</v>
      </c>
      <c r="F103" s="20">
        <v>2</v>
      </c>
      <c r="G103" s="20">
        <v>3</v>
      </c>
      <c r="H103" s="22">
        <v>7.8</v>
      </c>
      <c r="I103" s="22">
        <v>11.8</v>
      </c>
      <c r="J103" s="23" t="s">
        <v>0</v>
      </c>
    </row>
    <row r="104" spans="1:10" x14ac:dyDescent="0.25">
      <c r="A104" s="20">
        <v>2</v>
      </c>
      <c r="B104" s="20" t="s">
        <v>38</v>
      </c>
      <c r="C104" s="20">
        <v>1</v>
      </c>
      <c r="D104" s="20">
        <v>2</v>
      </c>
      <c r="E104" s="21" t="s">
        <v>34</v>
      </c>
      <c r="F104" s="20">
        <v>2</v>
      </c>
      <c r="G104" s="20">
        <v>4</v>
      </c>
      <c r="H104" s="22">
        <v>6.9</v>
      </c>
      <c r="I104" s="22">
        <v>11.3</v>
      </c>
      <c r="J104" s="23" t="s">
        <v>0</v>
      </c>
    </row>
    <row r="105" spans="1:10" x14ac:dyDescent="0.25">
      <c r="A105" s="20">
        <v>2</v>
      </c>
      <c r="B105" s="20" t="s">
        <v>38</v>
      </c>
      <c r="C105" s="20">
        <v>1</v>
      </c>
      <c r="D105" s="20">
        <v>2</v>
      </c>
      <c r="E105" s="21" t="s">
        <v>34</v>
      </c>
      <c r="F105" s="20">
        <v>2</v>
      </c>
      <c r="G105" s="20">
        <v>5</v>
      </c>
      <c r="H105" s="22">
        <v>7.6</v>
      </c>
      <c r="I105" s="22">
        <v>11</v>
      </c>
      <c r="J105" s="23" t="s">
        <v>33</v>
      </c>
    </row>
    <row r="106" spans="1:10" x14ac:dyDescent="0.25">
      <c r="A106" s="20">
        <v>2</v>
      </c>
      <c r="B106" s="20" t="s">
        <v>38</v>
      </c>
      <c r="C106" s="20">
        <v>1</v>
      </c>
      <c r="D106" s="20">
        <v>2</v>
      </c>
      <c r="E106" s="21" t="s">
        <v>34</v>
      </c>
      <c r="F106" s="20">
        <v>2</v>
      </c>
      <c r="G106" s="20">
        <v>6</v>
      </c>
      <c r="H106" s="22">
        <v>4.8</v>
      </c>
      <c r="I106" s="22">
        <v>15.3</v>
      </c>
      <c r="J106" s="23" t="s">
        <v>0</v>
      </c>
    </row>
    <row r="107" spans="1:10" x14ac:dyDescent="0.25">
      <c r="A107" s="20">
        <v>2</v>
      </c>
      <c r="B107" s="20" t="s">
        <v>38</v>
      </c>
      <c r="C107" s="20">
        <v>1</v>
      </c>
      <c r="D107" s="20">
        <v>2</v>
      </c>
      <c r="E107" s="21" t="s">
        <v>34</v>
      </c>
      <c r="F107" s="20">
        <v>2</v>
      </c>
      <c r="G107" s="20">
        <v>7</v>
      </c>
      <c r="H107" s="22">
        <v>6.9</v>
      </c>
      <c r="I107" s="22">
        <v>12.7</v>
      </c>
      <c r="J107" s="23" t="s">
        <v>0</v>
      </c>
    </row>
    <row r="108" spans="1:10" x14ac:dyDescent="0.25">
      <c r="A108" s="20">
        <v>2</v>
      </c>
      <c r="B108" s="20" t="s">
        <v>38</v>
      </c>
      <c r="C108" s="20">
        <v>1</v>
      </c>
      <c r="D108" s="20">
        <v>2</v>
      </c>
      <c r="E108" s="21" t="s">
        <v>34</v>
      </c>
      <c r="F108" s="20">
        <v>2</v>
      </c>
      <c r="G108" s="20">
        <v>8</v>
      </c>
      <c r="H108" s="22">
        <v>5.5</v>
      </c>
      <c r="I108" s="22">
        <v>12</v>
      </c>
      <c r="J108" s="23" t="s">
        <v>0</v>
      </c>
    </row>
    <row r="109" spans="1:10" x14ac:dyDescent="0.25">
      <c r="A109" s="20">
        <v>2</v>
      </c>
      <c r="B109" s="20" t="s">
        <v>38</v>
      </c>
      <c r="C109" s="20">
        <v>1</v>
      </c>
      <c r="D109" s="20">
        <v>2</v>
      </c>
      <c r="E109" s="21" t="s">
        <v>34</v>
      </c>
      <c r="F109" s="20">
        <v>2</v>
      </c>
      <c r="G109" s="20">
        <v>9</v>
      </c>
      <c r="H109" s="22">
        <v>8.1</v>
      </c>
      <c r="I109" s="22">
        <v>14.5</v>
      </c>
      <c r="J109" s="23" t="s">
        <v>0</v>
      </c>
    </row>
    <row r="110" spans="1:10" x14ac:dyDescent="0.25">
      <c r="A110" s="20">
        <v>2</v>
      </c>
      <c r="B110" s="20" t="s">
        <v>38</v>
      </c>
      <c r="C110" s="20">
        <v>1</v>
      </c>
      <c r="D110" s="20">
        <v>3</v>
      </c>
      <c r="E110" s="21" t="s">
        <v>35</v>
      </c>
      <c r="F110" s="20">
        <v>3</v>
      </c>
      <c r="G110" s="20">
        <v>1</v>
      </c>
      <c r="H110" s="22">
        <v>4.4000000000000004</v>
      </c>
      <c r="I110" s="22">
        <v>3.8</v>
      </c>
      <c r="J110" s="23" t="s">
        <v>33</v>
      </c>
    </row>
    <row r="111" spans="1:10" x14ac:dyDescent="0.25">
      <c r="A111" s="20">
        <v>2</v>
      </c>
      <c r="B111" s="20" t="s">
        <v>38</v>
      </c>
      <c r="C111" s="20">
        <v>1</v>
      </c>
      <c r="D111" s="20">
        <v>3</v>
      </c>
      <c r="E111" s="21" t="s">
        <v>35</v>
      </c>
      <c r="F111" s="20">
        <v>3</v>
      </c>
      <c r="G111" s="20">
        <v>2</v>
      </c>
      <c r="H111" s="22">
        <v>4.5999999999999996</v>
      </c>
      <c r="I111" s="22">
        <v>10.8</v>
      </c>
      <c r="J111" s="23" t="s">
        <v>0</v>
      </c>
    </row>
    <row r="112" spans="1:10" x14ac:dyDescent="0.25">
      <c r="A112" s="20">
        <v>2</v>
      </c>
      <c r="B112" s="20" t="s">
        <v>38</v>
      </c>
      <c r="C112" s="20">
        <v>1</v>
      </c>
      <c r="D112" s="20">
        <v>3</v>
      </c>
      <c r="E112" s="21" t="s">
        <v>35</v>
      </c>
      <c r="F112" s="20">
        <v>3</v>
      </c>
      <c r="G112" s="20">
        <v>3</v>
      </c>
      <c r="H112" s="22">
        <v>4.2</v>
      </c>
      <c r="I112" s="22">
        <v>10</v>
      </c>
      <c r="J112" s="23" t="s">
        <v>0</v>
      </c>
    </row>
    <row r="113" spans="1:10" x14ac:dyDescent="0.25">
      <c r="A113" s="20">
        <v>2</v>
      </c>
      <c r="B113" s="20" t="s">
        <v>38</v>
      </c>
      <c r="C113" s="20">
        <v>1</v>
      </c>
      <c r="D113" s="20">
        <v>3</v>
      </c>
      <c r="E113" s="21" t="s">
        <v>35</v>
      </c>
      <c r="F113" s="20">
        <v>3</v>
      </c>
      <c r="G113" s="20">
        <v>4</v>
      </c>
      <c r="H113" s="22">
        <v>2.5</v>
      </c>
      <c r="I113" s="22">
        <v>9.5</v>
      </c>
      <c r="J113" s="23" t="s">
        <v>0</v>
      </c>
    </row>
    <row r="114" spans="1:10" x14ac:dyDescent="0.25">
      <c r="A114" s="20">
        <v>2</v>
      </c>
      <c r="B114" s="20" t="s">
        <v>38</v>
      </c>
      <c r="C114" s="20">
        <v>1</v>
      </c>
      <c r="D114" s="20">
        <v>3</v>
      </c>
      <c r="E114" s="21" t="s">
        <v>35</v>
      </c>
      <c r="F114" s="20">
        <v>3</v>
      </c>
      <c r="G114" s="20">
        <v>5</v>
      </c>
      <c r="H114" s="22">
        <v>4.9000000000000004</v>
      </c>
      <c r="I114" s="22">
        <v>7.2</v>
      </c>
      <c r="J114" s="23" t="s">
        <v>33</v>
      </c>
    </row>
    <row r="115" spans="1:10" x14ac:dyDescent="0.25">
      <c r="A115" s="20">
        <v>2</v>
      </c>
      <c r="B115" s="20" t="s">
        <v>38</v>
      </c>
      <c r="C115" s="20">
        <v>1</v>
      </c>
      <c r="D115" s="20">
        <v>3</v>
      </c>
      <c r="E115" s="21" t="s">
        <v>35</v>
      </c>
      <c r="F115" s="20">
        <v>3</v>
      </c>
      <c r="G115" s="20">
        <v>6</v>
      </c>
      <c r="H115" s="22">
        <v>4.4000000000000004</v>
      </c>
      <c r="I115" s="22">
        <v>5.6</v>
      </c>
      <c r="J115" s="23" t="s">
        <v>33</v>
      </c>
    </row>
    <row r="116" spans="1:10" x14ac:dyDescent="0.25">
      <c r="A116" s="20">
        <v>2</v>
      </c>
      <c r="B116" s="20" t="s">
        <v>38</v>
      </c>
      <c r="C116" s="20">
        <v>1</v>
      </c>
      <c r="D116" s="20">
        <v>3</v>
      </c>
      <c r="E116" s="21" t="s">
        <v>35</v>
      </c>
      <c r="F116" s="20">
        <v>3</v>
      </c>
      <c r="G116" s="20">
        <v>7</v>
      </c>
      <c r="H116" s="22">
        <v>2.8</v>
      </c>
      <c r="I116" s="22">
        <v>12.2</v>
      </c>
      <c r="J116" s="23" t="s">
        <v>0</v>
      </c>
    </row>
    <row r="117" spans="1:10" x14ac:dyDescent="0.25">
      <c r="A117" s="20">
        <v>2</v>
      </c>
      <c r="B117" s="20" t="s">
        <v>38</v>
      </c>
      <c r="C117" s="20">
        <v>1</v>
      </c>
      <c r="D117" s="20">
        <v>3</v>
      </c>
      <c r="E117" s="21" t="s">
        <v>35</v>
      </c>
      <c r="F117" s="20">
        <v>3</v>
      </c>
      <c r="G117" s="20">
        <v>8</v>
      </c>
      <c r="H117" s="22">
        <v>4.5</v>
      </c>
      <c r="I117" s="22">
        <v>10.9</v>
      </c>
      <c r="J117" s="23" t="s">
        <v>0</v>
      </c>
    </row>
    <row r="118" spans="1:10" x14ac:dyDescent="0.25">
      <c r="A118" s="20">
        <v>2</v>
      </c>
      <c r="B118" s="20" t="s">
        <v>38</v>
      </c>
      <c r="C118" s="20">
        <v>1</v>
      </c>
      <c r="D118" s="20">
        <v>3</v>
      </c>
      <c r="E118" s="21" t="s">
        <v>35</v>
      </c>
      <c r="F118" s="20">
        <v>3</v>
      </c>
      <c r="G118" s="20">
        <v>9</v>
      </c>
      <c r="H118" s="22">
        <v>2.7</v>
      </c>
      <c r="I118" s="22">
        <v>8.8000000000000007</v>
      </c>
      <c r="J118" s="23" t="s">
        <v>33</v>
      </c>
    </row>
    <row r="119" spans="1:10" x14ac:dyDescent="0.25">
      <c r="A119" s="20">
        <v>2</v>
      </c>
      <c r="B119" s="20" t="s">
        <v>38</v>
      </c>
      <c r="C119" s="20">
        <v>1</v>
      </c>
      <c r="D119" s="20">
        <v>4</v>
      </c>
      <c r="E119" s="21" t="s">
        <v>36</v>
      </c>
      <c r="F119" s="20">
        <v>4</v>
      </c>
      <c r="G119" s="20">
        <v>1</v>
      </c>
      <c r="H119" s="22">
        <v>9.4</v>
      </c>
      <c r="I119" s="22">
        <v>16.899999999999999</v>
      </c>
      <c r="J119" s="23" t="s">
        <v>0</v>
      </c>
    </row>
    <row r="120" spans="1:10" x14ac:dyDescent="0.25">
      <c r="A120" s="20">
        <v>2</v>
      </c>
      <c r="B120" s="20" t="s">
        <v>38</v>
      </c>
      <c r="C120" s="20">
        <v>1</v>
      </c>
      <c r="D120" s="20">
        <v>4</v>
      </c>
      <c r="E120" s="21" t="s">
        <v>36</v>
      </c>
      <c r="F120" s="20">
        <v>4</v>
      </c>
      <c r="G120" s="20">
        <v>2</v>
      </c>
      <c r="H120" s="22">
        <v>10</v>
      </c>
      <c r="I120" s="22">
        <v>14.6</v>
      </c>
      <c r="J120" s="23" t="s">
        <v>33</v>
      </c>
    </row>
    <row r="121" spans="1:10" x14ac:dyDescent="0.25">
      <c r="A121" s="20">
        <v>2</v>
      </c>
      <c r="B121" s="20" t="s">
        <v>38</v>
      </c>
      <c r="C121" s="20">
        <v>1</v>
      </c>
      <c r="D121" s="20">
        <v>4</v>
      </c>
      <c r="E121" s="21" t="s">
        <v>36</v>
      </c>
      <c r="F121" s="20">
        <v>4</v>
      </c>
      <c r="G121" s="20">
        <v>3</v>
      </c>
      <c r="H121" s="22">
        <v>7</v>
      </c>
      <c r="I121" s="22">
        <v>15.3</v>
      </c>
      <c r="J121" s="23" t="s">
        <v>0</v>
      </c>
    </row>
    <row r="122" spans="1:10" x14ac:dyDescent="0.25">
      <c r="A122" s="20">
        <v>2</v>
      </c>
      <c r="B122" s="20" t="s">
        <v>38</v>
      </c>
      <c r="C122" s="20">
        <v>1</v>
      </c>
      <c r="D122" s="20">
        <v>4</v>
      </c>
      <c r="E122" s="21" t="s">
        <v>36</v>
      </c>
      <c r="F122" s="20">
        <v>4</v>
      </c>
      <c r="G122" s="20">
        <v>4</v>
      </c>
      <c r="H122" s="22">
        <v>8.5</v>
      </c>
      <c r="I122" s="22">
        <v>14.6</v>
      </c>
      <c r="J122" s="23" t="s">
        <v>33</v>
      </c>
    </row>
    <row r="123" spans="1:10" x14ac:dyDescent="0.25">
      <c r="A123" s="20">
        <v>2</v>
      </c>
      <c r="B123" s="20" t="s">
        <v>38</v>
      </c>
      <c r="C123" s="20">
        <v>1</v>
      </c>
      <c r="D123" s="20">
        <v>4</v>
      </c>
      <c r="E123" s="21" t="s">
        <v>36</v>
      </c>
      <c r="F123" s="20">
        <v>4</v>
      </c>
      <c r="G123" s="20">
        <v>5</v>
      </c>
      <c r="H123" s="22">
        <v>8.6</v>
      </c>
      <c r="I123" s="22">
        <v>17.7</v>
      </c>
      <c r="J123" s="23" t="s">
        <v>0</v>
      </c>
    </row>
    <row r="124" spans="1:10" x14ac:dyDescent="0.25">
      <c r="A124" s="20">
        <v>2</v>
      </c>
      <c r="B124" s="20" t="s">
        <v>38</v>
      </c>
      <c r="C124" s="20">
        <v>1</v>
      </c>
      <c r="D124" s="20">
        <v>4</v>
      </c>
      <c r="E124" s="21" t="s">
        <v>36</v>
      </c>
      <c r="F124" s="20">
        <v>4</v>
      </c>
      <c r="G124" s="20">
        <v>6</v>
      </c>
      <c r="H124" s="22">
        <v>6.5</v>
      </c>
      <c r="I124" s="22">
        <v>17.3</v>
      </c>
      <c r="J124" s="23" t="s">
        <v>0</v>
      </c>
    </row>
    <row r="125" spans="1:10" x14ac:dyDescent="0.25">
      <c r="A125" s="20">
        <v>2</v>
      </c>
      <c r="B125" s="20" t="s">
        <v>38</v>
      </c>
      <c r="C125" s="20">
        <v>1</v>
      </c>
      <c r="D125" s="20">
        <v>4</v>
      </c>
      <c r="E125" s="21" t="s">
        <v>36</v>
      </c>
      <c r="F125" s="20">
        <v>4</v>
      </c>
      <c r="G125" s="20">
        <v>7</v>
      </c>
      <c r="H125" s="22">
        <v>11.1</v>
      </c>
      <c r="I125" s="22">
        <v>15.4</v>
      </c>
      <c r="J125" s="23" t="s">
        <v>0</v>
      </c>
    </row>
    <row r="126" spans="1:10" x14ac:dyDescent="0.25">
      <c r="A126" s="20">
        <v>2</v>
      </c>
      <c r="B126" s="20" t="s">
        <v>38</v>
      </c>
      <c r="C126" s="20">
        <v>1</v>
      </c>
      <c r="D126" s="20">
        <v>4</v>
      </c>
      <c r="E126" s="21" t="s">
        <v>36</v>
      </c>
      <c r="F126" s="20">
        <v>4</v>
      </c>
      <c r="G126" s="20">
        <v>8</v>
      </c>
      <c r="H126" s="22">
        <v>10.199999999999999</v>
      </c>
      <c r="I126" s="22">
        <v>16</v>
      </c>
      <c r="J126" s="23" t="s">
        <v>0</v>
      </c>
    </row>
    <row r="127" spans="1:10" x14ac:dyDescent="0.25">
      <c r="A127" s="20">
        <v>2</v>
      </c>
      <c r="B127" s="20" t="s">
        <v>38</v>
      </c>
      <c r="C127" s="20">
        <v>1</v>
      </c>
      <c r="D127" s="20">
        <v>4</v>
      </c>
      <c r="E127" s="21" t="s">
        <v>36</v>
      </c>
      <c r="F127" s="20">
        <v>4</v>
      </c>
      <c r="G127" s="20">
        <v>9</v>
      </c>
      <c r="H127" s="22">
        <v>8.9</v>
      </c>
      <c r="I127" s="22">
        <v>13.9</v>
      </c>
      <c r="J127" s="23" t="s">
        <v>33</v>
      </c>
    </row>
    <row r="128" spans="1:10" x14ac:dyDescent="0.25">
      <c r="A128" s="20">
        <v>2</v>
      </c>
      <c r="B128" s="20" t="s">
        <v>38</v>
      </c>
      <c r="C128" s="20">
        <v>1</v>
      </c>
      <c r="D128" s="20">
        <v>5</v>
      </c>
      <c r="E128" s="21" t="s">
        <v>37</v>
      </c>
      <c r="F128" s="20">
        <v>5</v>
      </c>
      <c r="G128" s="20">
        <v>1</v>
      </c>
      <c r="H128" s="22">
        <v>14.8</v>
      </c>
      <c r="I128" s="22">
        <v>21.6</v>
      </c>
      <c r="J128" s="23" t="s">
        <v>0</v>
      </c>
    </row>
    <row r="129" spans="1:10" x14ac:dyDescent="0.25">
      <c r="A129" s="20">
        <v>2</v>
      </c>
      <c r="B129" s="20" t="s">
        <v>38</v>
      </c>
      <c r="C129" s="20">
        <v>1</v>
      </c>
      <c r="D129" s="20">
        <v>5</v>
      </c>
      <c r="E129" s="21" t="s">
        <v>37</v>
      </c>
      <c r="F129" s="20">
        <v>5</v>
      </c>
      <c r="G129" s="20">
        <v>2</v>
      </c>
      <c r="H129" s="22">
        <v>12.4</v>
      </c>
      <c r="I129" s="22">
        <v>21.2</v>
      </c>
      <c r="J129" s="23" t="s">
        <v>0</v>
      </c>
    </row>
    <row r="130" spans="1:10" x14ac:dyDescent="0.25">
      <c r="A130" s="20">
        <v>2</v>
      </c>
      <c r="B130" s="20" t="s">
        <v>38</v>
      </c>
      <c r="C130" s="20">
        <v>1</v>
      </c>
      <c r="D130" s="20">
        <v>5</v>
      </c>
      <c r="E130" s="21" t="s">
        <v>37</v>
      </c>
      <c r="F130" s="20">
        <v>5</v>
      </c>
      <c r="G130" s="20">
        <v>3</v>
      </c>
      <c r="H130" s="22">
        <v>11.4</v>
      </c>
      <c r="I130" s="22">
        <v>14.4</v>
      </c>
      <c r="J130" s="23" t="s">
        <v>33</v>
      </c>
    </row>
    <row r="131" spans="1:10" x14ac:dyDescent="0.25">
      <c r="A131" s="20">
        <v>2</v>
      </c>
      <c r="B131" s="20" t="s">
        <v>38</v>
      </c>
      <c r="C131" s="20">
        <v>1</v>
      </c>
      <c r="D131" s="20">
        <v>5</v>
      </c>
      <c r="E131" s="21" t="s">
        <v>37</v>
      </c>
      <c r="F131" s="20">
        <v>5</v>
      </c>
      <c r="G131" s="20">
        <v>4</v>
      </c>
      <c r="H131" s="22">
        <v>14.1</v>
      </c>
      <c r="I131" s="22">
        <v>20.6</v>
      </c>
      <c r="J131" s="23" t="s">
        <v>0</v>
      </c>
    </row>
    <row r="132" spans="1:10" x14ac:dyDescent="0.25">
      <c r="A132" s="20">
        <v>2</v>
      </c>
      <c r="B132" s="20" t="s">
        <v>38</v>
      </c>
      <c r="C132" s="20">
        <v>1</v>
      </c>
      <c r="D132" s="20">
        <v>5</v>
      </c>
      <c r="E132" s="21" t="s">
        <v>37</v>
      </c>
      <c r="F132" s="20">
        <v>5</v>
      </c>
      <c r="G132" s="20">
        <v>5</v>
      </c>
      <c r="H132" s="22">
        <v>10</v>
      </c>
      <c r="I132" s="22">
        <v>15.7</v>
      </c>
      <c r="J132" s="23" t="s">
        <v>0</v>
      </c>
    </row>
    <row r="133" spans="1:10" x14ac:dyDescent="0.25">
      <c r="A133" s="20">
        <v>2</v>
      </c>
      <c r="B133" s="20" t="s">
        <v>38</v>
      </c>
      <c r="C133" s="20">
        <v>1</v>
      </c>
      <c r="D133" s="20">
        <v>5</v>
      </c>
      <c r="E133" s="21" t="s">
        <v>37</v>
      </c>
      <c r="F133" s="20">
        <v>5</v>
      </c>
      <c r="G133" s="20">
        <v>6</v>
      </c>
      <c r="H133" s="22">
        <v>9.9</v>
      </c>
      <c r="I133" s="22">
        <v>17.399999999999999</v>
      </c>
      <c r="J133" s="23" t="s">
        <v>0</v>
      </c>
    </row>
    <row r="134" spans="1:10" x14ac:dyDescent="0.25">
      <c r="A134" s="20">
        <v>2</v>
      </c>
      <c r="B134" s="20" t="s">
        <v>38</v>
      </c>
      <c r="C134" s="20">
        <v>1</v>
      </c>
      <c r="D134" s="20">
        <v>5</v>
      </c>
      <c r="E134" s="21" t="s">
        <v>37</v>
      </c>
      <c r="F134" s="20">
        <v>5</v>
      </c>
      <c r="G134" s="20">
        <v>7</v>
      </c>
      <c r="H134" s="22">
        <v>9.5</v>
      </c>
      <c r="I134" s="22">
        <v>30.3</v>
      </c>
      <c r="J134" s="23" t="s">
        <v>0</v>
      </c>
    </row>
    <row r="135" spans="1:10" x14ac:dyDescent="0.25">
      <c r="A135" s="20">
        <v>2</v>
      </c>
      <c r="B135" s="20" t="s">
        <v>38</v>
      </c>
      <c r="C135" s="20">
        <v>1</v>
      </c>
      <c r="D135" s="20">
        <v>5</v>
      </c>
      <c r="E135" s="21" t="s">
        <v>37</v>
      </c>
      <c r="F135" s="20">
        <v>5</v>
      </c>
      <c r="G135" s="20">
        <v>8</v>
      </c>
      <c r="H135" s="22">
        <v>12.6</v>
      </c>
      <c r="I135" s="22">
        <v>17.8</v>
      </c>
      <c r="J135" s="23" t="s">
        <v>0</v>
      </c>
    </row>
    <row r="136" spans="1:10" x14ac:dyDescent="0.25">
      <c r="A136" s="20">
        <v>2</v>
      </c>
      <c r="B136" s="20" t="s">
        <v>38</v>
      </c>
      <c r="C136" s="20">
        <v>1</v>
      </c>
      <c r="D136" s="20">
        <v>5</v>
      </c>
      <c r="E136" s="21" t="s">
        <v>37</v>
      </c>
      <c r="F136" s="20">
        <v>5</v>
      </c>
      <c r="G136" s="20">
        <v>9</v>
      </c>
      <c r="H136" s="22">
        <v>11.7</v>
      </c>
      <c r="I136" s="22">
        <v>18.8</v>
      </c>
      <c r="J136" s="23" t="s">
        <v>0</v>
      </c>
    </row>
    <row r="137" spans="1:10" x14ac:dyDescent="0.25">
      <c r="A137" s="20">
        <v>2</v>
      </c>
      <c r="B137" s="20" t="s">
        <v>38</v>
      </c>
      <c r="C137" s="20">
        <v>2</v>
      </c>
      <c r="D137" s="20">
        <v>1</v>
      </c>
      <c r="E137" s="21" t="s">
        <v>32</v>
      </c>
      <c r="F137" s="20">
        <v>6</v>
      </c>
      <c r="G137" s="20">
        <v>1</v>
      </c>
      <c r="H137" s="22">
        <v>4.0999999999999996</v>
      </c>
      <c r="I137" s="22">
        <v>16.7</v>
      </c>
      <c r="J137" s="23" t="s">
        <v>0</v>
      </c>
    </row>
    <row r="138" spans="1:10" x14ac:dyDescent="0.25">
      <c r="A138" s="20">
        <v>2</v>
      </c>
      <c r="B138" s="20" t="s">
        <v>38</v>
      </c>
      <c r="C138" s="20">
        <v>2</v>
      </c>
      <c r="D138" s="20">
        <v>1</v>
      </c>
      <c r="E138" s="21" t="s">
        <v>32</v>
      </c>
      <c r="F138" s="20">
        <v>6</v>
      </c>
      <c r="G138" s="20">
        <v>2</v>
      </c>
      <c r="H138" s="22">
        <v>3.8</v>
      </c>
      <c r="I138" s="22">
        <v>18.399999999999999</v>
      </c>
      <c r="J138" s="23" t="s">
        <v>0</v>
      </c>
    </row>
    <row r="139" spans="1:10" x14ac:dyDescent="0.25">
      <c r="A139" s="20">
        <v>2</v>
      </c>
      <c r="B139" s="20" t="s">
        <v>38</v>
      </c>
      <c r="C139" s="20">
        <v>2</v>
      </c>
      <c r="D139" s="20">
        <v>1</v>
      </c>
      <c r="E139" s="21" t="s">
        <v>32</v>
      </c>
      <c r="F139" s="20">
        <v>6</v>
      </c>
      <c r="G139" s="20">
        <v>3</v>
      </c>
      <c r="H139" s="22">
        <v>6.7</v>
      </c>
      <c r="I139" s="22">
        <v>16.100000000000001</v>
      </c>
      <c r="J139" s="23" t="s">
        <v>0</v>
      </c>
    </row>
    <row r="140" spans="1:10" x14ac:dyDescent="0.25">
      <c r="A140" s="20">
        <v>2</v>
      </c>
      <c r="B140" s="20" t="s">
        <v>38</v>
      </c>
      <c r="C140" s="20">
        <v>2</v>
      </c>
      <c r="D140" s="20">
        <v>1</v>
      </c>
      <c r="E140" s="21" t="s">
        <v>32</v>
      </c>
      <c r="F140" s="20">
        <v>6</v>
      </c>
      <c r="G140" s="20">
        <v>4</v>
      </c>
      <c r="H140" s="22">
        <v>6.3</v>
      </c>
      <c r="I140" s="22">
        <v>7.8</v>
      </c>
      <c r="J140" s="23" t="s">
        <v>33</v>
      </c>
    </row>
    <row r="141" spans="1:10" x14ac:dyDescent="0.25">
      <c r="A141" s="20">
        <v>2</v>
      </c>
      <c r="B141" s="20" t="s">
        <v>38</v>
      </c>
      <c r="C141" s="20">
        <v>2</v>
      </c>
      <c r="D141" s="20">
        <v>1</v>
      </c>
      <c r="E141" s="21" t="s">
        <v>32</v>
      </c>
      <c r="F141" s="20">
        <v>6</v>
      </c>
      <c r="G141" s="20">
        <v>5</v>
      </c>
      <c r="H141" s="22">
        <v>5.5</v>
      </c>
      <c r="I141" s="22">
        <v>15.5</v>
      </c>
      <c r="J141" s="23" t="s">
        <v>0</v>
      </c>
    </row>
    <row r="142" spans="1:10" x14ac:dyDescent="0.25">
      <c r="A142" s="20">
        <v>2</v>
      </c>
      <c r="B142" s="20" t="s">
        <v>38</v>
      </c>
      <c r="C142" s="20">
        <v>2</v>
      </c>
      <c r="D142" s="20">
        <v>1</v>
      </c>
      <c r="E142" s="21" t="s">
        <v>32</v>
      </c>
      <c r="F142" s="20">
        <v>6</v>
      </c>
      <c r="G142" s="20">
        <v>6</v>
      </c>
      <c r="H142" s="22">
        <v>5.5</v>
      </c>
      <c r="I142" s="22">
        <v>16</v>
      </c>
      <c r="J142" s="23" t="s">
        <v>0</v>
      </c>
    </row>
    <row r="143" spans="1:10" x14ac:dyDescent="0.25">
      <c r="A143" s="20">
        <v>2</v>
      </c>
      <c r="B143" s="20" t="s">
        <v>38</v>
      </c>
      <c r="C143" s="20">
        <v>2</v>
      </c>
      <c r="D143" s="20">
        <v>1</v>
      </c>
      <c r="E143" s="21" t="s">
        <v>32</v>
      </c>
      <c r="F143" s="20">
        <v>6</v>
      </c>
      <c r="G143" s="20">
        <v>7</v>
      </c>
      <c r="H143" s="22">
        <v>5.4</v>
      </c>
      <c r="I143" s="22">
        <v>20.5</v>
      </c>
      <c r="J143" s="23" t="s">
        <v>0</v>
      </c>
    </row>
    <row r="144" spans="1:10" x14ac:dyDescent="0.25">
      <c r="A144" s="20">
        <v>2</v>
      </c>
      <c r="B144" s="20" t="s">
        <v>38</v>
      </c>
      <c r="C144" s="20">
        <v>2</v>
      </c>
      <c r="D144" s="20">
        <v>1</v>
      </c>
      <c r="E144" s="21" t="s">
        <v>32</v>
      </c>
      <c r="F144" s="20">
        <v>6</v>
      </c>
      <c r="G144" s="20">
        <v>8</v>
      </c>
      <c r="H144" s="22">
        <v>6.1</v>
      </c>
      <c r="I144" s="22">
        <v>20</v>
      </c>
      <c r="J144" s="23" t="s">
        <v>0</v>
      </c>
    </row>
    <row r="145" spans="1:10" x14ac:dyDescent="0.25">
      <c r="A145" s="20">
        <v>2</v>
      </c>
      <c r="B145" s="20" t="s">
        <v>38</v>
      </c>
      <c r="C145" s="20">
        <v>2</v>
      </c>
      <c r="D145" s="20">
        <v>1</v>
      </c>
      <c r="E145" s="21" t="s">
        <v>32</v>
      </c>
      <c r="F145" s="20">
        <v>6</v>
      </c>
      <c r="G145" s="20">
        <v>9</v>
      </c>
      <c r="H145" s="22">
        <v>6</v>
      </c>
      <c r="I145" s="22">
        <v>15.7</v>
      </c>
      <c r="J145" s="23" t="s">
        <v>0</v>
      </c>
    </row>
    <row r="146" spans="1:10" x14ac:dyDescent="0.25">
      <c r="A146" s="20">
        <v>2</v>
      </c>
      <c r="B146" s="20" t="s">
        <v>38</v>
      </c>
      <c r="C146" s="20">
        <v>2</v>
      </c>
      <c r="D146" s="20">
        <v>2</v>
      </c>
      <c r="E146" s="21" t="s">
        <v>34</v>
      </c>
      <c r="F146" s="20">
        <v>7</v>
      </c>
      <c r="G146" s="20">
        <v>1</v>
      </c>
      <c r="H146" s="22">
        <v>6.6</v>
      </c>
      <c r="I146" s="22">
        <v>14.4</v>
      </c>
      <c r="J146" s="23" t="s">
        <v>0</v>
      </c>
    </row>
    <row r="147" spans="1:10" x14ac:dyDescent="0.25">
      <c r="A147" s="20">
        <v>2</v>
      </c>
      <c r="B147" s="20" t="s">
        <v>38</v>
      </c>
      <c r="C147" s="20">
        <v>2</v>
      </c>
      <c r="D147" s="20">
        <v>2</v>
      </c>
      <c r="E147" s="21" t="s">
        <v>34</v>
      </c>
      <c r="F147" s="20">
        <v>7</v>
      </c>
      <c r="G147" s="20">
        <v>2</v>
      </c>
      <c r="H147" s="22">
        <v>8.1</v>
      </c>
      <c r="I147" s="22">
        <v>13.8</v>
      </c>
      <c r="J147" s="23" t="s">
        <v>0</v>
      </c>
    </row>
    <row r="148" spans="1:10" x14ac:dyDescent="0.25">
      <c r="A148" s="20">
        <v>2</v>
      </c>
      <c r="B148" s="20" t="s">
        <v>38</v>
      </c>
      <c r="C148" s="20">
        <v>2</v>
      </c>
      <c r="D148" s="20">
        <v>2</v>
      </c>
      <c r="E148" s="21" t="s">
        <v>34</v>
      </c>
      <c r="F148" s="20">
        <v>7</v>
      </c>
      <c r="G148" s="20">
        <v>3</v>
      </c>
      <c r="H148" s="22">
        <v>6</v>
      </c>
      <c r="I148" s="22">
        <v>12.8</v>
      </c>
      <c r="J148" s="23" t="s">
        <v>0</v>
      </c>
    </row>
    <row r="149" spans="1:10" x14ac:dyDescent="0.25">
      <c r="A149" s="20">
        <v>2</v>
      </c>
      <c r="B149" s="20" t="s">
        <v>38</v>
      </c>
      <c r="C149" s="20">
        <v>2</v>
      </c>
      <c r="D149" s="20">
        <v>2</v>
      </c>
      <c r="E149" s="21" t="s">
        <v>34</v>
      </c>
      <c r="F149" s="20">
        <v>7</v>
      </c>
      <c r="G149" s="20">
        <v>4</v>
      </c>
      <c r="H149" s="22">
        <v>6.4</v>
      </c>
      <c r="I149" s="22">
        <v>15.7</v>
      </c>
      <c r="J149" s="23" t="s">
        <v>0</v>
      </c>
    </row>
    <row r="150" spans="1:10" x14ac:dyDescent="0.25">
      <c r="A150" s="20">
        <v>2</v>
      </c>
      <c r="B150" s="20" t="s">
        <v>38</v>
      </c>
      <c r="C150" s="20">
        <v>2</v>
      </c>
      <c r="D150" s="20">
        <v>2</v>
      </c>
      <c r="E150" s="21" t="s">
        <v>34</v>
      </c>
      <c r="F150" s="20">
        <v>7</v>
      </c>
      <c r="G150" s="20">
        <v>5</v>
      </c>
      <c r="H150" s="22">
        <v>7.7</v>
      </c>
      <c r="I150" s="22">
        <v>13.3</v>
      </c>
      <c r="J150" s="23" t="s">
        <v>0</v>
      </c>
    </row>
    <row r="151" spans="1:10" x14ac:dyDescent="0.25">
      <c r="A151" s="20">
        <v>2</v>
      </c>
      <c r="B151" s="20" t="s">
        <v>38</v>
      </c>
      <c r="C151" s="20">
        <v>2</v>
      </c>
      <c r="D151" s="20">
        <v>2</v>
      </c>
      <c r="E151" s="21" t="s">
        <v>34</v>
      </c>
      <c r="F151" s="20">
        <v>7</v>
      </c>
      <c r="G151" s="20">
        <v>6</v>
      </c>
      <c r="H151" s="22">
        <v>6.3</v>
      </c>
      <c r="I151" s="22">
        <v>11.2</v>
      </c>
      <c r="J151" s="23" t="s">
        <v>0</v>
      </c>
    </row>
    <row r="152" spans="1:10" x14ac:dyDescent="0.25">
      <c r="A152" s="20">
        <v>2</v>
      </c>
      <c r="B152" s="20" t="s">
        <v>38</v>
      </c>
      <c r="C152" s="20">
        <v>2</v>
      </c>
      <c r="D152" s="20">
        <v>2</v>
      </c>
      <c r="E152" s="21" t="s">
        <v>34</v>
      </c>
      <c r="F152" s="20">
        <v>7</v>
      </c>
      <c r="G152" s="20">
        <v>7</v>
      </c>
      <c r="H152" s="22">
        <v>6.4</v>
      </c>
      <c r="I152" s="22">
        <v>13.9</v>
      </c>
      <c r="J152" s="23" t="s">
        <v>0</v>
      </c>
    </row>
    <row r="153" spans="1:10" x14ac:dyDescent="0.25">
      <c r="A153" s="20">
        <v>2</v>
      </c>
      <c r="B153" s="20" t="s">
        <v>38</v>
      </c>
      <c r="C153" s="20">
        <v>2</v>
      </c>
      <c r="D153" s="20">
        <v>2</v>
      </c>
      <c r="E153" s="21" t="s">
        <v>34</v>
      </c>
      <c r="F153" s="20">
        <v>7</v>
      </c>
      <c r="G153" s="20">
        <v>8</v>
      </c>
      <c r="H153" s="22">
        <v>7.9</v>
      </c>
      <c r="I153" s="22">
        <v>10.9</v>
      </c>
      <c r="J153" s="23" t="s">
        <v>33</v>
      </c>
    </row>
    <row r="154" spans="1:10" x14ac:dyDescent="0.25">
      <c r="A154" s="20">
        <v>2</v>
      </c>
      <c r="B154" s="20" t="s">
        <v>38</v>
      </c>
      <c r="C154" s="20">
        <v>2</v>
      </c>
      <c r="D154" s="20">
        <v>2</v>
      </c>
      <c r="E154" s="21" t="s">
        <v>34</v>
      </c>
      <c r="F154" s="20">
        <v>7</v>
      </c>
      <c r="G154" s="20">
        <v>9</v>
      </c>
      <c r="H154" s="22">
        <v>6.6</v>
      </c>
      <c r="I154" s="22">
        <v>11.7</v>
      </c>
      <c r="J154" s="23" t="s">
        <v>0</v>
      </c>
    </row>
    <row r="155" spans="1:10" x14ac:dyDescent="0.25">
      <c r="A155" s="20">
        <v>2</v>
      </c>
      <c r="B155" s="20" t="s">
        <v>38</v>
      </c>
      <c r="C155" s="20">
        <v>2</v>
      </c>
      <c r="D155" s="20">
        <v>3</v>
      </c>
      <c r="E155" s="21" t="s">
        <v>35</v>
      </c>
      <c r="F155" s="20">
        <v>8</v>
      </c>
      <c r="G155" s="20">
        <v>1</v>
      </c>
      <c r="H155" s="22">
        <v>5.2</v>
      </c>
      <c r="I155" s="22">
        <v>6.9</v>
      </c>
      <c r="J155" s="23" t="s">
        <v>33</v>
      </c>
    </row>
    <row r="156" spans="1:10" x14ac:dyDescent="0.25">
      <c r="A156" s="20">
        <v>2</v>
      </c>
      <c r="B156" s="20" t="s">
        <v>38</v>
      </c>
      <c r="C156" s="20">
        <v>2</v>
      </c>
      <c r="D156" s="20">
        <v>3</v>
      </c>
      <c r="E156" s="21" t="s">
        <v>35</v>
      </c>
      <c r="F156" s="20">
        <v>8</v>
      </c>
      <c r="G156" s="20">
        <v>2</v>
      </c>
      <c r="H156" s="22">
        <v>4.9000000000000004</v>
      </c>
      <c r="I156" s="22">
        <v>10.3</v>
      </c>
      <c r="J156" s="23" t="s">
        <v>0</v>
      </c>
    </row>
    <row r="157" spans="1:10" x14ac:dyDescent="0.25">
      <c r="A157" s="20">
        <v>2</v>
      </c>
      <c r="B157" s="20" t="s">
        <v>38</v>
      </c>
      <c r="C157" s="20">
        <v>2</v>
      </c>
      <c r="D157" s="20">
        <v>3</v>
      </c>
      <c r="E157" s="21" t="s">
        <v>35</v>
      </c>
      <c r="F157" s="20">
        <v>8</v>
      </c>
      <c r="G157" s="20">
        <v>3</v>
      </c>
      <c r="H157" s="22">
        <v>3.3</v>
      </c>
      <c r="I157" s="22">
        <v>3.1</v>
      </c>
      <c r="J157" s="23" t="s">
        <v>33</v>
      </c>
    </row>
    <row r="158" spans="1:10" x14ac:dyDescent="0.25">
      <c r="A158" s="20">
        <v>2</v>
      </c>
      <c r="B158" s="20" t="s">
        <v>38</v>
      </c>
      <c r="C158" s="20">
        <v>2</v>
      </c>
      <c r="D158" s="20">
        <v>3</v>
      </c>
      <c r="E158" s="21" t="s">
        <v>35</v>
      </c>
      <c r="F158" s="20">
        <v>8</v>
      </c>
      <c r="G158" s="20">
        <v>4</v>
      </c>
      <c r="H158" s="22">
        <v>4.2</v>
      </c>
      <c r="I158" s="22">
        <v>9</v>
      </c>
      <c r="J158" s="23" t="s">
        <v>0</v>
      </c>
    </row>
    <row r="159" spans="1:10" x14ac:dyDescent="0.25">
      <c r="A159" s="20">
        <v>2</v>
      </c>
      <c r="B159" s="20" t="s">
        <v>38</v>
      </c>
      <c r="C159" s="20">
        <v>2</v>
      </c>
      <c r="D159" s="20">
        <v>3</v>
      </c>
      <c r="E159" s="21" t="s">
        <v>35</v>
      </c>
      <c r="F159" s="20">
        <v>8</v>
      </c>
      <c r="G159" s="20">
        <v>5</v>
      </c>
      <c r="H159" s="22">
        <v>4.0999999999999996</v>
      </c>
      <c r="I159" s="22">
        <v>6.8</v>
      </c>
      <c r="J159" s="23" t="s">
        <v>33</v>
      </c>
    </row>
    <row r="160" spans="1:10" x14ac:dyDescent="0.25">
      <c r="A160" s="20">
        <v>2</v>
      </c>
      <c r="B160" s="20" t="s">
        <v>38</v>
      </c>
      <c r="C160" s="20">
        <v>2</v>
      </c>
      <c r="D160" s="20">
        <v>3</v>
      </c>
      <c r="E160" s="21" t="s">
        <v>35</v>
      </c>
      <c r="F160" s="20">
        <v>8</v>
      </c>
      <c r="G160" s="20">
        <v>6</v>
      </c>
      <c r="H160" s="22">
        <v>4.4000000000000004</v>
      </c>
      <c r="I160" s="22">
        <v>3.1</v>
      </c>
      <c r="J160" s="23" t="s">
        <v>33</v>
      </c>
    </row>
    <row r="161" spans="1:10" x14ac:dyDescent="0.25">
      <c r="A161" s="20">
        <v>2</v>
      </c>
      <c r="B161" s="20" t="s">
        <v>38</v>
      </c>
      <c r="C161" s="20">
        <v>2</v>
      </c>
      <c r="D161" s="20">
        <v>3</v>
      </c>
      <c r="E161" s="21" t="s">
        <v>35</v>
      </c>
      <c r="F161" s="20">
        <v>8</v>
      </c>
      <c r="G161" s="20">
        <v>7</v>
      </c>
      <c r="H161" s="22">
        <v>4.4000000000000004</v>
      </c>
      <c r="I161" s="22">
        <v>8.6</v>
      </c>
      <c r="J161" s="23" t="s">
        <v>0</v>
      </c>
    </row>
    <row r="162" spans="1:10" x14ac:dyDescent="0.25">
      <c r="A162" s="20">
        <v>2</v>
      </c>
      <c r="B162" s="20" t="s">
        <v>38</v>
      </c>
      <c r="C162" s="20">
        <v>2</v>
      </c>
      <c r="D162" s="20">
        <v>3</v>
      </c>
      <c r="E162" s="21" t="s">
        <v>35</v>
      </c>
      <c r="F162" s="20">
        <v>8</v>
      </c>
      <c r="G162" s="20">
        <v>8</v>
      </c>
      <c r="H162" s="22">
        <v>3.5</v>
      </c>
      <c r="I162" s="22">
        <v>6.8</v>
      </c>
      <c r="J162" s="23" t="s">
        <v>33</v>
      </c>
    </row>
    <row r="163" spans="1:10" x14ac:dyDescent="0.25">
      <c r="A163" s="20">
        <v>2</v>
      </c>
      <c r="B163" s="20" t="s">
        <v>38</v>
      </c>
      <c r="C163" s="20">
        <v>2</v>
      </c>
      <c r="D163" s="20">
        <v>3</v>
      </c>
      <c r="E163" s="21" t="s">
        <v>35</v>
      </c>
      <c r="F163" s="20">
        <v>8</v>
      </c>
      <c r="G163" s="20">
        <v>9</v>
      </c>
      <c r="H163" s="22">
        <v>4.3</v>
      </c>
      <c r="I163" s="22">
        <v>9.4</v>
      </c>
      <c r="J163" s="23" t="s">
        <v>0</v>
      </c>
    </row>
    <row r="164" spans="1:10" x14ac:dyDescent="0.25">
      <c r="A164" s="20">
        <v>2</v>
      </c>
      <c r="B164" s="20" t="s">
        <v>38</v>
      </c>
      <c r="C164" s="20">
        <v>2</v>
      </c>
      <c r="D164" s="20">
        <v>4</v>
      </c>
      <c r="E164" s="21" t="s">
        <v>36</v>
      </c>
      <c r="F164" s="20">
        <v>9</v>
      </c>
      <c r="G164" s="20">
        <v>1</v>
      </c>
      <c r="H164" s="22">
        <v>11.3</v>
      </c>
      <c r="I164" s="22">
        <v>19.8</v>
      </c>
      <c r="J164" s="23" t="s">
        <v>0</v>
      </c>
    </row>
    <row r="165" spans="1:10" x14ac:dyDescent="0.25">
      <c r="A165" s="20">
        <v>2</v>
      </c>
      <c r="B165" s="20" t="s">
        <v>38</v>
      </c>
      <c r="C165" s="20">
        <v>2</v>
      </c>
      <c r="D165" s="20">
        <v>4</v>
      </c>
      <c r="E165" s="21" t="s">
        <v>36</v>
      </c>
      <c r="F165" s="20">
        <v>9</v>
      </c>
      <c r="G165" s="20">
        <v>2</v>
      </c>
      <c r="H165" s="22">
        <v>9.1999999999999993</v>
      </c>
      <c r="I165" s="22">
        <v>19.5</v>
      </c>
      <c r="J165" s="23" t="s">
        <v>0</v>
      </c>
    </row>
    <row r="166" spans="1:10" x14ac:dyDescent="0.25">
      <c r="A166" s="20">
        <v>2</v>
      </c>
      <c r="B166" s="20" t="s">
        <v>38</v>
      </c>
      <c r="C166" s="20">
        <v>2</v>
      </c>
      <c r="D166" s="20">
        <v>4</v>
      </c>
      <c r="E166" s="21" t="s">
        <v>36</v>
      </c>
      <c r="F166" s="20">
        <v>9</v>
      </c>
      <c r="G166" s="20">
        <v>3</v>
      </c>
      <c r="H166" s="22">
        <v>8.4</v>
      </c>
      <c r="I166" s="22">
        <v>18.600000000000001</v>
      </c>
      <c r="J166" s="23" t="s">
        <v>0</v>
      </c>
    </row>
    <row r="167" spans="1:10" x14ac:dyDescent="0.25">
      <c r="A167" s="20">
        <v>2</v>
      </c>
      <c r="B167" s="20" t="s">
        <v>38</v>
      </c>
      <c r="C167" s="20">
        <v>2</v>
      </c>
      <c r="D167" s="20">
        <v>4</v>
      </c>
      <c r="E167" s="21" t="s">
        <v>36</v>
      </c>
      <c r="F167" s="20">
        <v>9</v>
      </c>
      <c r="G167" s="20">
        <v>4</v>
      </c>
      <c r="H167" s="22">
        <v>9.9</v>
      </c>
      <c r="I167" s="22">
        <v>18.2</v>
      </c>
      <c r="J167" s="23" t="s">
        <v>0</v>
      </c>
    </row>
    <row r="168" spans="1:10" x14ac:dyDescent="0.25">
      <c r="A168" s="20">
        <v>2</v>
      </c>
      <c r="B168" s="20" t="s">
        <v>38</v>
      </c>
      <c r="C168" s="20">
        <v>2</v>
      </c>
      <c r="D168" s="20">
        <v>4</v>
      </c>
      <c r="E168" s="21" t="s">
        <v>36</v>
      </c>
      <c r="F168" s="20">
        <v>9</v>
      </c>
      <c r="G168" s="20">
        <v>5</v>
      </c>
      <c r="H168" s="22">
        <v>6.2</v>
      </c>
      <c r="I168" s="22">
        <v>13.6</v>
      </c>
      <c r="J168" s="23" t="s">
        <v>33</v>
      </c>
    </row>
    <row r="169" spans="1:10" x14ac:dyDescent="0.25">
      <c r="A169" s="20">
        <v>2</v>
      </c>
      <c r="B169" s="20" t="s">
        <v>38</v>
      </c>
      <c r="C169" s="20">
        <v>2</v>
      </c>
      <c r="D169" s="20">
        <v>4</v>
      </c>
      <c r="E169" s="21" t="s">
        <v>36</v>
      </c>
      <c r="F169" s="20">
        <v>9</v>
      </c>
      <c r="G169" s="20">
        <v>6</v>
      </c>
      <c r="H169" s="22">
        <v>9.5</v>
      </c>
      <c r="I169" s="22">
        <v>21</v>
      </c>
      <c r="J169" s="23" t="s">
        <v>0</v>
      </c>
    </row>
    <row r="170" spans="1:10" x14ac:dyDescent="0.25">
      <c r="A170" s="20">
        <v>2</v>
      </c>
      <c r="B170" s="20" t="s">
        <v>38</v>
      </c>
      <c r="C170" s="20">
        <v>2</v>
      </c>
      <c r="D170" s="20">
        <v>4</v>
      </c>
      <c r="E170" s="21" t="s">
        <v>36</v>
      </c>
      <c r="F170" s="20">
        <v>9</v>
      </c>
      <c r="G170" s="20">
        <v>7</v>
      </c>
      <c r="H170" s="22">
        <v>10.3</v>
      </c>
      <c r="I170" s="22">
        <v>18.2</v>
      </c>
      <c r="J170" s="23" t="s">
        <v>0</v>
      </c>
    </row>
    <row r="171" spans="1:10" x14ac:dyDescent="0.25">
      <c r="A171" s="20">
        <v>2</v>
      </c>
      <c r="B171" s="20" t="s">
        <v>38</v>
      </c>
      <c r="C171" s="20">
        <v>2</v>
      </c>
      <c r="D171" s="20">
        <v>4</v>
      </c>
      <c r="E171" s="21" t="s">
        <v>36</v>
      </c>
      <c r="F171" s="20">
        <v>9</v>
      </c>
      <c r="G171" s="20">
        <v>8</v>
      </c>
      <c r="H171" s="22">
        <v>8.8000000000000007</v>
      </c>
      <c r="I171" s="22">
        <v>18.8</v>
      </c>
      <c r="J171" s="23" t="s">
        <v>0</v>
      </c>
    </row>
    <row r="172" spans="1:10" x14ac:dyDescent="0.25">
      <c r="A172" s="20">
        <v>2</v>
      </c>
      <c r="B172" s="20" t="s">
        <v>38</v>
      </c>
      <c r="C172" s="20">
        <v>2</v>
      </c>
      <c r="D172" s="20">
        <v>4</v>
      </c>
      <c r="E172" s="21" t="s">
        <v>36</v>
      </c>
      <c r="F172" s="20">
        <v>9</v>
      </c>
      <c r="G172" s="20">
        <v>9</v>
      </c>
      <c r="H172" s="22">
        <v>9.6999999999999993</v>
      </c>
      <c r="I172" s="22">
        <v>12.8</v>
      </c>
      <c r="J172" s="23" t="s">
        <v>33</v>
      </c>
    </row>
    <row r="173" spans="1:10" x14ac:dyDescent="0.25">
      <c r="A173" s="20">
        <v>2</v>
      </c>
      <c r="B173" s="20" t="s">
        <v>38</v>
      </c>
      <c r="C173" s="20">
        <v>2</v>
      </c>
      <c r="D173" s="20">
        <v>5</v>
      </c>
      <c r="E173" s="21" t="s">
        <v>37</v>
      </c>
      <c r="F173" s="20">
        <v>10</v>
      </c>
      <c r="G173" s="20">
        <v>1</v>
      </c>
      <c r="H173" s="22">
        <v>10.5</v>
      </c>
      <c r="I173" s="22">
        <v>19</v>
      </c>
      <c r="J173" s="23" t="s">
        <v>0</v>
      </c>
    </row>
    <row r="174" spans="1:10" x14ac:dyDescent="0.25">
      <c r="A174" s="20">
        <v>2</v>
      </c>
      <c r="B174" s="20" t="s">
        <v>38</v>
      </c>
      <c r="C174" s="20">
        <v>2</v>
      </c>
      <c r="D174" s="20">
        <v>5</v>
      </c>
      <c r="E174" s="21" t="s">
        <v>37</v>
      </c>
      <c r="F174" s="20">
        <v>10</v>
      </c>
      <c r="G174" s="20">
        <v>2</v>
      </c>
      <c r="H174" s="22">
        <v>12.8</v>
      </c>
      <c r="I174" s="22">
        <v>6.6</v>
      </c>
      <c r="J174" s="23" t="s">
        <v>33</v>
      </c>
    </row>
    <row r="175" spans="1:10" x14ac:dyDescent="0.25">
      <c r="A175" s="20">
        <v>2</v>
      </c>
      <c r="B175" s="20" t="s">
        <v>38</v>
      </c>
      <c r="C175" s="20">
        <v>2</v>
      </c>
      <c r="D175" s="20">
        <v>5</v>
      </c>
      <c r="E175" s="21" t="s">
        <v>37</v>
      </c>
      <c r="F175" s="20">
        <v>10</v>
      </c>
      <c r="G175" s="20">
        <v>3</v>
      </c>
      <c r="H175" s="22">
        <v>12.9</v>
      </c>
      <c r="I175" s="22">
        <v>27.9</v>
      </c>
      <c r="J175" s="23" t="s">
        <v>0</v>
      </c>
    </row>
    <row r="176" spans="1:10" x14ac:dyDescent="0.25">
      <c r="A176" s="20">
        <v>2</v>
      </c>
      <c r="B176" s="20" t="s">
        <v>38</v>
      </c>
      <c r="C176" s="20">
        <v>2</v>
      </c>
      <c r="D176" s="20">
        <v>5</v>
      </c>
      <c r="E176" s="21" t="s">
        <v>37</v>
      </c>
      <c r="F176" s="20">
        <v>10</v>
      </c>
      <c r="G176" s="20">
        <v>4</v>
      </c>
      <c r="H176" s="22">
        <v>11.8</v>
      </c>
      <c r="I176" s="22">
        <v>15.4</v>
      </c>
      <c r="J176" s="23" t="s">
        <v>0</v>
      </c>
    </row>
    <row r="177" spans="1:10" x14ac:dyDescent="0.25">
      <c r="A177" s="20">
        <v>2</v>
      </c>
      <c r="B177" s="20" t="s">
        <v>38</v>
      </c>
      <c r="C177" s="20">
        <v>2</v>
      </c>
      <c r="D177" s="20">
        <v>5</v>
      </c>
      <c r="E177" s="21" t="s">
        <v>37</v>
      </c>
      <c r="F177" s="20">
        <v>10</v>
      </c>
      <c r="G177" s="20">
        <v>5</v>
      </c>
      <c r="H177" s="22">
        <v>13.5</v>
      </c>
      <c r="I177" s="22">
        <v>22.6</v>
      </c>
      <c r="J177" s="23" t="s">
        <v>0</v>
      </c>
    </row>
    <row r="178" spans="1:10" x14ac:dyDescent="0.25">
      <c r="A178" s="20">
        <v>2</v>
      </c>
      <c r="B178" s="20" t="s">
        <v>38</v>
      </c>
      <c r="C178" s="20">
        <v>2</v>
      </c>
      <c r="D178" s="20">
        <v>5</v>
      </c>
      <c r="E178" s="21" t="s">
        <v>37</v>
      </c>
      <c r="F178" s="20">
        <v>10</v>
      </c>
      <c r="G178" s="20">
        <v>6</v>
      </c>
      <c r="H178" s="22">
        <v>11</v>
      </c>
      <c r="I178" s="22">
        <v>18.7</v>
      </c>
      <c r="J178" s="23" t="s">
        <v>0</v>
      </c>
    </row>
    <row r="179" spans="1:10" x14ac:dyDescent="0.25">
      <c r="A179" s="20">
        <v>2</v>
      </c>
      <c r="B179" s="20" t="s">
        <v>38</v>
      </c>
      <c r="C179" s="20">
        <v>2</v>
      </c>
      <c r="D179" s="20">
        <v>5</v>
      </c>
      <c r="E179" s="21" t="s">
        <v>37</v>
      </c>
      <c r="F179" s="20">
        <v>10</v>
      </c>
      <c r="G179" s="20">
        <v>7</v>
      </c>
      <c r="H179" s="22">
        <v>9.4</v>
      </c>
      <c r="I179" s="22">
        <v>24.7</v>
      </c>
      <c r="J179" s="23" t="s">
        <v>0</v>
      </c>
    </row>
    <row r="180" spans="1:10" x14ac:dyDescent="0.25">
      <c r="A180" s="20">
        <v>2</v>
      </c>
      <c r="B180" s="20" t="s">
        <v>38</v>
      </c>
      <c r="C180" s="20">
        <v>2</v>
      </c>
      <c r="D180" s="20">
        <v>5</v>
      </c>
      <c r="E180" s="21" t="s">
        <v>37</v>
      </c>
      <c r="F180" s="20">
        <v>10</v>
      </c>
      <c r="G180" s="20">
        <v>8</v>
      </c>
      <c r="H180" s="22">
        <v>13</v>
      </c>
      <c r="I180" s="22">
        <v>15.2</v>
      </c>
      <c r="J180" s="23" t="s">
        <v>0</v>
      </c>
    </row>
    <row r="181" spans="1:10" x14ac:dyDescent="0.25">
      <c r="A181" s="20">
        <v>2</v>
      </c>
      <c r="B181" s="20" t="s">
        <v>38</v>
      </c>
      <c r="C181" s="20">
        <v>2</v>
      </c>
      <c r="D181" s="20">
        <v>5</v>
      </c>
      <c r="E181" s="21" t="s">
        <v>37</v>
      </c>
      <c r="F181" s="20">
        <v>10</v>
      </c>
      <c r="G181" s="20">
        <v>9</v>
      </c>
      <c r="H181" s="22">
        <v>14.5</v>
      </c>
      <c r="I181" s="22">
        <v>19.600000000000001</v>
      </c>
      <c r="J181" s="23" t="s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defaultRowHeight="13.2" x14ac:dyDescent="0.25"/>
  <sheetData>
    <row r="1" spans="1:1" x14ac:dyDescent="0.25">
      <c r="A1" s="12" t="s">
        <v>6</v>
      </c>
    </row>
    <row r="2" spans="1:1" x14ac:dyDescent="0.25">
      <c r="A2">
        <v>2.5</v>
      </c>
    </row>
    <row r="3" spans="1:1" x14ac:dyDescent="0.25">
      <c r="A3">
        <v>2.1</v>
      </c>
    </row>
    <row r="4" spans="1:1" x14ac:dyDescent="0.25">
      <c r="A4">
        <v>2.4</v>
      </c>
    </row>
    <row r="5" spans="1:1" x14ac:dyDescent="0.25">
      <c r="A5">
        <v>2</v>
      </c>
    </row>
    <row r="6" spans="1:1" x14ac:dyDescent="0.25">
      <c r="A6">
        <v>2.6</v>
      </c>
    </row>
    <row r="7" spans="1:1" x14ac:dyDescent="0.25">
      <c r="A7">
        <v>2.2000000000000002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workbookViewId="0"/>
  </sheetViews>
  <sheetFormatPr defaultRowHeight="13.2" x14ac:dyDescent="0.25"/>
  <sheetData>
    <row r="1" spans="1:2" x14ac:dyDescent="0.25">
      <c r="A1" s="12" t="s">
        <v>55</v>
      </c>
      <c r="B1" s="12" t="s">
        <v>56</v>
      </c>
    </row>
    <row r="2" spans="1:2" x14ac:dyDescent="0.25">
      <c r="A2">
        <v>39.5</v>
      </c>
      <c r="B2">
        <v>47.9</v>
      </c>
    </row>
    <row r="3" spans="1:2" x14ac:dyDescent="0.25">
      <c r="A3">
        <v>60.1</v>
      </c>
      <c r="B3">
        <v>46.4</v>
      </c>
    </row>
    <row r="4" spans="1:2" x14ac:dyDescent="0.25">
      <c r="A4">
        <v>44.8</v>
      </c>
      <c r="B4">
        <v>50</v>
      </c>
    </row>
    <row r="5" spans="1:2" x14ac:dyDescent="0.25">
      <c r="A5">
        <v>47.5</v>
      </c>
      <c r="B5">
        <v>46.3</v>
      </c>
    </row>
    <row r="6" spans="1:2" x14ac:dyDescent="0.25">
      <c r="A6">
        <v>49.8</v>
      </c>
      <c r="B6">
        <v>56.1</v>
      </c>
    </row>
    <row r="7" spans="1:2" x14ac:dyDescent="0.25">
      <c r="A7">
        <v>52</v>
      </c>
      <c r="B7">
        <v>71.2</v>
      </c>
    </row>
    <row r="8" spans="1:2" x14ac:dyDescent="0.25">
      <c r="A8">
        <v>43.7</v>
      </c>
      <c r="B8">
        <v>47.5</v>
      </c>
    </row>
    <row r="9" spans="1:2" x14ac:dyDescent="0.25">
      <c r="A9">
        <v>56.1</v>
      </c>
      <c r="B9">
        <v>40.1</v>
      </c>
    </row>
    <row r="10" spans="1:2" x14ac:dyDescent="0.25">
      <c r="B10">
        <v>51.4</v>
      </c>
    </row>
    <row r="11" spans="1:2" x14ac:dyDescent="0.25">
      <c r="B11">
        <v>47.7</v>
      </c>
    </row>
    <row r="12" spans="1:2" x14ac:dyDescent="0.25">
      <c r="B12">
        <v>50.9</v>
      </c>
    </row>
    <row r="13" spans="1:2" x14ac:dyDescent="0.25">
      <c r="B13">
        <v>50.7</v>
      </c>
    </row>
    <row r="14" spans="1:2" x14ac:dyDescent="0.25">
      <c r="B14">
        <v>48.9</v>
      </c>
    </row>
    <row r="15" spans="1:2" x14ac:dyDescent="0.25">
      <c r="B15">
        <v>48</v>
      </c>
    </row>
    <row r="16" spans="1:2" x14ac:dyDescent="0.25">
      <c r="B16">
        <v>39.200000000000003</v>
      </c>
    </row>
    <row r="17" spans="2:2" x14ac:dyDescent="0.25">
      <c r="B17">
        <v>63.7</v>
      </c>
    </row>
    <row r="18" spans="2:2" x14ac:dyDescent="0.25">
      <c r="B18">
        <v>33.5</v>
      </c>
    </row>
    <row r="19" spans="2:2" x14ac:dyDescent="0.25">
      <c r="B19">
        <v>43.9</v>
      </c>
    </row>
    <row r="20" spans="2:2" x14ac:dyDescent="0.25">
      <c r="B20">
        <v>58.6</v>
      </c>
    </row>
    <row r="21" spans="2:2" x14ac:dyDescent="0.25">
      <c r="B21">
        <v>49.7</v>
      </c>
    </row>
    <row r="22" spans="2:2" x14ac:dyDescent="0.25">
      <c r="B22">
        <v>40.299999999999997</v>
      </c>
    </row>
    <row r="23" spans="2:2" x14ac:dyDescent="0.25">
      <c r="B23">
        <v>45.2</v>
      </c>
    </row>
    <row r="24" spans="2:2" x14ac:dyDescent="0.25">
      <c r="B24">
        <v>54.2</v>
      </c>
    </row>
    <row r="25" spans="2:2" x14ac:dyDescent="0.25">
      <c r="B25">
        <v>71.8</v>
      </c>
    </row>
    <row r="26" spans="2:2" x14ac:dyDescent="0.25">
      <c r="B26">
        <v>55.6</v>
      </c>
    </row>
    <row r="27" spans="2:2" x14ac:dyDescent="0.25">
      <c r="B27">
        <v>39.700000000000003</v>
      </c>
    </row>
    <row r="28" spans="2:2" x14ac:dyDescent="0.25">
      <c r="B28">
        <v>33.6</v>
      </c>
    </row>
    <row r="29" spans="2:2" x14ac:dyDescent="0.25">
      <c r="B29">
        <v>49.1</v>
      </c>
    </row>
    <row r="30" spans="2:2" x14ac:dyDescent="0.25">
      <c r="B30">
        <v>37.799999999999997</v>
      </c>
    </row>
    <row r="31" spans="2:2" x14ac:dyDescent="0.25">
      <c r="B31">
        <v>36.6</v>
      </c>
    </row>
    <row r="32" spans="2:2" x14ac:dyDescent="0.25">
      <c r="B32">
        <v>55.8</v>
      </c>
    </row>
    <row r="33" spans="2:2" x14ac:dyDescent="0.25">
      <c r="B33">
        <v>55.5</v>
      </c>
    </row>
    <row r="34" spans="2:2" x14ac:dyDescent="0.25">
      <c r="B34">
        <v>43.6</v>
      </c>
    </row>
    <row r="35" spans="2:2" x14ac:dyDescent="0.25">
      <c r="B35">
        <v>58.7</v>
      </c>
    </row>
    <row r="36" spans="2:2" x14ac:dyDescent="0.25">
      <c r="B36">
        <v>57.2</v>
      </c>
    </row>
    <row r="37" spans="2:2" x14ac:dyDescent="0.25">
      <c r="B37">
        <v>53.8</v>
      </c>
    </row>
    <row r="38" spans="2:2" x14ac:dyDescent="0.25">
      <c r="B38">
        <v>45.1</v>
      </c>
    </row>
    <row r="39" spans="2:2" x14ac:dyDescent="0.25">
      <c r="B39">
        <v>51.6</v>
      </c>
    </row>
    <row r="40" spans="2:2" x14ac:dyDescent="0.25">
      <c r="B40">
        <v>53.5</v>
      </c>
    </row>
    <row r="41" spans="2:2" x14ac:dyDescent="0.25">
      <c r="B41">
        <v>55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sqref="A1:B1"/>
    </sheetView>
  </sheetViews>
  <sheetFormatPr defaultRowHeight="13.2" x14ac:dyDescent="0.25"/>
  <sheetData>
    <row r="1" spans="1:2" x14ac:dyDescent="0.25">
      <c r="A1" s="12" t="s">
        <v>6</v>
      </c>
      <c r="B1" s="12" t="s">
        <v>2</v>
      </c>
    </row>
    <row r="2" spans="1:2" x14ac:dyDescent="0.25">
      <c r="A2">
        <v>2.5</v>
      </c>
      <c r="B2">
        <v>2.2000000000000002</v>
      </c>
    </row>
    <row r="3" spans="1:2" x14ac:dyDescent="0.25">
      <c r="A3">
        <v>2.1</v>
      </c>
      <c r="B3">
        <v>1.9</v>
      </c>
    </row>
    <row r="4" spans="1:2" x14ac:dyDescent="0.25">
      <c r="A4">
        <v>2.4</v>
      </c>
      <c r="B4">
        <v>1.8</v>
      </c>
    </row>
    <row r="5" spans="1:2" x14ac:dyDescent="0.25">
      <c r="A5">
        <v>2</v>
      </c>
      <c r="B5">
        <v>2.1</v>
      </c>
    </row>
    <row r="6" spans="1:2" x14ac:dyDescent="0.25">
      <c r="A6">
        <v>2.6</v>
      </c>
      <c r="B6">
        <v>2.1</v>
      </c>
    </row>
    <row r="7" spans="1:2" x14ac:dyDescent="0.25">
      <c r="A7">
        <v>2.2000000000000002</v>
      </c>
      <c r="B7">
        <v>1.7</v>
      </c>
    </row>
    <row r="8" spans="1:2" x14ac:dyDescent="0.25">
      <c r="B8">
        <v>2.2999999999999998</v>
      </c>
    </row>
    <row r="9" spans="1:2" x14ac:dyDescent="0.25">
      <c r="B9">
        <v>2</v>
      </c>
    </row>
    <row r="10" spans="1:2" x14ac:dyDescent="0.25">
      <c r="B10">
        <v>1.7</v>
      </c>
    </row>
    <row r="11" spans="1:2" x14ac:dyDescent="0.25">
      <c r="B11">
        <v>2.2000000000000002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zoomScale="160" workbookViewId="0">
      <pane ySplit="1" topLeftCell="A2" activePane="bottomLeft" state="frozen"/>
      <selection sqref="A1:B40"/>
      <selection pane="bottomLeft" activeCell="E18" sqref="E18"/>
    </sheetView>
  </sheetViews>
  <sheetFormatPr defaultRowHeight="13.2" x14ac:dyDescent="0.25"/>
  <cols>
    <col min="4" max="4" width="9.109375" style="3" customWidth="1"/>
    <col min="5" max="5" width="6.5546875" bestFit="1" customWidth="1"/>
    <col min="6" max="6" width="8" bestFit="1" customWidth="1"/>
    <col min="7" max="7" width="8.109375" bestFit="1" customWidth="1"/>
    <col min="8" max="8" width="5.5546875" customWidth="1"/>
    <col min="9" max="9" width="11.44140625" bestFit="1" customWidth="1"/>
    <col min="10" max="10" width="6.33203125" bestFit="1" customWidth="1"/>
    <col min="11" max="11" width="4.6640625" bestFit="1" customWidth="1"/>
    <col min="12" max="12" width="5.6640625" customWidth="1"/>
    <col min="13" max="13" width="6" bestFit="1" customWidth="1"/>
    <col min="14" max="15" width="7.44140625" bestFit="1" customWidth="1"/>
  </cols>
  <sheetData>
    <row r="1" spans="1:15" x14ac:dyDescent="0.25">
      <c r="A1" s="8" t="s">
        <v>23</v>
      </c>
      <c r="B1" s="8" t="s">
        <v>12</v>
      </c>
      <c r="C1" s="8" t="s">
        <v>13</v>
      </c>
      <c r="E1" s="7" t="s">
        <v>26</v>
      </c>
      <c r="F1" s="7" t="s">
        <v>1</v>
      </c>
      <c r="G1" s="7" t="s">
        <v>2</v>
      </c>
      <c r="I1" s="9" t="s">
        <v>24</v>
      </c>
      <c r="J1" s="9" t="s">
        <v>27</v>
      </c>
      <c r="K1" s="9" t="s">
        <v>28</v>
      </c>
      <c r="M1" s="11" t="s">
        <v>25</v>
      </c>
      <c r="N1" s="11" t="s">
        <v>21</v>
      </c>
      <c r="O1" s="11" t="s">
        <v>22</v>
      </c>
    </row>
    <row r="2" spans="1:15" x14ac:dyDescent="0.25">
      <c r="A2">
        <v>1</v>
      </c>
      <c r="B2">
        <v>5.79</v>
      </c>
      <c r="C2">
        <v>4.2</v>
      </c>
      <c r="E2">
        <v>1</v>
      </c>
      <c r="F2">
        <v>4.8099999999999996</v>
      </c>
      <c r="G2">
        <v>4.17</v>
      </c>
      <c r="I2" s="10" t="s">
        <v>3</v>
      </c>
      <c r="J2">
        <v>53</v>
      </c>
      <c r="K2">
        <v>60</v>
      </c>
      <c r="M2">
        <v>1</v>
      </c>
      <c r="N2" s="10">
        <v>131.4</v>
      </c>
      <c r="O2" s="10">
        <v>124.6</v>
      </c>
    </row>
    <row r="3" spans="1:15" x14ac:dyDescent="0.25">
      <c r="A3">
        <v>2</v>
      </c>
      <c r="B3">
        <v>5.57</v>
      </c>
      <c r="C3">
        <v>4.0599999999999996</v>
      </c>
      <c r="E3">
        <v>2</v>
      </c>
      <c r="F3">
        <v>4.17</v>
      </c>
      <c r="G3">
        <v>3.05</v>
      </c>
      <c r="I3" s="10" t="s">
        <v>4</v>
      </c>
      <c r="J3">
        <v>60</v>
      </c>
      <c r="K3">
        <v>58</v>
      </c>
      <c r="M3">
        <v>2</v>
      </c>
      <c r="N3" s="10">
        <v>131.1</v>
      </c>
      <c r="O3" s="10">
        <v>130.19999999999999</v>
      </c>
    </row>
    <row r="4" spans="1:15" x14ac:dyDescent="0.25">
      <c r="A4">
        <v>3</v>
      </c>
      <c r="B4">
        <v>6.52</v>
      </c>
      <c r="C4">
        <v>5.81</v>
      </c>
      <c r="E4">
        <v>3</v>
      </c>
      <c r="F4">
        <v>4.41</v>
      </c>
      <c r="G4">
        <v>5.18</v>
      </c>
      <c r="I4" s="10" t="s">
        <v>5</v>
      </c>
      <c r="J4">
        <v>61</v>
      </c>
      <c r="K4">
        <v>67</v>
      </c>
      <c r="M4">
        <v>3</v>
      </c>
      <c r="N4" s="10">
        <v>132.4</v>
      </c>
      <c r="O4" s="10">
        <v>128.19999999999999</v>
      </c>
    </row>
    <row r="5" spans="1:15" x14ac:dyDescent="0.25">
      <c r="A5">
        <v>4</v>
      </c>
      <c r="B5">
        <v>4.78</v>
      </c>
      <c r="C5">
        <v>3.63</v>
      </c>
      <c r="E5">
        <v>4</v>
      </c>
      <c r="F5">
        <v>3.59</v>
      </c>
      <c r="G5">
        <v>4.01</v>
      </c>
      <c r="I5" s="10" t="s">
        <v>14</v>
      </c>
      <c r="J5">
        <v>47</v>
      </c>
      <c r="K5">
        <v>51</v>
      </c>
      <c r="M5">
        <v>4</v>
      </c>
      <c r="N5" s="10">
        <v>129.6</v>
      </c>
      <c r="O5" s="10">
        <v>127.5</v>
      </c>
    </row>
    <row r="6" spans="1:15" x14ac:dyDescent="0.25">
      <c r="A6">
        <v>5</v>
      </c>
      <c r="B6">
        <v>5.91</v>
      </c>
      <c r="C6">
        <v>2.8</v>
      </c>
      <c r="E6">
        <v>5</v>
      </c>
      <c r="F6">
        <v>5.87</v>
      </c>
      <c r="G6">
        <v>6.11</v>
      </c>
      <c r="I6" s="10" t="s">
        <v>15</v>
      </c>
      <c r="J6">
        <v>40</v>
      </c>
      <c r="K6">
        <v>60</v>
      </c>
      <c r="M6">
        <v>5</v>
      </c>
      <c r="N6" s="10">
        <v>133.30000000000001</v>
      </c>
      <c r="O6" s="10">
        <v>128.9</v>
      </c>
    </row>
    <row r="7" spans="1:15" x14ac:dyDescent="0.25">
      <c r="A7">
        <v>6</v>
      </c>
      <c r="B7">
        <v>7.02</v>
      </c>
      <c r="C7">
        <v>5.0999999999999996</v>
      </c>
      <c r="E7">
        <v>6</v>
      </c>
      <c r="F7">
        <v>3.83</v>
      </c>
      <c r="G7">
        <v>4.0999999999999996</v>
      </c>
      <c r="I7" s="10" t="s">
        <v>16</v>
      </c>
      <c r="J7">
        <v>56</v>
      </c>
      <c r="K7">
        <v>72</v>
      </c>
      <c r="M7">
        <v>6</v>
      </c>
      <c r="N7" s="10">
        <v>129.19999999999999</v>
      </c>
      <c r="O7" s="10">
        <v>130</v>
      </c>
    </row>
    <row r="8" spans="1:15" x14ac:dyDescent="0.25">
      <c r="A8">
        <v>7</v>
      </c>
      <c r="B8">
        <v>6.06</v>
      </c>
      <c r="C8">
        <v>3.64</v>
      </c>
      <c r="E8">
        <v>7</v>
      </c>
      <c r="F8">
        <v>6.03</v>
      </c>
      <c r="G8">
        <v>5.17</v>
      </c>
      <c r="I8" s="10" t="s">
        <v>17</v>
      </c>
      <c r="J8">
        <v>75</v>
      </c>
      <c r="K8">
        <v>71</v>
      </c>
      <c r="M8">
        <v>7</v>
      </c>
      <c r="N8" s="10">
        <v>130.5</v>
      </c>
      <c r="O8" s="10">
        <v>127.2</v>
      </c>
    </row>
    <row r="9" spans="1:15" x14ac:dyDescent="0.25">
      <c r="A9">
        <v>8</v>
      </c>
      <c r="B9">
        <v>6.38</v>
      </c>
      <c r="C9">
        <v>4.53</v>
      </c>
      <c r="E9">
        <v>8</v>
      </c>
      <c r="F9">
        <v>4.9800000000000004</v>
      </c>
      <c r="G9">
        <v>3.57</v>
      </c>
      <c r="I9" s="10" t="s">
        <v>18</v>
      </c>
      <c r="J9">
        <v>46</v>
      </c>
      <c r="K9">
        <v>48</v>
      </c>
      <c r="M9">
        <v>8</v>
      </c>
      <c r="N9" s="10">
        <v>130.5</v>
      </c>
      <c r="O9" s="10">
        <v>128.5</v>
      </c>
    </row>
    <row r="10" spans="1:15" x14ac:dyDescent="0.25">
      <c r="E10">
        <v>9</v>
      </c>
      <c r="F10">
        <v>4.9000000000000004</v>
      </c>
      <c r="G10">
        <v>5.33</v>
      </c>
      <c r="I10" s="10" t="s">
        <v>19</v>
      </c>
      <c r="J10">
        <v>82</v>
      </c>
      <c r="K10">
        <v>94</v>
      </c>
      <c r="M10">
        <v>9</v>
      </c>
      <c r="N10" s="10">
        <v>131.19999999999999</v>
      </c>
      <c r="O10" s="10">
        <v>129.19999999999999</v>
      </c>
    </row>
    <row r="11" spans="1:15" x14ac:dyDescent="0.25">
      <c r="E11">
        <v>10</v>
      </c>
      <c r="F11">
        <v>5.75</v>
      </c>
      <c r="G11">
        <v>5.59</v>
      </c>
      <c r="I11" s="10" t="s">
        <v>20</v>
      </c>
      <c r="J11">
        <v>61</v>
      </c>
      <c r="K11">
        <v>76</v>
      </c>
      <c r="N11" s="10"/>
    </row>
    <row r="12" spans="1:15" x14ac:dyDescent="0.25">
      <c r="N12" s="10"/>
    </row>
    <row r="13" spans="1:15" x14ac:dyDescent="0.25">
      <c r="N13" s="10"/>
    </row>
    <row r="14" spans="1:15" x14ac:dyDescent="0.25">
      <c r="N14" s="10"/>
    </row>
    <row r="15" spans="1:15" x14ac:dyDescent="0.25">
      <c r="N15" s="10"/>
    </row>
    <row r="16" spans="1:15" x14ac:dyDescent="0.25">
      <c r="N16" s="10"/>
    </row>
    <row r="17" spans="14:14" x14ac:dyDescent="0.25">
      <c r="N17" s="10"/>
    </row>
    <row r="18" spans="14:14" x14ac:dyDescent="0.25">
      <c r="N18" s="10"/>
    </row>
    <row r="19" spans="14:14" x14ac:dyDescent="0.25">
      <c r="N19" s="10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"/>
  <sheetViews>
    <sheetView workbookViewId="0">
      <selection activeCell="H36" sqref="H36"/>
    </sheetView>
  </sheetViews>
  <sheetFormatPr defaultRowHeight="13.2" x14ac:dyDescent="0.25"/>
  <cols>
    <col min="2" max="2" width="9.109375" style="6" customWidth="1"/>
  </cols>
  <sheetData>
    <row r="1" spans="1:2" x14ac:dyDescent="0.25">
      <c r="A1" s="13" t="s">
        <v>10</v>
      </c>
      <c r="B1" s="14" t="s">
        <v>11</v>
      </c>
    </row>
    <row r="2" spans="1:2" x14ac:dyDescent="0.25">
      <c r="A2" s="1">
        <v>75</v>
      </c>
      <c r="B2" s="2">
        <v>0</v>
      </c>
    </row>
    <row r="3" spans="1:2" x14ac:dyDescent="0.25">
      <c r="A3" s="1">
        <v>100</v>
      </c>
      <c r="B3" s="2">
        <v>0.65</v>
      </c>
    </row>
    <row r="4" spans="1:2" x14ac:dyDescent="0.25">
      <c r="A4" s="1">
        <v>100</v>
      </c>
      <c r="B4" s="2">
        <v>0.5</v>
      </c>
    </row>
    <row r="5" spans="1:2" x14ac:dyDescent="0.25">
      <c r="A5" s="1">
        <v>100</v>
      </c>
      <c r="B5" s="2">
        <v>0.4</v>
      </c>
    </row>
    <row r="6" spans="1:2" x14ac:dyDescent="0.25">
      <c r="A6" s="1">
        <v>120</v>
      </c>
      <c r="B6" s="2">
        <v>1</v>
      </c>
    </row>
    <row r="7" spans="1:2" x14ac:dyDescent="0.25">
      <c r="A7" s="1">
        <v>130</v>
      </c>
      <c r="B7" s="2">
        <v>0.95</v>
      </c>
    </row>
    <row r="8" spans="1:2" x14ac:dyDescent="0.25">
      <c r="A8" s="1">
        <v>130</v>
      </c>
      <c r="B8" s="2">
        <v>1.3</v>
      </c>
    </row>
    <row r="9" spans="1:2" x14ac:dyDescent="0.25">
      <c r="A9" s="1">
        <v>160</v>
      </c>
      <c r="B9" s="2">
        <v>1.8</v>
      </c>
    </row>
    <row r="10" spans="1:2" x14ac:dyDescent="0.25">
      <c r="A10" s="1">
        <v>160</v>
      </c>
      <c r="B10" s="2">
        <v>1.8</v>
      </c>
    </row>
    <row r="11" spans="1:2" x14ac:dyDescent="0.25">
      <c r="A11" s="1">
        <v>160</v>
      </c>
      <c r="B11" s="2">
        <v>2.1</v>
      </c>
    </row>
    <row r="12" spans="1:2" x14ac:dyDescent="0.25">
      <c r="A12" s="1">
        <v>190</v>
      </c>
      <c r="B12" s="2">
        <v>2.8</v>
      </c>
    </row>
    <row r="13" spans="1:2" x14ac:dyDescent="0.25">
      <c r="A13" s="1">
        <v>200</v>
      </c>
      <c r="B13" s="2">
        <v>2.5</v>
      </c>
    </row>
    <row r="14" spans="1:2" x14ac:dyDescent="0.25">
      <c r="A14" s="1">
        <v>200</v>
      </c>
      <c r="B14" s="2">
        <v>2.9</v>
      </c>
    </row>
    <row r="15" spans="1:2" x14ac:dyDescent="0.25">
      <c r="A15" s="1">
        <v>200</v>
      </c>
      <c r="B15" s="2">
        <v>2.4500000000000002</v>
      </c>
    </row>
    <row r="16" spans="1:2" x14ac:dyDescent="0.25">
      <c r="A16" s="1">
        <v>200</v>
      </c>
      <c r="B16" s="2">
        <v>3.05</v>
      </c>
    </row>
    <row r="17" spans="1:2" x14ac:dyDescent="0.25">
      <c r="A17" s="1">
        <v>240</v>
      </c>
      <c r="B17" s="2">
        <v>4.3</v>
      </c>
    </row>
    <row r="18" spans="1:2" x14ac:dyDescent="0.25">
      <c r="A18" s="1">
        <v>250</v>
      </c>
      <c r="B18" s="2">
        <v>4.5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/>
  </sheetViews>
  <sheetFormatPr defaultRowHeight="13.2" x14ac:dyDescent="0.25"/>
  <sheetData>
    <row r="1" spans="1:2" x14ac:dyDescent="0.25">
      <c r="A1" s="15" t="s">
        <v>7</v>
      </c>
      <c r="B1" s="16" t="s">
        <v>0</v>
      </c>
    </row>
    <row r="2" spans="1:2" x14ac:dyDescent="0.25">
      <c r="A2" s="4">
        <v>580</v>
      </c>
      <c r="B2" s="5">
        <v>4</v>
      </c>
    </row>
    <row r="3" spans="1:2" x14ac:dyDescent="0.25">
      <c r="A3" s="4">
        <v>500</v>
      </c>
      <c r="B3" s="5">
        <v>5.5</v>
      </c>
    </row>
    <row r="4" spans="1:2" x14ac:dyDescent="0.25">
      <c r="A4" s="4">
        <v>460</v>
      </c>
      <c r="B4" s="5">
        <v>5.5</v>
      </c>
    </row>
    <row r="5" spans="1:2" x14ac:dyDescent="0.25">
      <c r="A5" s="4">
        <v>710</v>
      </c>
      <c r="B5" s="5">
        <v>3</v>
      </c>
    </row>
    <row r="6" spans="1:2" x14ac:dyDescent="0.25">
      <c r="A6" s="4">
        <v>570</v>
      </c>
      <c r="B6" s="5">
        <v>3</v>
      </c>
    </row>
    <row r="7" spans="1:2" x14ac:dyDescent="0.25">
      <c r="A7" s="4">
        <v>630</v>
      </c>
      <c r="B7" s="5">
        <v>4</v>
      </c>
    </row>
    <row r="8" spans="1:2" x14ac:dyDescent="0.25">
      <c r="A8" s="4">
        <v>420</v>
      </c>
      <c r="B8" s="5">
        <v>7</v>
      </c>
    </row>
    <row r="9" spans="1:2" x14ac:dyDescent="0.25">
      <c r="A9" s="4">
        <v>480</v>
      </c>
      <c r="B9" s="5">
        <v>7</v>
      </c>
    </row>
    <row r="10" spans="1:2" x14ac:dyDescent="0.25">
      <c r="A10" s="4">
        <v>870</v>
      </c>
      <c r="B10" s="5">
        <v>1</v>
      </c>
    </row>
    <row r="11" spans="1:2" x14ac:dyDescent="0.25">
      <c r="A11" s="4">
        <v>520</v>
      </c>
      <c r="B11" s="5">
        <v>4</v>
      </c>
    </row>
    <row r="12" spans="1:2" x14ac:dyDescent="0.25">
      <c r="A12" s="4">
        <v>480</v>
      </c>
      <c r="B12" s="5">
        <v>4</v>
      </c>
    </row>
    <row r="13" spans="1:2" x14ac:dyDescent="0.25">
      <c r="A13" s="4">
        <v>460</v>
      </c>
      <c r="B13" s="5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selection activeCell="E22" sqref="E22"/>
    </sheetView>
  </sheetViews>
  <sheetFormatPr defaultRowHeight="13.2" x14ac:dyDescent="0.25"/>
  <sheetData>
    <row r="1" spans="1:7" x14ac:dyDescent="0.25">
      <c r="A1" s="24" t="s">
        <v>39</v>
      </c>
      <c r="E1" s="24" t="s">
        <v>40</v>
      </c>
    </row>
    <row r="2" spans="1:7" x14ac:dyDescent="0.25">
      <c r="A2" s="25" t="s">
        <v>41</v>
      </c>
      <c r="B2" s="25" t="s">
        <v>42</v>
      </c>
      <c r="C2" s="25" t="s">
        <v>43</v>
      </c>
      <c r="E2" s="26" t="s">
        <v>41</v>
      </c>
      <c r="F2" s="26" t="s">
        <v>42</v>
      </c>
      <c r="G2" s="26" t="s">
        <v>43</v>
      </c>
    </row>
    <row r="3" spans="1:7" x14ac:dyDescent="0.25">
      <c r="A3">
        <v>7.6</v>
      </c>
      <c r="B3">
        <v>1</v>
      </c>
      <c r="C3" s="27" t="s">
        <v>3</v>
      </c>
      <c r="E3">
        <v>8.1</v>
      </c>
      <c r="F3">
        <v>1</v>
      </c>
      <c r="G3" s="27" t="s">
        <v>3</v>
      </c>
    </row>
    <row r="4" spans="1:7" x14ac:dyDescent="0.25">
      <c r="A4">
        <v>5.2</v>
      </c>
      <c r="B4">
        <v>2</v>
      </c>
      <c r="C4" s="27" t="s">
        <v>3</v>
      </c>
      <c r="E4">
        <v>6.2</v>
      </c>
      <c r="F4">
        <v>2</v>
      </c>
      <c r="G4" s="27" t="s">
        <v>3</v>
      </c>
    </row>
    <row r="5" spans="1:7" x14ac:dyDescent="0.25">
      <c r="A5">
        <v>7.2</v>
      </c>
      <c r="B5">
        <v>3</v>
      </c>
      <c r="C5" s="27" t="s">
        <v>3</v>
      </c>
      <c r="E5">
        <v>5.8</v>
      </c>
      <c r="F5">
        <v>3</v>
      </c>
      <c r="G5" s="27" t="s">
        <v>3</v>
      </c>
    </row>
    <row r="6" spans="1:7" x14ac:dyDescent="0.25">
      <c r="A6">
        <v>6.6</v>
      </c>
      <c r="B6">
        <v>4</v>
      </c>
      <c r="C6" s="27" t="s">
        <v>3</v>
      </c>
      <c r="E6">
        <v>6</v>
      </c>
      <c r="F6">
        <v>4</v>
      </c>
      <c r="G6" s="27" t="s">
        <v>3</v>
      </c>
    </row>
    <row r="7" spans="1:7" x14ac:dyDescent="0.25">
      <c r="A7">
        <v>6.9</v>
      </c>
      <c r="B7">
        <v>4</v>
      </c>
      <c r="C7" s="27" t="s">
        <v>3</v>
      </c>
      <c r="E7">
        <v>6.7</v>
      </c>
      <c r="F7">
        <v>1</v>
      </c>
      <c r="G7" s="27" t="s">
        <v>4</v>
      </c>
    </row>
    <row r="8" spans="1:7" x14ac:dyDescent="0.25">
      <c r="A8">
        <v>5.0999999999999996</v>
      </c>
      <c r="B8">
        <v>2</v>
      </c>
      <c r="C8" s="27" t="s">
        <v>4</v>
      </c>
      <c r="E8">
        <v>5.2</v>
      </c>
      <c r="F8">
        <v>2</v>
      </c>
      <c r="G8" s="27" t="s">
        <v>4</v>
      </c>
    </row>
    <row r="9" spans="1:7" x14ac:dyDescent="0.25">
      <c r="A9">
        <v>4.9000000000000004</v>
      </c>
      <c r="B9">
        <v>2</v>
      </c>
      <c r="C9" s="27" t="s">
        <v>4</v>
      </c>
      <c r="E9">
        <v>4.8</v>
      </c>
      <c r="F9">
        <v>3</v>
      </c>
      <c r="G9" s="27" t="s">
        <v>4</v>
      </c>
    </row>
    <row r="10" spans="1:7" x14ac:dyDescent="0.25">
      <c r="A10">
        <v>5.9</v>
      </c>
      <c r="B10">
        <v>2</v>
      </c>
      <c r="C10" s="27" t="s">
        <v>4</v>
      </c>
      <c r="E10">
        <v>5.8</v>
      </c>
      <c r="F10">
        <v>4</v>
      </c>
      <c r="G10" s="27" t="s">
        <v>4</v>
      </c>
    </row>
    <row r="11" spans="1:7" x14ac:dyDescent="0.25">
      <c r="A11">
        <v>6.5</v>
      </c>
      <c r="B11">
        <v>3</v>
      </c>
      <c r="C11" s="27" t="s">
        <v>4</v>
      </c>
      <c r="E11">
        <v>5.3</v>
      </c>
      <c r="F11">
        <v>1</v>
      </c>
      <c r="G11" s="27" t="s">
        <v>5</v>
      </c>
    </row>
    <row r="12" spans="1:7" x14ac:dyDescent="0.25">
      <c r="A12">
        <v>6.7</v>
      </c>
      <c r="B12">
        <v>4</v>
      </c>
      <c r="C12" s="27" t="s">
        <v>4</v>
      </c>
      <c r="E12">
        <v>5</v>
      </c>
      <c r="F12">
        <v>2</v>
      </c>
      <c r="G12" s="27" t="s">
        <v>5</v>
      </c>
    </row>
    <row r="13" spans="1:7" x14ac:dyDescent="0.25">
      <c r="A13">
        <v>6</v>
      </c>
      <c r="B13">
        <v>1</v>
      </c>
      <c r="C13" s="27" t="s">
        <v>5</v>
      </c>
      <c r="E13">
        <v>4.2</v>
      </c>
      <c r="F13">
        <v>3</v>
      </c>
      <c r="G13" s="27" t="s">
        <v>5</v>
      </c>
    </row>
    <row r="14" spans="1:7" x14ac:dyDescent="0.25">
      <c r="A14">
        <v>5.8</v>
      </c>
      <c r="B14">
        <v>1</v>
      </c>
      <c r="C14" s="27" t="s">
        <v>5</v>
      </c>
      <c r="E14">
        <v>5.4</v>
      </c>
      <c r="F14">
        <v>4</v>
      </c>
      <c r="G14" s="27" t="s">
        <v>5</v>
      </c>
    </row>
    <row r="15" spans="1:7" x14ac:dyDescent="0.25">
      <c r="A15">
        <v>6.7</v>
      </c>
      <c r="B15">
        <v>1</v>
      </c>
      <c r="C15" s="27" t="s">
        <v>5</v>
      </c>
    </row>
    <row r="16" spans="1:7" x14ac:dyDescent="0.25">
      <c r="A16">
        <v>6.2</v>
      </c>
      <c r="B16">
        <v>3</v>
      </c>
      <c r="C16" s="27" t="s">
        <v>5</v>
      </c>
    </row>
    <row r="17" spans="1:3" x14ac:dyDescent="0.25">
      <c r="A17">
        <v>5.4</v>
      </c>
      <c r="B17">
        <v>4</v>
      </c>
      <c r="C17" s="27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00C8C9A5F81F49A67DC51620EC5798" ma:contentTypeVersion="8" ma:contentTypeDescription="Create a new document." ma:contentTypeScope="" ma:versionID="68e9303e501e93ae8701bc1610e0f819">
  <xsd:schema xmlns:xsd="http://www.w3.org/2001/XMLSchema" xmlns:xs="http://www.w3.org/2001/XMLSchema" xmlns:p="http://schemas.microsoft.com/office/2006/metadata/properties" xmlns:ns2="dd92603c-859a-442e-a245-f0a1791b220d" targetNamespace="http://schemas.microsoft.com/office/2006/metadata/properties" ma:root="true" ma:fieldsID="a13867be9d4ce8de6b98432a21811bad" ns2:_="">
    <xsd:import namespace="dd92603c-859a-442e-a245-f0a1791b22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2603c-859a-442e-a245-f0a1791b2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4451A-4543-4053-B456-C961A93136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6367A2-32B8-4680-90EB-DD06BFB2EE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DA7EDC-AC1D-47AE-85E7-E48C090EB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92603c-859a-442e-a245-f0a1791b22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P0-cmtut1</vt:lpstr>
      <vt:lpstr>P1-TreeSpeciesData</vt:lpstr>
      <vt:lpstr>P2-cmtut2</vt:lpstr>
      <vt:lpstr>P2-Seedling</vt:lpstr>
      <vt:lpstr>P4-cmtut4</vt:lpstr>
      <vt:lpstr>P4-Problems</vt:lpstr>
      <vt:lpstr>P8-cmtut5</vt:lpstr>
      <vt:lpstr>P8-Rust</vt:lpstr>
      <vt:lpstr>MICE</vt:lpstr>
      <vt:lpstr>MICE-sed</vt:lpstr>
      <vt:lpstr>Investigator1</vt:lpstr>
      <vt:lpstr>Investigator2</vt:lpstr>
      <vt:lpstr>seds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Savitri Abeyasekera</dc:creator>
  <cp:lastModifiedBy>George Savva</cp:lastModifiedBy>
  <dcterms:created xsi:type="dcterms:W3CDTF">2002-01-13T17:35:45Z</dcterms:created>
  <dcterms:modified xsi:type="dcterms:W3CDTF">2022-02-25T14:48:37Z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0x0101008B00C8C9A5F81F49A67DC51620EC5798</vt:lpwstr>
  </property>
</Properties>
</file>