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70" yWindow="450" windowWidth="18585" windowHeight="10740"/>
  </bookViews>
  <sheets>
    <sheet name="activation test data (2)" sheetId="2" r:id="rId1"/>
    <sheet name="activation test 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8" i="2" l="1"/>
  <c r="AF39" i="2" s="1"/>
  <c r="AF40" i="2" s="1"/>
  <c r="AC38" i="2"/>
  <c r="AC39" i="2" s="1"/>
  <c r="AC40" i="2" s="1"/>
  <c r="Z38" i="2"/>
  <c r="W38" i="2"/>
  <c r="W39" i="2" s="1"/>
  <c r="W40" i="2" s="1"/>
  <c r="T38" i="2"/>
  <c r="Q38" i="2"/>
  <c r="N38" i="2"/>
  <c r="K38" i="2"/>
  <c r="H38" i="2"/>
  <c r="Z39" i="2"/>
  <c r="Z40" i="2" s="1"/>
  <c r="T39" i="2"/>
  <c r="T40" i="2" s="1"/>
  <c r="Q39" i="2"/>
  <c r="Q40" i="2" s="1"/>
  <c r="N39" i="2"/>
  <c r="N40" i="2" s="1"/>
  <c r="K39" i="2"/>
  <c r="K40" i="2" s="1"/>
  <c r="E38" i="2"/>
  <c r="E39" i="2" s="1"/>
  <c r="E40" i="2" s="1"/>
  <c r="H39" i="2"/>
  <c r="H40" i="2" s="1"/>
  <c r="E35" i="2"/>
  <c r="E29" i="2"/>
  <c r="E21" i="2"/>
  <c r="N9" i="2"/>
  <c r="N18" i="2"/>
  <c r="N17" i="2"/>
  <c r="N16" i="2"/>
  <c r="N15" i="2"/>
  <c r="N14" i="2"/>
  <c r="N13" i="2"/>
  <c r="N12" i="2"/>
  <c r="N11" i="2"/>
  <c r="N10" i="2"/>
  <c r="K18" i="2"/>
  <c r="K17" i="2"/>
  <c r="K16" i="2"/>
  <c r="K15" i="2"/>
  <c r="K14" i="2"/>
  <c r="K13" i="2"/>
  <c r="K12" i="2"/>
  <c r="K11" i="2"/>
  <c r="K10" i="2"/>
  <c r="K9" i="2"/>
  <c r="H18" i="2"/>
  <c r="H17" i="2"/>
  <c r="H16" i="2"/>
  <c r="H15" i="2"/>
  <c r="H14" i="2"/>
  <c r="H13" i="2"/>
  <c r="H12" i="2"/>
  <c r="H11" i="2"/>
  <c r="H10" i="2"/>
  <c r="H9" i="2"/>
  <c r="E18" i="2"/>
  <c r="E17" i="2"/>
  <c r="E16" i="2"/>
  <c r="E15" i="2"/>
  <c r="E14" i="2"/>
  <c r="E13" i="2"/>
  <c r="E12" i="2"/>
  <c r="E11" i="2"/>
  <c r="E10" i="2"/>
  <c r="E9" i="2"/>
  <c r="E22" i="2" l="1"/>
  <c r="AC29" i="2" l="1"/>
  <c r="T29" i="2"/>
  <c r="K29" i="2"/>
  <c r="Z29" i="2"/>
  <c r="Q29" i="2"/>
  <c r="H29" i="2"/>
  <c r="AF29" i="2"/>
  <c r="W29" i="2"/>
  <c r="N29" i="2"/>
  <c r="H21" i="2"/>
  <c r="H22" i="2" s="1"/>
  <c r="K21" i="2"/>
  <c r="K22" i="2" s="1"/>
  <c r="N21" i="2"/>
  <c r="N22" i="2" s="1"/>
  <c r="E3" i="1"/>
  <c r="C3" i="1"/>
  <c r="C4" i="1"/>
  <c r="D9" i="1"/>
  <c r="D10" i="1"/>
  <c r="D11" i="1"/>
  <c r="D12" i="1"/>
  <c r="D8" i="1"/>
  <c r="H34" i="2" l="1"/>
  <c r="H35" i="2" s="1"/>
  <c r="AC34" i="2"/>
  <c r="AC35" i="2" s="1"/>
  <c r="Z31" i="2"/>
  <c r="Q31" i="2"/>
  <c r="H31" i="2"/>
  <c r="AC31" i="2"/>
  <c r="K31" i="2"/>
  <c r="AF31" i="2"/>
  <c r="W31" i="2"/>
  <c r="N31" i="2"/>
  <c r="E31" i="2"/>
  <c r="T31" i="2"/>
  <c r="Q34" i="2"/>
  <c r="Q35" i="2" s="1"/>
  <c r="Z32" i="2"/>
  <c r="Q32" i="2"/>
  <c r="H32" i="2"/>
  <c r="AC32" i="2"/>
  <c r="K32" i="2"/>
  <c r="AF32" i="2"/>
  <c r="W32" i="2"/>
  <c r="N32" i="2"/>
  <c r="E32" i="2"/>
  <c r="T32" i="2"/>
  <c r="AC30" i="2"/>
  <c r="T30" i="2"/>
  <c r="T34" i="2" s="1"/>
  <c r="T35" i="2" s="1"/>
  <c r="K30" i="2"/>
  <c r="K34" i="2" s="1"/>
  <c r="K35" i="2" s="1"/>
  <c r="Z30" i="2"/>
  <c r="Q30" i="2"/>
  <c r="H30" i="2"/>
  <c r="AF30" i="2"/>
  <c r="W30" i="2"/>
  <c r="N30" i="2"/>
  <c r="E30" i="2"/>
  <c r="E34" i="2"/>
  <c r="N34" i="2"/>
  <c r="N35" i="2" s="1"/>
  <c r="W34" i="2"/>
  <c r="W35" i="2" s="1"/>
  <c r="AF34" i="2"/>
  <c r="AF35" i="2" s="1"/>
  <c r="Z34" i="2" l="1"/>
  <c r="Z35" i="2" s="1"/>
</calcChain>
</file>

<file path=xl/sharedStrings.xml><?xml version="1.0" encoding="utf-8"?>
<sst xmlns="http://schemas.openxmlformats.org/spreadsheetml/2006/main" count="157" uniqueCount="27">
  <si>
    <t>input</t>
  </si>
  <si>
    <t>weights</t>
  </si>
  <si>
    <t>x</t>
  </si>
  <si>
    <t>x * w</t>
  </si>
  <si>
    <t>w</t>
  </si>
  <si>
    <t>bias</t>
  </si>
  <si>
    <t>z =x * w - b</t>
  </si>
  <si>
    <t>sigmoid(-z)</t>
  </si>
  <si>
    <t>label</t>
  </si>
  <si>
    <t>ACTIVATIONS</t>
  </si>
  <si>
    <t>Neuron 2</t>
  </si>
  <si>
    <t>Neuron 1</t>
  </si>
  <si>
    <t>Neuron 3</t>
  </si>
  <si>
    <t>Neuron 4</t>
  </si>
  <si>
    <t>Neuron 5</t>
  </si>
  <si>
    <t>Neuron 6</t>
  </si>
  <si>
    <t>Neuron 7</t>
  </si>
  <si>
    <t>Neuron 8</t>
  </si>
  <si>
    <t>Neuron 9</t>
  </si>
  <si>
    <t>Neuron 10</t>
  </si>
  <si>
    <t>OUTPUT LAYER</t>
  </si>
  <si>
    <t>HIDDEN LAYER</t>
  </si>
  <si>
    <t>Bias Cost</t>
  </si>
  <si>
    <t>label - activation</t>
  </si>
  <si>
    <t>sigmoid</t>
  </si>
  <si>
    <t>sigmoid prime</t>
  </si>
  <si>
    <t>Weights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</si>
</sst>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1" fillId="2" borderId="0" xfId="1"/>
    <xf numFmtId="164" fontId="2" fillId="3" borderId="1" xfId="2" applyNumberFormat="1"/>
    <xf numFmtId="164" fontId="3" fillId="4" borderId="1" xfId="3" applyNumberFormat="1"/>
    <xf numFmtId="0" fontId="3" fillId="4" borderId="1" xfId="3"/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42"/>
  <sheetViews>
    <sheetView tabSelected="1" topLeftCell="B7" workbookViewId="0">
      <selection activeCell="B43" sqref="B43"/>
    </sheetView>
  </sheetViews>
  <sheetFormatPr defaultRowHeight="15" x14ac:dyDescent="0.25"/>
  <cols>
    <col min="2" max="2" width="10.7109375" customWidth="1"/>
    <col min="3" max="3" width="13.140625" customWidth="1"/>
    <col min="4" max="4" width="15.140625" customWidth="1"/>
    <col min="5" max="5" width="12" bestFit="1" customWidth="1"/>
    <col min="6" max="6" width="3.7109375" customWidth="1"/>
    <col min="7" max="7" width="13.85546875" customWidth="1"/>
    <col min="9" max="9" width="3.28515625" customWidth="1"/>
    <col min="10" max="10" width="10.7109375" customWidth="1"/>
    <col min="12" max="12" width="3" customWidth="1"/>
    <col min="13" max="13" width="11.85546875" customWidth="1"/>
    <col min="15" max="15" width="3.28515625" customWidth="1"/>
    <col min="16" max="16" width="10.140625" customWidth="1"/>
    <col min="18" max="18" width="4.7109375" customWidth="1"/>
    <col min="19" max="19" width="11" customWidth="1"/>
    <col min="21" max="21" width="3.140625" customWidth="1"/>
    <col min="22" max="22" width="11" customWidth="1"/>
    <col min="24" max="24" width="3.28515625" customWidth="1"/>
    <col min="25" max="25" width="10.7109375" customWidth="1"/>
    <col min="27" max="27" width="3.7109375" customWidth="1"/>
    <col min="28" max="28" width="10.140625" customWidth="1"/>
    <col min="30" max="30" width="4" customWidth="1"/>
    <col min="31" max="31" width="10.140625" customWidth="1"/>
  </cols>
  <sheetData>
    <row r="4" spans="2:14" x14ac:dyDescent="0.25">
      <c r="D4" t="s">
        <v>21</v>
      </c>
    </row>
    <row r="5" spans="2:14" x14ac:dyDescent="0.25">
      <c r="D5" s="3" t="s">
        <v>11</v>
      </c>
      <c r="E5" s="3"/>
      <c r="G5" s="3" t="s">
        <v>10</v>
      </c>
      <c r="H5" s="3"/>
      <c r="J5" s="3" t="s">
        <v>12</v>
      </c>
      <c r="K5" s="3"/>
      <c r="M5" s="3" t="s">
        <v>13</v>
      </c>
      <c r="N5" s="3"/>
    </row>
    <row r="6" spans="2:14" x14ac:dyDescent="0.25">
      <c r="D6" s="3" t="s">
        <v>9</v>
      </c>
      <c r="E6" s="3"/>
      <c r="G6" s="3" t="s">
        <v>9</v>
      </c>
      <c r="H6" s="3"/>
      <c r="J6" s="3" t="s">
        <v>9</v>
      </c>
      <c r="K6" s="3"/>
      <c r="M6" s="3" t="s">
        <v>9</v>
      </c>
      <c r="N6" s="3"/>
    </row>
    <row r="7" spans="2:14" x14ac:dyDescent="0.25">
      <c r="B7" t="s">
        <v>0</v>
      </c>
      <c r="D7" s="3" t="s">
        <v>1</v>
      </c>
      <c r="E7" s="3"/>
      <c r="G7" s="3" t="s">
        <v>1</v>
      </c>
      <c r="H7" s="3"/>
      <c r="J7" s="3" t="s">
        <v>1</v>
      </c>
      <c r="K7" s="3"/>
      <c r="M7" s="3" t="s">
        <v>1</v>
      </c>
      <c r="N7" s="3"/>
    </row>
    <row r="8" spans="2:14" x14ac:dyDescent="0.25">
      <c r="B8" t="s">
        <v>2</v>
      </c>
      <c r="C8" t="s">
        <v>8</v>
      </c>
      <c r="D8" s="3" t="s">
        <v>4</v>
      </c>
      <c r="E8" s="3" t="s">
        <v>3</v>
      </c>
      <c r="G8" s="3" t="s">
        <v>4</v>
      </c>
      <c r="H8" s="3" t="s">
        <v>3</v>
      </c>
      <c r="J8" s="3" t="s">
        <v>4</v>
      </c>
      <c r="K8" s="3" t="s">
        <v>3</v>
      </c>
      <c r="M8" s="3" t="s">
        <v>4</v>
      </c>
      <c r="N8" s="3" t="s">
        <v>3</v>
      </c>
    </row>
    <row r="9" spans="2:14" x14ac:dyDescent="0.25">
      <c r="B9" s="4">
        <v>1</v>
      </c>
      <c r="C9" s="4">
        <v>1</v>
      </c>
      <c r="D9" s="2">
        <v>1</v>
      </c>
      <c r="E9" s="2">
        <f>$B$9*D9</f>
        <v>1</v>
      </c>
      <c r="F9" s="1"/>
      <c r="G9" s="2">
        <v>1</v>
      </c>
      <c r="H9" s="2">
        <f>$B$9*G9</f>
        <v>1</v>
      </c>
      <c r="J9" s="2">
        <v>1</v>
      </c>
      <c r="K9" s="2">
        <f>$B$9*J9</f>
        <v>1</v>
      </c>
      <c r="M9" s="2">
        <v>1</v>
      </c>
      <c r="N9" s="2">
        <f>$B$9*M9</f>
        <v>1</v>
      </c>
    </row>
    <row r="10" spans="2:14" x14ac:dyDescent="0.25">
      <c r="B10" s="4">
        <v>0</v>
      </c>
      <c r="C10" s="4">
        <v>0</v>
      </c>
      <c r="D10" s="2">
        <v>1</v>
      </c>
      <c r="E10" s="2">
        <f>$B$10*D10</f>
        <v>0</v>
      </c>
      <c r="F10" s="1"/>
      <c r="G10" s="2">
        <v>1</v>
      </c>
      <c r="H10" s="2">
        <f>$B$10*G10</f>
        <v>0</v>
      </c>
      <c r="J10" s="2">
        <v>1</v>
      </c>
      <c r="K10" s="2">
        <f>$B$10*J10</f>
        <v>0</v>
      </c>
      <c r="M10" s="2">
        <v>1</v>
      </c>
      <c r="N10" s="2">
        <f>$B$10*M10</f>
        <v>0</v>
      </c>
    </row>
    <row r="11" spans="2:14" x14ac:dyDescent="0.25">
      <c r="B11" s="4">
        <v>0</v>
      </c>
      <c r="C11" s="4">
        <v>0</v>
      </c>
      <c r="D11" s="2">
        <v>1</v>
      </c>
      <c r="E11" s="2">
        <f>$B$11*D11</f>
        <v>0</v>
      </c>
      <c r="F11" s="1"/>
      <c r="G11" s="2">
        <v>1</v>
      </c>
      <c r="H11" s="2">
        <f>$B$11*G11</f>
        <v>0</v>
      </c>
      <c r="J11" s="2">
        <v>1</v>
      </c>
      <c r="K11" s="2">
        <f>$B$11*J11</f>
        <v>0</v>
      </c>
      <c r="M11" s="2">
        <v>1</v>
      </c>
      <c r="N11" s="2">
        <f>$B$11*M11</f>
        <v>0</v>
      </c>
    </row>
    <row r="12" spans="2:14" x14ac:dyDescent="0.25">
      <c r="B12" s="4">
        <v>0</v>
      </c>
      <c r="C12" s="4">
        <v>0</v>
      </c>
      <c r="D12" s="2">
        <v>1</v>
      </c>
      <c r="E12" s="2">
        <f>$B$12*D12</f>
        <v>0</v>
      </c>
      <c r="F12" s="1"/>
      <c r="G12" s="2">
        <v>1</v>
      </c>
      <c r="H12" s="2">
        <f>$B$12*G12</f>
        <v>0</v>
      </c>
      <c r="J12" s="2">
        <v>1</v>
      </c>
      <c r="K12" s="2">
        <f>$B$12*J12</f>
        <v>0</v>
      </c>
      <c r="M12" s="2">
        <v>1</v>
      </c>
      <c r="N12" s="2">
        <f>$B$12*M12</f>
        <v>0</v>
      </c>
    </row>
    <row r="13" spans="2:14" x14ac:dyDescent="0.25">
      <c r="B13" s="4">
        <v>0</v>
      </c>
      <c r="C13" s="4">
        <v>0</v>
      </c>
      <c r="D13" s="2">
        <v>1</v>
      </c>
      <c r="E13" s="2">
        <f>$B$13*D13</f>
        <v>0</v>
      </c>
      <c r="F13" s="1"/>
      <c r="G13" s="2">
        <v>1</v>
      </c>
      <c r="H13" s="2">
        <f>$B$13*G13</f>
        <v>0</v>
      </c>
      <c r="J13" s="2">
        <v>1</v>
      </c>
      <c r="K13" s="2">
        <f>$B$13*J13</f>
        <v>0</v>
      </c>
      <c r="M13" s="2">
        <v>1</v>
      </c>
      <c r="N13" s="2">
        <f>$B$13*M13</f>
        <v>0</v>
      </c>
    </row>
    <row r="14" spans="2:14" x14ac:dyDescent="0.25">
      <c r="B14" s="4">
        <v>0</v>
      </c>
      <c r="C14" s="4">
        <v>0</v>
      </c>
      <c r="D14" s="2">
        <v>1</v>
      </c>
      <c r="E14" s="2">
        <f>$B$14*D14</f>
        <v>0</v>
      </c>
      <c r="F14" s="1"/>
      <c r="G14" s="2">
        <v>1</v>
      </c>
      <c r="H14" s="2">
        <f>$B$14*G14</f>
        <v>0</v>
      </c>
      <c r="J14" s="2">
        <v>1</v>
      </c>
      <c r="K14" s="2">
        <f>$B$14*J14</f>
        <v>0</v>
      </c>
      <c r="M14" s="2">
        <v>1</v>
      </c>
      <c r="N14" s="2">
        <f>$B$14*M14</f>
        <v>0</v>
      </c>
    </row>
    <row r="15" spans="2:14" x14ac:dyDescent="0.25">
      <c r="B15" s="4">
        <v>0</v>
      </c>
      <c r="C15" s="4">
        <v>0</v>
      </c>
      <c r="D15" s="2">
        <v>1</v>
      </c>
      <c r="E15" s="2">
        <f>$B$15*D15</f>
        <v>0</v>
      </c>
      <c r="G15" s="2">
        <v>1</v>
      </c>
      <c r="H15" s="2">
        <f>$B$15*G15</f>
        <v>0</v>
      </c>
      <c r="J15" s="2">
        <v>1</v>
      </c>
      <c r="K15" s="2">
        <f>$B$15*J15</f>
        <v>0</v>
      </c>
      <c r="M15" s="2">
        <v>1</v>
      </c>
      <c r="N15" s="2">
        <f>$B$15*M15</f>
        <v>0</v>
      </c>
    </row>
    <row r="16" spans="2:14" x14ac:dyDescent="0.25">
      <c r="B16" s="4">
        <v>0</v>
      </c>
      <c r="C16" s="4">
        <v>0</v>
      </c>
      <c r="D16" s="2">
        <v>1</v>
      </c>
      <c r="E16" s="2">
        <f>$B$16*D16</f>
        <v>0</v>
      </c>
      <c r="G16" s="2">
        <v>1</v>
      </c>
      <c r="H16" s="2">
        <f>$B$16*G16</f>
        <v>0</v>
      </c>
      <c r="J16" s="2">
        <v>1</v>
      </c>
      <c r="K16" s="2">
        <f>$B$16*J16</f>
        <v>0</v>
      </c>
      <c r="M16" s="2">
        <v>1</v>
      </c>
      <c r="N16" s="2">
        <f>$B$16*M16</f>
        <v>0</v>
      </c>
    </row>
    <row r="17" spans="2:32" x14ac:dyDescent="0.25">
      <c r="B17" s="4">
        <v>0</v>
      </c>
      <c r="C17" s="4">
        <v>0</v>
      </c>
      <c r="D17" s="2">
        <v>1</v>
      </c>
      <c r="E17" s="2">
        <f>$B$17*D17</f>
        <v>0</v>
      </c>
      <c r="G17" s="2">
        <v>1</v>
      </c>
      <c r="H17" s="2">
        <f>$B$17*G17</f>
        <v>0</v>
      </c>
      <c r="J17" s="2">
        <v>1</v>
      </c>
      <c r="K17" s="2">
        <f>$B$17*J17</f>
        <v>0</v>
      </c>
      <c r="M17" s="2">
        <v>1</v>
      </c>
      <c r="N17" s="2">
        <f>$B$17*M17</f>
        <v>0</v>
      </c>
    </row>
    <row r="18" spans="2:32" x14ac:dyDescent="0.25">
      <c r="B18" s="4">
        <v>0</v>
      </c>
      <c r="C18" s="4">
        <v>0</v>
      </c>
      <c r="D18" s="2">
        <v>1</v>
      </c>
      <c r="E18" s="2">
        <f>$B$18*D18</f>
        <v>0</v>
      </c>
      <c r="G18" s="2">
        <v>1</v>
      </c>
      <c r="H18" s="2">
        <f>$B$18*G18</f>
        <v>0</v>
      </c>
      <c r="J18" s="2">
        <v>1</v>
      </c>
      <c r="K18" s="2">
        <f>$B$18*J18</f>
        <v>0</v>
      </c>
      <c r="M18" s="2">
        <v>1</v>
      </c>
      <c r="N18" s="2">
        <f>$B$18*M18</f>
        <v>0</v>
      </c>
    </row>
    <row r="19" spans="2:32" x14ac:dyDescent="0.25">
      <c r="D19" s="3"/>
      <c r="E19" s="3"/>
      <c r="G19" s="3"/>
      <c r="H19" s="3"/>
      <c r="J19" s="3"/>
      <c r="K19" s="3"/>
      <c r="M19" s="3"/>
      <c r="N19" s="3"/>
    </row>
    <row r="20" spans="2:32" x14ac:dyDescent="0.25">
      <c r="D20" s="3" t="s">
        <v>5</v>
      </c>
      <c r="E20" s="3">
        <v>0.5</v>
      </c>
      <c r="G20" s="3" t="s">
        <v>5</v>
      </c>
      <c r="H20" s="3">
        <v>0.5</v>
      </c>
      <c r="J20" s="3" t="s">
        <v>5</v>
      </c>
      <c r="K20" s="3">
        <v>0.5</v>
      </c>
      <c r="M20" s="3" t="s">
        <v>5</v>
      </c>
      <c r="N20" s="3">
        <v>0.5</v>
      </c>
    </row>
    <row r="21" spans="2:32" x14ac:dyDescent="0.25">
      <c r="D21" s="3" t="s">
        <v>6</v>
      </c>
      <c r="E21" s="2">
        <f>SUM(E9:E18)-E20</f>
        <v>0.5</v>
      </c>
      <c r="G21" s="3" t="s">
        <v>6</v>
      </c>
      <c r="H21" s="2">
        <f>SUM(H9:H18)-H20</f>
        <v>0.5</v>
      </c>
      <c r="J21" s="3" t="s">
        <v>6</v>
      </c>
      <c r="K21" s="2">
        <f>SUM(K9:K18)-K20</f>
        <v>0.5</v>
      </c>
      <c r="M21" s="3" t="s">
        <v>6</v>
      </c>
      <c r="N21" s="2">
        <f>SUM(N9:N18)-N20</f>
        <v>0.5</v>
      </c>
    </row>
    <row r="22" spans="2:32" x14ac:dyDescent="0.25">
      <c r="D22" s="3" t="s">
        <v>7</v>
      </c>
      <c r="E22" s="2">
        <f>1/(1+EXP(-E21))</f>
        <v>0.62245933120185459</v>
      </c>
      <c r="G22" s="3" t="s">
        <v>7</v>
      </c>
      <c r="H22" s="2">
        <f>1/(1+EXP(-H21))</f>
        <v>0.62245933120185459</v>
      </c>
      <c r="J22" s="3" t="s">
        <v>7</v>
      </c>
      <c r="K22" s="2">
        <f>1/(1+EXP(-K21))</f>
        <v>0.62245933120185459</v>
      </c>
      <c r="M22" s="3" t="s">
        <v>7</v>
      </c>
      <c r="N22" s="2">
        <f>1/(1+EXP(-N21))</f>
        <v>0.62245933120185459</v>
      </c>
    </row>
    <row r="25" spans="2:32" x14ac:dyDescent="0.25">
      <c r="B25" t="s">
        <v>20</v>
      </c>
      <c r="D25" s="3" t="s">
        <v>11</v>
      </c>
      <c r="E25" s="3"/>
      <c r="G25" s="3" t="s">
        <v>10</v>
      </c>
      <c r="H25" s="3"/>
      <c r="J25" s="3" t="s">
        <v>12</v>
      </c>
      <c r="K25" s="3"/>
      <c r="M25" s="3" t="s">
        <v>13</v>
      </c>
      <c r="N25" s="3"/>
      <c r="P25" s="3" t="s">
        <v>14</v>
      </c>
      <c r="Q25" s="3"/>
      <c r="S25" s="3" t="s">
        <v>15</v>
      </c>
      <c r="T25" s="3"/>
      <c r="V25" s="3" t="s">
        <v>16</v>
      </c>
      <c r="W25" s="3"/>
      <c r="Y25" s="3" t="s">
        <v>17</v>
      </c>
      <c r="Z25" s="3"/>
      <c r="AB25" s="3" t="s">
        <v>18</v>
      </c>
      <c r="AC25" s="3"/>
      <c r="AE25" s="3" t="s">
        <v>19</v>
      </c>
      <c r="AF25" s="3"/>
    </row>
    <row r="26" spans="2:32" x14ac:dyDescent="0.25">
      <c r="D26" s="3" t="s">
        <v>9</v>
      </c>
      <c r="E26" s="3"/>
      <c r="G26" s="3" t="s">
        <v>9</v>
      </c>
      <c r="H26" s="3"/>
      <c r="J26" s="3" t="s">
        <v>9</v>
      </c>
      <c r="K26" s="3"/>
      <c r="M26" s="3" t="s">
        <v>9</v>
      </c>
      <c r="N26" s="3"/>
      <c r="P26" s="3" t="s">
        <v>9</v>
      </c>
      <c r="Q26" s="3"/>
      <c r="S26" s="3" t="s">
        <v>9</v>
      </c>
      <c r="T26" s="3"/>
      <c r="V26" s="3" t="s">
        <v>9</v>
      </c>
      <c r="W26" s="3"/>
      <c r="Y26" s="3" t="s">
        <v>9</v>
      </c>
      <c r="Z26" s="3"/>
      <c r="AB26" s="3" t="s">
        <v>9</v>
      </c>
      <c r="AC26" s="3"/>
      <c r="AE26" s="3" t="s">
        <v>9</v>
      </c>
      <c r="AF26" s="3"/>
    </row>
    <row r="27" spans="2:32" x14ac:dyDescent="0.25">
      <c r="D27" s="3" t="s">
        <v>1</v>
      </c>
      <c r="E27" s="3"/>
      <c r="G27" s="3" t="s">
        <v>1</v>
      </c>
      <c r="H27" s="3"/>
      <c r="J27" s="3" t="s">
        <v>1</v>
      </c>
      <c r="K27" s="3"/>
      <c r="M27" s="3" t="s">
        <v>1</v>
      </c>
      <c r="N27" s="3"/>
      <c r="P27" s="3" t="s">
        <v>1</v>
      </c>
      <c r="Q27" s="3"/>
      <c r="S27" s="3" t="s">
        <v>1</v>
      </c>
      <c r="T27" s="3"/>
      <c r="V27" s="3" t="s">
        <v>1</v>
      </c>
      <c r="W27" s="3"/>
      <c r="Y27" s="3" t="s">
        <v>1</v>
      </c>
      <c r="Z27" s="3"/>
      <c r="AB27" s="3" t="s">
        <v>1</v>
      </c>
      <c r="AC27" s="3"/>
      <c r="AE27" s="3" t="s">
        <v>1</v>
      </c>
      <c r="AF27" s="3"/>
    </row>
    <row r="28" spans="2:32" x14ac:dyDescent="0.25">
      <c r="D28" s="3" t="s">
        <v>4</v>
      </c>
      <c r="E28" s="3" t="s">
        <v>3</v>
      </c>
      <c r="G28" s="3" t="s">
        <v>4</v>
      </c>
      <c r="H28" s="3" t="s">
        <v>3</v>
      </c>
      <c r="J28" s="3" t="s">
        <v>4</v>
      </c>
      <c r="K28" s="3" t="s">
        <v>3</v>
      </c>
      <c r="M28" s="3" t="s">
        <v>4</v>
      </c>
      <c r="N28" s="3" t="s">
        <v>3</v>
      </c>
      <c r="P28" s="3" t="s">
        <v>4</v>
      </c>
      <c r="Q28" s="3" t="s">
        <v>3</v>
      </c>
      <c r="S28" s="3" t="s">
        <v>4</v>
      </c>
      <c r="T28" s="3" t="s">
        <v>3</v>
      </c>
      <c r="V28" s="3" t="s">
        <v>4</v>
      </c>
      <c r="W28" s="3" t="s">
        <v>3</v>
      </c>
      <c r="Y28" s="3" t="s">
        <v>4</v>
      </c>
      <c r="Z28" s="3" t="s">
        <v>3</v>
      </c>
      <c r="AB28" s="3" t="s">
        <v>4</v>
      </c>
      <c r="AC28" s="3" t="s">
        <v>3</v>
      </c>
      <c r="AE28" s="3" t="s">
        <v>4</v>
      </c>
      <c r="AF28" s="3" t="s">
        <v>3</v>
      </c>
    </row>
    <row r="29" spans="2:32" x14ac:dyDescent="0.25">
      <c r="D29" s="2">
        <v>1</v>
      </c>
      <c r="E29" s="2">
        <f>$E$22*D29</f>
        <v>0.62245933120185459</v>
      </c>
      <c r="F29" s="1"/>
      <c r="G29" s="2">
        <v>1</v>
      </c>
      <c r="H29" s="2">
        <f>$E$22*G29</f>
        <v>0.62245933120185459</v>
      </c>
      <c r="J29" s="2">
        <v>1</v>
      </c>
      <c r="K29" s="2">
        <f>$E$22*J29</f>
        <v>0.62245933120185459</v>
      </c>
      <c r="M29" s="2">
        <v>1</v>
      </c>
      <c r="N29" s="2">
        <f>$E$22*M29</f>
        <v>0.62245933120185459</v>
      </c>
      <c r="P29" s="2">
        <v>1</v>
      </c>
      <c r="Q29" s="2">
        <f>$E$22*P29</f>
        <v>0.62245933120185459</v>
      </c>
      <c r="R29" s="1"/>
      <c r="S29" s="2">
        <v>1</v>
      </c>
      <c r="T29" s="2">
        <f>$E$22*S29</f>
        <v>0.62245933120185459</v>
      </c>
      <c r="V29" s="2">
        <v>1</v>
      </c>
      <c r="W29" s="2">
        <f>$E$22*V29</f>
        <v>0.62245933120185459</v>
      </c>
      <c r="Y29" s="2">
        <v>1</v>
      </c>
      <c r="Z29" s="2">
        <f>$E$22*Y29</f>
        <v>0.62245933120185459</v>
      </c>
      <c r="AB29" s="2">
        <v>1</v>
      </c>
      <c r="AC29" s="2">
        <f>$E$22*AB29</f>
        <v>0.62245933120185459</v>
      </c>
      <c r="AE29" s="2">
        <v>1</v>
      </c>
      <c r="AF29" s="2">
        <f>$E$22*AE29</f>
        <v>0.62245933120185459</v>
      </c>
    </row>
    <row r="30" spans="2:32" x14ac:dyDescent="0.25">
      <c r="D30" s="2">
        <v>1</v>
      </c>
      <c r="E30" s="2">
        <f>$H$22*D30</f>
        <v>0.62245933120185459</v>
      </c>
      <c r="F30" s="1"/>
      <c r="G30" s="2">
        <v>1</v>
      </c>
      <c r="H30" s="2">
        <f>$H$22*G30</f>
        <v>0.62245933120185459</v>
      </c>
      <c r="J30" s="2">
        <v>1</v>
      </c>
      <c r="K30" s="2">
        <f>$H$22*J30</f>
        <v>0.62245933120185459</v>
      </c>
      <c r="M30" s="2">
        <v>1</v>
      </c>
      <c r="N30" s="2">
        <f>$H$22*M30</f>
        <v>0.62245933120185459</v>
      </c>
      <c r="P30" s="2">
        <v>1</v>
      </c>
      <c r="Q30" s="2">
        <f>$H$22*P30</f>
        <v>0.62245933120185459</v>
      </c>
      <c r="R30" s="1"/>
      <c r="S30" s="2">
        <v>1</v>
      </c>
      <c r="T30" s="2">
        <f>$H$22*S30</f>
        <v>0.62245933120185459</v>
      </c>
      <c r="V30" s="2">
        <v>1</v>
      </c>
      <c r="W30" s="2">
        <f>$H$22*V30</f>
        <v>0.62245933120185459</v>
      </c>
      <c r="Y30" s="2">
        <v>1</v>
      </c>
      <c r="Z30" s="2">
        <f>$H$22*Y30</f>
        <v>0.62245933120185459</v>
      </c>
      <c r="AB30" s="2">
        <v>1</v>
      </c>
      <c r="AC30" s="2">
        <f>$H$22*AB30</f>
        <v>0.62245933120185459</v>
      </c>
      <c r="AE30" s="2">
        <v>1</v>
      </c>
      <c r="AF30" s="2">
        <f>$H$22*AE30</f>
        <v>0.62245933120185459</v>
      </c>
    </row>
    <row r="31" spans="2:32" x14ac:dyDescent="0.25">
      <c r="D31" s="2">
        <v>1</v>
      </c>
      <c r="E31" s="2">
        <f>$K$22*D31</f>
        <v>0.62245933120185459</v>
      </c>
      <c r="F31" s="1"/>
      <c r="G31" s="2">
        <v>1</v>
      </c>
      <c r="H31" s="2">
        <f>$K$22*G31</f>
        <v>0.62245933120185459</v>
      </c>
      <c r="J31" s="2">
        <v>1</v>
      </c>
      <c r="K31" s="2">
        <f>$K$22*J31</f>
        <v>0.62245933120185459</v>
      </c>
      <c r="M31" s="2">
        <v>1</v>
      </c>
      <c r="N31" s="2">
        <f>$K$22*M31</f>
        <v>0.62245933120185459</v>
      </c>
      <c r="P31" s="2">
        <v>1</v>
      </c>
      <c r="Q31" s="2">
        <f>$K$22*P31</f>
        <v>0.62245933120185459</v>
      </c>
      <c r="R31" s="1"/>
      <c r="S31" s="2">
        <v>1</v>
      </c>
      <c r="T31" s="2">
        <f>$K$22*S31</f>
        <v>0.62245933120185459</v>
      </c>
      <c r="V31" s="2">
        <v>1</v>
      </c>
      <c r="W31" s="2">
        <f>$K$22*V31</f>
        <v>0.62245933120185459</v>
      </c>
      <c r="Y31" s="2">
        <v>1</v>
      </c>
      <c r="Z31" s="2">
        <f>$K$22*Y31</f>
        <v>0.62245933120185459</v>
      </c>
      <c r="AB31" s="2">
        <v>1</v>
      </c>
      <c r="AC31" s="2">
        <f>$K$22*AB31</f>
        <v>0.62245933120185459</v>
      </c>
      <c r="AE31" s="2">
        <v>1</v>
      </c>
      <c r="AF31" s="2">
        <f>$K$22*AE31</f>
        <v>0.62245933120185459</v>
      </c>
    </row>
    <row r="32" spans="2:32" x14ac:dyDescent="0.25">
      <c r="D32" s="2">
        <v>1</v>
      </c>
      <c r="E32" s="2">
        <f>$N$22*D32</f>
        <v>0.62245933120185459</v>
      </c>
      <c r="F32" s="1"/>
      <c r="G32" s="2">
        <v>1</v>
      </c>
      <c r="H32" s="2">
        <f>$N$22*G32</f>
        <v>0.62245933120185459</v>
      </c>
      <c r="J32" s="2">
        <v>1</v>
      </c>
      <c r="K32" s="2">
        <f>$N$22*J32</f>
        <v>0.62245933120185459</v>
      </c>
      <c r="M32" s="2">
        <v>1</v>
      </c>
      <c r="N32" s="2">
        <f>$N$22*M32</f>
        <v>0.62245933120185459</v>
      </c>
      <c r="P32" s="2">
        <v>1</v>
      </c>
      <c r="Q32" s="2">
        <f>$N$22*P32</f>
        <v>0.62245933120185459</v>
      </c>
      <c r="R32" s="1"/>
      <c r="S32" s="2">
        <v>1</v>
      </c>
      <c r="T32" s="2">
        <f>$N$22*S32</f>
        <v>0.62245933120185459</v>
      </c>
      <c r="V32" s="2">
        <v>1</v>
      </c>
      <c r="W32" s="2">
        <f>$N$22*V32</f>
        <v>0.62245933120185459</v>
      </c>
      <c r="Y32" s="2">
        <v>1</v>
      </c>
      <c r="Z32" s="2">
        <f>$N$22*Y32</f>
        <v>0.62245933120185459</v>
      </c>
      <c r="AB32" s="2">
        <v>1</v>
      </c>
      <c r="AC32" s="2">
        <f>$N$22*AB32</f>
        <v>0.62245933120185459</v>
      </c>
      <c r="AE32" s="2">
        <v>1</v>
      </c>
      <c r="AF32" s="2">
        <f>$N$22*AE32</f>
        <v>0.62245933120185459</v>
      </c>
    </row>
    <row r="33" spans="2:32" x14ac:dyDescent="0.25">
      <c r="D33" s="3" t="s">
        <v>5</v>
      </c>
      <c r="E33" s="3">
        <v>0.5</v>
      </c>
      <c r="G33" s="3" t="s">
        <v>5</v>
      </c>
      <c r="H33" s="3">
        <v>0.5</v>
      </c>
      <c r="J33" s="3" t="s">
        <v>5</v>
      </c>
      <c r="K33" s="3">
        <v>0.5</v>
      </c>
      <c r="M33" s="3" t="s">
        <v>5</v>
      </c>
      <c r="N33" s="3">
        <v>0.5</v>
      </c>
      <c r="P33" s="3" t="s">
        <v>5</v>
      </c>
      <c r="Q33" s="3">
        <v>0.5</v>
      </c>
      <c r="S33" s="3" t="s">
        <v>5</v>
      </c>
      <c r="T33" s="3">
        <v>0.5</v>
      </c>
      <c r="V33" s="3" t="s">
        <v>5</v>
      </c>
      <c r="W33" s="3">
        <v>0.5</v>
      </c>
      <c r="Y33" s="3" t="s">
        <v>5</v>
      </c>
      <c r="Z33" s="3">
        <v>0.5</v>
      </c>
      <c r="AB33" s="3" t="s">
        <v>5</v>
      </c>
      <c r="AC33" s="3">
        <v>0.5</v>
      </c>
      <c r="AE33" s="3" t="s">
        <v>5</v>
      </c>
      <c r="AF33" s="3">
        <v>0.5</v>
      </c>
    </row>
    <row r="34" spans="2:32" x14ac:dyDescent="0.25">
      <c r="D34" s="3" t="s">
        <v>6</v>
      </c>
      <c r="E34" s="2">
        <f>SUM(E29:E32)-E33</f>
        <v>1.9898373248074184</v>
      </c>
      <c r="G34" s="3" t="s">
        <v>6</v>
      </c>
      <c r="H34" s="2">
        <f>SUM(H29:H32)-H33</f>
        <v>1.9898373248074184</v>
      </c>
      <c r="J34" s="3" t="s">
        <v>6</v>
      </c>
      <c r="K34" s="2">
        <f>SUM(K29:K32)-K33</f>
        <v>1.9898373248074184</v>
      </c>
      <c r="M34" s="3" t="s">
        <v>6</v>
      </c>
      <c r="N34" s="2">
        <f>SUM(N29:N32)-N33</f>
        <v>1.9898373248074184</v>
      </c>
      <c r="P34" s="3" t="s">
        <v>6</v>
      </c>
      <c r="Q34" s="2">
        <f>SUM(Q29:Q32)-Q33</f>
        <v>1.9898373248074184</v>
      </c>
      <c r="S34" s="3" t="s">
        <v>6</v>
      </c>
      <c r="T34" s="2">
        <f>SUM(T29:T32)-T33</f>
        <v>1.9898373248074184</v>
      </c>
      <c r="V34" s="3" t="s">
        <v>6</v>
      </c>
      <c r="W34" s="2">
        <f>SUM(W29:W32)-W33</f>
        <v>1.9898373248074184</v>
      </c>
      <c r="Y34" s="3" t="s">
        <v>6</v>
      </c>
      <c r="Z34" s="2">
        <f>SUM(Z29:Z32)-Z33</f>
        <v>1.9898373248074184</v>
      </c>
      <c r="AB34" s="3" t="s">
        <v>6</v>
      </c>
      <c r="AC34" s="2">
        <f>SUM(AC29:AC32)-AC33</f>
        <v>1.9898373248074184</v>
      </c>
      <c r="AE34" s="3" t="s">
        <v>6</v>
      </c>
      <c r="AF34" s="2">
        <f>SUM(AF29:AF32)-AF33</f>
        <v>1.9898373248074184</v>
      </c>
    </row>
    <row r="35" spans="2:32" x14ac:dyDescent="0.25">
      <c r="D35" s="3" t="s">
        <v>7</v>
      </c>
      <c r="E35" s="2">
        <f>1/(1+EXP(-E34))</f>
        <v>0.87972592622274348</v>
      </c>
      <c r="G35" s="3" t="s">
        <v>7</v>
      </c>
      <c r="H35" s="2">
        <f>1/(1+EXP(-H34))</f>
        <v>0.87972592622274348</v>
      </c>
      <c r="J35" s="3" t="s">
        <v>7</v>
      </c>
      <c r="K35" s="2">
        <f>1/(1+EXP(-K34))</f>
        <v>0.87972592622274348</v>
      </c>
      <c r="M35" s="3" t="s">
        <v>7</v>
      </c>
      <c r="N35" s="2">
        <f>1/(1+EXP(-N34))</f>
        <v>0.87972592622274348</v>
      </c>
      <c r="P35" s="3" t="s">
        <v>7</v>
      </c>
      <c r="Q35" s="2">
        <f>1/(1+EXP(-Q34))</f>
        <v>0.87972592622274348</v>
      </c>
      <c r="S35" s="3" t="s">
        <v>7</v>
      </c>
      <c r="T35" s="2">
        <f>1/(1+EXP(-T34))</f>
        <v>0.87972592622274348</v>
      </c>
      <c r="V35" s="3" t="s">
        <v>7</v>
      </c>
      <c r="W35" s="2">
        <f>1/(1+EXP(-W34))</f>
        <v>0.87972592622274348</v>
      </c>
      <c r="Y35" s="3" t="s">
        <v>7</v>
      </c>
      <c r="Z35" s="2">
        <f>1/(1+EXP(-Z34))</f>
        <v>0.87972592622274348</v>
      </c>
      <c r="AB35" s="3" t="s">
        <v>7</v>
      </c>
      <c r="AC35" s="2">
        <f>1/(1+EXP(-AC34))</f>
        <v>0.87972592622274348</v>
      </c>
      <c r="AE35" s="3" t="s">
        <v>7</v>
      </c>
      <c r="AF35" s="2">
        <f>1/(1+EXP(-AF34))</f>
        <v>0.87972592622274348</v>
      </c>
    </row>
    <row r="38" spans="2:32" x14ac:dyDescent="0.25">
      <c r="B38" t="s">
        <v>22</v>
      </c>
      <c r="D38" s="3" t="s">
        <v>23</v>
      </c>
      <c r="E38" s="5">
        <f>($C$9-E35)</f>
        <v>0.12027407377725652</v>
      </c>
      <c r="G38" s="3" t="s">
        <v>23</v>
      </c>
      <c r="H38" s="5">
        <f>($C$10-H35)</f>
        <v>-0.87972592622274348</v>
      </c>
      <c r="J38" s="3" t="s">
        <v>23</v>
      </c>
      <c r="K38" s="5">
        <f>($C$11-K35)</f>
        <v>-0.87972592622274348</v>
      </c>
      <c r="M38" s="3" t="s">
        <v>23</v>
      </c>
      <c r="N38" s="5">
        <f>($C$12-N35)</f>
        <v>-0.87972592622274348</v>
      </c>
      <c r="P38" s="3" t="s">
        <v>23</v>
      </c>
      <c r="Q38" s="5">
        <f>($C$13-Q35)</f>
        <v>-0.87972592622274348</v>
      </c>
      <c r="S38" s="3" t="s">
        <v>23</v>
      </c>
      <c r="T38" s="5">
        <f>($C$14-T35)</f>
        <v>-0.87972592622274348</v>
      </c>
      <c r="V38" s="3" t="s">
        <v>23</v>
      </c>
      <c r="W38" s="5">
        <f>($C$15-W35)</f>
        <v>-0.87972592622274348</v>
      </c>
      <c r="Y38" s="3" t="s">
        <v>23</v>
      </c>
      <c r="Z38" s="5">
        <f>($C$15-Z35)</f>
        <v>-0.87972592622274348</v>
      </c>
      <c r="AB38" s="3" t="s">
        <v>23</v>
      </c>
      <c r="AC38" s="5">
        <f>($C$16-AC35)</f>
        <v>-0.87972592622274348</v>
      </c>
      <c r="AE38" s="3" t="s">
        <v>23</v>
      </c>
      <c r="AF38" s="5">
        <f>($C$17-AF35)</f>
        <v>-0.87972592622274348</v>
      </c>
    </row>
    <row r="39" spans="2:32" x14ac:dyDescent="0.25">
      <c r="D39" s="3" t="s">
        <v>24</v>
      </c>
      <c r="E39" s="6">
        <f>1/1+EXP(E38)</f>
        <v>2.1278059112509737</v>
      </c>
      <c r="G39" s="3" t="s">
        <v>24</v>
      </c>
      <c r="H39" s="6">
        <f>1/1+EXP(H38)</f>
        <v>1.4148966083808576</v>
      </c>
      <c r="J39" s="3" t="s">
        <v>24</v>
      </c>
      <c r="K39" s="6">
        <f>1/1+EXP(K38)</f>
        <v>1.4148966083808576</v>
      </c>
      <c r="M39" s="3" t="s">
        <v>24</v>
      </c>
      <c r="N39" s="6">
        <f>1/1+EXP(N38)</f>
        <v>1.4148966083808576</v>
      </c>
      <c r="P39" s="3" t="s">
        <v>24</v>
      </c>
      <c r="Q39" s="6">
        <f>1/1+EXP(Q38)</f>
        <v>1.4148966083808576</v>
      </c>
      <c r="S39" s="3" t="s">
        <v>24</v>
      </c>
      <c r="T39" s="6">
        <f>1/1+EXP(T38)</f>
        <v>1.4148966083808576</v>
      </c>
      <c r="V39" s="3" t="s">
        <v>24</v>
      </c>
      <c r="W39" s="6">
        <f>1/1+EXP(W38)</f>
        <v>1.4148966083808576</v>
      </c>
      <c r="Y39" s="3" t="s">
        <v>24</v>
      </c>
      <c r="Z39" s="6">
        <f>1/1+EXP(Z38)</f>
        <v>1.4148966083808576</v>
      </c>
      <c r="AB39" s="3" t="s">
        <v>24</v>
      </c>
      <c r="AC39" s="6">
        <f>1/1+EXP(AC38)</f>
        <v>1.4148966083808576</v>
      </c>
      <c r="AE39" s="3" t="s">
        <v>24</v>
      </c>
      <c r="AF39" s="6">
        <f>1/1+EXP(AF38)</f>
        <v>1.4148966083808576</v>
      </c>
    </row>
    <row r="40" spans="2:32" x14ac:dyDescent="0.25">
      <c r="D40" s="3" t="s">
        <v>25</v>
      </c>
      <c r="E40" s="6">
        <f>E39*(1-E39)</f>
        <v>-2.3997520847036129</v>
      </c>
      <c r="G40" s="3" t="s">
        <v>25</v>
      </c>
      <c r="H40" s="6">
        <f>H39*(1-H39)</f>
        <v>-0.58703580402679634</v>
      </c>
      <c r="J40" s="3" t="s">
        <v>25</v>
      </c>
      <c r="K40" s="6">
        <f>K39*(1-K39)</f>
        <v>-0.58703580402679634</v>
      </c>
      <c r="M40" s="3" t="s">
        <v>25</v>
      </c>
      <c r="N40" s="6">
        <f>N39*(1-N39)</f>
        <v>-0.58703580402679634</v>
      </c>
      <c r="P40" s="3" t="s">
        <v>25</v>
      </c>
      <c r="Q40" s="6">
        <f>Q39*(1-Q39)</f>
        <v>-0.58703580402679634</v>
      </c>
      <c r="S40" s="3" t="s">
        <v>25</v>
      </c>
      <c r="T40" s="6">
        <f>T39*(1-T39)</f>
        <v>-0.58703580402679634</v>
      </c>
      <c r="V40" s="3" t="s">
        <v>25</v>
      </c>
      <c r="W40" s="6">
        <f>W39*(1-W39)</f>
        <v>-0.58703580402679634</v>
      </c>
      <c r="Y40" s="3" t="s">
        <v>25</v>
      </c>
      <c r="Z40" s="6">
        <f>Z39*(1-Z39)</f>
        <v>-0.58703580402679634</v>
      </c>
      <c r="AB40" s="3" t="s">
        <v>25</v>
      </c>
      <c r="AC40" s="6">
        <f>AC39*(1-AC39)</f>
        <v>-0.58703580402679634</v>
      </c>
      <c r="AE40" s="3" t="s">
        <v>25</v>
      </c>
      <c r="AF40" s="6">
        <f>AF39*(1-AF39)</f>
        <v>-0.58703580402679634</v>
      </c>
    </row>
    <row r="42" spans="2:32" x14ac:dyDescent="0.25">
      <c r="B4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E25" sqref="E25"/>
    </sheetView>
  </sheetViews>
  <sheetFormatPr defaultRowHeight="15" x14ac:dyDescent="0.25"/>
  <cols>
    <col min="2" max="2" width="21.28515625" customWidth="1"/>
    <col min="5" max="5" width="12" bestFit="1" customWidth="1"/>
  </cols>
  <sheetData>
    <row r="2" spans="2:6" x14ac:dyDescent="0.25">
      <c r="B2" t="s">
        <v>5</v>
      </c>
      <c r="C2">
        <v>0.5</v>
      </c>
    </row>
    <row r="3" spans="2:6" x14ac:dyDescent="0.25">
      <c r="B3" t="s">
        <v>6</v>
      </c>
      <c r="C3" s="1">
        <f>SUM(D8:D12)-C2</f>
        <v>54.5</v>
      </c>
      <c r="E3">
        <f>EXP(-C3)</f>
        <v>2.1426475384166538E-24</v>
      </c>
    </row>
    <row r="4" spans="2:6" x14ac:dyDescent="0.25">
      <c r="B4" t="s">
        <v>7</v>
      </c>
      <c r="C4" s="1">
        <f>1/(1+EXP(-C3))</f>
        <v>1</v>
      </c>
    </row>
    <row r="6" spans="2:6" x14ac:dyDescent="0.25">
      <c r="B6" t="s">
        <v>0</v>
      </c>
      <c r="C6" t="s">
        <v>1</v>
      </c>
    </row>
    <row r="7" spans="2:6" x14ac:dyDescent="0.25">
      <c r="B7" t="s">
        <v>2</v>
      </c>
      <c r="C7" t="s">
        <v>4</v>
      </c>
      <c r="D7" t="s">
        <v>3</v>
      </c>
    </row>
    <row r="8" spans="2:6" x14ac:dyDescent="0.25">
      <c r="B8" s="1">
        <v>1</v>
      </c>
      <c r="C8" s="1">
        <v>1</v>
      </c>
      <c r="D8" s="1">
        <f>B8*C8</f>
        <v>1</v>
      </c>
      <c r="E8" s="1"/>
      <c r="F8" s="1"/>
    </row>
    <row r="9" spans="2:6" x14ac:dyDescent="0.25">
      <c r="B9" s="1">
        <v>2</v>
      </c>
      <c r="C9" s="1">
        <v>2</v>
      </c>
      <c r="D9" s="1">
        <f t="shared" ref="D9:D12" si="0">B9*C9</f>
        <v>4</v>
      </c>
      <c r="E9" s="1"/>
      <c r="F9" s="1"/>
    </row>
    <row r="10" spans="2:6" x14ac:dyDescent="0.25">
      <c r="B10" s="1">
        <v>3</v>
      </c>
      <c r="C10" s="1">
        <v>3</v>
      </c>
      <c r="D10" s="1">
        <f t="shared" si="0"/>
        <v>9</v>
      </c>
      <c r="E10" s="1"/>
      <c r="F10" s="1"/>
    </row>
    <row r="11" spans="2:6" x14ac:dyDescent="0.25">
      <c r="B11" s="1">
        <v>4</v>
      </c>
      <c r="C11" s="1">
        <v>4</v>
      </c>
      <c r="D11" s="1">
        <f t="shared" si="0"/>
        <v>16</v>
      </c>
      <c r="E11" s="1"/>
      <c r="F11" s="1"/>
    </row>
    <row r="12" spans="2:6" x14ac:dyDescent="0.25">
      <c r="B12" s="1">
        <v>5</v>
      </c>
      <c r="C12" s="1">
        <v>5</v>
      </c>
      <c r="D12" s="1">
        <f t="shared" si="0"/>
        <v>25</v>
      </c>
      <c r="E12" s="1"/>
      <c r="F12" s="1"/>
    </row>
    <row r="13" spans="2:6" x14ac:dyDescent="0.25">
      <c r="B13" s="1"/>
      <c r="C13" s="1"/>
      <c r="E1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activation test data (2)</vt:lpstr>
      <vt:lpstr>activation test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georgereimer</dc:creator>
  <cp:lastModifiedBy>George Reimer</cp:lastModifiedBy>
  <dcterms:created xsi:type="dcterms:W3CDTF">2018-10-07T17:20:37Z</dcterms:created>
  <dcterms:modified xsi:type="dcterms:W3CDTF">2018-10-15T22:10:21Z</dcterms:modified>
</cp:coreProperties>
</file>