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90" yWindow="495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(2)'!$C$43:$E$44</definedName>
    <definedName name="ActivationHidden">'activation test data (2)'!$Q$9:$Q$18</definedName>
    <definedName name="AX">'activation test data (2)'!$C$49:$C$50</definedName>
    <definedName name="BiasDerivativeH">'activation test data (2)'!$L$9:$L$12</definedName>
    <definedName name="BiasDerivativeO">'activation test data (2)'!$P$26:$P$35</definedName>
    <definedName name="BiasH">'activation test data (2)'!$E$20:$H$20</definedName>
    <definedName name="BiasO">'activation test data (2)'!$C$32:$L$32</definedName>
    <definedName name="dWh">'activation test data (2)'!$K$39:$K$48</definedName>
    <definedName name="dWo">'activation test data (2)'!$I$39:$I$48</definedName>
    <definedName name="Eh">'activation test data (2)'!$G$39:$G$48</definedName>
    <definedName name="Eo">'activation test data (2)'!$E$39:$E$48</definedName>
    <definedName name="H">'activation test data (2)'!$K$9:$K$12</definedName>
    <definedName name="InputX">'activation test data (2)'!$B$9:$B$18</definedName>
    <definedName name="label">'activation test data (2)'!$C$9:$C$18</definedName>
    <definedName name="Output">'activation test data (2)'!$O$26:$O$35</definedName>
    <definedName name="Wh">'activation test data (2)'!$E$9:$H$18</definedName>
    <definedName name="Wo">'activation test data (2)'!$C$26:$L$29</definedName>
    <definedName name="X">'activation test data (2)'!$C$46:$E$46</definedName>
    <definedName name="XX">'activation test data (2)'!$G$43:$G$45</definedName>
    <definedName name="Zh">'activation test data (2)'!$J$9:$J$12</definedName>
    <definedName name="ZhWRONG">'activation test data (2)'!$P$9:$P$12</definedName>
    <definedName name="Zo">'activation test data (2)'!$N$26:$N$35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9" i="2" l="1" a="1"/>
  <c r="I39" i="2" s="1"/>
  <c r="K39" i="2" a="1"/>
  <c r="K39" i="2" s="1"/>
  <c r="I48" i="2" l="1"/>
  <c r="I44" i="2"/>
  <c r="I43" i="2"/>
  <c r="I41" i="2"/>
  <c r="I40" i="2"/>
  <c r="I47" i="2"/>
  <c r="I46" i="2"/>
  <c r="I45" i="2"/>
  <c r="I42" i="2"/>
  <c r="K48" i="2"/>
  <c r="K47" i="2"/>
  <c r="K46" i="2"/>
  <c r="K45" i="2"/>
  <c r="K44" i="2"/>
  <c r="K43" i="2"/>
  <c r="K42" i="2"/>
  <c r="K41" i="2"/>
  <c r="K40" i="2"/>
  <c r="J9" i="2" a="1"/>
  <c r="J11" i="2" s="1"/>
  <c r="K11" i="2" s="1"/>
  <c r="L11" i="2" l="1"/>
  <c r="J9" i="2"/>
  <c r="J10" i="2"/>
  <c r="J12" i="2"/>
  <c r="L9" i="2" l="1"/>
  <c r="K9" i="2"/>
  <c r="N26" i="2" s="1" a="1"/>
  <c r="K12" i="2"/>
  <c r="L12" i="2"/>
  <c r="L10" i="2"/>
  <c r="K10" i="2"/>
  <c r="N34" i="2" l="1"/>
  <c r="N33" i="2"/>
  <c r="N32" i="2"/>
  <c r="N31" i="2"/>
  <c r="N30" i="2"/>
  <c r="N29" i="2"/>
  <c r="N28" i="2"/>
  <c r="N27" i="2"/>
  <c r="N35" i="2"/>
  <c r="N26" i="2"/>
  <c r="E3" i="1"/>
  <c r="C3" i="1"/>
  <c r="C4" i="1"/>
  <c r="D9" i="1"/>
  <c r="D10" i="1"/>
  <c r="D11" i="1"/>
  <c r="D12" i="1"/>
  <c r="D8" i="1"/>
  <c r="P35" i="2" l="1"/>
  <c r="O35" i="2"/>
  <c r="O32" i="2"/>
  <c r="P32" i="2"/>
  <c r="P31" i="2"/>
  <c r="O31" i="2"/>
  <c r="O33" i="2"/>
  <c r="P33" i="2"/>
  <c r="P28" i="2"/>
  <c r="O28" i="2"/>
  <c r="O34" i="2"/>
  <c r="P34" i="2"/>
  <c r="P27" i="2"/>
  <c r="O27" i="2"/>
  <c r="O29" i="2"/>
  <c r="P29" i="2"/>
  <c r="O30" i="2"/>
  <c r="P30" i="2"/>
  <c r="P26" i="2"/>
  <c r="O26" i="2"/>
  <c r="E39" i="2" l="1" a="1"/>
  <c r="E39" i="2" l="1"/>
  <c r="G39" i="2" s="1" a="1"/>
  <c r="E45" i="2"/>
  <c r="E44" i="2"/>
  <c r="E43" i="2"/>
  <c r="E42" i="2"/>
  <c r="E41" i="2"/>
  <c r="E40" i="2"/>
  <c r="E48" i="2"/>
  <c r="E47" i="2"/>
  <c r="E46" i="2"/>
  <c r="G39" i="2" l="1"/>
  <c r="G48" i="2"/>
  <c r="G47" i="2"/>
  <c r="G46" i="2"/>
  <c r="G45" i="2"/>
  <c r="G44" i="2"/>
  <c r="G43" i="2"/>
  <c r="G42" i="2"/>
  <c r="G41" i="2"/>
  <c r="G40" i="2"/>
</calcChain>
</file>

<file path=xl/sharedStrings.xml><?xml version="1.0" encoding="utf-8"?>
<sst xmlns="http://schemas.openxmlformats.org/spreadsheetml/2006/main" count="37" uniqueCount="34">
  <si>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</si>
  <si>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</si>
  <si>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</si>
  <si>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</si>
  <si>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</si>
  <si>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</si>
  <si>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</si>
  <si>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</si>
  <si>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</si>
  <si>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</si>
  <si>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BiasH</t>
  </si>
  <si>
    <t>Derivative</t>
  </si>
  <si>
    <t>sigmoid(z)*(1-sigmoid(z))</t>
  </si>
  <si>
    <t>1/(1+EXP(-U9))</t>
  </si>
  <si>
    <t>sigmoid(z)</t>
  </si>
  <si>
    <t>Weight</t>
  </si>
  <si>
    <t>&lt;- neurons -&gt;</t>
  </si>
  <si>
    <t>OUTPUT LAYER</t>
  </si>
  <si>
    <t>BiasOutput</t>
  </si>
  <si>
    <t>Zh</t>
  </si>
  <si>
    <t>BiasDerivativeH</t>
  </si>
  <si>
    <t>Zo</t>
  </si>
  <si>
    <t>BiasDerivativeO</t>
  </si>
  <si>
    <t>Input Layer</t>
  </si>
  <si>
    <t>Eo</t>
  </si>
  <si>
    <t>Prime Zo</t>
  </si>
  <si>
    <t>Eh</t>
  </si>
  <si>
    <t>dWo = Eo * H</t>
  </si>
  <si>
    <t>H</t>
  </si>
  <si>
    <t>Layer Errors</t>
  </si>
  <si>
    <t>dWh = Eh * x</t>
  </si>
  <si>
    <t>Wh</t>
  </si>
  <si>
    <t>Wo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</si>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</sst>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164" fontId="2" fillId="3" borderId="1" xfId="2" applyNumberFormat="1"/>
    <xf numFmtId="0" fontId="3" fillId="4" borderId="1" xfId="3"/>
    <xf numFmtId="0" fontId="4" fillId="0" borderId="0" xfId="0" applyFont="1"/>
    <xf numFmtId="165" fontId="0" fillId="0" borderId="0" xfId="0" applyNumberForma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8"/>
  <sheetViews>
    <sheetView tabSelected="1" workbookViewId="0">
      <selection activeCell="K17" sqref="K17"/>
    </sheetView>
  </sheetViews>
  <sheetFormatPr defaultRowHeight="15" x14ac:dyDescent="0.25"/>
  <cols>
    <col min="2" max="2" width="10.7109375" customWidth="1"/>
    <col min="3" max="3" width="13.140625" customWidth="1"/>
    <col min="4" max="4" width="15.140625" customWidth="1"/>
    <col min="5" max="5" width="12" bestFit="1" customWidth="1"/>
    <col min="6" max="6" width="11.5703125" customWidth="1"/>
    <col min="7" max="7" width="10.42578125" customWidth="1"/>
    <col min="9" max="9" width="10.140625" customWidth="1"/>
    <col min="10" max="10" width="10.7109375" customWidth="1"/>
    <col min="11" max="11" width="15.5703125" customWidth="1"/>
    <col min="12" max="12" width="13.85546875" customWidth="1"/>
    <col min="13" max="13" width="11.85546875" customWidth="1"/>
    <col min="14" max="14" width="12" customWidth="1"/>
    <col min="15" max="15" width="13.5703125" customWidth="1"/>
    <col min="16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3" width="12.5703125" customWidth="1"/>
    <col min="24" max="24" width="3.285156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4" spans="2:21" x14ac:dyDescent="0.25">
      <c r="O4" s="6"/>
    </row>
    <row r="5" spans="2:21" x14ac:dyDescent="0.25">
      <c r="K5" s="5" t="s">
        <v>28</v>
      </c>
    </row>
    <row r="6" spans="2:21" x14ac:dyDescent="0.25">
      <c r="F6" s="5" t="s">
        <v>9</v>
      </c>
      <c r="K6" t="s">
        <v>14</v>
      </c>
      <c r="L6" t="s">
        <v>12</v>
      </c>
    </row>
    <row r="7" spans="2:21" x14ac:dyDescent="0.25">
      <c r="B7" s="5" t="s">
        <v>23</v>
      </c>
      <c r="F7" t="s">
        <v>16</v>
      </c>
      <c r="K7" t="s">
        <v>13</v>
      </c>
      <c r="T7" t="s">
        <v>15</v>
      </c>
      <c r="U7" s="5"/>
    </row>
    <row r="8" spans="2:21" x14ac:dyDescent="0.25">
      <c r="B8" s="5" t="s">
        <v>2</v>
      </c>
      <c r="C8" s="5" t="s">
        <v>8</v>
      </c>
      <c r="E8" s="5" t="s">
        <v>31</v>
      </c>
      <c r="J8" s="5" t="s">
        <v>19</v>
      </c>
      <c r="K8" s="5" t="s">
        <v>28</v>
      </c>
      <c r="L8" s="5" t="s">
        <v>20</v>
      </c>
      <c r="T8" s="5" t="s">
        <v>11</v>
      </c>
      <c r="U8" s="5"/>
    </row>
    <row r="9" spans="2:21" x14ac:dyDescent="0.25">
      <c r="B9" s="3">
        <v>1</v>
      </c>
      <c r="C9" s="3">
        <v>1</v>
      </c>
      <c r="E9" s="2">
        <v>1</v>
      </c>
      <c r="F9" s="2">
        <v>1</v>
      </c>
      <c r="G9" s="2">
        <v>1</v>
      </c>
      <c r="H9" s="2">
        <v>1</v>
      </c>
      <c r="J9" s="4">
        <f t="array" ref="J9:J12">MMULT(TRANSPOSE(Wh),InputX)+TRANSPOSE(BiasH)</f>
        <v>1.5</v>
      </c>
      <c r="K9" s="4">
        <f>1/(1+EXP(-J9))</f>
        <v>0.81757447619364365</v>
      </c>
      <c r="L9" s="4">
        <f>1/(1+EXP(-J9))*(1-(1/(1+EXP(-J9))))</f>
        <v>0.14914645207033286</v>
      </c>
    </row>
    <row r="10" spans="2:21" x14ac:dyDescent="0.25">
      <c r="B10" s="3">
        <v>0</v>
      </c>
      <c r="C10" s="3">
        <v>0</v>
      </c>
      <c r="E10" s="2">
        <v>1</v>
      </c>
      <c r="F10" s="2">
        <v>1</v>
      </c>
      <c r="G10" s="2">
        <v>1</v>
      </c>
      <c r="H10" s="2">
        <v>1</v>
      </c>
      <c r="J10" s="4">
        <v>1.5</v>
      </c>
      <c r="K10" s="4">
        <f t="shared" ref="K10:K12" si="0">1/(1+EXP(-J10))</f>
        <v>0.81757447619364365</v>
      </c>
      <c r="L10" s="4">
        <f t="shared" ref="L10:L12" si="1">1/(1+EXP(-J10))*(1-(1/(1+EXP(-J10))))</f>
        <v>0.14914645207033286</v>
      </c>
    </row>
    <row r="11" spans="2:21" x14ac:dyDescent="0.25">
      <c r="B11" s="3">
        <v>0</v>
      </c>
      <c r="C11" s="3">
        <v>0</v>
      </c>
      <c r="E11" s="2">
        <v>1</v>
      </c>
      <c r="F11" s="2">
        <v>1</v>
      </c>
      <c r="G11" s="2">
        <v>1</v>
      </c>
      <c r="H11" s="2">
        <v>1</v>
      </c>
      <c r="J11" s="4">
        <v>1.5</v>
      </c>
      <c r="K11" s="4">
        <f t="shared" si="0"/>
        <v>0.81757447619364365</v>
      </c>
      <c r="L11" s="4">
        <f t="shared" si="1"/>
        <v>0.14914645207033286</v>
      </c>
    </row>
    <row r="12" spans="2:21" x14ac:dyDescent="0.25">
      <c r="B12" s="3">
        <v>0</v>
      </c>
      <c r="C12" s="3">
        <v>0</v>
      </c>
      <c r="E12" s="2">
        <v>1</v>
      </c>
      <c r="F12" s="2">
        <v>1</v>
      </c>
      <c r="G12" s="2">
        <v>1</v>
      </c>
      <c r="H12" s="2">
        <v>1</v>
      </c>
      <c r="J12" s="4">
        <v>1.5</v>
      </c>
      <c r="K12" s="4">
        <f t="shared" si="0"/>
        <v>0.81757447619364365</v>
      </c>
      <c r="L12" s="4">
        <f t="shared" si="1"/>
        <v>0.14914645207033286</v>
      </c>
    </row>
    <row r="13" spans="2:21" x14ac:dyDescent="0.25">
      <c r="B13" s="3">
        <v>0</v>
      </c>
      <c r="C13" s="3">
        <v>0</v>
      </c>
      <c r="E13" s="2">
        <v>1</v>
      </c>
      <c r="F13" s="2">
        <v>1</v>
      </c>
      <c r="G13" s="2">
        <v>1</v>
      </c>
      <c r="H13" s="2">
        <v>1</v>
      </c>
    </row>
    <row r="14" spans="2:21" x14ac:dyDescent="0.25">
      <c r="B14" s="3">
        <v>0</v>
      </c>
      <c r="C14" s="3">
        <v>0</v>
      </c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B15" s="3">
        <v>0</v>
      </c>
      <c r="C15" s="3">
        <v>0</v>
      </c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B16" s="3">
        <v>0</v>
      </c>
      <c r="C16" s="3">
        <v>0</v>
      </c>
      <c r="E16" s="2">
        <v>1</v>
      </c>
      <c r="F16" s="2">
        <v>1</v>
      </c>
      <c r="G16" s="2">
        <v>1</v>
      </c>
      <c r="H16" s="2">
        <v>1</v>
      </c>
    </row>
    <row r="17" spans="2:16" x14ac:dyDescent="0.25">
      <c r="B17" s="3">
        <v>0</v>
      </c>
      <c r="C17" s="3">
        <v>0</v>
      </c>
      <c r="E17" s="2">
        <v>1</v>
      </c>
      <c r="F17" s="2">
        <v>1</v>
      </c>
      <c r="G17" s="2">
        <v>1</v>
      </c>
      <c r="H17" s="2">
        <v>1</v>
      </c>
    </row>
    <row r="18" spans="2:16" x14ac:dyDescent="0.25">
      <c r="B18" s="3">
        <v>0</v>
      </c>
      <c r="C18" s="3">
        <v>0</v>
      </c>
      <c r="E18" s="2">
        <v>1</v>
      </c>
      <c r="F18" s="2">
        <v>1</v>
      </c>
      <c r="G18" s="2">
        <v>1</v>
      </c>
      <c r="H18" s="2">
        <v>1</v>
      </c>
    </row>
    <row r="20" spans="2:16" x14ac:dyDescent="0.25">
      <c r="D20" s="5" t="s">
        <v>10</v>
      </c>
      <c r="E20" s="2">
        <v>0.5</v>
      </c>
      <c r="F20" s="2">
        <v>0.5</v>
      </c>
      <c r="G20" s="2">
        <v>0.5</v>
      </c>
      <c r="H20" s="2">
        <v>0.5</v>
      </c>
    </row>
    <row r="23" spans="2:16" x14ac:dyDescent="0.25">
      <c r="D23" s="5" t="s">
        <v>17</v>
      </c>
    </row>
    <row r="24" spans="2:16" x14ac:dyDescent="0.25">
      <c r="D24" t="s">
        <v>16</v>
      </c>
      <c r="P24" s="5" t="s">
        <v>25</v>
      </c>
    </row>
    <row r="25" spans="2:16" x14ac:dyDescent="0.25">
      <c r="C25" s="5" t="s">
        <v>32</v>
      </c>
      <c r="N25" s="5" t="s">
        <v>21</v>
      </c>
      <c r="O25" s="5" t="s">
        <v>33</v>
      </c>
      <c r="P25" s="5" t="s">
        <v>22</v>
      </c>
    </row>
    <row r="26" spans="2:16" x14ac:dyDescent="0.25"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N26" s="4">
        <f t="array" ref="N26:N35">MMULT(TRANSPOSE(Wo), H) +TRANSPOSE(BiasO)</f>
        <v>3.7702979047745746</v>
      </c>
      <c r="O26" s="4">
        <f>1/(1+EXP(-N26))</f>
        <v>0.97747392093906782</v>
      </c>
      <c r="P26" s="4">
        <f>1/(1+EXP(-N26))*(1-(1/(1+EXP(-N26))))</f>
        <v>2.2018654823072813E-2</v>
      </c>
    </row>
    <row r="27" spans="2:16" x14ac:dyDescent="0.25"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N27" s="4">
        <v>3.7702979047745746</v>
      </c>
      <c r="O27" s="4">
        <f t="shared" ref="O27:O35" si="2">1/(1+EXP(-N27))</f>
        <v>0.97747392093906782</v>
      </c>
      <c r="P27" s="4">
        <f t="shared" ref="P27:P35" si="3">1/(1+EXP(-N27))*(1-(1/(1+EXP(-N27))))</f>
        <v>2.2018654823072813E-2</v>
      </c>
    </row>
    <row r="28" spans="2:16" x14ac:dyDescent="0.25"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N28" s="4">
        <v>3.7702979047745746</v>
      </c>
      <c r="O28" s="4">
        <f t="shared" si="2"/>
        <v>0.97747392093906782</v>
      </c>
      <c r="P28" s="4">
        <f t="shared" si="3"/>
        <v>2.2018654823072813E-2</v>
      </c>
    </row>
    <row r="29" spans="2:16" x14ac:dyDescent="0.25"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N29" s="4">
        <v>3.7702979047745746</v>
      </c>
      <c r="O29" s="4">
        <f t="shared" si="2"/>
        <v>0.97747392093906782</v>
      </c>
      <c r="P29" s="4">
        <f t="shared" si="3"/>
        <v>2.2018654823072813E-2</v>
      </c>
    </row>
    <row r="30" spans="2:16" x14ac:dyDescent="0.25">
      <c r="N30" s="4">
        <v>3.7702979047745746</v>
      </c>
      <c r="O30" s="4">
        <f t="shared" si="2"/>
        <v>0.97747392093906782</v>
      </c>
      <c r="P30" s="4">
        <f t="shared" si="3"/>
        <v>2.2018654823072813E-2</v>
      </c>
    </row>
    <row r="31" spans="2:16" x14ac:dyDescent="0.25">
      <c r="C31" s="5" t="s">
        <v>18</v>
      </c>
      <c r="N31" s="4">
        <v>3.7702979047745746</v>
      </c>
      <c r="O31" s="4">
        <f t="shared" si="2"/>
        <v>0.97747392093906782</v>
      </c>
      <c r="P31" s="4">
        <f t="shared" si="3"/>
        <v>2.2018654823072813E-2</v>
      </c>
    </row>
    <row r="32" spans="2:16" x14ac:dyDescent="0.25">
      <c r="C32" s="2">
        <v>0.5</v>
      </c>
      <c r="D32" s="2">
        <v>0.5</v>
      </c>
      <c r="E32" s="2">
        <v>0.5</v>
      </c>
      <c r="F32" s="2">
        <v>0.5</v>
      </c>
      <c r="G32" s="2">
        <v>0.5</v>
      </c>
      <c r="H32" s="2">
        <v>0.5</v>
      </c>
      <c r="I32" s="2">
        <v>0.5</v>
      </c>
      <c r="J32" s="2">
        <v>0.5</v>
      </c>
      <c r="K32" s="2">
        <v>0.5</v>
      </c>
      <c r="L32" s="2">
        <v>0.5</v>
      </c>
      <c r="N32" s="4">
        <v>3.7702979047745746</v>
      </c>
      <c r="O32" s="4">
        <f t="shared" si="2"/>
        <v>0.97747392093906782</v>
      </c>
      <c r="P32" s="4">
        <f t="shared" si="3"/>
        <v>2.2018654823072813E-2</v>
      </c>
    </row>
    <row r="33" spans="5:16" x14ac:dyDescent="0.25">
      <c r="N33" s="4">
        <v>3.7702979047745746</v>
      </c>
      <c r="O33" s="4">
        <f t="shared" si="2"/>
        <v>0.97747392093906782</v>
      </c>
      <c r="P33" s="4">
        <f t="shared" si="3"/>
        <v>2.2018654823072813E-2</v>
      </c>
    </row>
    <row r="34" spans="5:16" x14ac:dyDescent="0.25">
      <c r="N34" s="4">
        <v>3.7702979047745746</v>
      </c>
      <c r="O34" s="4">
        <f t="shared" si="2"/>
        <v>0.97747392093906782</v>
      </c>
      <c r="P34" s="4">
        <f t="shared" si="3"/>
        <v>2.2018654823072813E-2</v>
      </c>
    </row>
    <row r="35" spans="5:16" x14ac:dyDescent="0.25">
      <c r="N35" s="4">
        <v>3.7702979047745746</v>
      </c>
      <c r="O35" s="4">
        <f t="shared" si="2"/>
        <v>0.97747392093906782</v>
      </c>
      <c r="P35" s="4">
        <f t="shared" si="3"/>
        <v>2.2018654823072813E-2</v>
      </c>
    </row>
    <row r="37" spans="5:16" x14ac:dyDescent="0.25">
      <c r="F37" s="5" t="s">
        <v>29</v>
      </c>
    </row>
    <row r="38" spans="5:16" x14ac:dyDescent="0.25">
      <c r="E38" s="5" t="s">
        <v>24</v>
      </c>
      <c r="G38" s="5" t="s">
        <v>26</v>
      </c>
      <c r="I38" s="5" t="s">
        <v>27</v>
      </c>
      <c r="K38" s="5" t="s">
        <v>30</v>
      </c>
    </row>
    <row r="39" spans="5:16" x14ac:dyDescent="0.25">
      <c r="E39" s="4">
        <f t="array" ref="E39:E48">(Output-label)*BiasDerivativeO</f>
        <v>-4.959939593599139E-4</v>
      </c>
      <c r="G39" s="4">
        <f t="array" ref="G39:G48">MMULT(MMULT(Eo,TRANSPOSE(Output)),BiasDerivativeO)</f>
        <v>-1.0675109777753624E-4</v>
      </c>
      <c r="I39" s="4">
        <f t="array" ref="I39:I48">MMULT(TRANSPOSE(Eo),TRANSPOSE(Wo))</f>
        <v>0.19320795381405623</v>
      </c>
      <c r="K39" s="4">
        <f t="array" ref="K39:K48">Eh-InputX</f>
        <v>-1.0001067510977775</v>
      </c>
    </row>
    <row r="40" spans="5:16" x14ac:dyDescent="0.25">
      <c r="E40" s="4">
        <v>2.1522660863712899E-2</v>
      </c>
      <c r="G40" s="4">
        <v>4.6322493065439887E-3</v>
      </c>
      <c r="I40" s="4">
        <v>0.19320795381405623</v>
      </c>
      <c r="K40" s="4">
        <v>4.6322493065439887E-3</v>
      </c>
    </row>
    <row r="41" spans="5:16" x14ac:dyDescent="0.25">
      <c r="E41" s="4">
        <v>2.1522660863712899E-2</v>
      </c>
      <c r="G41" s="4">
        <v>4.6322493065439887E-3</v>
      </c>
      <c r="I41" s="4">
        <v>0.19320795381405623</v>
      </c>
      <c r="K41" s="4">
        <v>4.6322493065439887E-3</v>
      </c>
    </row>
    <row r="42" spans="5:16" x14ac:dyDescent="0.25">
      <c r="E42" s="4">
        <v>2.1522660863712899E-2</v>
      </c>
      <c r="G42" s="4">
        <v>4.6322493065439887E-3</v>
      </c>
      <c r="I42" s="4">
        <v>0.19320795381405623</v>
      </c>
      <c r="K42" s="4">
        <v>4.6322493065439887E-3</v>
      </c>
    </row>
    <row r="43" spans="5:16" x14ac:dyDescent="0.25">
      <c r="E43" s="4">
        <v>2.1522660863712899E-2</v>
      </c>
      <c r="G43" s="4">
        <v>4.6322493065439887E-3</v>
      </c>
      <c r="I43" s="4">
        <v>0.19320795381405623</v>
      </c>
      <c r="K43" s="4">
        <v>4.6322493065439887E-3</v>
      </c>
    </row>
    <row r="44" spans="5:16" x14ac:dyDescent="0.25">
      <c r="E44" s="4">
        <v>2.1522660863712899E-2</v>
      </c>
      <c r="G44" s="4">
        <v>4.6322493065439887E-3</v>
      </c>
      <c r="I44" s="4">
        <v>0.19320795381405623</v>
      </c>
      <c r="K44" s="4">
        <v>4.6322493065439887E-3</v>
      </c>
    </row>
    <row r="45" spans="5:16" x14ac:dyDescent="0.25">
      <c r="E45" s="4">
        <v>2.1522660863712899E-2</v>
      </c>
      <c r="G45" s="4">
        <v>4.6322493065439887E-3</v>
      </c>
      <c r="I45" s="4">
        <v>0.19320795381405623</v>
      </c>
      <c r="K45" s="4">
        <v>4.6322493065439887E-3</v>
      </c>
    </row>
    <row r="46" spans="5:16" x14ac:dyDescent="0.25">
      <c r="E46" s="4">
        <v>2.1522660863712899E-2</v>
      </c>
      <c r="G46" s="4">
        <v>4.6322493065439887E-3</v>
      </c>
      <c r="I46" s="4">
        <v>0.19320795381405623</v>
      </c>
      <c r="K46" s="4">
        <v>4.6322493065439887E-3</v>
      </c>
    </row>
    <row r="47" spans="5:16" x14ac:dyDescent="0.25">
      <c r="E47" s="4">
        <v>2.1522660863712899E-2</v>
      </c>
      <c r="G47" s="4">
        <v>4.6322493065439887E-3</v>
      </c>
      <c r="I47" s="4">
        <v>0.19320795381405623</v>
      </c>
      <c r="K47" s="4">
        <v>4.6322493065439887E-3</v>
      </c>
    </row>
    <row r="48" spans="5:16" x14ac:dyDescent="0.25">
      <c r="E48" s="4">
        <v>2.1522660863712899E-2</v>
      </c>
      <c r="G48" s="4">
        <v>4.6322493065439887E-3</v>
      </c>
      <c r="I48" s="4">
        <v>0.19320795381405623</v>
      </c>
      <c r="K48" s="4">
        <v>4.6322493065439887E-3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Sheet1</vt:lpstr>
      <vt:lpstr>A</vt:lpstr>
      <vt:lpstr>ActivationHidden</vt:lpstr>
      <vt:lpstr>AX</vt:lpstr>
      <vt:lpstr>BiasDerivativeH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InputX</vt:lpstr>
      <vt:lpstr>label</vt:lpstr>
      <vt:lpstr>Output</vt:lpstr>
      <vt:lpstr>Wh</vt:lpstr>
      <vt:lpstr>Wo</vt:lpstr>
      <vt:lpstr>X</vt:lpstr>
      <vt:lpstr>XX</vt:lpstr>
      <vt:lpstr>Zh</vt:lpstr>
      <vt:lpstr>ZhWRONG</vt:lpstr>
      <vt:lpstr>Zo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2018-10-19T14:14:31Z</dcterms:modified>
</cp:coreProperties>
</file>