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eimer\Source\Repos\neuralNetwork\docs\"/>
    </mc:Choice>
  </mc:AlternateContent>
  <xr:revisionPtr revIDLastSave="0" documentId="13_ncr:1_{FEAD3CEE-5020-464D-B812-DBF67C5A30F0}" xr6:coauthVersionLast="37" xr6:coauthVersionMax="37" xr10:uidLastSave="{00000000-0000-0000-0000-000000000000}"/>
  <bookViews>
    <workbookView xWindow="4290" yWindow="495" windowWidth="18585" windowHeight="10740" xr2:uid="{00000000-000D-0000-FFFF-FFFF00000000}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(2)'!$F$54:$H$55</definedName>
    <definedName name="ActivationHidden">'activation test data (2)'!$T$24:$T$24</definedName>
    <definedName name="AX">'activation test data (2)'!#REF!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(2)'!$F$64:$I$73</definedName>
    <definedName name="dWo">'activation test data (2)'!$F$58:$O$61</definedName>
    <definedName name="Eh">'activation test data (2)'!$F$55:$I$55</definedName>
    <definedName name="Eo">'activation test data (2)'!$F$49:$O$49</definedName>
    <definedName name="H">'activation test data (2)'!$L$18:$O$18</definedName>
    <definedName name="InputX">'activation test data (2)'!#REF!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(2)'!#REF!</definedName>
    <definedName name="y">'activation test data (2)'!$C$7:$L$7</definedName>
    <definedName name="Zh">'activation test data (2)'!$L$13:$O$13</definedName>
    <definedName name="ZhSigmoidPrime">'activation test data (2)'!$F$52:$I$52</definedName>
    <definedName name="ZhWRONG">'activation test data (2)'!#REF!</definedName>
    <definedName name="Zo">'activation test data (2)'!$F$39:$O$39</definedName>
    <definedName name="ZoSigmoidPrime">'activation test data (2)'!$F$46:$O$46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" i="2" l="1" a="1"/>
  <c r="L13" i="2" s="1"/>
  <c r="F52" i="2" s="1"/>
  <c r="M13" i="2" l="1"/>
  <c r="G52" i="2" s="1"/>
  <c r="O13" i="2"/>
  <c r="I52" i="2" s="1"/>
  <c r="N13" i="2"/>
  <c r="H52" i="2" s="1"/>
  <c r="O18" i="2" l="1"/>
  <c r="N18" i="2"/>
  <c r="M18" i="2"/>
  <c r="L18" i="2" l="1"/>
  <c r="F39" i="2" l="1" a="1"/>
  <c r="F39" i="2" s="1"/>
  <c r="D9" i="1"/>
  <c r="D10" i="1"/>
  <c r="D11" i="1"/>
  <c r="D12" i="1"/>
  <c r="D8" i="1"/>
  <c r="H39" i="2" l="1"/>
  <c r="G39" i="2"/>
  <c r="G46" i="2" s="1"/>
  <c r="J39" i="2"/>
  <c r="J42" i="2" s="1"/>
  <c r="L39" i="2"/>
  <c r="L46" i="2" s="1"/>
  <c r="I39" i="2"/>
  <c r="K39" i="2"/>
  <c r="N39" i="2"/>
  <c r="N46" i="2" s="1"/>
  <c r="O39" i="2"/>
  <c r="O46" i="2" s="1"/>
  <c r="M39" i="2"/>
  <c r="H42" i="2"/>
  <c r="H46" i="2"/>
  <c r="G42" i="2"/>
  <c r="I42" i="2"/>
  <c r="I46" i="2"/>
  <c r="K42" i="2"/>
  <c r="K46" i="2"/>
  <c r="M42" i="2"/>
  <c r="M46" i="2"/>
  <c r="F42" i="2"/>
  <c r="F46" i="2"/>
  <c r="C3" i="1"/>
  <c r="E3" i="1"/>
  <c r="C4" i="1"/>
  <c r="N42" i="2" l="1"/>
  <c r="L42" i="2"/>
  <c r="O42" i="2"/>
  <c r="J46" i="2"/>
  <c r="F49" i="2" l="1" a="1"/>
  <c r="F49" i="2" s="1"/>
  <c r="I49" i="2" l="1"/>
  <c r="M49" i="2"/>
  <c r="L49" i="2"/>
  <c r="N49" i="2"/>
  <c r="K49" i="2"/>
  <c r="J49" i="2"/>
  <c r="H49" i="2"/>
  <c r="O49" i="2"/>
  <c r="G49" i="2"/>
  <c r="F55" i="2" a="1"/>
  <c r="F58" i="2" a="1"/>
  <c r="F58" i="2" l="1"/>
  <c r="M61" i="2"/>
  <c r="O60" i="2"/>
  <c r="I59" i="2"/>
  <c r="O61" i="2"/>
  <c r="I60" i="2"/>
  <c r="M58" i="2"/>
  <c r="F61" i="2"/>
  <c r="J59" i="2"/>
  <c r="I61" i="2"/>
  <c r="J60" i="2"/>
  <c r="N58" i="2"/>
  <c r="K60" i="2"/>
  <c r="O58" i="2"/>
  <c r="K61" i="2"/>
  <c r="O59" i="2"/>
  <c r="I58" i="2"/>
  <c r="L60" i="2"/>
  <c r="F59" i="2"/>
  <c r="L61" i="2"/>
  <c r="F60" i="2"/>
  <c r="J58" i="2"/>
  <c r="G60" i="2"/>
  <c r="K58" i="2"/>
  <c r="G61" i="2"/>
  <c r="K59" i="2"/>
  <c r="N61" i="2"/>
  <c r="H60" i="2"/>
  <c r="L58" i="2"/>
  <c r="H61" i="2"/>
  <c r="L59" i="2"/>
  <c r="M59" i="2"/>
  <c r="G58" i="2"/>
  <c r="M60" i="2"/>
  <c r="G59" i="2"/>
  <c r="J61" i="2"/>
  <c r="N59" i="2"/>
  <c r="H58" i="2"/>
  <c r="N60" i="2"/>
  <c r="H59" i="2"/>
  <c r="F55" i="2"/>
  <c r="G55" i="2"/>
  <c r="I55" i="2"/>
  <c r="H55" i="2"/>
  <c r="F64" i="2" l="1" a="1"/>
  <c r="F64" i="2" l="1"/>
  <c r="I73" i="2"/>
  <c r="I69" i="2"/>
  <c r="I65" i="2"/>
  <c r="H71" i="2"/>
  <c r="H67" i="2"/>
  <c r="G73" i="2"/>
  <c r="G69" i="2"/>
  <c r="G65" i="2"/>
  <c r="F71" i="2"/>
  <c r="F67" i="2"/>
  <c r="I68" i="2"/>
  <c r="I64" i="2"/>
  <c r="H70" i="2"/>
  <c r="H66" i="2"/>
  <c r="G72" i="2"/>
  <c r="G68" i="2"/>
  <c r="G64" i="2"/>
  <c r="F70" i="2"/>
  <c r="F66" i="2"/>
  <c r="I71" i="2"/>
  <c r="I67" i="2"/>
  <c r="H73" i="2"/>
  <c r="H69" i="2"/>
  <c r="H65" i="2"/>
  <c r="G71" i="2"/>
  <c r="G67" i="2"/>
  <c r="F69" i="2"/>
  <c r="F65" i="2"/>
  <c r="I70" i="2"/>
  <c r="I66" i="2"/>
  <c r="H72" i="2"/>
  <c r="H68" i="2"/>
  <c r="H64" i="2"/>
  <c r="G70" i="2"/>
  <c r="G66" i="2"/>
  <c r="F72" i="2"/>
  <c r="F68" i="2"/>
  <c r="I72" i="2"/>
  <c r="F73" i="2"/>
</calcChain>
</file>

<file path=xl/sharedStrings.xml><?xml version="1.0" encoding="utf-8"?>
<sst xmlns="http://schemas.openxmlformats.org/spreadsheetml/2006/main" count="67" uniqueCount="55">
  <si>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</si>
  <si>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</si>
  <si>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</si>
  <si>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</si>
  <si>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</si>
  <si>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</si>
  <si>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</si>
  <si>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</si>
  <si>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</si>
  <si>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</si>
  <si>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</si>
  <si>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</si>
  <si>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</si>
  <si>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</si>
  <si>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Zo</t>
  </si>
  <si>
    <t>Eh</t>
  </si>
  <si>
    <t>H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</si>
  <si>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</si>
  <si>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</si>
  <si>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</si>
  <si>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</si>
  <si>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</si>
  <si>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</si>
  <si>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</si>
  <si>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</si>
  <si>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</si>
  <si>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</si>
  <si>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</si>
  <si>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</si>
  <si>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</si>
  <si>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</si>
  <si>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</si>
  <si>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sigmoid(Zh) =&gt;</t>
  </si>
  <si>
    <t>HIDDEN LAYER (4)</t>
  </si>
  <si>
    <t>Input Layer (10)</t>
  </si>
  <si>
    <t>OUTPUT LAYER (10)</t>
  </si>
  <si>
    <t>1x4</t>
  </si>
  <si>
    <t>sigmoid(Zo)</t>
  </si>
  <si>
    <t>Output (yHat)</t>
  </si>
  <si>
    <t>Eo (output error)</t>
  </si>
  <si>
    <t>S'(Zo)</t>
  </si>
  <si>
    <t>S'(Zh)</t>
  </si>
  <si>
    <t>Eo * Wo * S'(Zh)</t>
  </si>
  <si>
    <t>(yHat -y ) * S'(Zo)</t>
  </si>
  <si>
    <t>y</t>
  </si>
  <si>
    <t>1 x 10</t>
  </si>
  <si>
    <t>dWo</t>
  </si>
  <si>
    <t>dWh</t>
  </si>
  <si>
    <t>meaning</t>
  </si>
  <si>
    <t>dot(X , Wh )+ BiasH =&gt;</t>
  </si>
  <si>
    <t>dot(H , Wo )+ BiasO =&gt;</t>
  </si>
  <si>
    <t>BACK PROPAGATION</t>
  </si>
  <si>
    <t>dot(H.T,Eo)</t>
  </si>
  <si>
    <t>dot(X.T,Eh)</t>
  </si>
  <si>
    <t>sigmoidPrime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</si>
</sst>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3"/>
  <sheetViews>
    <sheetView tabSelected="1" zoomScale="85" zoomScaleNormal="85" workbookViewId="0">
      <selection activeCell="Q14" sqref="Q14"/>
    </sheetView>
  </sheetViews>
  <sheetFormatPr defaultRowHeight="15" x14ac:dyDescent="0.25"/>
  <cols>
    <col min="5" max="5" width="10.7109375" customWidth="1"/>
    <col min="6" max="6" width="13.42578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15" ht="21" x14ac:dyDescent="0.35">
      <c r="E2" s="5" t="s">
        <v>19</v>
      </c>
    </row>
    <row r="3" spans="2:15" ht="21" x14ac:dyDescent="0.35">
      <c r="C3" s="4" t="s">
        <v>2</v>
      </c>
      <c r="D3" t="s">
        <v>29</v>
      </c>
      <c r="E3" s="5"/>
    </row>
    <row r="4" spans="2:15" ht="17.25" customHeight="1" x14ac:dyDescent="0.25"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15" ht="15.75" customHeight="1" x14ac:dyDescent="0.35">
      <c r="E5" s="5"/>
    </row>
    <row r="6" spans="2:15" ht="15.75" customHeight="1" x14ac:dyDescent="0.35">
      <c r="C6" s="4" t="s">
        <v>44</v>
      </c>
      <c r="E6" s="5"/>
    </row>
    <row r="7" spans="2:15" x14ac:dyDescent="0.25">
      <c r="B7" s="4" t="s">
        <v>8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2:15" x14ac:dyDescent="0.25">
      <c r="B8" s="4" t="s">
        <v>48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2:15" s="7" customFormat="1" x14ac:dyDescent="0.25">
      <c r="B9" s="7" t="s">
        <v>34</v>
      </c>
      <c r="E9" s="7" t="s">
        <v>33</v>
      </c>
    </row>
    <row r="11" spans="2:15" x14ac:dyDescent="0.25">
      <c r="F11" t="s">
        <v>30</v>
      </c>
      <c r="L11" t="s">
        <v>36</v>
      </c>
    </row>
    <row r="12" spans="2:15" x14ac:dyDescent="0.25">
      <c r="E12" s="4" t="s">
        <v>17</v>
      </c>
      <c r="F12" t="s">
        <v>20</v>
      </c>
      <c r="L12" s="4" t="s">
        <v>13</v>
      </c>
      <c r="M12" t="s">
        <v>20</v>
      </c>
    </row>
    <row r="13" spans="2:15" x14ac:dyDescent="0.25">
      <c r="D13" t="s">
        <v>26</v>
      </c>
      <c r="E13" s="2">
        <v>1</v>
      </c>
      <c r="F13" s="2">
        <v>1</v>
      </c>
      <c r="G13" s="2">
        <v>1</v>
      </c>
      <c r="H13" s="2">
        <v>1</v>
      </c>
      <c r="J13" s="8" t="s">
        <v>49</v>
      </c>
      <c r="L13" s="3">
        <f t="array" ref="L13:O13">MMULT(X,Wh)+BiasH</f>
        <v>0.5</v>
      </c>
      <c r="M13" s="3">
        <v>0.5</v>
      </c>
      <c r="N13" s="3">
        <v>0.5</v>
      </c>
      <c r="O13" s="3">
        <v>0.5</v>
      </c>
    </row>
    <row r="14" spans="2:15" x14ac:dyDescent="0.25">
      <c r="D14" t="s">
        <v>0</v>
      </c>
      <c r="E14" s="2">
        <v>1</v>
      </c>
      <c r="F14" s="2">
        <v>1</v>
      </c>
      <c r="G14" s="2">
        <v>1</v>
      </c>
      <c r="H14" s="2">
        <v>1</v>
      </c>
    </row>
    <row r="15" spans="2:15" x14ac:dyDescent="0.25">
      <c r="D15" t="s">
        <v>22</v>
      </c>
      <c r="E15" s="2">
        <v>1</v>
      </c>
      <c r="F15" s="2">
        <v>1</v>
      </c>
      <c r="G15" s="2">
        <v>1</v>
      </c>
      <c r="H15" s="2">
        <v>1</v>
      </c>
      <c r="L15" t="s">
        <v>12</v>
      </c>
    </row>
    <row r="16" spans="2:15" x14ac:dyDescent="0.25">
      <c r="D16" t="s">
        <v>23</v>
      </c>
      <c r="E16" s="2">
        <v>1</v>
      </c>
      <c r="F16" s="2">
        <v>1</v>
      </c>
      <c r="G16" s="2">
        <v>1</v>
      </c>
      <c r="H16" s="2">
        <v>1</v>
      </c>
      <c r="L16" t="s">
        <v>11</v>
      </c>
      <c r="N16" t="s">
        <v>36</v>
      </c>
    </row>
    <row r="17" spans="4:15" x14ac:dyDescent="0.25">
      <c r="D17" t="s">
        <v>24</v>
      </c>
      <c r="E17" s="2">
        <v>1</v>
      </c>
      <c r="F17" s="2">
        <v>1</v>
      </c>
      <c r="G17" s="2">
        <v>1</v>
      </c>
      <c r="H17" s="2">
        <v>1</v>
      </c>
      <c r="L17" s="4" t="s">
        <v>16</v>
      </c>
      <c r="M17" t="s">
        <v>20</v>
      </c>
    </row>
    <row r="18" spans="4:15" x14ac:dyDescent="0.25">
      <c r="D18" t="s">
        <v>25</v>
      </c>
      <c r="E18" s="2">
        <v>1</v>
      </c>
      <c r="F18" s="2">
        <v>1</v>
      </c>
      <c r="G18" s="2">
        <v>1</v>
      </c>
      <c r="H18" s="2">
        <v>1</v>
      </c>
      <c r="J18" s="8" t="s">
        <v>32</v>
      </c>
      <c r="L18" s="3">
        <f>1/(1+EXP(-L13))</f>
        <v>0.62245933120185459</v>
      </c>
      <c r="M18" s="3">
        <f>1/(1+EXP(-M13))</f>
        <v>0.62245933120185459</v>
      </c>
      <c r="N18" s="3">
        <f>1/(1+EXP(-N13))</f>
        <v>0.62245933120185459</v>
      </c>
      <c r="O18" s="3">
        <f>1/(1+EXP(-O13))</f>
        <v>0.62245933120185459</v>
      </c>
    </row>
    <row r="19" spans="4:15" x14ac:dyDescent="0.25">
      <c r="E19" s="2">
        <v>1</v>
      </c>
      <c r="F19" s="2">
        <v>1</v>
      </c>
      <c r="G19" s="2">
        <v>1</v>
      </c>
      <c r="H19" s="2">
        <v>1</v>
      </c>
    </row>
    <row r="20" spans="4:15" x14ac:dyDescent="0.25">
      <c r="E20" s="2">
        <v>1</v>
      </c>
      <c r="F20" s="2">
        <v>1</v>
      </c>
      <c r="G20" s="2">
        <v>1</v>
      </c>
      <c r="H20" s="2">
        <v>1</v>
      </c>
    </row>
    <row r="21" spans="4:15" x14ac:dyDescent="0.25">
      <c r="E21" s="2">
        <v>1</v>
      </c>
      <c r="F21" s="2">
        <v>1</v>
      </c>
      <c r="G21" s="2">
        <v>1</v>
      </c>
      <c r="H21" s="2">
        <v>1</v>
      </c>
      <c r="J21" t="s">
        <v>54</v>
      </c>
      <c r="L21" t="s">
        <v>10</v>
      </c>
    </row>
    <row r="22" spans="4:15" x14ac:dyDescent="0.25">
      <c r="E22" s="2">
        <v>1</v>
      </c>
      <c r="F22" s="2">
        <v>1</v>
      </c>
      <c r="G22" s="2">
        <v>1</v>
      </c>
      <c r="H22" s="2">
        <v>1</v>
      </c>
    </row>
    <row r="24" spans="4:15" x14ac:dyDescent="0.25">
      <c r="K24" s="4" t="s">
        <v>9</v>
      </c>
    </row>
    <row r="25" spans="4:15" x14ac:dyDescent="0.25">
      <c r="K25" s="2">
        <v>0.5</v>
      </c>
      <c r="L25" s="2">
        <v>0.5</v>
      </c>
      <c r="M25" s="2">
        <v>0.5</v>
      </c>
      <c r="N25" s="2">
        <v>0.5</v>
      </c>
    </row>
    <row r="27" spans="4:15" s="7" customFormat="1" x14ac:dyDescent="0.25">
      <c r="G27" s="7" t="s">
        <v>35</v>
      </c>
    </row>
    <row r="29" spans="4:15" x14ac:dyDescent="0.25">
      <c r="E29" t="s">
        <v>26</v>
      </c>
      <c r="F29" s="4" t="s">
        <v>18</v>
      </c>
      <c r="G29" t="s">
        <v>27</v>
      </c>
      <c r="J29" t="s">
        <v>31</v>
      </c>
    </row>
    <row r="30" spans="4:15" x14ac:dyDescent="0.25">
      <c r="E30" t="s">
        <v>21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4:15" x14ac:dyDescent="0.25">
      <c r="E31" t="s">
        <v>22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4:15" x14ac:dyDescent="0.25">
      <c r="E32" t="s">
        <v>23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4:18" x14ac:dyDescent="0.25">
      <c r="E33" t="s">
        <v>24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4:18" x14ac:dyDescent="0.25">
      <c r="E34" t="s">
        <v>25</v>
      </c>
    </row>
    <row r="35" spans="4:18" x14ac:dyDescent="0.25">
      <c r="F35" s="4" t="s">
        <v>28</v>
      </c>
      <c r="G35" t="s">
        <v>27</v>
      </c>
    </row>
    <row r="36" spans="4:18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8" spans="4:18" x14ac:dyDescent="0.25">
      <c r="F38" s="4" t="s">
        <v>14</v>
      </c>
      <c r="G38" t="s">
        <v>29</v>
      </c>
    </row>
    <row r="39" spans="4:18" x14ac:dyDescent="0.25">
      <c r="D39" s="8" t="s">
        <v>50</v>
      </c>
      <c r="F39" s="3">
        <f t="array" ref="F39:O39">MMULT(H,Wo)+BiasO</f>
        <v>2.9898373248074184</v>
      </c>
      <c r="G39" s="3">
        <v>2.9898373248074184</v>
      </c>
      <c r="H39" s="3">
        <v>2.9898373248074184</v>
      </c>
      <c r="I39" s="3">
        <v>2.9898373248074184</v>
      </c>
      <c r="J39" s="3">
        <v>2.9898373248074184</v>
      </c>
      <c r="K39" s="3">
        <v>2.9898373248074184</v>
      </c>
      <c r="L39" s="3">
        <v>2.9898373248074184</v>
      </c>
      <c r="M39" s="3">
        <v>2.9898373248074184</v>
      </c>
      <c r="N39" s="3">
        <v>2.9898373248074184</v>
      </c>
      <c r="O39" s="3">
        <v>2.9898373248074184</v>
      </c>
    </row>
    <row r="41" spans="4:18" x14ac:dyDescent="0.25">
      <c r="F41" s="4" t="s">
        <v>38</v>
      </c>
    </row>
    <row r="42" spans="4:18" x14ac:dyDescent="0.25">
      <c r="D42" t="s">
        <v>37</v>
      </c>
      <c r="F42" s="3">
        <f>1/(1+EXP(-F39))</f>
        <v>0.95211289369399577</v>
      </c>
      <c r="G42" s="3">
        <f t="shared" ref="G42:O42" si="0">1/(1+EXP(-G39))</f>
        <v>0.95211289369399577</v>
      </c>
      <c r="H42" s="3">
        <f t="shared" si="0"/>
        <v>0.95211289369399577</v>
      </c>
      <c r="I42" s="3">
        <f t="shared" si="0"/>
        <v>0.95211289369399577</v>
      </c>
      <c r="J42" s="3">
        <f t="shared" si="0"/>
        <v>0.95211289369399577</v>
      </c>
      <c r="K42" s="3">
        <f t="shared" si="0"/>
        <v>0.95211289369399577</v>
      </c>
      <c r="L42" s="3">
        <f t="shared" si="0"/>
        <v>0.95211289369399577</v>
      </c>
      <c r="M42" s="3">
        <f t="shared" si="0"/>
        <v>0.95211289369399577</v>
      </c>
      <c r="N42" s="3">
        <f t="shared" si="0"/>
        <v>0.95211289369399577</v>
      </c>
      <c r="O42" s="3">
        <f t="shared" si="0"/>
        <v>0.95211289369399577</v>
      </c>
    </row>
    <row r="44" spans="4:18" s="7" customFormat="1" x14ac:dyDescent="0.25">
      <c r="G44" s="7" t="s">
        <v>51</v>
      </c>
    </row>
    <row r="45" spans="4:18" x14ac:dyDescent="0.25">
      <c r="F45" s="4" t="s">
        <v>40</v>
      </c>
      <c r="R45" s="4"/>
    </row>
    <row r="46" spans="4:18" x14ac:dyDescent="0.25">
      <c r="F46" s="3">
        <f t="shared" ref="F46:O46" si="1">1/(1+EXP(-F39))*(1-(1/(1+EXP(-F39))))</f>
        <v>4.5593931355641687E-2</v>
      </c>
      <c r="G46" s="3">
        <f t="shared" si="1"/>
        <v>4.5593931355641687E-2</v>
      </c>
      <c r="H46" s="3">
        <f t="shared" si="1"/>
        <v>4.5593931355641687E-2</v>
      </c>
      <c r="I46" s="3">
        <f t="shared" si="1"/>
        <v>4.5593931355641687E-2</v>
      </c>
      <c r="J46" s="3">
        <f t="shared" si="1"/>
        <v>4.5593931355641687E-2</v>
      </c>
      <c r="K46" s="3">
        <f t="shared" si="1"/>
        <v>4.5593931355641687E-2</v>
      </c>
      <c r="L46" s="3">
        <f t="shared" si="1"/>
        <v>4.5593931355641687E-2</v>
      </c>
      <c r="M46" s="3">
        <f t="shared" si="1"/>
        <v>4.5593931355641687E-2</v>
      </c>
      <c r="N46" s="3">
        <f t="shared" si="1"/>
        <v>4.5593931355641687E-2</v>
      </c>
      <c r="O46" s="3">
        <f t="shared" si="1"/>
        <v>4.5593931355641687E-2</v>
      </c>
    </row>
    <row r="48" spans="4:18" x14ac:dyDescent="0.25">
      <c r="F48" s="4" t="s">
        <v>39</v>
      </c>
      <c r="H48" t="s">
        <v>45</v>
      </c>
    </row>
    <row r="49" spans="4:15" x14ac:dyDescent="0.25">
      <c r="D49" t="s">
        <v>43</v>
      </c>
      <c r="F49" s="3">
        <f t="array" ref="F49:O49">(Output-y)*ZoSigmoidPrime</f>
        <v>-2.1833614377362734E-3</v>
      </c>
      <c r="G49" s="3">
        <v>4.3410569917905414E-2</v>
      </c>
      <c r="H49" s="3">
        <v>4.3410569917905414E-2</v>
      </c>
      <c r="I49" s="3">
        <v>4.3410569917905414E-2</v>
      </c>
      <c r="J49" s="3">
        <v>4.3410569917905414E-2</v>
      </c>
      <c r="K49" s="3">
        <v>4.3410569917905414E-2</v>
      </c>
      <c r="L49" s="3">
        <v>4.3410569917905414E-2</v>
      </c>
      <c r="M49" s="3">
        <v>4.3410569917905414E-2</v>
      </c>
      <c r="N49" s="3">
        <v>4.3410569917905414E-2</v>
      </c>
      <c r="O49" s="3">
        <v>4.3410569917905414E-2</v>
      </c>
    </row>
    <row r="51" spans="4:15" x14ac:dyDescent="0.25">
      <c r="F51" s="4" t="s">
        <v>41</v>
      </c>
    </row>
    <row r="52" spans="4:15" x14ac:dyDescent="0.25">
      <c r="F52" s="3">
        <f>1/(1+EXP(-L13))*(1-(1/(1+EXP(-L13))))</f>
        <v>0.23500371220159449</v>
      </c>
      <c r="G52" s="3">
        <f>1/(1+EXP(-M13))*(1-(1/(1+EXP(-M13))))</f>
        <v>0.23500371220159449</v>
      </c>
      <c r="H52" s="3">
        <f>1/(1+EXP(-N13))*(1-(1/(1+EXP(-N13))))</f>
        <v>0.23500371220159449</v>
      </c>
      <c r="I52" s="3">
        <f>1/(1+EXP(-O13))*(1-(1/(1+EXP(-O13))))</f>
        <v>0.23500371220159449</v>
      </c>
    </row>
    <row r="54" spans="4:15" x14ac:dyDescent="0.25">
      <c r="F54" s="4" t="s">
        <v>15</v>
      </c>
    </row>
    <row r="55" spans="4:15" x14ac:dyDescent="0.25">
      <c r="D55" t="s">
        <v>42</v>
      </c>
      <c r="F55" s="3">
        <f t="array" ref="F55:I55">MMULT(Eo,TRANSPOSE(Wo))*ZhSigmoidPrime</f>
        <v>9.1301707672505936E-2</v>
      </c>
      <c r="G55" s="3">
        <v>9.1301707672505936E-2</v>
      </c>
      <c r="H55" s="3">
        <v>9.1301707672505936E-2</v>
      </c>
      <c r="I55" s="3">
        <v>9.1301707672505936E-2</v>
      </c>
    </row>
    <row r="57" spans="4:15" x14ac:dyDescent="0.25">
      <c r="F57" s="4" t="s">
        <v>46</v>
      </c>
    </row>
    <row r="58" spans="4:15" x14ac:dyDescent="0.25">
      <c r="D58" t="s">
        <v>52</v>
      </c>
      <c r="F58" s="3">
        <f t="array" ref="F58:O61">MMULT(TRANSPOSE(H),Eo)</f>
        <v>-1.3590537003052405E-3</v>
      </c>
      <c r="G58" s="3">
        <v>2.7021314318190753E-2</v>
      </c>
      <c r="H58" s="3">
        <v>2.7021314318190753E-2</v>
      </c>
      <c r="I58" s="3">
        <v>2.7021314318190753E-2</v>
      </c>
      <c r="J58" s="3">
        <v>2.7021314318190753E-2</v>
      </c>
      <c r="K58" s="3">
        <v>2.7021314318190753E-2</v>
      </c>
      <c r="L58" s="3">
        <v>2.7021314318190753E-2</v>
      </c>
      <c r="M58" s="3">
        <v>2.7021314318190753E-2</v>
      </c>
      <c r="N58" s="3">
        <v>2.7021314318190753E-2</v>
      </c>
      <c r="O58" s="3">
        <v>2.7021314318190753E-2</v>
      </c>
    </row>
    <row r="59" spans="4:15" x14ac:dyDescent="0.25">
      <c r="F59" s="3">
        <v>-1.3590537003052405E-3</v>
      </c>
      <c r="G59" s="3">
        <v>2.7021314318190753E-2</v>
      </c>
      <c r="H59" s="3">
        <v>2.7021314318190753E-2</v>
      </c>
      <c r="I59" s="3">
        <v>2.7021314318190753E-2</v>
      </c>
      <c r="J59" s="3">
        <v>2.7021314318190753E-2</v>
      </c>
      <c r="K59" s="3">
        <v>2.7021314318190753E-2</v>
      </c>
      <c r="L59" s="3">
        <v>2.7021314318190753E-2</v>
      </c>
      <c r="M59" s="3">
        <v>2.7021314318190753E-2</v>
      </c>
      <c r="N59" s="3">
        <v>2.7021314318190753E-2</v>
      </c>
      <c r="O59" s="3">
        <v>2.7021314318190753E-2</v>
      </c>
    </row>
    <row r="60" spans="4:15" x14ac:dyDescent="0.25">
      <c r="F60" s="3">
        <v>-1.3590537003052405E-3</v>
      </c>
      <c r="G60" s="3">
        <v>2.7021314318190753E-2</v>
      </c>
      <c r="H60" s="3">
        <v>2.7021314318190753E-2</v>
      </c>
      <c r="I60" s="3">
        <v>2.7021314318190753E-2</v>
      </c>
      <c r="J60" s="3">
        <v>2.7021314318190753E-2</v>
      </c>
      <c r="K60" s="3">
        <v>2.7021314318190753E-2</v>
      </c>
      <c r="L60" s="3">
        <v>2.7021314318190753E-2</v>
      </c>
      <c r="M60" s="3">
        <v>2.7021314318190753E-2</v>
      </c>
      <c r="N60" s="3">
        <v>2.7021314318190753E-2</v>
      </c>
      <c r="O60" s="3">
        <v>2.7021314318190753E-2</v>
      </c>
    </row>
    <row r="61" spans="4:15" x14ac:dyDescent="0.25">
      <c r="F61" s="3">
        <v>-1.3590537003052405E-3</v>
      </c>
      <c r="G61" s="3">
        <v>2.7021314318190753E-2</v>
      </c>
      <c r="H61" s="3">
        <v>2.7021314318190753E-2</v>
      </c>
      <c r="I61" s="3">
        <v>2.7021314318190753E-2</v>
      </c>
      <c r="J61" s="3">
        <v>2.7021314318190753E-2</v>
      </c>
      <c r="K61" s="3">
        <v>2.7021314318190753E-2</v>
      </c>
      <c r="L61" s="3">
        <v>2.7021314318190753E-2</v>
      </c>
      <c r="M61" s="3">
        <v>2.7021314318190753E-2</v>
      </c>
      <c r="N61" s="3">
        <v>2.7021314318190753E-2</v>
      </c>
      <c r="O61" s="3">
        <v>2.7021314318190753E-2</v>
      </c>
    </row>
    <row r="63" spans="4:15" x14ac:dyDescent="0.25">
      <c r="F63" s="4" t="s">
        <v>47</v>
      </c>
    </row>
    <row r="64" spans="4:15" x14ac:dyDescent="0.25">
      <c r="D64" t="s">
        <v>53</v>
      </c>
      <c r="F64" s="3">
        <f t="array" ref="F64:I73">MMULT(TRANSPOSE(X),Eh)</f>
        <v>0</v>
      </c>
      <c r="G64" s="3">
        <v>0</v>
      </c>
      <c r="H64" s="3">
        <v>0</v>
      </c>
      <c r="I64" s="3">
        <v>0</v>
      </c>
    </row>
    <row r="65" spans="6:9" x14ac:dyDescent="0.25">
      <c r="F65" s="3">
        <v>0</v>
      </c>
      <c r="G65" s="3">
        <v>0</v>
      </c>
      <c r="H65" s="3">
        <v>0</v>
      </c>
      <c r="I65" s="3">
        <v>0</v>
      </c>
    </row>
    <row r="66" spans="6:9" x14ac:dyDescent="0.25">
      <c r="F66" s="3">
        <v>0</v>
      </c>
      <c r="G66" s="3">
        <v>0</v>
      </c>
      <c r="H66" s="3">
        <v>0</v>
      </c>
      <c r="I66" s="3">
        <v>0</v>
      </c>
    </row>
    <row r="67" spans="6:9" x14ac:dyDescent="0.25">
      <c r="F67" s="3">
        <v>0</v>
      </c>
      <c r="G67" s="3">
        <v>0</v>
      </c>
      <c r="H67" s="3">
        <v>0</v>
      </c>
      <c r="I67" s="3">
        <v>0</v>
      </c>
    </row>
    <row r="68" spans="6:9" x14ac:dyDescent="0.25">
      <c r="F68" s="3">
        <v>0</v>
      </c>
      <c r="G68" s="3">
        <v>0</v>
      </c>
      <c r="H68" s="3">
        <v>0</v>
      </c>
      <c r="I68" s="3">
        <v>0</v>
      </c>
    </row>
    <row r="69" spans="6:9" x14ac:dyDescent="0.25">
      <c r="F69" s="3">
        <v>0</v>
      </c>
      <c r="G69" s="3">
        <v>0</v>
      </c>
      <c r="H69" s="3">
        <v>0</v>
      </c>
      <c r="I69" s="3">
        <v>0</v>
      </c>
    </row>
    <row r="70" spans="6:9" x14ac:dyDescent="0.25">
      <c r="F70" s="3">
        <v>0</v>
      </c>
      <c r="G70" s="3">
        <v>0</v>
      </c>
      <c r="H70" s="3">
        <v>0</v>
      </c>
      <c r="I70" s="3">
        <v>0</v>
      </c>
    </row>
    <row r="71" spans="6:9" x14ac:dyDescent="0.25">
      <c r="F71" s="3">
        <v>0</v>
      </c>
      <c r="G71" s="3">
        <v>0</v>
      </c>
      <c r="H71" s="3">
        <v>0</v>
      </c>
      <c r="I71" s="3">
        <v>0</v>
      </c>
    </row>
    <row r="72" spans="6:9" x14ac:dyDescent="0.25">
      <c r="F72" s="3">
        <v>0</v>
      </c>
      <c r="G72" s="3">
        <v>0</v>
      </c>
      <c r="H72" s="3">
        <v>0</v>
      </c>
      <c r="I72" s="3">
        <v>0</v>
      </c>
    </row>
    <row r="73" spans="6:9" x14ac:dyDescent="0.25">
      <c r="F73" s="3">
        <v>0</v>
      </c>
      <c r="G73" s="3">
        <v>0</v>
      </c>
      <c r="H73" s="3">
        <v>0</v>
      </c>
      <c r="I7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activation test data (2)</vt:lpstr>
      <vt:lpstr>activation test data</vt:lpstr>
      <vt:lpstr>Sheet1</vt:lpstr>
      <vt:lpstr>A</vt:lpstr>
      <vt:lpstr>ActivationHidden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Output</vt:lpstr>
      <vt:lpstr>pies</vt:lpstr>
      <vt:lpstr>price</vt:lpstr>
      <vt:lpstr>Wh</vt:lpstr>
      <vt:lpstr>Wo</vt:lpstr>
      <vt:lpstr>X</vt:lpstr>
      <vt:lpstr>y</vt:lpstr>
      <vt:lpstr>Zh</vt:lpstr>
      <vt:lpstr>ZhSigmoidPrime</vt:lpstr>
      <vt:lpstr>Zo</vt:lpstr>
      <vt:lpstr>ZoSigmoidPrime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georgereimer</cp:lastModifiedBy>
  <dcterms:created xsi:type="dcterms:W3CDTF">2018-10-07T17:20:37Z</dcterms:created>
  <dcterms:modified xsi:type="dcterms:W3CDTF">2018-10-27T20:03:06Z</dcterms:modified>
</cp:coreProperties>
</file>