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MP\Desktop\"/>
    </mc:Choice>
  </mc:AlternateContent>
  <bookViews>
    <workbookView xWindow="0" yWindow="0" windowWidth="15360" windowHeight="7755"/>
  </bookViews>
  <sheets>
    <sheet name="Geral" sheetId="1" r:id="rId1"/>
    <sheet name="Por Recurso" sheetId="4" r:id="rId2"/>
    <sheet name="Gantt" sheetId="5" r:id="rId3"/>
  </sheets>
  <calcPr calcId="152511" concurrentCalc="0"/>
</workbook>
</file>

<file path=xl/calcChain.xml><?xml version="1.0" encoding="utf-8"?>
<calcChain xmlns="http://schemas.openxmlformats.org/spreadsheetml/2006/main">
  <c r="A6" i="5" l="1"/>
  <c r="A8" i="5"/>
  <c r="A10" i="5"/>
  <c r="A12" i="5"/>
  <c r="A14" i="5"/>
  <c r="A16" i="5"/>
  <c r="A18" i="5"/>
  <c r="A20" i="5"/>
  <c r="A22" i="5"/>
  <c r="A24" i="5"/>
  <c r="A26" i="5"/>
  <c r="A28" i="5"/>
  <c r="A30" i="5"/>
  <c r="A32" i="5"/>
  <c r="A34" i="5"/>
  <c r="A36" i="5"/>
  <c r="A38" i="5"/>
  <c r="A40" i="5"/>
  <c r="A42" i="5"/>
  <c r="A44" i="5"/>
  <c r="A46" i="5"/>
  <c r="A48" i="5"/>
  <c r="A50" i="5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K36" i="1"/>
  <c r="L36" i="1"/>
</calcChain>
</file>

<file path=xl/sharedStrings.xml><?xml version="1.0" encoding="utf-8"?>
<sst xmlns="http://schemas.openxmlformats.org/spreadsheetml/2006/main" count="98" uniqueCount="87">
  <si>
    <t>NOME DA TAREFA</t>
  </si>
  <si>
    <t>DIAS</t>
  </si>
  <si>
    <t>ID</t>
  </si>
  <si>
    <t>Início</t>
  </si>
  <si>
    <t>Fim</t>
  </si>
  <si>
    <t>Reunião para definição do cronograma</t>
  </si>
  <si>
    <t>INÍCIO</t>
  </si>
  <si>
    <t>FIM</t>
  </si>
  <si>
    <t>HORAS</t>
  </si>
  <si>
    <t>Total</t>
  </si>
  <si>
    <t>Andamento (%)</t>
  </si>
  <si>
    <t>Duração (H)</t>
  </si>
  <si>
    <t>Elicitação dos requisitos individualmente</t>
  </si>
  <si>
    <t>Elaboração do documento de requisitos do sistema e da apresentação (ppt)</t>
  </si>
  <si>
    <t>Entrega e apresentação do documento de requisitos</t>
  </si>
  <si>
    <r>
      <t>1ª Reunião</t>
    </r>
    <r>
      <rPr>
        <sz val="9"/>
        <rFont val="Arial"/>
        <family val="2"/>
      </rPr>
      <t xml:space="preserve"> - Definição do projeto</t>
    </r>
  </si>
  <si>
    <r>
      <t>2 ª Reunião</t>
    </r>
    <r>
      <rPr>
        <sz val="9"/>
        <rFont val="Arial"/>
        <family val="2"/>
      </rPr>
      <t xml:space="preserve"> - Elicitação dos requisitos</t>
    </r>
  </si>
  <si>
    <r>
      <t>3ª Reunião</t>
    </r>
    <r>
      <rPr>
        <sz val="9"/>
        <rFont val="Arial"/>
        <family val="2"/>
      </rPr>
      <t xml:space="preserve"> - Revisão e conclusão da elicitação dos requisitos</t>
    </r>
  </si>
  <si>
    <r>
      <t>4ª Reunião</t>
    </r>
    <r>
      <rPr>
        <sz val="9"/>
        <rFont val="Arial"/>
        <family val="2"/>
      </rPr>
      <t xml:space="preserve"> - Definição do plano de projeto</t>
    </r>
  </si>
  <si>
    <t>Elaboração do documento do plano de projeto e da apresentação (ppt)</t>
  </si>
  <si>
    <t>Entrega e apresentação do documento de plano de projeto</t>
  </si>
  <si>
    <r>
      <t>5ª Reunião</t>
    </r>
    <r>
      <rPr>
        <sz val="9"/>
        <rFont val="Arial"/>
        <family val="2"/>
      </rPr>
      <t xml:space="preserve"> - Análise do projeto</t>
    </r>
  </si>
  <si>
    <r>
      <t>6ª Reunião</t>
    </r>
    <r>
      <rPr>
        <sz val="9"/>
        <rFont val="Arial"/>
        <family val="2"/>
      </rPr>
      <t xml:space="preserve"> - Análise do projeto</t>
    </r>
  </si>
  <si>
    <t>Elaboração inicial do documento de análise do projeto</t>
  </si>
  <si>
    <t>Elaboração do documento de análise com os diagramas de caso de uso para as classes e apresentação (ppt)</t>
  </si>
  <si>
    <r>
      <t>7ª Reunião</t>
    </r>
    <r>
      <rPr>
        <sz val="9"/>
        <rFont val="Arial"/>
        <family val="2"/>
      </rPr>
      <t xml:space="preserve"> - Detalhamento do diagrama de classes</t>
    </r>
  </si>
  <si>
    <t>Início da elaboração do detalhamento do diagrama de classes</t>
  </si>
  <si>
    <t>Entrega e apresentação documento de análise</t>
  </si>
  <si>
    <r>
      <t>8ª Reunião</t>
    </r>
    <r>
      <rPr>
        <sz val="9"/>
        <rFont val="Arial"/>
        <family val="2"/>
      </rPr>
      <t xml:space="preserve"> - Testes do sistema</t>
    </r>
  </si>
  <si>
    <t>Execução dos testes do sistema</t>
  </si>
  <si>
    <t>Implementação do sistema</t>
  </si>
  <si>
    <t>Elaboração do documento de testes e da apresentação (ppt)</t>
  </si>
  <si>
    <t>Elaboração do documento de projeto e apresentação (ppt)</t>
  </si>
  <si>
    <t>Entrega e apresentação do documento de testes</t>
  </si>
  <si>
    <t>Entrega e apresentação do documento de projeto</t>
  </si>
  <si>
    <r>
      <t>9ª Reunião</t>
    </r>
    <r>
      <rPr>
        <sz val="9"/>
        <rFont val="Arial"/>
        <family val="2"/>
      </rPr>
      <t xml:space="preserve"> - Revisão e conclusão do desenvolvimento</t>
    </r>
  </si>
  <si>
    <t>Elaboração do documento e da apresentação do sistema concluído</t>
  </si>
  <si>
    <t>Entrega e apresentação do sistema</t>
  </si>
  <si>
    <t>Total de horas previstas:</t>
  </si>
  <si>
    <t>Total de horas trabalhadas:</t>
  </si>
  <si>
    <t>Duração (D)</t>
  </si>
  <si>
    <t>cancelada</t>
  </si>
  <si>
    <t>CRONOGRAMA DE CONTROLE DO PROJETO</t>
  </si>
  <si>
    <t>Colaborador A</t>
  </si>
  <si>
    <t>Colaborador B</t>
  </si>
  <si>
    <t>Colaborador C</t>
  </si>
  <si>
    <t>Colaborador D</t>
  </si>
  <si>
    <t>Colabordor E</t>
  </si>
  <si>
    <t>Colaborador F</t>
  </si>
  <si>
    <t xml:space="preserve">PROJETO: </t>
  </si>
  <si>
    <t>PREVISÃO</t>
  </si>
  <si>
    <t>REAL</t>
  </si>
  <si>
    <t xml:space="preserve">Atividade e Sub-Atividade </t>
  </si>
  <si>
    <t>1º mês</t>
  </si>
  <si>
    <t>2º mês</t>
  </si>
  <si>
    <t>3º mês</t>
  </si>
  <si>
    <t>4º mês</t>
  </si>
  <si>
    <t>5º mês</t>
  </si>
  <si>
    <t>6º mês</t>
  </si>
  <si>
    <t>7º mês</t>
  </si>
  <si>
    <t>8º mês</t>
  </si>
  <si>
    <t>9º mês</t>
  </si>
  <si>
    <t>10º mês</t>
  </si>
  <si>
    <t>11º  mês</t>
  </si>
  <si>
    <t>12º mês</t>
  </si>
  <si>
    <t>13º mês</t>
  </si>
  <si>
    <t>14º mês</t>
  </si>
  <si>
    <t>15º mês</t>
  </si>
  <si>
    <t>16º mês</t>
  </si>
  <si>
    <t>17º mês</t>
  </si>
  <si>
    <t>18º mês</t>
  </si>
  <si>
    <t>19º mês</t>
  </si>
  <si>
    <t>20º mês</t>
  </si>
  <si>
    <t>21º mês</t>
  </si>
  <si>
    <t>22º mês</t>
  </si>
  <si>
    <t>23º mês</t>
  </si>
  <si>
    <t>24º mês</t>
  </si>
  <si>
    <t>Cronograma do Projeto:</t>
  </si>
  <si>
    <t xml:space="preserve">Período: </t>
  </si>
  <si>
    <t>Desenvolvimento do Sistema</t>
  </si>
  <si>
    <r>
      <t>8ª Reunião</t>
    </r>
    <r>
      <rPr>
        <sz val="9"/>
        <rFont val="Arial"/>
        <family val="2"/>
      </rPr>
      <t xml:space="preserve"> - Testes do sistema pelos Cliente</t>
    </r>
  </si>
  <si>
    <t>30/02/2019</t>
  </si>
  <si>
    <t>Projeto:  Home Beer</t>
  </si>
  <si>
    <t>Gerente Responsável pelo Projeto:  Alessandro</t>
  </si>
  <si>
    <t>Criação do esboço do projeto</t>
  </si>
  <si>
    <t>RESP.</t>
  </si>
  <si>
    <t>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</si>
</sst>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9"/>
      <name val="Arial"/>
    </font>
    <font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"/>
      <family val="2"/>
    </font>
    <font>
      <sz val="9"/>
      <color indexed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Times New Roman"/>
      <family val="1"/>
    </font>
    <font>
      <u/>
      <sz val="10"/>
      <name val="Arial"/>
      <family val="2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1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6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center"/>
    </xf>
    <xf numFmtId="0" fontId="1" fillId="4" borderId="8" xfId="0" applyFont="1" applyFill="1" applyBorder="1" applyAlignment="1"/>
    <xf numFmtId="0" fontId="1" fillId="0" borderId="8" xfId="0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0" fontId="0" fillId="0" borderId="9" xfId="0" applyBorder="1"/>
    <xf numFmtId="0" fontId="1" fillId="4" borderId="10" xfId="0" applyFont="1" applyFill="1" applyBorder="1" applyAlignment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22" fontId="1" fillId="0" borderId="14" xfId="0" applyNumberFormat="1" applyFont="1" applyBorder="1" applyAlignment="1">
      <alignment horizontal="left" vertical="center"/>
    </xf>
    <xf numFmtId="0" fontId="0" fillId="0" borderId="0" xfId="0" applyBorder="1"/>
    <xf numFmtId="0" fontId="7" fillId="0" borderId="0" xfId="0" applyFont="1" applyAlignment="1">
      <alignment horizontal="justify"/>
    </xf>
    <xf numFmtId="0" fontId="8" fillId="0" borderId="0" xfId="0" applyFont="1" applyAlignment="1">
      <alignment horizontal="justify"/>
    </xf>
    <xf numFmtId="0" fontId="0" fillId="0" borderId="0" xfId="0" applyBorder="1" applyAlignment="1"/>
    <xf numFmtId="0" fontId="9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justify" vertical="top" wrapText="1"/>
    </xf>
    <xf numFmtId="0" fontId="1" fillId="0" borderId="17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9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justify" vertical="top" wrapText="1"/>
    </xf>
    <xf numFmtId="0" fontId="9" fillId="0" borderId="22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24" xfId="0" applyFont="1" applyBorder="1" applyAlignment="1">
      <alignment horizontal="center" vertical="top"/>
    </xf>
    <xf numFmtId="0" fontId="1" fillId="7" borderId="25" xfId="0" applyFont="1" applyFill="1" applyBorder="1" applyAlignment="1">
      <alignment horizontal="center" vertical="top"/>
    </xf>
    <xf numFmtId="0" fontId="9" fillId="7" borderId="22" xfId="0" applyFont="1" applyFill="1" applyBorder="1" applyAlignment="1">
      <alignment horizontal="center" vertical="top"/>
    </xf>
    <xf numFmtId="0" fontId="1" fillId="7" borderId="26" xfId="0" applyFont="1" applyFill="1" applyBorder="1" applyAlignment="1">
      <alignment horizontal="center" vertical="top"/>
    </xf>
    <xf numFmtId="0" fontId="9" fillId="7" borderId="4" xfId="0" applyFont="1" applyFill="1" applyBorder="1" applyAlignment="1">
      <alignment horizontal="center" vertical="top"/>
    </xf>
    <xf numFmtId="0" fontId="9" fillId="7" borderId="15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top"/>
    </xf>
    <xf numFmtId="0" fontId="9" fillId="8" borderId="15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9" fillId="9" borderId="15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wrapText="1"/>
    </xf>
    <xf numFmtId="14" fontId="3" fillId="10" borderId="1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14" xfId="0" applyBorder="1" applyAlignment="1">
      <alignment wrapText="1"/>
    </xf>
    <xf numFmtId="22" fontId="1" fillId="0" borderId="14" xfId="0" applyNumberFormat="1" applyFont="1" applyBorder="1" applyAlignment="1">
      <alignment horizontal="left" vertical="center" wrapText="1"/>
    </xf>
    <xf numFmtId="22" fontId="1" fillId="0" borderId="1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showGridLines="0" tabSelected="1" zoomScale="70" zoomScaleNormal="70" workbookViewId="0">
      <selection activeCell="M37" sqref="A1:M37"/>
    </sheetView>
  </sheetViews>
  <sheetFormatPr defaultColWidth="8.85546875" defaultRowHeight="12.75" x14ac:dyDescent="0.2"/>
  <cols>
    <col min="1" max="1" width="3.85546875" customWidth="1"/>
    <col min="2" max="2" width="51.42578125" customWidth="1"/>
    <col min="3" max="3" width="7.42578125" bestFit="1" customWidth="1"/>
    <col min="4" max="4" width="8.85546875" bestFit="1" customWidth="1"/>
    <col min="5" max="5" width="12.85546875" bestFit="1" customWidth="1"/>
    <col min="6" max="6" width="10.28515625" bestFit="1" customWidth="1"/>
    <col min="7" max="8" width="9.140625" bestFit="1" customWidth="1"/>
    <col min="9" max="9" width="12.85546875" bestFit="1" customWidth="1"/>
    <col min="10" max="10" width="10.28515625" customWidth="1"/>
    <col min="11" max="11" width="9.28515625" customWidth="1"/>
    <col min="12" max="12" width="9" customWidth="1"/>
    <col min="13" max="13" width="12" style="110" bestFit="1" customWidth="1"/>
  </cols>
  <sheetData>
    <row r="1" spans="1:13" ht="28.5" customHeight="1" x14ac:dyDescent="0.2">
      <c r="A1" s="99" t="s">
        <v>42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15" customHeight="1" x14ac:dyDescent="0.2">
      <c r="A2" s="97" t="s">
        <v>82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100"/>
    </row>
    <row r="3" spans="1:13" ht="15" customHeight="1" x14ac:dyDescent="0.2">
      <c r="A3" s="97" t="s">
        <v>83</v>
      </c>
      <c r="B3" s="98"/>
      <c r="C3" s="98"/>
      <c r="D3" s="98"/>
      <c r="E3" s="98"/>
      <c r="F3" s="98"/>
      <c r="G3" s="98"/>
      <c r="H3" s="98"/>
      <c r="I3" s="98"/>
      <c r="J3" s="98"/>
      <c r="K3" s="50"/>
      <c r="M3" s="101"/>
    </row>
    <row r="4" spans="1:13" ht="15" customHeight="1" x14ac:dyDescent="0.2">
      <c r="A4" s="31"/>
      <c r="B4" s="32"/>
      <c r="C4" s="32"/>
      <c r="D4" s="32"/>
      <c r="E4" s="88" t="s">
        <v>50</v>
      </c>
      <c r="F4" s="89"/>
      <c r="G4" s="89"/>
      <c r="H4" s="90"/>
      <c r="I4" s="88" t="s">
        <v>51</v>
      </c>
      <c r="J4" s="89"/>
      <c r="K4" s="89"/>
      <c r="L4" s="90"/>
      <c r="M4" s="102"/>
    </row>
    <row r="5" spans="1:13" ht="24" x14ac:dyDescent="0.2">
      <c r="A5" s="1" t="s">
        <v>2</v>
      </c>
      <c r="B5" s="2" t="s">
        <v>0</v>
      </c>
      <c r="C5" s="111" t="s">
        <v>85</v>
      </c>
      <c r="D5" s="111" t="s">
        <v>86</v>
      </c>
      <c r="E5" s="1" t="s">
        <v>3</v>
      </c>
      <c r="F5" s="1" t="s">
        <v>4</v>
      </c>
      <c r="G5" s="8" t="s">
        <v>11</v>
      </c>
      <c r="H5" s="8" t="s">
        <v>40</v>
      </c>
      <c r="I5" s="1" t="s">
        <v>3</v>
      </c>
      <c r="J5" s="1" t="s">
        <v>4</v>
      </c>
      <c r="K5" s="8" t="s">
        <v>11</v>
      </c>
      <c r="L5" s="8" t="s">
        <v>40</v>
      </c>
      <c r="M5" s="8" t="s">
        <v>10</v>
      </c>
    </row>
    <row r="6" spans="1:13" x14ac:dyDescent="0.2">
      <c r="A6" s="12">
        <v>0</v>
      </c>
      <c r="B6" s="17" t="s">
        <v>15</v>
      </c>
      <c r="C6" s="17"/>
      <c r="D6" s="17"/>
      <c r="E6" s="21">
        <v>43184</v>
      </c>
      <c r="F6" s="21">
        <v>43218</v>
      </c>
      <c r="G6" s="11">
        <v>2</v>
      </c>
      <c r="H6" s="11">
        <v>1</v>
      </c>
      <c r="I6" s="21">
        <v>43218</v>
      </c>
      <c r="J6" s="21">
        <v>43218</v>
      </c>
      <c r="K6" s="11">
        <v>1</v>
      </c>
      <c r="L6" s="11">
        <v>1</v>
      </c>
      <c r="M6" s="103">
        <v>100</v>
      </c>
    </row>
    <row r="7" spans="1:13" x14ac:dyDescent="0.2">
      <c r="A7" s="12">
        <f t="shared" ref="A7:A20" si="0">(A6+1)</f>
        <v>1</v>
      </c>
      <c r="B7" s="4" t="s">
        <v>84</v>
      </c>
      <c r="C7" s="4"/>
      <c r="D7" s="4"/>
      <c r="E7" s="21">
        <v>43221</v>
      </c>
      <c r="F7" s="21">
        <v>43221</v>
      </c>
      <c r="G7" s="11">
        <v>3</v>
      </c>
      <c r="H7" s="11">
        <v>1</v>
      </c>
      <c r="I7" s="21">
        <v>43221</v>
      </c>
      <c r="J7" s="21">
        <v>43221</v>
      </c>
      <c r="K7" s="11">
        <v>2</v>
      </c>
      <c r="L7" s="11">
        <v>1</v>
      </c>
      <c r="M7" s="103">
        <v>100</v>
      </c>
    </row>
    <row r="8" spans="1:13" x14ac:dyDescent="0.2">
      <c r="A8" s="12">
        <f t="shared" si="0"/>
        <v>2</v>
      </c>
      <c r="B8" s="4" t="s">
        <v>5</v>
      </c>
      <c r="C8" s="4"/>
      <c r="D8" s="4"/>
      <c r="E8" s="21">
        <v>43222</v>
      </c>
      <c r="F8" s="21">
        <v>43222</v>
      </c>
      <c r="G8" s="11">
        <v>1</v>
      </c>
      <c r="H8" s="11">
        <v>1</v>
      </c>
      <c r="I8" s="21">
        <v>43222</v>
      </c>
      <c r="J8" s="21">
        <v>43222</v>
      </c>
      <c r="K8" s="11">
        <v>1</v>
      </c>
      <c r="L8" s="11">
        <v>1</v>
      </c>
      <c r="M8" s="103">
        <v>100</v>
      </c>
    </row>
    <row r="9" spans="1:13" x14ac:dyDescent="0.2">
      <c r="A9" s="12">
        <f t="shared" si="0"/>
        <v>3</v>
      </c>
      <c r="B9" s="17" t="s">
        <v>16</v>
      </c>
      <c r="C9" s="17"/>
      <c r="D9" s="17"/>
      <c r="E9" s="21">
        <v>43225</v>
      </c>
      <c r="F9" s="21">
        <v>43225</v>
      </c>
      <c r="G9" s="11">
        <v>0.75</v>
      </c>
      <c r="H9" s="11">
        <v>1</v>
      </c>
      <c r="I9" s="21">
        <v>43225</v>
      </c>
      <c r="J9" s="21">
        <v>43225</v>
      </c>
      <c r="K9" s="11">
        <v>0.75</v>
      </c>
      <c r="L9" s="11">
        <v>1</v>
      </c>
      <c r="M9" s="103">
        <v>100</v>
      </c>
    </row>
    <row r="10" spans="1:13" x14ac:dyDescent="0.2">
      <c r="A10" s="12">
        <f t="shared" si="0"/>
        <v>4</v>
      </c>
      <c r="B10" s="9" t="s">
        <v>12</v>
      </c>
      <c r="C10" s="9"/>
      <c r="D10" s="9"/>
      <c r="E10" s="21">
        <v>43226</v>
      </c>
      <c r="F10" s="21">
        <v>43230</v>
      </c>
      <c r="G10" s="11">
        <v>10</v>
      </c>
      <c r="H10" s="11">
        <v>5</v>
      </c>
      <c r="I10" s="21">
        <v>43226</v>
      </c>
      <c r="J10" s="21">
        <v>43230</v>
      </c>
      <c r="K10" s="11">
        <v>12</v>
      </c>
      <c r="L10" s="11">
        <v>5</v>
      </c>
      <c r="M10" s="103">
        <v>100</v>
      </c>
    </row>
    <row r="11" spans="1:13" x14ac:dyDescent="0.2">
      <c r="A11" s="12">
        <f t="shared" si="0"/>
        <v>5</v>
      </c>
      <c r="B11" s="18" t="s">
        <v>17</v>
      </c>
      <c r="C11" s="18"/>
      <c r="D11" s="18"/>
      <c r="E11" s="21">
        <v>43231</v>
      </c>
      <c r="F11" s="21">
        <v>43231</v>
      </c>
      <c r="G11" s="11">
        <v>1.5</v>
      </c>
      <c r="H11" s="11">
        <v>1</v>
      </c>
      <c r="I11" s="21">
        <v>43231</v>
      </c>
      <c r="J11" s="21">
        <v>43231</v>
      </c>
      <c r="K11" s="11">
        <v>1.5</v>
      </c>
      <c r="L11" s="11">
        <v>1</v>
      </c>
      <c r="M11" s="103">
        <v>100</v>
      </c>
    </row>
    <row r="12" spans="1:13" ht="24" x14ac:dyDescent="0.2">
      <c r="A12" s="12">
        <f t="shared" si="0"/>
        <v>6</v>
      </c>
      <c r="B12" s="10" t="s">
        <v>13</v>
      </c>
      <c r="C12" s="10"/>
      <c r="D12" s="10"/>
      <c r="E12" s="21">
        <v>43233</v>
      </c>
      <c r="F12" s="21">
        <v>43235</v>
      </c>
      <c r="G12" s="11">
        <v>6</v>
      </c>
      <c r="H12" s="11">
        <v>3</v>
      </c>
      <c r="I12" s="21">
        <v>43233</v>
      </c>
      <c r="J12" s="21">
        <v>43235</v>
      </c>
      <c r="K12" s="11">
        <v>7</v>
      </c>
      <c r="L12" s="11">
        <v>3</v>
      </c>
      <c r="M12" s="103">
        <v>100</v>
      </c>
    </row>
    <row r="13" spans="1:13" x14ac:dyDescent="0.2">
      <c r="A13" s="12">
        <f t="shared" si="0"/>
        <v>7</v>
      </c>
      <c r="B13" s="13" t="s">
        <v>14</v>
      </c>
      <c r="C13" s="13"/>
      <c r="D13" s="13"/>
      <c r="E13" s="22">
        <v>43237</v>
      </c>
      <c r="F13" s="23"/>
      <c r="G13" s="14"/>
      <c r="H13" s="14"/>
      <c r="I13" s="22">
        <v>43237</v>
      </c>
      <c r="J13" s="23"/>
      <c r="K13" s="14"/>
      <c r="L13" s="14"/>
      <c r="M13" s="104"/>
    </row>
    <row r="14" spans="1:13" x14ac:dyDescent="0.2">
      <c r="A14" s="12">
        <f t="shared" si="0"/>
        <v>8</v>
      </c>
      <c r="B14" s="18" t="s">
        <v>18</v>
      </c>
      <c r="C14" s="18"/>
      <c r="D14" s="18"/>
      <c r="E14" s="21">
        <v>43240</v>
      </c>
      <c r="F14" s="21">
        <v>43240</v>
      </c>
      <c r="G14" s="11">
        <v>2.5</v>
      </c>
      <c r="H14" s="11">
        <v>1</v>
      </c>
      <c r="I14" s="21">
        <v>43240</v>
      </c>
      <c r="J14" s="21">
        <v>43240</v>
      </c>
      <c r="K14" s="11">
        <v>3</v>
      </c>
      <c r="L14" s="11">
        <v>1</v>
      </c>
      <c r="M14" s="103">
        <v>100</v>
      </c>
    </row>
    <row r="15" spans="1:13" ht="24" x14ac:dyDescent="0.2">
      <c r="A15" s="12">
        <f t="shared" si="0"/>
        <v>9</v>
      </c>
      <c r="B15" s="10" t="s">
        <v>19</v>
      </c>
      <c r="C15" s="10"/>
      <c r="D15" s="10"/>
      <c r="E15" s="21">
        <v>43241</v>
      </c>
      <c r="F15" s="21">
        <v>43242</v>
      </c>
      <c r="G15" s="11">
        <v>4</v>
      </c>
      <c r="H15" s="11">
        <v>2</v>
      </c>
      <c r="I15" s="21">
        <v>43241</v>
      </c>
      <c r="J15" s="21">
        <v>43242</v>
      </c>
      <c r="K15" s="11">
        <v>5</v>
      </c>
      <c r="L15" s="11">
        <v>2</v>
      </c>
      <c r="M15" s="103">
        <v>100</v>
      </c>
    </row>
    <row r="16" spans="1:13" x14ac:dyDescent="0.2">
      <c r="A16" s="12">
        <f t="shared" si="0"/>
        <v>10</v>
      </c>
      <c r="B16" s="13" t="s">
        <v>20</v>
      </c>
      <c r="C16" s="13"/>
      <c r="D16" s="13"/>
      <c r="E16" s="22">
        <v>43244</v>
      </c>
      <c r="F16" s="22"/>
      <c r="G16" s="19"/>
      <c r="H16" s="19"/>
      <c r="I16" s="22">
        <v>43244</v>
      </c>
      <c r="J16" s="22"/>
      <c r="K16" s="19"/>
      <c r="L16" s="19"/>
      <c r="M16" s="105"/>
    </row>
    <row r="17" spans="1:13" x14ac:dyDescent="0.2">
      <c r="A17" s="12">
        <f t="shared" si="0"/>
        <v>11</v>
      </c>
      <c r="B17" s="20" t="s">
        <v>21</v>
      </c>
      <c r="C17" s="20"/>
      <c r="D17" s="20"/>
      <c r="E17" s="24">
        <v>43260</v>
      </c>
      <c r="F17" s="24">
        <v>43260</v>
      </c>
      <c r="G17" s="20"/>
      <c r="H17" s="20"/>
      <c r="I17" s="24">
        <v>43260</v>
      </c>
      <c r="J17" s="24">
        <v>43260</v>
      </c>
      <c r="K17" s="85" t="s">
        <v>41</v>
      </c>
      <c r="L17" s="86"/>
      <c r="M17" s="87"/>
    </row>
    <row r="18" spans="1:13" x14ac:dyDescent="0.2">
      <c r="A18" s="12">
        <f t="shared" si="0"/>
        <v>12</v>
      </c>
      <c r="B18" s="16" t="s">
        <v>23</v>
      </c>
      <c r="C18" s="16"/>
      <c r="D18" s="16"/>
      <c r="E18" s="24">
        <v>43261</v>
      </c>
      <c r="F18" s="24">
        <v>43266</v>
      </c>
      <c r="G18" s="15">
        <v>6</v>
      </c>
      <c r="H18" s="15">
        <v>6</v>
      </c>
      <c r="I18" s="24">
        <v>43261</v>
      </c>
      <c r="J18" s="24">
        <v>43266</v>
      </c>
      <c r="K18" s="15">
        <v>7</v>
      </c>
      <c r="L18" s="15">
        <v>6</v>
      </c>
      <c r="M18" s="106">
        <v>100</v>
      </c>
    </row>
    <row r="19" spans="1:13" x14ac:dyDescent="0.2">
      <c r="A19" s="12">
        <f t="shared" si="0"/>
        <v>13</v>
      </c>
      <c r="B19" s="20" t="s">
        <v>22</v>
      </c>
      <c r="C19" s="20"/>
      <c r="D19" s="20"/>
      <c r="E19" s="24">
        <v>43267</v>
      </c>
      <c r="F19" s="24">
        <v>43267</v>
      </c>
      <c r="G19" s="15">
        <v>2</v>
      </c>
      <c r="H19" s="15">
        <v>1</v>
      </c>
      <c r="I19" s="24">
        <v>43267</v>
      </c>
      <c r="J19" s="24">
        <v>43267</v>
      </c>
      <c r="K19" s="15">
        <v>1</v>
      </c>
      <c r="L19" s="15">
        <v>1</v>
      </c>
      <c r="M19" s="106">
        <v>100</v>
      </c>
    </row>
    <row r="20" spans="1:13" ht="24" x14ac:dyDescent="0.2">
      <c r="A20" s="12">
        <f t="shared" si="0"/>
        <v>14</v>
      </c>
      <c r="B20" s="16" t="s">
        <v>24</v>
      </c>
      <c r="C20" s="16"/>
      <c r="D20" s="16"/>
      <c r="E20" s="24">
        <v>43513</v>
      </c>
      <c r="F20" s="24">
        <v>43638</v>
      </c>
      <c r="G20" s="15">
        <v>7</v>
      </c>
      <c r="H20" s="15">
        <v>6</v>
      </c>
      <c r="I20" s="24">
        <v>43513</v>
      </c>
      <c r="J20" s="24">
        <v>43518</v>
      </c>
      <c r="K20" s="15">
        <v>8</v>
      </c>
      <c r="L20" s="15">
        <v>6</v>
      </c>
      <c r="M20" s="106">
        <v>100</v>
      </c>
    </row>
    <row r="21" spans="1:13" x14ac:dyDescent="0.2">
      <c r="A21" s="12">
        <f>(A20+1)</f>
        <v>15</v>
      </c>
      <c r="B21" s="13" t="s">
        <v>27</v>
      </c>
      <c r="C21" s="13"/>
      <c r="D21" s="13"/>
      <c r="E21" s="22">
        <v>43519</v>
      </c>
      <c r="F21" s="22"/>
      <c r="G21" s="19"/>
      <c r="H21" s="19"/>
      <c r="I21" s="22">
        <v>43519</v>
      </c>
      <c r="J21" s="22"/>
      <c r="K21" s="19"/>
      <c r="L21" s="19"/>
      <c r="M21" s="105"/>
    </row>
    <row r="22" spans="1:13" ht="24" x14ac:dyDescent="0.2">
      <c r="A22" s="12">
        <f t="shared" ref="A22:A35" si="1">(A21+1)</f>
        <v>16</v>
      </c>
      <c r="B22" s="16" t="s">
        <v>26</v>
      </c>
      <c r="C22" s="16"/>
      <c r="D22" s="16"/>
      <c r="E22" s="24" t="s">
        <v>81</v>
      </c>
      <c r="F22" s="24">
        <v>43653</v>
      </c>
      <c r="G22" s="15">
        <v>8</v>
      </c>
      <c r="H22" s="15">
        <v>9</v>
      </c>
      <c r="I22" s="24" t="s">
        <v>81</v>
      </c>
      <c r="J22" s="24">
        <v>43503</v>
      </c>
      <c r="K22" s="15">
        <v>10</v>
      </c>
      <c r="L22" s="15">
        <v>9</v>
      </c>
      <c r="M22" s="106">
        <v>100</v>
      </c>
    </row>
    <row r="23" spans="1:13" x14ac:dyDescent="0.2">
      <c r="A23" s="12">
        <f t="shared" si="1"/>
        <v>17</v>
      </c>
      <c r="B23" s="20" t="s">
        <v>25</v>
      </c>
      <c r="C23" s="20"/>
      <c r="D23" s="20"/>
      <c r="E23" s="24">
        <v>43532</v>
      </c>
      <c r="F23" s="24">
        <v>43654</v>
      </c>
      <c r="G23" s="15">
        <v>2</v>
      </c>
      <c r="H23" s="15">
        <v>1</v>
      </c>
      <c r="I23" s="24">
        <v>43532</v>
      </c>
      <c r="J23" s="24">
        <v>43504</v>
      </c>
      <c r="K23" s="15">
        <v>3</v>
      </c>
      <c r="L23" s="15">
        <v>1</v>
      </c>
      <c r="M23" s="106">
        <v>100</v>
      </c>
    </row>
    <row r="24" spans="1:13" x14ac:dyDescent="0.2">
      <c r="A24" s="12">
        <f t="shared" si="1"/>
        <v>18</v>
      </c>
      <c r="B24" s="16" t="s">
        <v>32</v>
      </c>
      <c r="C24" s="16"/>
      <c r="D24" s="16"/>
      <c r="E24" s="24">
        <v>43533</v>
      </c>
      <c r="F24" s="24">
        <v>43659</v>
      </c>
      <c r="G24" s="15">
        <v>6</v>
      </c>
      <c r="H24" s="15">
        <v>5</v>
      </c>
      <c r="I24" s="24">
        <v>43533</v>
      </c>
      <c r="J24" s="24">
        <v>43509</v>
      </c>
      <c r="K24" s="15">
        <v>8</v>
      </c>
      <c r="L24" s="15">
        <v>5</v>
      </c>
      <c r="M24" s="106">
        <v>80</v>
      </c>
    </row>
    <row r="25" spans="1:13" x14ac:dyDescent="0.2">
      <c r="A25" s="12">
        <f>(A24+1)</f>
        <v>19</v>
      </c>
      <c r="B25" s="13" t="s">
        <v>34</v>
      </c>
      <c r="C25" s="13"/>
      <c r="D25" s="13"/>
      <c r="E25" s="22">
        <v>43538</v>
      </c>
      <c r="F25" s="22"/>
      <c r="G25" s="19"/>
      <c r="H25" s="19"/>
      <c r="I25" s="22">
        <v>43538</v>
      </c>
      <c r="J25" s="22"/>
      <c r="K25" s="19"/>
      <c r="L25" s="19"/>
      <c r="M25" s="105"/>
    </row>
    <row r="26" spans="1:13" x14ac:dyDescent="0.2">
      <c r="A26" s="12"/>
      <c r="B26" s="20" t="s">
        <v>79</v>
      </c>
      <c r="C26" s="75"/>
      <c r="D26" s="75"/>
      <c r="E26" s="76"/>
      <c r="F26" s="76"/>
      <c r="G26" s="77"/>
      <c r="H26" s="77"/>
      <c r="I26" s="76"/>
      <c r="J26" s="22"/>
      <c r="K26" s="19"/>
      <c r="L26" s="19"/>
      <c r="M26" s="105"/>
    </row>
    <row r="27" spans="1:13" x14ac:dyDescent="0.2">
      <c r="A27" s="12">
        <f>(A25+1)</f>
        <v>20</v>
      </c>
      <c r="B27" s="20" t="s">
        <v>28</v>
      </c>
      <c r="C27" s="20"/>
      <c r="D27" s="20"/>
      <c r="E27" s="24">
        <v>43546</v>
      </c>
      <c r="F27" s="24">
        <v>43668</v>
      </c>
      <c r="G27" s="15">
        <v>2</v>
      </c>
      <c r="H27" s="15">
        <v>1</v>
      </c>
      <c r="I27" s="24">
        <v>43546</v>
      </c>
      <c r="J27" s="24">
        <v>43546</v>
      </c>
      <c r="K27" s="15">
        <v>2</v>
      </c>
      <c r="L27" s="15">
        <v>1</v>
      </c>
      <c r="M27" s="106">
        <v>0</v>
      </c>
    </row>
    <row r="28" spans="1:13" x14ac:dyDescent="0.2">
      <c r="A28" s="12">
        <f t="shared" si="1"/>
        <v>21</v>
      </c>
      <c r="B28" s="16" t="s">
        <v>29</v>
      </c>
      <c r="C28" s="16"/>
      <c r="D28" s="16"/>
      <c r="E28" s="24">
        <v>43547</v>
      </c>
      <c r="F28" s="24">
        <v>43673</v>
      </c>
      <c r="G28" s="15">
        <v>10</v>
      </c>
      <c r="H28" s="15">
        <v>5</v>
      </c>
      <c r="I28" s="24">
        <v>43547</v>
      </c>
      <c r="J28" s="24">
        <v>43551</v>
      </c>
      <c r="K28" s="15">
        <v>12</v>
      </c>
      <c r="L28" s="15">
        <v>5</v>
      </c>
      <c r="M28" s="106">
        <v>0</v>
      </c>
    </row>
    <row r="29" spans="1:13" x14ac:dyDescent="0.2">
      <c r="A29" s="12">
        <f t="shared" si="1"/>
        <v>22</v>
      </c>
      <c r="B29" s="20" t="s">
        <v>30</v>
      </c>
      <c r="C29" s="20"/>
      <c r="D29" s="20"/>
      <c r="E29" s="24">
        <v>43556</v>
      </c>
      <c r="F29" s="24">
        <v>43692</v>
      </c>
      <c r="G29" s="15">
        <v>48</v>
      </c>
      <c r="H29" s="15">
        <v>15</v>
      </c>
      <c r="I29" s="24">
        <v>43556</v>
      </c>
      <c r="J29" s="24">
        <v>43570</v>
      </c>
      <c r="K29" s="15">
        <v>52</v>
      </c>
      <c r="L29" s="15">
        <v>15</v>
      </c>
      <c r="M29" s="106">
        <v>0</v>
      </c>
    </row>
    <row r="30" spans="1:13" x14ac:dyDescent="0.2">
      <c r="A30" s="12">
        <f t="shared" si="1"/>
        <v>23</v>
      </c>
      <c r="B30" s="20" t="s">
        <v>80</v>
      </c>
      <c r="C30" s="20"/>
      <c r="D30" s="20"/>
      <c r="E30" s="24">
        <v>43559</v>
      </c>
      <c r="F30" s="24">
        <v>43681</v>
      </c>
      <c r="G30" s="15">
        <v>2</v>
      </c>
      <c r="H30" s="15"/>
      <c r="I30" s="24">
        <v>43559</v>
      </c>
      <c r="J30" s="24">
        <v>43559</v>
      </c>
      <c r="K30" s="15">
        <v>1.5</v>
      </c>
      <c r="L30" s="15"/>
      <c r="M30" s="106">
        <v>0</v>
      </c>
    </row>
    <row r="31" spans="1:13" x14ac:dyDescent="0.2">
      <c r="A31" s="12">
        <f t="shared" si="1"/>
        <v>24</v>
      </c>
      <c r="B31" s="16" t="s">
        <v>31</v>
      </c>
      <c r="C31" s="16"/>
      <c r="D31" s="16"/>
      <c r="E31" s="24">
        <v>43563</v>
      </c>
      <c r="F31" s="24">
        <v>43687</v>
      </c>
      <c r="G31" s="15">
        <v>4</v>
      </c>
      <c r="H31" s="15"/>
      <c r="I31" s="24">
        <v>43563</v>
      </c>
      <c r="J31" s="24">
        <v>43565</v>
      </c>
      <c r="K31" s="15">
        <v>5</v>
      </c>
      <c r="L31" s="15"/>
      <c r="M31" s="106">
        <v>0</v>
      </c>
    </row>
    <row r="32" spans="1:13" x14ac:dyDescent="0.2">
      <c r="A32" s="12">
        <f t="shared" si="1"/>
        <v>25</v>
      </c>
      <c r="B32" s="13" t="s">
        <v>33</v>
      </c>
      <c r="C32" s="13"/>
      <c r="D32" s="13"/>
      <c r="E32" s="22">
        <v>43566</v>
      </c>
      <c r="F32" s="22"/>
      <c r="G32" s="19"/>
      <c r="H32" s="19"/>
      <c r="I32" s="22">
        <v>43566</v>
      </c>
      <c r="J32" s="22"/>
      <c r="K32" s="19"/>
      <c r="L32" s="19"/>
      <c r="M32" s="105"/>
    </row>
    <row r="33" spans="1:13" x14ac:dyDescent="0.2">
      <c r="A33" s="12">
        <f t="shared" si="1"/>
        <v>26</v>
      </c>
      <c r="B33" s="20" t="s">
        <v>35</v>
      </c>
      <c r="C33" s="20"/>
      <c r="D33" s="20"/>
      <c r="E33" s="24">
        <v>43571</v>
      </c>
      <c r="F33" s="24">
        <v>43693</v>
      </c>
      <c r="G33" s="15">
        <v>2</v>
      </c>
      <c r="H33" s="15">
        <v>1</v>
      </c>
      <c r="I33" s="24">
        <v>43571</v>
      </c>
      <c r="J33" s="24">
        <v>43571</v>
      </c>
      <c r="K33" s="15">
        <v>2</v>
      </c>
      <c r="L33" s="15">
        <v>1</v>
      </c>
      <c r="M33" s="107">
        <v>0</v>
      </c>
    </row>
    <row r="34" spans="1:13" ht="24" x14ac:dyDescent="0.2">
      <c r="A34" s="12">
        <f t="shared" si="1"/>
        <v>27</v>
      </c>
      <c r="B34" s="16" t="s">
        <v>36</v>
      </c>
      <c r="C34" s="16"/>
      <c r="D34" s="16"/>
      <c r="E34" s="24">
        <v>43572</v>
      </c>
      <c r="F34" s="24">
        <v>43694</v>
      </c>
      <c r="G34" s="15">
        <v>4</v>
      </c>
      <c r="H34" s="15">
        <v>1</v>
      </c>
      <c r="I34" s="24">
        <v>43572</v>
      </c>
      <c r="J34" s="24">
        <v>43572</v>
      </c>
      <c r="K34" s="15">
        <v>3</v>
      </c>
      <c r="L34" s="15">
        <v>1</v>
      </c>
      <c r="M34" s="107">
        <v>0</v>
      </c>
    </row>
    <row r="35" spans="1:13" x14ac:dyDescent="0.2">
      <c r="A35" s="12">
        <f t="shared" si="1"/>
        <v>28</v>
      </c>
      <c r="B35" s="27" t="s">
        <v>37</v>
      </c>
      <c r="C35" s="27"/>
      <c r="D35" s="27"/>
      <c r="E35" s="28">
        <v>43573</v>
      </c>
      <c r="F35" s="28"/>
      <c r="G35" s="29"/>
      <c r="H35" s="29"/>
      <c r="I35" s="28">
        <v>43573</v>
      </c>
      <c r="J35" s="28"/>
      <c r="K35" s="29"/>
      <c r="L35" s="29"/>
      <c r="M35" s="108"/>
    </row>
    <row r="36" spans="1:13" x14ac:dyDescent="0.2">
      <c r="A36" s="84" t="s">
        <v>38</v>
      </c>
      <c r="B36" s="84"/>
      <c r="C36" s="84"/>
      <c r="D36" s="84"/>
      <c r="E36" s="84"/>
      <c r="F36" s="84"/>
      <c r="G36" s="84"/>
      <c r="H36" s="84"/>
      <c r="I36" s="84"/>
      <c r="J36" s="84"/>
      <c r="K36" s="25">
        <f>SUM(K6:K34)</f>
        <v>147.75</v>
      </c>
      <c r="L36" s="25">
        <f>SUM(L6:L34)</f>
        <v>67</v>
      </c>
      <c r="M36" s="109"/>
    </row>
    <row r="37" spans="1:13" x14ac:dyDescent="0.2">
      <c r="A37" s="79" t="s">
        <v>39</v>
      </c>
      <c r="B37" s="80"/>
      <c r="C37" s="80"/>
      <c r="D37" s="80"/>
      <c r="E37" s="80"/>
      <c r="F37" s="80"/>
      <c r="G37" s="80"/>
      <c r="H37" s="80"/>
      <c r="I37" s="80"/>
      <c r="J37" s="81"/>
      <c r="K37" s="3"/>
      <c r="L37" s="3"/>
      <c r="M37" s="109"/>
    </row>
    <row r="38" spans="1:13" x14ac:dyDescent="0.2">
      <c r="A38" s="26"/>
      <c r="K38" s="78"/>
    </row>
    <row r="39" spans="1:13" x14ac:dyDescent="0.2">
      <c r="G39" s="30"/>
      <c r="K39" s="30"/>
    </row>
  </sheetData>
  <mergeCells count="6">
    <mergeCell ref="A37:J37"/>
    <mergeCell ref="A1:M1"/>
    <mergeCell ref="A36:J36"/>
    <mergeCell ref="K17:M17"/>
    <mergeCell ref="E4:H4"/>
    <mergeCell ref="I4:L4"/>
  </mergeCells>
  <phoneticPr fontId="0" type="noConversion"/>
  <printOptions horizontalCentered="1" verticalCentered="1"/>
  <pageMargins left="0" right="0" top="0" bottom="0" header="0" footer="0"/>
  <pageSetup paperSize="9" scale="91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showGridLines="0" workbookViewId="0">
      <selection activeCell="H21" sqref="H21"/>
    </sheetView>
  </sheetViews>
  <sheetFormatPr defaultColWidth="8.85546875" defaultRowHeight="12.75" x14ac:dyDescent="0.2"/>
  <cols>
    <col min="1" max="1" width="3.42578125" customWidth="1"/>
    <col min="2" max="2" width="42.42578125" customWidth="1"/>
  </cols>
  <sheetData>
    <row r="1" spans="2:6" x14ac:dyDescent="0.2">
      <c r="B1" s="91" t="s">
        <v>49</v>
      </c>
      <c r="C1" s="91"/>
      <c r="D1" s="91"/>
      <c r="E1" s="91"/>
      <c r="F1" s="91"/>
    </row>
    <row r="2" spans="2:6" ht="13.5" thickBot="1" x14ac:dyDescent="0.25"/>
    <row r="3" spans="2:6" x14ac:dyDescent="0.2">
      <c r="B3" s="33" t="s">
        <v>0</v>
      </c>
      <c r="C3" s="34" t="s">
        <v>1</v>
      </c>
      <c r="D3" s="34" t="s">
        <v>6</v>
      </c>
      <c r="E3" s="34" t="s">
        <v>7</v>
      </c>
      <c r="F3" s="35" t="s">
        <v>8</v>
      </c>
    </row>
    <row r="4" spans="2:6" x14ac:dyDescent="0.2">
      <c r="B4" s="36" t="s">
        <v>43</v>
      </c>
      <c r="C4" s="6"/>
      <c r="D4" s="6"/>
      <c r="E4" s="6"/>
      <c r="F4" s="37"/>
    </row>
    <row r="5" spans="2:6" x14ac:dyDescent="0.2">
      <c r="B5" s="38"/>
      <c r="C5" s="5"/>
      <c r="D5" s="5"/>
      <c r="E5" s="5"/>
      <c r="F5" s="39"/>
    </row>
    <row r="6" spans="2:6" x14ac:dyDescent="0.2">
      <c r="B6" s="38"/>
      <c r="C6" s="5"/>
      <c r="D6" s="5"/>
      <c r="E6" s="5"/>
      <c r="F6" s="39"/>
    </row>
    <row r="7" spans="2:6" x14ac:dyDescent="0.2">
      <c r="B7" s="38"/>
      <c r="C7" s="5"/>
      <c r="D7" s="5"/>
      <c r="E7" s="5"/>
      <c r="F7" s="39"/>
    </row>
    <row r="8" spans="2:6" x14ac:dyDescent="0.2">
      <c r="B8" s="38"/>
      <c r="C8" s="5"/>
      <c r="D8" s="5"/>
      <c r="E8" s="5"/>
      <c r="F8" s="39"/>
    </row>
    <row r="9" spans="2:6" x14ac:dyDescent="0.2">
      <c r="B9" s="38"/>
      <c r="C9" s="5"/>
      <c r="D9" s="5"/>
      <c r="E9" s="5"/>
      <c r="F9" s="39"/>
    </row>
    <row r="10" spans="2:6" x14ac:dyDescent="0.2">
      <c r="B10" s="38"/>
      <c r="C10" s="5"/>
      <c r="D10" s="5"/>
      <c r="E10" s="5"/>
      <c r="F10" s="39"/>
    </row>
    <row r="11" spans="2:6" x14ac:dyDescent="0.2">
      <c r="B11" s="38"/>
      <c r="C11" s="5"/>
      <c r="D11" s="5"/>
      <c r="E11" s="5"/>
      <c r="F11" s="39"/>
    </row>
    <row r="12" spans="2:6" x14ac:dyDescent="0.2">
      <c r="B12" s="38"/>
      <c r="C12" s="5"/>
      <c r="D12" s="5"/>
      <c r="E12" s="5"/>
      <c r="F12" s="39"/>
    </row>
    <row r="13" spans="2:6" x14ac:dyDescent="0.2">
      <c r="B13" s="38"/>
      <c r="C13" s="5"/>
      <c r="D13" s="5"/>
      <c r="E13" s="5"/>
      <c r="F13" s="39"/>
    </row>
    <row r="14" spans="2:6" x14ac:dyDescent="0.2">
      <c r="B14" s="38"/>
      <c r="C14" s="5"/>
      <c r="D14" s="5"/>
      <c r="E14" s="5"/>
      <c r="F14" s="39"/>
    </row>
    <row r="15" spans="2:6" x14ac:dyDescent="0.2">
      <c r="B15" s="40" t="s">
        <v>9</v>
      </c>
      <c r="C15" s="7"/>
      <c r="D15" s="7"/>
      <c r="E15" s="7"/>
      <c r="F15" s="41"/>
    </row>
    <row r="16" spans="2:6" x14ac:dyDescent="0.2">
      <c r="B16" s="36" t="s">
        <v>44</v>
      </c>
      <c r="C16" s="6"/>
      <c r="D16" s="6"/>
      <c r="E16" s="6"/>
      <c r="F16" s="37"/>
    </row>
    <row r="17" spans="2:6" x14ac:dyDescent="0.2">
      <c r="B17" s="38"/>
      <c r="C17" s="5"/>
      <c r="D17" s="5"/>
      <c r="E17" s="5"/>
      <c r="F17" s="39"/>
    </row>
    <row r="18" spans="2:6" x14ac:dyDescent="0.2">
      <c r="B18" s="38"/>
      <c r="C18" s="5"/>
      <c r="D18" s="5"/>
      <c r="E18" s="5"/>
      <c r="F18" s="39"/>
    </row>
    <row r="19" spans="2:6" x14ac:dyDescent="0.2">
      <c r="B19" s="38"/>
      <c r="C19" s="5"/>
      <c r="D19" s="5"/>
      <c r="E19" s="5"/>
      <c r="F19" s="39"/>
    </row>
    <row r="20" spans="2:6" x14ac:dyDescent="0.2">
      <c r="B20" s="38"/>
      <c r="C20" s="5"/>
      <c r="D20" s="5"/>
      <c r="E20" s="5"/>
      <c r="F20" s="39"/>
    </row>
    <row r="21" spans="2:6" x14ac:dyDescent="0.2">
      <c r="B21" s="38"/>
      <c r="C21" s="5"/>
      <c r="D21" s="5"/>
      <c r="E21" s="5"/>
      <c r="F21" s="39"/>
    </row>
    <row r="22" spans="2:6" x14ac:dyDescent="0.2">
      <c r="B22" s="38"/>
      <c r="C22" s="5"/>
      <c r="D22" s="5"/>
      <c r="E22" s="5"/>
      <c r="F22" s="39"/>
    </row>
    <row r="23" spans="2:6" x14ac:dyDescent="0.2">
      <c r="B23" s="38"/>
      <c r="C23" s="5"/>
      <c r="D23" s="5"/>
      <c r="E23" s="5"/>
      <c r="F23" s="39"/>
    </row>
    <row r="24" spans="2:6" x14ac:dyDescent="0.2">
      <c r="B24" s="38"/>
      <c r="C24" s="5"/>
      <c r="D24" s="5"/>
      <c r="E24" s="5"/>
      <c r="F24" s="39"/>
    </row>
    <row r="25" spans="2:6" x14ac:dyDescent="0.2">
      <c r="B25" s="38"/>
      <c r="C25" s="5"/>
      <c r="D25" s="5"/>
      <c r="E25" s="5"/>
      <c r="F25" s="39"/>
    </row>
    <row r="26" spans="2:6" x14ac:dyDescent="0.2">
      <c r="B26" s="38"/>
      <c r="C26" s="5"/>
      <c r="D26" s="5"/>
      <c r="E26" s="5"/>
      <c r="F26" s="39"/>
    </row>
    <row r="27" spans="2:6" x14ac:dyDescent="0.2">
      <c r="B27" s="42" t="s">
        <v>9</v>
      </c>
      <c r="C27" s="7"/>
      <c r="D27" s="7"/>
      <c r="E27" s="7"/>
      <c r="F27" s="41"/>
    </row>
    <row r="28" spans="2:6" x14ac:dyDescent="0.2">
      <c r="B28" s="43" t="s">
        <v>45</v>
      </c>
      <c r="C28" s="6"/>
      <c r="D28" s="6"/>
      <c r="E28" s="6"/>
      <c r="F28" s="37"/>
    </row>
    <row r="29" spans="2:6" x14ac:dyDescent="0.2">
      <c r="B29" s="44"/>
      <c r="C29" s="5"/>
      <c r="D29" s="5"/>
      <c r="E29" s="5"/>
      <c r="F29" s="39"/>
    </row>
    <row r="30" spans="2:6" x14ac:dyDescent="0.2">
      <c r="B30" s="45"/>
      <c r="C30" s="3"/>
      <c r="D30" s="3"/>
      <c r="E30" s="3"/>
      <c r="F30" s="46"/>
    </row>
    <row r="31" spans="2:6" x14ac:dyDescent="0.2">
      <c r="B31" s="45"/>
      <c r="C31" s="3"/>
      <c r="D31" s="3"/>
      <c r="E31" s="3"/>
      <c r="F31" s="46"/>
    </row>
    <row r="32" spans="2:6" x14ac:dyDescent="0.2">
      <c r="B32" s="44"/>
      <c r="C32" s="5"/>
      <c r="D32" s="5"/>
      <c r="E32" s="5"/>
      <c r="F32" s="39"/>
    </row>
    <row r="33" spans="2:6" x14ac:dyDescent="0.2">
      <c r="B33" s="44"/>
      <c r="C33" s="5"/>
      <c r="D33" s="5"/>
      <c r="E33" s="5"/>
      <c r="F33" s="39"/>
    </row>
    <row r="34" spans="2:6" x14ac:dyDescent="0.2">
      <c r="B34" s="44"/>
      <c r="C34" s="5"/>
      <c r="D34" s="5"/>
      <c r="E34" s="5"/>
      <c r="F34" s="39"/>
    </row>
    <row r="35" spans="2:6" x14ac:dyDescent="0.2">
      <c r="B35" s="44"/>
      <c r="C35" s="5"/>
      <c r="D35" s="5"/>
      <c r="E35" s="5"/>
      <c r="F35" s="39"/>
    </row>
    <row r="36" spans="2:6" x14ac:dyDescent="0.2">
      <c r="B36" s="44"/>
      <c r="C36" s="5"/>
      <c r="D36" s="5"/>
      <c r="E36" s="5"/>
      <c r="F36" s="39"/>
    </row>
    <row r="37" spans="2:6" x14ac:dyDescent="0.2">
      <c r="B37" s="44"/>
      <c r="C37" s="5"/>
      <c r="D37" s="5"/>
      <c r="E37" s="5"/>
      <c r="F37" s="39"/>
    </row>
    <row r="38" spans="2:6" x14ac:dyDescent="0.2">
      <c r="B38" s="44"/>
      <c r="C38" s="5"/>
      <c r="D38" s="5"/>
      <c r="E38" s="5"/>
      <c r="F38" s="39"/>
    </row>
    <row r="39" spans="2:6" x14ac:dyDescent="0.2">
      <c r="B39" s="42" t="s">
        <v>9</v>
      </c>
      <c r="C39" s="7"/>
      <c r="D39" s="7"/>
      <c r="E39" s="7"/>
      <c r="F39" s="41"/>
    </row>
    <row r="40" spans="2:6" x14ac:dyDescent="0.2">
      <c r="B40" s="43" t="s">
        <v>46</v>
      </c>
      <c r="C40" s="6"/>
      <c r="D40" s="6"/>
      <c r="E40" s="6"/>
      <c r="F40" s="37"/>
    </row>
    <row r="41" spans="2:6" x14ac:dyDescent="0.2">
      <c r="B41" s="44"/>
      <c r="C41" s="5"/>
      <c r="D41" s="5"/>
      <c r="E41" s="5"/>
      <c r="F41" s="39"/>
    </row>
    <row r="42" spans="2:6" x14ac:dyDescent="0.2">
      <c r="B42" s="44"/>
      <c r="C42" s="5"/>
      <c r="D42" s="5"/>
      <c r="E42" s="5"/>
      <c r="F42" s="39"/>
    </row>
    <row r="43" spans="2:6" x14ac:dyDescent="0.2">
      <c r="B43" s="44"/>
      <c r="C43" s="5"/>
      <c r="D43" s="5"/>
      <c r="E43" s="5"/>
      <c r="F43" s="39"/>
    </row>
    <row r="44" spans="2:6" x14ac:dyDescent="0.2">
      <c r="B44" s="44"/>
      <c r="C44" s="5"/>
      <c r="D44" s="5"/>
      <c r="E44" s="5"/>
      <c r="F44" s="39"/>
    </row>
    <row r="45" spans="2:6" x14ac:dyDescent="0.2">
      <c r="B45" s="44"/>
      <c r="C45" s="5"/>
      <c r="D45" s="5"/>
      <c r="E45" s="5"/>
      <c r="F45" s="39"/>
    </row>
    <row r="46" spans="2:6" x14ac:dyDescent="0.2">
      <c r="B46" s="44"/>
      <c r="C46" s="5"/>
      <c r="D46" s="5"/>
      <c r="E46" s="5"/>
      <c r="F46" s="39"/>
    </row>
    <row r="47" spans="2:6" x14ac:dyDescent="0.2">
      <c r="B47" s="44"/>
      <c r="C47" s="5"/>
      <c r="D47" s="5"/>
      <c r="E47" s="5"/>
      <c r="F47" s="39"/>
    </row>
    <row r="48" spans="2:6" x14ac:dyDescent="0.2">
      <c r="B48" s="44"/>
      <c r="C48" s="5"/>
      <c r="D48" s="5"/>
      <c r="E48" s="5"/>
      <c r="F48" s="39"/>
    </row>
    <row r="49" spans="2:6" x14ac:dyDescent="0.2">
      <c r="B49" s="44"/>
      <c r="C49" s="5"/>
      <c r="D49" s="5"/>
      <c r="E49" s="5"/>
      <c r="F49" s="39"/>
    </row>
    <row r="50" spans="2:6" x14ac:dyDescent="0.2">
      <c r="B50" s="42" t="s">
        <v>9</v>
      </c>
      <c r="C50" s="7"/>
      <c r="D50" s="7"/>
      <c r="E50" s="7"/>
      <c r="F50" s="41"/>
    </row>
    <row r="51" spans="2:6" x14ac:dyDescent="0.2">
      <c r="B51" s="43" t="s">
        <v>47</v>
      </c>
      <c r="C51" s="6"/>
      <c r="D51" s="6"/>
      <c r="E51" s="6"/>
      <c r="F51" s="37"/>
    </row>
    <row r="52" spans="2:6" x14ac:dyDescent="0.2">
      <c r="B52" s="44"/>
      <c r="C52" s="5"/>
      <c r="D52" s="5"/>
      <c r="E52" s="5"/>
      <c r="F52" s="39"/>
    </row>
    <row r="53" spans="2:6" x14ac:dyDescent="0.2">
      <c r="B53" s="44"/>
      <c r="C53" s="5"/>
      <c r="D53" s="5"/>
      <c r="E53" s="5"/>
      <c r="F53" s="39"/>
    </row>
    <row r="54" spans="2:6" x14ac:dyDescent="0.2">
      <c r="B54" s="44"/>
      <c r="C54" s="5"/>
      <c r="D54" s="5"/>
      <c r="E54" s="5"/>
      <c r="F54" s="39"/>
    </row>
    <row r="55" spans="2:6" x14ac:dyDescent="0.2">
      <c r="B55" s="44"/>
      <c r="C55" s="5"/>
      <c r="D55" s="5"/>
      <c r="E55" s="5"/>
      <c r="F55" s="39"/>
    </row>
    <row r="56" spans="2:6" x14ac:dyDescent="0.2">
      <c r="B56" s="44"/>
      <c r="C56" s="5"/>
      <c r="D56" s="5"/>
      <c r="E56" s="5"/>
      <c r="F56" s="39"/>
    </row>
    <row r="57" spans="2:6" x14ac:dyDescent="0.2">
      <c r="B57" s="44"/>
      <c r="C57" s="5"/>
      <c r="D57" s="5"/>
      <c r="E57" s="5"/>
      <c r="F57" s="39"/>
    </row>
    <row r="58" spans="2:6" x14ac:dyDescent="0.2">
      <c r="B58" s="44"/>
      <c r="C58" s="5"/>
      <c r="D58" s="5"/>
      <c r="E58" s="5"/>
      <c r="F58" s="39"/>
    </row>
    <row r="59" spans="2:6" x14ac:dyDescent="0.2">
      <c r="B59" s="44"/>
      <c r="C59" s="5"/>
      <c r="D59" s="5"/>
      <c r="E59" s="5"/>
      <c r="F59" s="39"/>
    </row>
    <row r="60" spans="2:6" x14ac:dyDescent="0.2">
      <c r="B60" s="44"/>
      <c r="C60" s="5"/>
      <c r="D60" s="5"/>
      <c r="E60" s="5"/>
      <c r="F60" s="39"/>
    </row>
    <row r="61" spans="2:6" x14ac:dyDescent="0.2">
      <c r="B61" s="42" t="s">
        <v>9</v>
      </c>
      <c r="C61" s="7"/>
      <c r="D61" s="7"/>
      <c r="E61" s="7"/>
      <c r="F61" s="41"/>
    </row>
    <row r="62" spans="2:6" x14ac:dyDescent="0.2">
      <c r="B62" s="43" t="s">
        <v>48</v>
      </c>
      <c r="C62" s="6"/>
      <c r="D62" s="6"/>
      <c r="E62" s="6"/>
      <c r="F62" s="37"/>
    </row>
    <row r="63" spans="2:6" x14ac:dyDescent="0.2">
      <c r="B63" s="44"/>
      <c r="C63" s="5"/>
      <c r="D63" s="5"/>
      <c r="E63" s="5"/>
      <c r="F63" s="39"/>
    </row>
    <row r="64" spans="2:6" x14ac:dyDescent="0.2">
      <c r="B64" s="44"/>
      <c r="C64" s="5"/>
      <c r="D64" s="5"/>
      <c r="E64" s="5"/>
      <c r="F64" s="39"/>
    </row>
    <row r="65" spans="2:6" x14ac:dyDescent="0.2">
      <c r="B65" s="44"/>
      <c r="C65" s="5"/>
      <c r="D65" s="5"/>
      <c r="E65" s="5"/>
      <c r="F65" s="39"/>
    </row>
    <row r="66" spans="2:6" x14ac:dyDescent="0.2">
      <c r="B66" s="44"/>
      <c r="C66" s="5"/>
      <c r="D66" s="5"/>
      <c r="E66" s="5"/>
      <c r="F66" s="39"/>
    </row>
    <row r="67" spans="2:6" x14ac:dyDescent="0.2">
      <c r="B67" s="44"/>
      <c r="C67" s="5"/>
      <c r="D67" s="5"/>
      <c r="E67" s="5"/>
      <c r="F67" s="39"/>
    </row>
    <row r="68" spans="2:6" x14ac:dyDescent="0.2">
      <c r="B68" s="44"/>
      <c r="C68" s="5"/>
      <c r="D68" s="5"/>
      <c r="E68" s="5"/>
      <c r="F68" s="39"/>
    </row>
    <row r="69" spans="2:6" x14ac:dyDescent="0.2">
      <c r="B69" s="44"/>
      <c r="C69" s="5"/>
      <c r="D69" s="5"/>
      <c r="E69" s="5"/>
      <c r="F69" s="39"/>
    </row>
    <row r="70" spans="2:6" x14ac:dyDescent="0.2">
      <c r="B70" s="44"/>
      <c r="C70" s="5"/>
      <c r="D70" s="5"/>
      <c r="E70" s="5"/>
      <c r="F70" s="39"/>
    </row>
    <row r="71" spans="2:6" x14ac:dyDescent="0.2">
      <c r="B71" s="44"/>
      <c r="C71" s="5"/>
      <c r="D71" s="5"/>
      <c r="E71" s="5"/>
      <c r="F71" s="39"/>
    </row>
    <row r="72" spans="2:6" ht="13.5" thickBot="1" x14ac:dyDescent="0.25">
      <c r="B72" s="47" t="s">
        <v>9</v>
      </c>
      <c r="C72" s="48"/>
      <c r="D72" s="48"/>
      <c r="E72" s="48"/>
      <c r="F72" s="49"/>
    </row>
  </sheetData>
  <mergeCells count="1">
    <mergeCell ref="B1:F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A3" sqref="A3"/>
    </sheetView>
  </sheetViews>
  <sheetFormatPr defaultColWidth="8.85546875" defaultRowHeight="12.75" x14ac:dyDescent="0.2"/>
  <cols>
    <col min="1" max="1" width="42.7109375" customWidth="1"/>
    <col min="2" max="25" width="4.42578125" customWidth="1"/>
  </cols>
  <sheetData>
    <row r="1" spans="1:25" ht="15.75" x14ac:dyDescent="0.25">
      <c r="A1" s="95" t="s">
        <v>77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ht="15.75" x14ac:dyDescent="0.25">
      <c r="A2" s="95" t="s">
        <v>78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</row>
    <row r="3" spans="1:25" ht="15.75" x14ac:dyDescent="0.25">
      <c r="A3" s="52"/>
    </row>
    <row r="4" spans="1:25" ht="15.75" thickBot="1" x14ac:dyDescent="0.25">
      <c r="A4" s="53"/>
    </row>
    <row r="5" spans="1:25" ht="36.75" thickBot="1" x14ac:dyDescent="0.25">
      <c r="A5" s="61" t="s">
        <v>52</v>
      </c>
      <c r="B5" s="56" t="s">
        <v>53</v>
      </c>
      <c r="C5" s="57" t="s">
        <v>54</v>
      </c>
      <c r="D5" s="57" t="s">
        <v>55</v>
      </c>
      <c r="E5" s="57" t="s">
        <v>56</v>
      </c>
      <c r="F5" s="57" t="s">
        <v>57</v>
      </c>
      <c r="G5" s="57" t="s">
        <v>58</v>
      </c>
      <c r="H5" s="57" t="s">
        <v>59</v>
      </c>
      <c r="I5" s="57" t="s">
        <v>60</v>
      </c>
      <c r="J5" s="57" t="s">
        <v>61</v>
      </c>
      <c r="K5" s="57" t="s">
        <v>62</v>
      </c>
      <c r="L5" s="57" t="s">
        <v>63</v>
      </c>
      <c r="M5" s="57" t="s">
        <v>64</v>
      </c>
      <c r="N5" s="57" t="s">
        <v>65</v>
      </c>
      <c r="O5" s="57" t="s">
        <v>66</v>
      </c>
      <c r="P5" s="57" t="s">
        <v>67</v>
      </c>
      <c r="Q5" s="57" t="s">
        <v>68</v>
      </c>
      <c r="R5" s="57" t="s">
        <v>69</v>
      </c>
      <c r="S5" s="57" t="s">
        <v>70</v>
      </c>
      <c r="T5" s="56" t="s">
        <v>71</v>
      </c>
      <c r="U5" s="56" t="s">
        <v>72</v>
      </c>
      <c r="V5" s="57" t="s">
        <v>73</v>
      </c>
      <c r="W5" s="57" t="s">
        <v>74</v>
      </c>
      <c r="X5" s="57" t="s">
        <v>75</v>
      </c>
      <c r="Y5" s="58" t="s">
        <v>76</v>
      </c>
    </row>
    <row r="6" spans="1:25" s="54" customFormat="1" ht="15.75" x14ac:dyDescent="0.2">
      <c r="A6" s="94" t="str">
        <f>Geral!B6</f>
        <v>1ª Reunião - Definição do projeto</v>
      </c>
      <c r="B6" s="66"/>
      <c r="C6" s="67"/>
      <c r="D6" s="67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3"/>
    </row>
    <row r="7" spans="1:25" s="54" customFormat="1" ht="15.75" x14ac:dyDescent="0.2">
      <c r="A7" s="93"/>
      <c r="B7" s="71"/>
      <c r="C7" s="72"/>
      <c r="D7" s="72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9"/>
    </row>
    <row r="8" spans="1:25" s="54" customFormat="1" ht="15.75" x14ac:dyDescent="0.2">
      <c r="A8" s="92" t="str">
        <f>Geral!B7</f>
        <v>Criação do esboço do projeto</v>
      </c>
      <c r="B8" s="68"/>
      <c r="C8" s="69"/>
      <c r="D8" s="69"/>
      <c r="E8" s="69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5"/>
    </row>
    <row r="9" spans="1:25" s="51" customFormat="1" ht="15.75" x14ac:dyDescent="0.2">
      <c r="A9" s="93"/>
      <c r="B9" s="73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9"/>
    </row>
    <row r="10" spans="1:25" s="51" customFormat="1" ht="15.75" x14ac:dyDescent="0.2">
      <c r="A10" s="92" t="str">
        <f>Geral!B8</f>
        <v>Reunião para definição do cronograma</v>
      </c>
      <c r="B10" s="60"/>
      <c r="C10" s="70"/>
      <c r="D10" s="70"/>
      <c r="E10" s="70"/>
      <c r="F10" s="70"/>
      <c r="G10" s="70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9"/>
    </row>
    <row r="11" spans="1:25" s="51" customFormat="1" ht="15.75" x14ac:dyDescent="0.2">
      <c r="A11" s="93"/>
      <c r="B11" s="60"/>
      <c r="C11" s="74"/>
      <c r="D11" s="74"/>
      <c r="E11" s="74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9"/>
    </row>
    <row r="12" spans="1:25" s="51" customFormat="1" ht="15.75" x14ac:dyDescent="0.2">
      <c r="A12" s="92" t="str">
        <f>Geral!B9</f>
        <v>2 ª Reunião - Elicitação dos requisitos</v>
      </c>
      <c r="B12" s="60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9"/>
    </row>
    <row r="13" spans="1:25" s="51" customFormat="1" ht="15.75" x14ac:dyDescent="0.2">
      <c r="A13" s="93"/>
      <c r="B13" s="60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9"/>
    </row>
    <row r="14" spans="1:25" s="51" customFormat="1" ht="15.75" x14ac:dyDescent="0.2">
      <c r="A14" s="92" t="str">
        <f>Geral!B10</f>
        <v>Elicitação dos requisitos individualmente</v>
      </c>
      <c r="B14" s="60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9"/>
    </row>
    <row r="15" spans="1:25" s="51" customFormat="1" ht="15.75" x14ac:dyDescent="0.2">
      <c r="A15" s="93"/>
      <c r="B15" s="60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9"/>
    </row>
    <row r="16" spans="1:25" s="51" customFormat="1" ht="24" customHeight="1" x14ac:dyDescent="0.2">
      <c r="A16" s="92" t="str">
        <f>Geral!B11</f>
        <v>3ª Reunião - Revisão e conclusão da elicitação dos requisitos</v>
      </c>
      <c r="B16" s="60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9"/>
    </row>
    <row r="17" spans="1:25" s="51" customFormat="1" ht="15.75" x14ac:dyDescent="0.2">
      <c r="A17" s="93"/>
      <c r="B17" s="60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9"/>
    </row>
    <row r="18" spans="1:25" s="51" customFormat="1" ht="24" customHeight="1" x14ac:dyDescent="0.2">
      <c r="A18" s="92" t="str">
        <f>Geral!B12</f>
        <v>Elaboração do documento de requisitos do sistema e da apresentação (ppt)</v>
      </c>
      <c r="B18" s="60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9"/>
    </row>
    <row r="19" spans="1:25" s="51" customFormat="1" ht="15.75" x14ac:dyDescent="0.2">
      <c r="A19" s="93"/>
      <c r="B19" s="60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9"/>
    </row>
    <row r="20" spans="1:25" s="51" customFormat="1" ht="24" customHeight="1" x14ac:dyDescent="0.2">
      <c r="A20" s="92" t="str">
        <f>Geral!B13</f>
        <v>Entrega e apresentação do documento de requisitos</v>
      </c>
      <c r="B20" s="60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9"/>
    </row>
    <row r="21" spans="1:25" s="51" customFormat="1" ht="15.75" x14ac:dyDescent="0.2">
      <c r="A21" s="93"/>
      <c r="B21" s="60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9"/>
    </row>
    <row r="22" spans="1:25" s="51" customFormat="1" ht="15.75" x14ac:dyDescent="0.2">
      <c r="A22" s="92" t="str">
        <f>Geral!B14</f>
        <v>4ª Reunião - Definição do plano de projeto</v>
      </c>
      <c r="B22" s="60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9"/>
    </row>
    <row r="23" spans="1:25" s="51" customFormat="1" ht="15.75" x14ac:dyDescent="0.2">
      <c r="A23" s="93"/>
      <c r="B23" s="60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9"/>
    </row>
    <row r="24" spans="1:25" s="51" customFormat="1" ht="24" customHeight="1" x14ac:dyDescent="0.2">
      <c r="A24" s="92" t="str">
        <f>Geral!B15</f>
        <v>Elaboração do documento do plano de projeto e da apresentação (ppt)</v>
      </c>
      <c r="B24" s="60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9"/>
    </row>
    <row r="25" spans="1:25" s="51" customFormat="1" ht="15.75" x14ac:dyDescent="0.2">
      <c r="A25" s="93"/>
      <c r="B25" s="60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9"/>
    </row>
    <row r="26" spans="1:25" s="51" customFormat="1" ht="15.75" x14ac:dyDescent="0.2">
      <c r="A26" s="92" t="str">
        <f>Geral!B16</f>
        <v>Entrega e apresentação do documento de plano de projeto</v>
      </c>
      <c r="B26" s="60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9"/>
    </row>
    <row r="27" spans="1:25" s="51" customFormat="1" ht="15.75" x14ac:dyDescent="0.2">
      <c r="A27" s="93"/>
      <c r="B27" s="60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9"/>
    </row>
    <row r="28" spans="1:25" s="51" customFormat="1" ht="15.75" x14ac:dyDescent="0.2">
      <c r="A28" s="92" t="str">
        <f>Geral!B17</f>
        <v>5ª Reunião - Análise do projeto</v>
      </c>
      <c r="B28" s="60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9"/>
    </row>
    <row r="29" spans="1:25" s="51" customFormat="1" ht="15.75" x14ac:dyDescent="0.2">
      <c r="A29" s="93"/>
      <c r="B29" s="60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9"/>
    </row>
    <row r="30" spans="1:25" s="51" customFormat="1" ht="24" customHeight="1" x14ac:dyDescent="0.2">
      <c r="A30" s="92" t="str">
        <f>Geral!B18</f>
        <v>Elaboração inicial do documento de análise do projeto</v>
      </c>
      <c r="B30" s="6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9"/>
    </row>
    <row r="31" spans="1:25" s="51" customFormat="1" ht="15.75" x14ac:dyDescent="0.2">
      <c r="A31" s="93"/>
      <c r="B31" s="60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9"/>
    </row>
    <row r="32" spans="1:25" s="51" customFormat="1" ht="15.75" x14ac:dyDescent="0.2">
      <c r="A32" s="92" t="str">
        <f>Geral!B19</f>
        <v>6ª Reunião - Análise do projeto</v>
      </c>
      <c r="B32" s="60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9"/>
    </row>
    <row r="33" spans="1:25" s="51" customFormat="1" ht="15.75" x14ac:dyDescent="0.2">
      <c r="A33" s="93"/>
      <c r="B33" s="60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9"/>
    </row>
    <row r="34" spans="1:25" s="51" customFormat="1" ht="36" customHeight="1" x14ac:dyDescent="0.2">
      <c r="A34" s="92" t="str">
        <f>Geral!B20</f>
        <v>Elaboração do documento de análise com os diagramas de caso de uso para as classes e apresentação (ppt)</v>
      </c>
      <c r="B34" s="60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9"/>
    </row>
    <row r="35" spans="1:25" s="51" customFormat="1" ht="15.75" x14ac:dyDescent="0.2">
      <c r="A35" s="93"/>
      <c r="B35" s="60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9"/>
    </row>
    <row r="36" spans="1:25" s="51" customFormat="1" ht="15.75" x14ac:dyDescent="0.2">
      <c r="A36" s="92" t="str">
        <f>Geral!B21</f>
        <v>Entrega e apresentação documento de análise</v>
      </c>
      <c r="B36" s="60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9"/>
    </row>
    <row r="37" spans="1:25" s="51" customFormat="1" ht="15.75" x14ac:dyDescent="0.2">
      <c r="A37" s="93"/>
      <c r="B37" s="60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9"/>
    </row>
    <row r="38" spans="1:25" s="51" customFormat="1" ht="24" customHeight="1" x14ac:dyDescent="0.2">
      <c r="A38" s="92" t="str">
        <f>Geral!B22</f>
        <v>Início da elaboração do detalhamento do diagrama de classes</v>
      </c>
      <c r="B38" s="60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9"/>
    </row>
    <row r="39" spans="1:25" s="51" customFormat="1" ht="15.75" x14ac:dyDescent="0.2">
      <c r="A39" s="93"/>
      <c r="B39" s="60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9"/>
    </row>
    <row r="40" spans="1:25" s="51" customFormat="1" ht="24" customHeight="1" x14ac:dyDescent="0.2">
      <c r="A40" s="92" t="str">
        <f>Geral!B23</f>
        <v>7ª Reunião - Detalhamento do diagrama de classes</v>
      </c>
      <c r="B40" s="60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9"/>
    </row>
    <row r="41" spans="1:25" s="51" customFormat="1" ht="15.75" x14ac:dyDescent="0.2">
      <c r="A41" s="93"/>
      <c r="B41" s="60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9"/>
    </row>
    <row r="42" spans="1:25" s="51" customFormat="1" ht="24" customHeight="1" x14ac:dyDescent="0.2">
      <c r="A42" s="92" t="str">
        <f>Geral!B24</f>
        <v>Elaboração do documento de projeto e apresentação (ppt)</v>
      </c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9"/>
    </row>
    <row r="43" spans="1:25" s="51" customFormat="1" ht="15.75" x14ac:dyDescent="0.2">
      <c r="A43" s="93"/>
      <c r="B43" s="60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9"/>
    </row>
    <row r="44" spans="1:25" s="51" customFormat="1" ht="15.75" x14ac:dyDescent="0.2">
      <c r="A44" s="92" t="str">
        <f>Geral!B25</f>
        <v>Entrega e apresentação do documento de projeto</v>
      </c>
      <c r="B44" s="60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9"/>
    </row>
    <row r="45" spans="1:25" s="51" customFormat="1" ht="15.75" x14ac:dyDescent="0.2">
      <c r="A45" s="93"/>
      <c r="B45" s="60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9"/>
    </row>
    <row r="46" spans="1:25" s="51" customFormat="1" ht="15.75" x14ac:dyDescent="0.2">
      <c r="A46" s="92" t="str">
        <f>Geral!B27</f>
        <v>8ª Reunião - Testes do sistema</v>
      </c>
      <c r="B46" s="60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9"/>
    </row>
    <row r="47" spans="1:25" s="51" customFormat="1" ht="15.75" x14ac:dyDescent="0.2">
      <c r="A47" s="93"/>
      <c r="B47" s="60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9"/>
    </row>
    <row r="48" spans="1:25" s="51" customFormat="1" ht="15.75" x14ac:dyDescent="0.2">
      <c r="A48" s="92" t="str">
        <f>Geral!B28</f>
        <v>Execução dos testes do sistema</v>
      </c>
      <c r="B48" s="60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9"/>
    </row>
    <row r="49" spans="1:25" s="51" customFormat="1" ht="15.75" x14ac:dyDescent="0.2">
      <c r="A49" s="93"/>
      <c r="B49" s="60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9"/>
    </row>
    <row r="50" spans="1:25" s="51" customFormat="1" ht="15.75" x14ac:dyDescent="0.2">
      <c r="A50" s="92" t="str">
        <f>Geral!B29</f>
        <v>Implementação do sistema</v>
      </c>
      <c r="B50" s="60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9"/>
    </row>
    <row r="51" spans="1:25" ht="16.5" thickBot="1" x14ac:dyDescent="0.25">
      <c r="A51" s="96"/>
      <c r="B51" s="60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9"/>
    </row>
  </sheetData>
  <mergeCells count="25">
    <mergeCell ref="A1:Y1"/>
    <mergeCell ref="A2:Y2"/>
    <mergeCell ref="A50:A51"/>
    <mergeCell ref="A48:A49"/>
    <mergeCell ref="A46:A47"/>
    <mergeCell ref="A44:A45"/>
    <mergeCell ref="A42:A43"/>
    <mergeCell ref="A40:A41"/>
    <mergeCell ref="A38:A39"/>
    <mergeCell ref="A36:A37"/>
    <mergeCell ref="A34:A35"/>
    <mergeCell ref="A32:A33"/>
    <mergeCell ref="A30:A31"/>
    <mergeCell ref="A28:A29"/>
    <mergeCell ref="A26:A27"/>
    <mergeCell ref="A24:A25"/>
    <mergeCell ref="A22:A23"/>
    <mergeCell ref="A20:A21"/>
    <mergeCell ref="A10:A11"/>
    <mergeCell ref="A8:A9"/>
    <mergeCell ref="A6:A7"/>
    <mergeCell ref="A18:A19"/>
    <mergeCell ref="A16:A17"/>
    <mergeCell ref="A14:A15"/>
    <mergeCell ref="A12:A13"/>
  </mergeCells>
  <phoneticPr fontId="0" type="noConversion"/>
  <printOptions horizontalCentered="1" verticalCentered="1"/>
  <pageMargins left="0.39370078740157483" right="0.39370078740157483" top="0.98425196850393704" bottom="0.98425196850393704" header="0.51181102362204722" footer="0.51181102362204722"/>
  <pageSetup scale="8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Por Recurso</vt:lpstr>
      <vt:lpstr>Gantt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 Consultoria</dc:creator>
  <cp:lastModifiedBy>Aluno</cp:lastModifiedBy>
  <cp:lastPrinted>2018-05-14T22:42:25Z</cp:lastPrinted>
  <dcterms:created xsi:type="dcterms:W3CDTF">2005-05-02T21:19:17Z</dcterms:created>
  <dcterms:modified xsi:type="dcterms:W3CDTF">2018-05-14T22:42:42Z</dcterms:modified>
</cp:coreProperties>
</file>