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ezhou/Desktop/Thinkful DA/Capstone 2/"/>
    </mc:Choice>
  </mc:AlternateContent>
  <xr:revisionPtr revIDLastSave="0" documentId="13_ncr:1_{1FD7D915-C0F7-2247-8D36-AA5EF2C1D4E8}" xr6:coauthVersionLast="47" xr6:coauthVersionMax="47" xr10:uidLastSave="{00000000-0000-0000-0000-000000000000}"/>
  <bookViews>
    <workbookView xWindow="240" yWindow="500" windowWidth="25900" windowHeight="16500" activeTab="6" xr2:uid="{00000000-000D-0000-FFFF-FFFF00000000}"/>
  </bookViews>
  <sheets>
    <sheet name="Objectives" sheetId="14" r:id="rId1"/>
    <sheet name="raw data" sheetId="1" r:id="rId2"/>
    <sheet name="descriptive stats cond 1" sheetId="5" r:id="rId3"/>
    <sheet name="cond 1 pivot" sheetId="6" r:id="rId4"/>
    <sheet name="descriptive stats cond 2" sheetId="7" r:id="rId5"/>
    <sheet name="cond 2 pivot" sheetId="8" r:id="rId6"/>
    <sheet name="AA test cond 3" sheetId="12" r:id="rId7"/>
    <sheet name="z-test cond 3" sheetId="10" r:id="rId8"/>
    <sheet name="t-test cond 3" sheetId="13" r:id="rId9"/>
  </sheets>
  <definedNames>
    <definedName name="_xlnm._FilterDatabase" localSheetId="1" hidden="1">'raw data'!$A$1:$CC$1461</definedName>
    <definedName name="_xlchart.v1.0" hidden="1">'descriptive stats cond 1'!$D$2:$D$1461</definedName>
    <definedName name="_xlchart.v1.1" hidden="1">'descriptive stats cond 1'!$D$2:$D$1461</definedName>
    <definedName name="_xlchart.v1.2" hidden="1">'descriptive stats cond 1'!$D$2:$D$1461</definedName>
    <definedName name="_xlchart.v1.3" hidden="1">'descriptive stats cond 1'!$D$2:$D$1461</definedName>
    <definedName name="_xlchart.v1.4" hidden="1">'descriptive stats cond 1'!$D$2:$D$1461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7" i="12" l="1"/>
  <c r="J25" i="12"/>
  <c r="J24" i="12"/>
  <c r="J23" i="12"/>
  <c r="J21" i="12"/>
  <c r="J20" i="12"/>
  <c r="J19" i="12"/>
  <c r="I21" i="13"/>
  <c r="I22" i="13"/>
  <c r="I24" i="13"/>
  <c r="I26" i="6"/>
  <c r="M15" i="6"/>
  <c r="N14" i="13"/>
  <c r="N13" i="13"/>
  <c r="M14" i="13"/>
  <c r="M13" i="13"/>
  <c r="N12" i="13"/>
  <c r="M12" i="13"/>
  <c r="I20" i="13"/>
  <c r="F1247" i="12"/>
  <c r="F1295" i="12"/>
  <c r="F1311" i="12"/>
  <c r="F1319" i="12"/>
  <c r="F1359" i="12"/>
  <c r="F1383" i="12"/>
  <c r="F1399" i="12"/>
  <c r="F1423" i="12"/>
  <c r="F1447" i="12"/>
  <c r="C1461" i="12"/>
  <c r="F1461" i="12" s="1"/>
  <c r="C1460" i="12"/>
  <c r="F1460" i="12" s="1"/>
  <c r="C1459" i="12"/>
  <c r="F1459" i="12" s="1"/>
  <c r="C1458" i="12"/>
  <c r="F1458" i="12" s="1"/>
  <c r="C1457" i="12"/>
  <c r="F1457" i="12" s="1"/>
  <c r="C1456" i="12"/>
  <c r="F1456" i="12" s="1"/>
  <c r="C1455" i="12"/>
  <c r="F1455" i="12" s="1"/>
  <c r="C1454" i="12"/>
  <c r="F1454" i="12" s="1"/>
  <c r="C1453" i="12"/>
  <c r="F1453" i="12" s="1"/>
  <c r="C1452" i="12"/>
  <c r="F1452" i="12" s="1"/>
  <c r="C1451" i="12"/>
  <c r="F1451" i="12" s="1"/>
  <c r="C1450" i="12"/>
  <c r="F1450" i="12" s="1"/>
  <c r="C1449" i="12"/>
  <c r="F1449" i="12" s="1"/>
  <c r="C1448" i="12"/>
  <c r="F1448" i="12" s="1"/>
  <c r="C1447" i="12"/>
  <c r="C1446" i="12"/>
  <c r="F1446" i="12" s="1"/>
  <c r="C1445" i="12"/>
  <c r="F1445" i="12" s="1"/>
  <c r="C1444" i="12"/>
  <c r="F1444" i="12" s="1"/>
  <c r="C1443" i="12"/>
  <c r="F1443" i="12" s="1"/>
  <c r="C1442" i="12"/>
  <c r="F1442" i="12" s="1"/>
  <c r="C1441" i="12"/>
  <c r="F1441" i="12" s="1"/>
  <c r="C1440" i="12"/>
  <c r="F1440" i="12" s="1"/>
  <c r="C1439" i="12"/>
  <c r="F1439" i="12" s="1"/>
  <c r="C1438" i="12"/>
  <c r="F1438" i="12" s="1"/>
  <c r="C1437" i="12"/>
  <c r="F1437" i="12" s="1"/>
  <c r="C1436" i="12"/>
  <c r="F1436" i="12" s="1"/>
  <c r="C1435" i="12"/>
  <c r="F1435" i="12" s="1"/>
  <c r="C1434" i="12"/>
  <c r="F1434" i="12" s="1"/>
  <c r="C1433" i="12"/>
  <c r="F1433" i="12" s="1"/>
  <c r="C1432" i="12"/>
  <c r="F1432" i="12" s="1"/>
  <c r="C1431" i="12"/>
  <c r="F1431" i="12" s="1"/>
  <c r="C1430" i="12"/>
  <c r="F1430" i="12" s="1"/>
  <c r="C1429" i="12"/>
  <c r="F1429" i="12" s="1"/>
  <c r="C1428" i="12"/>
  <c r="F1428" i="12" s="1"/>
  <c r="C1427" i="12"/>
  <c r="F1427" i="12" s="1"/>
  <c r="C1426" i="12"/>
  <c r="F1426" i="12" s="1"/>
  <c r="C1425" i="12"/>
  <c r="F1425" i="12" s="1"/>
  <c r="C1424" i="12"/>
  <c r="F1424" i="12" s="1"/>
  <c r="C1423" i="12"/>
  <c r="C1422" i="12"/>
  <c r="F1422" i="12" s="1"/>
  <c r="C1421" i="12"/>
  <c r="F1421" i="12" s="1"/>
  <c r="C1420" i="12"/>
  <c r="F1420" i="12" s="1"/>
  <c r="C1419" i="12"/>
  <c r="F1419" i="12" s="1"/>
  <c r="C1418" i="12"/>
  <c r="F1418" i="12" s="1"/>
  <c r="C1417" i="12"/>
  <c r="F1417" i="12" s="1"/>
  <c r="C1416" i="12"/>
  <c r="F1416" i="12" s="1"/>
  <c r="C1415" i="12"/>
  <c r="F1415" i="12" s="1"/>
  <c r="C1414" i="12"/>
  <c r="F1414" i="12" s="1"/>
  <c r="C1413" i="12"/>
  <c r="F1413" i="12" s="1"/>
  <c r="C1412" i="12"/>
  <c r="F1412" i="12" s="1"/>
  <c r="C1411" i="12"/>
  <c r="F1411" i="12" s="1"/>
  <c r="C1410" i="12"/>
  <c r="F1410" i="12" s="1"/>
  <c r="C1409" i="12"/>
  <c r="F1409" i="12" s="1"/>
  <c r="C1408" i="12"/>
  <c r="F1408" i="12" s="1"/>
  <c r="C1407" i="12"/>
  <c r="F1407" i="12" s="1"/>
  <c r="C1406" i="12"/>
  <c r="F1406" i="12" s="1"/>
  <c r="C1405" i="12"/>
  <c r="F1405" i="12" s="1"/>
  <c r="C1404" i="12"/>
  <c r="F1404" i="12" s="1"/>
  <c r="C1403" i="12"/>
  <c r="F1403" i="12" s="1"/>
  <c r="C1402" i="12"/>
  <c r="F1402" i="12" s="1"/>
  <c r="C1401" i="12"/>
  <c r="F1401" i="12" s="1"/>
  <c r="C1400" i="12"/>
  <c r="F1400" i="12" s="1"/>
  <c r="C1399" i="12"/>
  <c r="C1398" i="12"/>
  <c r="F1398" i="12" s="1"/>
  <c r="C1397" i="12"/>
  <c r="F1397" i="12" s="1"/>
  <c r="C1396" i="12"/>
  <c r="F1396" i="12" s="1"/>
  <c r="C1395" i="12"/>
  <c r="F1395" i="12" s="1"/>
  <c r="C1394" i="12"/>
  <c r="F1394" i="12" s="1"/>
  <c r="C1393" i="12"/>
  <c r="F1393" i="12" s="1"/>
  <c r="C1392" i="12"/>
  <c r="F1392" i="12" s="1"/>
  <c r="C1391" i="12"/>
  <c r="F1391" i="12" s="1"/>
  <c r="C1390" i="12"/>
  <c r="F1390" i="12" s="1"/>
  <c r="C1389" i="12"/>
  <c r="F1389" i="12" s="1"/>
  <c r="C1388" i="12"/>
  <c r="F1388" i="12" s="1"/>
  <c r="C1387" i="12"/>
  <c r="F1387" i="12" s="1"/>
  <c r="C1386" i="12"/>
  <c r="F1386" i="12" s="1"/>
  <c r="C1385" i="12"/>
  <c r="F1385" i="12" s="1"/>
  <c r="C1384" i="12"/>
  <c r="F1384" i="12" s="1"/>
  <c r="C1383" i="12"/>
  <c r="C1382" i="12"/>
  <c r="F1382" i="12" s="1"/>
  <c r="C1381" i="12"/>
  <c r="F1381" i="12" s="1"/>
  <c r="C1380" i="12"/>
  <c r="F1380" i="12" s="1"/>
  <c r="C1379" i="12"/>
  <c r="F1379" i="12" s="1"/>
  <c r="C1378" i="12"/>
  <c r="F1378" i="12" s="1"/>
  <c r="C1377" i="12"/>
  <c r="F1377" i="12" s="1"/>
  <c r="C1376" i="12"/>
  <c r="F1376" i="12" s="1"/>
  <c r="C1375" i="12"/>
  <c r="F1375" i="12" s="1"/>
  <c r="C1374" i="12"/>
  <c r="F1374" i="12" s="1"/>
  <c r="C1373" i="12"/>
  <c r="F1373" i="12" s="1"/>
  <c r="C1372" i="12"/>
  <c r="F1372" i="12" s="1"/>
  <c r="C1371" i="12"/>
  <c r="F1371" i="12" s="1"/>
  <c r="C1370" i="12"/>
  <c r="F1370" i="12" s="1"/>
  <c r="C1369" i="12"/>
  <c r="F1369" i="12" s="1"/>
  <c r="C1368" i="12"/>
  <c r="F1368" i="12" s="1"/>
  <c r="C1367" i="12"/>
  <c r="F1367" i="12" s="1"/>
  <c r="C1366" i="12"/>
  <c r="F1366" i="12" s="1"/>
  <c r="C1365" i="12"/>
  <c r="F1365" i="12" s="1"/>
  <c r="C1364" i="12"/>
  <c r="F1364" i="12" s="1"/>
  <c r="C1363" i="12"/>
  <c r="F1363" i="12" s="1"/>
  <c r="C1362" i="12"/>
  <c r="F1362" i="12" s="1"/>
  <c r="C1361" i="12"/>
  <c r="F1361" i="12" s="1"/>
  <c r="C1360" i="12"/>
  <c r="F1360" i="12" s="1"/>
  <c r="C1359" i="12"/>
  <c r="C1358" i="12"/>
  <c r="F1358" i="12" s="1"/>
  <c r="C1357" i="12"/>
  <c r="F1357" i="12" s="1"/>
  <c r="C1356" i="12"/>
  <c r="F1356" i="12" s="1"/>
  <c r="C1355" i="12"/>
  <c r="F1355" i="12" s="1"/>
  <c r="C1354" i="12"/>
  <c r="F1354" i="12" s="1"/>
  <c r="C1353" i="12"/>
  <c r="F1353" i="12" s="1"/>
  <c r="C1352" i="12"/>
  <c r="F1352" i="12" s="1"/>
  <c r="C1351" i="12"/>
  <c r="F1351" i="12" s="1"/>
  <c r="C1350" i="12"/>
  <c r="F1350" i="12" s="1"/>
  <c r="C1349" i="12"/>
  <c r="F1349" i="12" s="1"/>
  <c r="C1348" i="12"/>
  <c r="F1348" i="12" s="1"/>
  <c r="C1347" i="12"/>
  <c r="F1347" i="12" s="1"/>
  <c r="C1346" i="12"/>
  <c r="F1346" i="12" s="1"/>
  <c r="C1345" i="12"/>
  <c r="F1345" i="12" s="1"/>
  <c r="C1344" i="12"/>
  <c r="F1344" i="12" s="1"/>
  <c r="C1343" i="12"/>
  <c r="F1343" i="12" s="1"/>
  <c r="C1342" i="12"/>
  <c r="F1342" i="12" s="1"/>
  <c r="C1341" i="12"/>
  <c r="F1341" i="12" s="1"/>
  <c r="C1340" i="12"/>
  <c r="F1340" i="12" s="1"/>
  <c r="C1339" i="12"/>
  <c r="F1339" i="12" s="1"/>
  <c r="C1338" i="12"/>
  <c r="F1338" i="12" s="1"/>
  <c r="C1337" i="12"/>
  <c r="F1337" i="12" s="1"/>
  <c r="C1336" i="12"/>
  <c r="F1336" i="12" s="1"/>
  <c r="C1335" i="12"/>
  <c r="F1335" i="12" s="1"/>
  <c r="C1334" i="12"/>
  <c r="F1334" i="12" s="1"/>
  <c r="C1333" i="12"/>
  <c r="F1333" i="12" s="1"/>
  <c r="C1332" i="12"/>
  <c r="F1332" i="12" s="1"/>
  <c r="C1331" i="12"/>
  <c r="F1331" i="12" s="1"/>
  <c r="C1330" i="12"/>
  <c r="F1330" i="12" s="1"/>
  <c r="C1329" i="12"/>
  <c r="F1329" i="12" s="1"/>
  <c r="C1328" i="12"/>
  <c r="F1328" i="12" s="1"/>
  <c r="C1327" i="12"/>
  <c r="F1327" i="12" s="1"/>
  <c r="C1326" i="12"/>
  <c r="F1326" i="12" s="1"/>
  <c r="C1325" i="12"/>
  <c r="F1325" i="12" s="1"/>
  <c r="C1324" i="12"/>
  <c r="F1324" i="12" s="1"/>
  <c r="C1323" i="12"/>
  <c r="F1323" i="12" s="1"/>
  <c r="C1322" i="12"/>
  <c r="F1322" i="12" s="1"/>
  <c r="C1321" i="12"/>
  <c r="F1321" i="12" s="1"/>
  <c r="C1320" i="12"/>
  <c r="F1320" i="12" s="1"/>
  <c r="C1319" i="12"/>
  <c r="C1318" i="12"/>
  <c r="F1318" i="12" s="1"/>
  <c r="C1317" i="12"/>
  <c r="F1317" i="12" s="1"/>
  <c r="C1316" i="12"/>
  <c r="F1316" i="12" s="1"/>
  <c r="C1315" i="12"/>
  <c r="F1315" i="12" s="1"/>
  <c r="C1314" i="12"/>
  <c r="F1314" i="12" s="1"/>
  <c r="C1313" i="12"/>
  <c r="F1313" i="12" s="1"/>
  <c r="C1312" i="12"/>
  <c r="F1312" i="12" s="1"/>
  <c r="C1311" i="12"/>
  <c r="C1310" i="12"/>
  <c r="F1310" i="12" s="1"/>
  <c r="C1309" i="12"/>
  <c r="F1309" i="12" s="1"/>
  <c r="C1308" i="12"/>
  <c r="F1308" i="12" s="1"/>
  <c r="C1307" i="12"/>
  <c r="F1307" i="12" s="1"/>
  <c r="C1306" i="12"/>
  <c r="F1306" i="12" s="1"/>
  <c r="C1305" i="12"/>
  <c r="F1305" i="12" s="1"/>
  <c r="C1304" i="12"/>
  <c r="F1304" i="12" s="1"/>
  <c r="C1303" i="12"/>
  <c r="F1303" i="12" s="1"/>
  <c r="C1302" i="12"/>
  <c r="F1302" i="12" s="1"/>
  <c r="C1301" i="12"/>
  <c r="F1301" i="12" s="1"/>
  <c r="C1300" i="12"/>
  <c r="F1300" i="12" s="1"/>
  <c r="C1299" i="12"/>
  <c r="F1299" i="12" s="1"/>
  <c r="C1298" i="12"/>
  <c r="F1298" i="12" s="1"/>
  <c r="C1297" i="12"/>
  <c r="F1297" i="12" s="1"/>
  <c r="C1296" i="12"/>
  <c r="F1296" i="12" s="1"/>
  <c r="C1295" i="12"/>
  <c r="C1294" i="12"/>
  <c r="F1294" i="12" s="1"/>
  <c r="C1293" i="12"/>
  <c r="F1293" i="12" s="1"/>
  <c r="C1292" i="12"/>
  <c r="F1292" i="12" s="1"/>
  <c r="C1291" i="12"/>
  <c r="F1291" i="12" s="1"/>
  <c r="C1290" i="12"/>
  <c r="F1290" i="12" s="1"/>
  <c r="C1289" i="12"/>
  <c r="F1289" i="12" s="1"/>
  <c r="C1288" i="12"/>
  <c r="F1288" i="12" s="1"/>
  <c r="C1287" i="12"/>
  <c r="F1287" i="12" s="1"/>
  <c r="C1286" i="12"/>
  <c r="F1286" i="12" s="1"/>
  <c r="C1285" i="12"/>
  <c r="F1285" i="12" s="1"/>
  <c r="C1284" i="12"/>
  <c r="F1284" i="12" s="1"/>
  <c r="C1283" i="12"/>
  <c r="F1283" i="12" s="1"/>
  <c r="C1282" i="12"/>
  <c r="F1282" i="12" s="1"/>
  <c r="C1281" i="12"/>
  <c r="F1281" i="12" s="1"/>
  <c r="C1280" i="12"/>
  <c r="F1280" i="12" s="1"/>
  <c r="C1279" i="12"/>
  <c r="F1279" i="12" s="1"/>
  <c r="C1278" i="12"/>
  <c r="F1278" i="12" s="1"/>
  <c r="C1277" i="12"/>
  <c r="F1277" i="12" s="1"/>
  <c r="C1276" i="12"/>
  <c r="F1276" i="12" s="1"/>
  <c r="C1275" i="12"/>
  <c r="F1275" i="12" s="1"/>
  <c r="C1274" i="12"/>
  <c r="F1274" i="12" s="1"/>
  <c r="C1273" i="12"/>
  <c r="F1273" i="12" s="1"/>
  <c r="C1272" i="12"/>
  <c r="F1272" i="12" s="1"/>
  <c r="C1271" i="12"/>
  <c r="F1271" i="12" s="1"/>
  <c r="C1270" i="12"/>
  <c r="F1270" i="12" s="1"/>
  <c r="C1269" i="12"/>
  <c r="F1269" i="12" s="1"/>
  <c r="C1268" i="12"/>
  <c r="F1268" i="12" s="1"/>
  <c r="C1267" i="12"/>
  <c r="F1267" i="12" s="1"/>
  <c r="C1266" i="12"/>
  <c r="F1266" i="12" s="1"/>
  <c r="C1265" i="12"/>
  <c r="F1265" i="12" s="1"/>
  <c r="C1264" i="12"/>
  <c r="F1264" i="12" s="1"/>
  <c r="C1263" i="12"/>
  <c r="F1263" i="12" s="1"/>
  <c r="C1262" i="12"/>
  <c r="F1262" i="12" s="1"/>
  <c r="C1261" i="12"/>
  <c r="F1261" i="12" s="1"/>
  <c r="C1260" i="12"/>
  <c r="F1260" i="12" s="1"/>
  <c r="C1259" i="12"/>
  <c r="F1259" i="12" s="1"/>
  <c r="C1258" i="12"/>
  <c r="F1258" i="12" s="1"/>
  <c r="C1257" i="12"/>
  <c r="F1257" i="12" s="1"/>
  <c r="C1256" i="12"/>
  <c r="F1256" i="12" s="1"/>
  <c r="C1255" i="12"/>
  <c r="F1255" i="12" s="1"/>
  <c r="C1254" i="12"/>
  <c r="F1254" i="12" s="1"/>
  <c r="C1253" i="12"/>
  <c r="F1253" i="12" s="1"/>
  <c r="C1252" i="12"/>
  <c r="F1252" i="12" s="1"/>
  <c r="C1251" i="12"/>
  <c r="F1251" i="12" s="1"/>
  <c r="C1250" i="12"/>
  <c r="F1250" i="12" s="1"/>
  <c r="C1249" i="12"/>
  <c r="F1249" i="12" s="1"/>
  <c r="C1248" i="12"/>
  <c r="F1248" i="12" s="1"/>
  <c r="C1247" i="12"/>
  <c r="C1246" i="12"/>
  <c r="F1246" i="12" s="1"/>
  <c r="C1245" i="12"/>
  <c r="F1245" i="12" s="1"/>
  <c r="C1244" i="12"/>
  <c r="F1244" i="12" s="1"/>
  <c r="C1243" i="12"/>
  <c r="F1243" i="12" s="1"/>
  <c r="C1242" i="12"/>
  <c r="F1242" i="12" s="1"/>
  <c r="C1241" i="12"/>
  <c r="F1241" i="12" s="1"/>
  <c r="C1240" i="12"/>
  <c r="F1240" i="12" s="1"/>
  <c r="C1239" i="12"/>
  <c r="F1239" i="12" s="1"/>
  <c r="C1238" i="12"/>
  <c r="F1238" i="12" s="1"/>
  <c r="C1237" i="12"/>
  <c r="F1237" i="12" s="1"/>
  <c r="C1236" i="12"/>
  <c r="F1236" i="12" s="1"/>
  <c r="C1235" i="12"/>
  <c r="F1235" i="12" s="1"/>
  <c r="C1234" i="12"/>
  <c r="F1234" i="12" s="1"/>
  <c r="C1233" i="12"/>
  <c r="F1233" i="12" s="1"/>
  <c r="C1232" i="12"/>
  <c r="F1232" i="12" s="1"/>
  <c r="C1231" i="12"/>
  <c r="F1231" i="12" s="1"/>
  <c r="C1230" i="12"/>
  <c r="F1230" i="12" s="1"/>
  <c r="C1229" i="12"/>
  <c r="F1229" i="12" s="1"/>
  <c r="C1228" i="12"/>
  <c r="F1228" i="12" s="1"/>
  <c r="C1227" i="12"/>
  <c r="F1227" i="12" s="1"/>
  <c r="C1226" i="12"/>
  <c r="F1226" i="12" s="1"/>
  <c r="C1225" i="12"/>
  <c r="F1225" i="12" s="1"/>
  <c r="C1224" i="12"/>
  <c r="F1224" i="12" s="1"/>
  <c r="C1223" i="12"/>
  <c r="F1223" i="12" s="1"/>
  <c r="C1222" i="12"/>
  <c r="F1222" i="12" s="1"/>
  <c r="C1221" i="12"/>
  <c r="F1221" i="12" s="1"/>
  <c r="C1220" i="12"/>
  <c r="F1220" i="12" s="1"/>
  <c r="C1219" i="12"/>
  <c r="F1219" i="12" s="1"/>
  <c r="C1218" i="12"/>
  <c r="F1218" i="12" s="1"/>
  <c r="C1217" i="12"/>
  <c r="F1217" i="12" s="1"/>
  <c r="C1216" i="12"/>
  <c r="F1216" i="12" s="1"/>
  <c r="C1215" i="12"/>
  <c r="F1215" i="12" s="1"/>
  <c r="C1214" i="12"/>
  <c r="F1214" i="12" s="1"/>
  <c r="C1213" i="12"/>
  <c r="F1213" i="12" s="1"/>
  <c r="C1212" i="12"/>
  <c r="F1212" i="12" s="1"/>
  <c r="C1211" i="12"/>
  <c r="F1211" i="12" s="1"/>
  <c r="C1210" i="12"/>
  <c r="F1210" i="12" s="1"/>
  <c r="C1209" i="12"/>
  <c r="F1209" i="12" s="1"/>
  <c r="C1208" i="12"/>
  <c r="F1208" i="12" s="1"/>
  <c r="C1207" i="12"/>
  <c r="F1207" i="12" s="1"/>
  <c r="C1206" i="12"/>
  <c r="F1206" i="12" s="1"/>
  <c r="C1205" i="12"/>
  <c r="F1205" i="12" s="1"/>
  <c r="C1204" i="12"/>
  <c r="F1204" i="12" s="1"/>
  <c r="C1203" i="12"/>
  <c r="F1203" i="12" s="1"/>
  <c r="C1202" i="12"/>
  <c r="F1202" i="12" s="1"/>
  <c r="C1201" i="12"/>
  <c r="F1201" i="12" s="1"/>
  <c r="C1200" i="12"/>
  <c r="F1200" i="12" s="1"/>
  <c r="C1199" i="12"/>
  <c r="F1199" i="12" s="1"/>
  <c r="C1198" i="12"/>
  <c r="F1198" i="12" s="1"/>
  <c r="C1197" i="12"/>
  <c r="F1197" i="12" s="1"/>
  <c r="C1196" i="12"/>
  <c r="F1196" i="12" s="1"/>
  <c r="C1195" i="12"/>
  <c r="F1195" i="12" s="1"/>
  <c r="C1194" i="12"/>
  <c r="F1194" i="12" s="1"/>
  <c r="C1193" i="12"/>
  <c r="F1193" i="12" s="1"/>
  <c r="C1192" i="12"/>
  <c r="F1192" i="12" s="1"/>
  <c r="C1191" i="12"/>
  <c r="F1191" i="12" s="1"/>
  <c r="C1190" i="12"/>
  <c r="F1190" i="12" s="1"/>
  <c r="C1189" i="12"/>
  <c r="F1189" i="12" s="1"/>
  <c r="C1188" i="12"/>
  <c r="F1188" i="12" s="1"/>
  <c r="C1187" i="12"/>
  <c r="F1187" i="12" s="1"/>
  <c r="C1186" i="12"/>
  <c r="F1186" i="12" s="1"/>
  <c r="C1185" i="12"/>
  <c r="F1185" i="12" s="1"/>
  <c r="C1184" i="12"/>
  <c r="F1184" i="12" s="1"/>
  <c r="C1183" i="12"/>
  <c r="F1183" i="12" s="1"/>
  <c r="C1182" i="12"/>
  <c r="F1182" i="12" s="1"/>
  <c r="C1181" i="12"/>
  <c r="F1181" i="12" s="1"/>
  <c r="C1180" i="12"/>
  <c r="F1180" i="12" s="1"/>
  <c r="C1179" i="12"/>
  <c r="F1179" i="12" s="1"/>
  <c r="C1178" i="12"/>
  <c r="F1178" i="12" s="1"/>
  <c r="C1177" i="12"/>
  <c r="F1177" i="12" s="1"/>
  <c r="C1176" i="12"/>
  <c r="F1176" i="12" s="1"/>
  <c r="C1175" i="12"/>
  <c r="F1175" i="12" s="1"/>
  <c r="C1174" i="12"/>
  <c r="F1174" i="12" s="1"/>
  <c r="C1173" i="12"/>
  <c r="F1173" i="12" s="1"/>
  <c r="C1172" i="12"/>
  <c r="F1172" i="12" s="1"/>
  <c r="C1171" i="12"/>
  <c r="F1171" i="12" s="1"/>
  <c r="C1170" i="12"/>
  <c r="F1170" i="12" s="1"/>
  <c r="C1169" i="12"/>
  <c r="F1169" i="12" s="1"/>
  <c r="C1168" i="12"/>
  <c r="F1168" i="12" s="1"/>
  <c r="C1167" i="12"/>
  <c r="F1167" i="12" s="1"/>
  <c r="C1166" i="12"/>
  <c r="F1166" i="12" s="1"/>
  <c r="C1165" i="12"/>
  <c r="F1165" i="12" s="1"/>
  <c r="C1164" i="12"/>
  <c r="F1164" i="12" s="1"/>
  <c r="C1163" i="12"/>
  <c r="F1163" i="12" s="1"/>
  <c r="C1162" i="12"/>
  <c r="F1162" i="12" s="1"/>
  <c r="C1161" i="12"/>
  <c r="F1161" i="12" s="1"/>
  <c r="C1160" i="12"/>
  <c r="F1160" i="12" s="1"/>
  <c r="C1159" i="12"/>
  <c r="F1159" i="12" s="1"/>
  <c r="C1158" i="12"/>
  <c r="F1158" i="12" s="1"/>
  <c r="C1157" i="12"/>
  <c r="F1157" i="12" s="1"/>
  <c r="C1156" i="12"/>
  <c r="F1156" i="12" s="1"/>
  <c r="C1155" i="12"/>
  <c r="F1155" i="12" s="1"/>
  <c r="C1154" i="12"/>
  <c r="F1154" i="12" s="1"/>
  <c r="C1153" i="12"/>
  <c r="F1153" i="12" s="1"/>
  <c r="C1152" i="12"/>
  <c r="F1152" i="12" s="1"/>
  <c r="C1151" i="12"/>
  <c r="F1151" i="12" s="1"/>
  <c r="C1150" i="12"/>
  <c r="F1150" i="12" s="1"/>
  <c r="C1149" i="12"/>
  <c r="F1149" i="12" s="1"/>
  <c r="C1148" i="12"/>
  <c r="F1148" i="12" s="1"/>
  <c r="C1147" i="12"/>
  <c r="F1147" i="12" s="1"/>
  <c r="C1146" i="12"/>
  <c r="F1146" i="12" s="1"/>
  <c r="C1145" i="12"/>
  <c r="F1145" i="12" s="1"/>
  <c r="C1144" i="12"/>
  <c r="F1144" i="12" s="1"/>
  <c r="C1143" i="12"/>
  <c r="F1143" i="12" s="1"/>
  <c r="C1142" i="12"/>
  <c r="F1142" i="12" s="1"/>
  <c r="C1141" i="12"/>
  <c r="F1141" i="12" s="1"/>
  <c r="C1140" i="12"/>
  <c r="F1140" i="12" s="1"/>
  <c r="C1139" i="12"/>
  <c r="F1139" i="12" s="1"/>
  <c r="C1138" i="12"/>
  <c r="F1138" i="12" s="1"/>
  <c r="C1137" i="12"/>
  <c r="F1137" i="12" s="1"/>
  <c r="C1136" i="12"/>
  <c r="F1136" i="12" s="1"/>
  <c r="C1135" i="12"/>
  <c r="F1135" i="12" s="1"/>
  <c r="C1134" i="12"/>
  <c r="F1134" i="12" s="1"/>
  <c r="C1133" i="12"/>
  <c r="F1133" i="12" s="1"/>
  <c r="C1132" i="12"/>
  <c r="F1132" i="12" s="1"/>
  <c r="C1131" i="12"/>
  <c r="F1131" i="12" s="1"/>
  <c r="C1130" i="12"/>
  <c r="F1130" i="12" s="1"/>
  <c r="C1129" i="12"/>
  <c r="F1129" i="12" s="1"/>
  <c r="C1128" i="12"/>
  <c r="F1128" i="12" s="1"/>
  <c r="C1127" i="12"/>
  <c r="F1127" i="12" s="1"/>
  <c r="C1126" i="12"/>
  <c r="F1126" i="12" s="1"/>
  <c r="C1125" i="12"/>
  <c r="F1125" i="12" s="1"/>
  <c r="C1124" i="12"/>
  <c r="F1124" i="12" s="1"/>
  <c r="C1123" i="12"/>
  <c r="F1123" i="12" s="1"/>
  <c r="C1122" i="12"/>
  <c r="F1122" i="12" s="1"/>
  <c r="C1121" i="12"/>
  <c r="F1121" i="12" s="1"/>
  <c r="C1120" i="12"/>
  <c r="F1120" i="12" s="1"/>
  <c r="C1119" i="12"/>
  <c r="F1119" i="12" s="1"/>
  <c r="C1118" i="12"/>
  <c r="F1118" i="12" s="1"/>
  <c r="C1117" i="12"/>
  <c r="F1117" i="12" s="1"/>
  <c r="C1116" i="12"/>
  <c r="F1116" i="12" s="1"/>
  <c r="C1115" i="12"/>
  <c r="F1115" i="12" s="1"/>
  <c r="C1114" i="12"/>
  <c r="F1114" i="12" s="1"/>
  <c r="C1113" i="12"/>
  <c r="F1113" i="12" s="1"/>
  <c r="C1112" i="12"/>
  <c r="F1112" i="12" s="1"/>
  <c r="C1111" i="12"/>
  <c r="F1111" i="12" s="1"/>
  <c r="C1110" i="12"/>
  <c r="F1110" i="12" s="1"/>
  <c r="C1109" i="12"/>
  <c r="F1109" i="12" s="1"/>
  <c r="C1108" i="12"/>
  <c r="F1108" i="12" s="1"/>
  <c r="C1107" i="12"/>
  <c r="F1107" i="12" s="1"/>
  <c r="C1106" i="12"/>
  <c r="F1106" i="12" s="1"/>
  <c r="C1105" i="12"/>
  <c r="F1105" i="12" s="1"/>
  <c r="C1104" i="12"/>
  <c r="F1104" i="12" s="1"/>
  <c r="C1103" i="12"/>
  <c r="F1103" i="12" s="1"/>
  <c r="C1102" i="12"/>
  <c r="F1102" i="12" s="1"/>
  <c r="C1101" i="12"/>
  <c r="F1101" i="12" s="1"/>
  <c r="C1100" i="12"/>
  <c r="F1100" i="12" s="1"/>
  <c r="C1099" i="12"/>
  <c r="F1099" i="12" s="1"/>
  <c r="C1098" i="12"/>
  <c r="F1098" i="12" s="1"/>
  <c r="C1097" i="12"/>
  <c r="F1097" i="12" s="1"/>
  <c r="C1096" i="12"/>
  <c r="F1096" i="12" s="1"/>
  <c r="C1095" i="12"/>
  <c r="F1095" i="12" s="1"/>
  <c r="C1094" i="12"/>
  <c r="F1094" i="12" s="1"/>
  <c r="C1093" i="12"/>
  <c r="F1093" i="12" s="1"/>
  <c r="C1092" i="12"/>
  <c r="F1092" i="12" s="1"/>
  <c r="C1091" i="12"/>
  <c r="F1091" i="12" s="1"/>
  <c r="C1090" i="12"/>
  <c r="F1090" i="12" s="1"/>
  <c r="C1089" i="12"/>
  <c r="F1089" i="12" s="1"/>
  <c r="C1088" i="12"/>
  <c r="F1088" i="12" s="1"/>
  <c r="C1087" i="12"/>
  <c r="F1087" i="12" s="1"/>
  <c r="C1086" i="12"/>
  <c r="F1086" i="12" s="1"/>
  <c r="C1085" i="12"/>
  <c r="F1085" i="12" s="1"/>
  <c r="C1084" i="12"/>
  <c r="F1084" i="12" s="1"/>
  <c r="C1083" i="12"/>
  <c r="F1083" i="12" s="1"/>
  <c r="C1082" i="12"/>
  <c r="F1082" i="12" s="1"/>
  <c r="C1081" i="12"/>
  <c r="F1081" i="12" s="1"/>
  <c r="C1080" i="12"/>
  <c r="F1080" i="12" s="1"/>
  <c r="C1079" i="12"/>
  <c r="F1079" i="12" s="1"/>
  <c r="C1078" i="12"/>
  <c r="F1078" i="12" s="1"/>
  <c r="C1077" i="12"/>
  <c r="F1077" i="12" s="1"/>
  <c r="C1076" i="12"/>
  <c r="F1076" i="12" s="1"/>
  <c r="C1075" i="12"/>
  <c r="F1075" i="12" s="1"/>
  <c r="C1074" i="12"/>
  <c r="F1074" i="12" s="1"/>
  <c r="C1073" i="12"/>
  <c r="F1073" i="12" s="1"/>
  <c r="C1072" i="12"/>
  <c r="F1072" i="12" s="1"/>
  <c r="C1071" i="12"/>
  <c r="F1071" i="12" s="1"/>
  <c r="C1070" i="12"/>
  <c r="F1070" i="12" s="1"/>
  <c r="C1069" i="12"/>
  <c r="F1069" i="12" s="1"/>
  <c r="C1068" i="12"/>
  <c r="F1068" i="12" s="1"/>
  <c r="C1067" i="12"/>
  <c r="F1067" i="12" s="1"/>
  <c r="C1066" i="12"/>
  <c r="F1066" i="12" s="1"/>
  <c r="C1065" i="12"/>
  <c r="F1065" i="12" s="1"/>
  <c r="C1064" i="12"/>
  <c r="F1064" i="12" s="1"/>
  <c r="C1063" i="12"/>
  <c r="F1063" i="12" s="1"/>
  <c r="C1062" i="12"/>
  <c r="F1062" i="12" s="1"/>
  <c r="C1061" i="12"/>
  <c r="F1061" i="12" s="1"/>
  <c r="C1060" i="12"/>
  <c r="F1060" i="12" s="1"/>
  <c r="C1059" i="12"/>
  <c r="F1059" i="12" s="1"/>
  <c r="C1058" i="12"/>
  <c r="F1058" i="12" s="1"/>
  <c r="C1057" i="12"/>
  <c r="F1057" i="12" s="1"/>
  <c r="C1056" i="12"/>
  <c r="F1056" i="12" s="1"/>
  <c r="C1055" i="12"/>
  <c r="F1055" i="12" s="1"/>
  <c r="C1054" i="12"/>
  <c r="F1054" i="12" s="1"/>
  <c r="C1053" i="12"/>
  <c r="F1053" i="12" s="1"/>
  <c r="C1052" i="12"/>
  <c r="F1052" i="12" s="1"/>
  <c r="C1051" i="12"/>
  <c r="F1051" i="12" s="1"/>
  <c r="C1050" i="12"/>
  <c r="F1050" i="12" s="1"/>
  <c r="C1049" i="12"/>
  <c r="F1049" i="12" s="1"/>
  <c r="C1048" i="12"/>
  <c r="F1048" i="12" s="1"/>
  <c r="C1047" i="12"/>
  <c r="F1047" i="12" s="1"/>
  <c r="C1046" i="12"/>
  <c r="F1046" i="12" s="1"/>
  <c r="C1045" i="12"/>
  <c r="F1045" i="12" s="1"/>
  <c r="C1044" i="12"/>
  <c r="F1044" i="12" s="1"/>
  <c r="C1043" i="12"/>
  <c r="F1043" i="12" s="1"/>
  <c r="C1042" i="12"/>
  <c r="F1042" i="12" s="1"/>
  <c r="C1041" i="12"/>
  <c r="F1041" i="12" s="1"/>
  <c r="C1040" i="12"/>
  <c r="F1040" i="12" s="1"/>
  <c r="C1039" i="12"/>
  <c r="F1039" i="12" s="1"/>
  <c r="C1038" i="12"/>
  <c r="F1038" i="12" s="1"/>
  <c r="C1037" i="12"/>
  <c r="F1037" i="12" s="1"/>
  <c r="C1036" i="12"/>
  <c r="F1036" i="12" s="1"/>
  <c r="C1035" i="12"/>
  <c r="F1035" i="12" s="1"/>
  <c r="C1034" i="12"/>
  <c r="F1034" i="12" s="1"/>
  <c r="C1033" i="12"/>
  <c r="F1033" i="12" s="1"/>
  <c r="C1032" i="12"/>
  <c r="F1032" i="12" s="1"/>
  <c r="C1031" i="12"/>
  <c r="F1031" i="12" s="1"/>
  <c r="C1030" i="12"/>
  <c r="F1030" i="12" s="1"/>
  <c r="C1029" i="12"/>
  <c r="F1029" i="12" s="1"/>
  <c r="C1028" i="12"/>
  <c r="F1028" i="12" s="1"/>
  <c r="C1027" i="12"/>
  <c r="F1027" i="12" s="1"/>
  <c r="C1026" i="12"/>
  <c r="F1026" i="12" s="1"/>
  <c r="C1025" i="12"/>
  <c r="F1025" i="12" s="1"/>
  <c r="C1024" i="12"/>
  <c r="F1024" i="12" s="1"/>
  <c r="C1023" i="12"/>
  <c r="F1023" i="12" s="1"/>
  <c r="C1022" i="12"/>
  <c r="F1022" i="12" s="1"/>
  <c r="C1021" i="12"/>
  <c r="F1021" i="12" s="1"/>
  <c r="C1020" i="12"/>
  <c r="F1020" i="12" s="1"/>
  <c r="C1019" i="12"/>
  <c r="F1019" i="12" s="1"/>
  <c r="C1018" i="12"/>
  <c r="F1018" i="12" s="1"/>
  <c r="C1017" i="12"/>
  <c r="F1017" i="12" s="1"/>
  <c r="C1016" i="12"/>
  <c r="F1016" i="12" s="1"/>
  <c r="C1015" i="12"/>
  <c r="F1015" i="12" s="1"/>
  <c r="C1014" i="12"/>
  <c r="F1014" i="12" s="1"/>
  <c r="C1013" i="12"/>
  <c r="F1013" i="12" s="1"/>
  <c r="C1012" i="12"/>
  <c r="F1012" i="12" s="1"/>
  <c r="C1011" i="12"/>
  <c r="F1011" i="12" s="1"/>
  <c r="C1010" i="12"/>
  <c r="F1010" i="12" s="1"/>
  <c r="C1009" i="12"/>
  <c r="F1009" i="12" s="1"/>
  <c r="C1008" i="12"/>
  <c r="F1008" i="12" s="1"/>
  <c r="C1007" i="12"/>
  <c r="F1007" i="12" s="1"/>
  <c r="C1006" i="12"/>
  <c r="F1006" i="12" s="1"/>
  <c r="C1005" i="12"/>
  <c r="F1005" i="12" s="1"/>
  <c r="C1004" i="12"/>
  <c r="F1004" i="12" s="1"/>
  <c r="C1003" i="12"/>
  <c r="F1003" i="12" s="1"/>
  <c r="C1002" i="12"/>
  <c r="F1002" i="12" s="1"/>
  <c r="C1001" i="12"/>
  <c r="F1001" i="12" s="1"/>
  <c r="C1000" i="12"/>
  <c r="F1000" i="12" s="1"/>
  <c r="C999" i="12"/>
  <c r="F999" i="12" s="1"/>
  <c r="C998" i="12"/>
  <c r="F998" i="12" s="1"/>
  <c r="C997" i="12"/>
  <c r="F997" i="12" s="1"/>
  <c r="C996" i="12"/>
  <c r="F996" i="12" s="1"/>
  <c r="C995" i="12"/>
  <c r="F995" i="12" s="1"/>
  <c r="C994" i="12"/>
  <c r="F994" i="12" s="1"/>
  <c r="C993" i="12"/>
  <c r="F993" i="12" s="1"/>
  <c r="C992" i="12"/>
  <c r="F992" i="12" s="1"/>
  <c r="C991" i="12"/>
  <c r="F991" i="12" s="1"/>
  <c r="C990" i="12"/>
  <c r="F990" i="12" s="1"/>
  <c r="C989" i="12"/>
  <c r="F989" i="12" s="1"/>
  <c r="C988" i="12"/>
  <c r="F988" i="12" s="1"/>
  <c r="C987" i="12"/>
  <c r="F987" i="12" s="1"/>
  <c r="C986" i="12"/>
  <c r="F986" i="12" s="1"/>
  <c r="C985" i="12"/>
  <c r="F985" i="12" s="1"/>
  <c r="C984" i="12"/>
  <c r="F984" i="12" s="1"/>
  <c r="C983" i="12"/>
  <c r="F983" i="12" s="1"/>
  <c r="C982" i="12"/>
  <c r="F982" i="12" s="1"/>
  <c r="C981" i="12"/>
  <c r="F981" i="12" s="1"/>
  <c r="C980" i="12"/>
  <c r="F980" i="12" s="1"/>
  <c r="C979" i="12"/>
  <c r="F979" i="12" s="1"/>
  <c r="C978" i="12"/>
  <c r="F978" i="12" s="1"/>
  <c r="C977" i="12"/>
  <c r="F977" i="12" s="1"/>
  <c r="C976" i="12"/>
  <c r="F976" i="12" s="1"/>
  <c r="C975" i="12"/>
  <c r="F975" i="12" s="1"/>
  <c r="C974" i="12"/>
  <c r="F974" i="12" s="1"/>
  <c r="C973" i="12"/>
  <c r="F973" i="12" s="1"/>
  <c r="C972" i="12"/>
  <c r="F972" i="12" s="1"/>
  <c r="C971" i="12"/>
  <c r="F971" i="12" s="1"/>
  <c r="C970" i="12"/>
  <c r="F970" i="12" s="1"/>
  <c r="C969" i="12"/>
  <c r="F969" i="12" s="1"/>
  <c r="C968" i="12"/>
  <c r="F968" i="12" s="1"/>
  <c r="C967" i="12"/>
  <c r="F967" i="12" s="1"/>
  <c r="C966" i="12"/>
  <c r="F966" i="12" s="1"/>
  <c r="C965" i="12"/>
  <c r="F965" i="12" s="1"/>
  <c r="C964" i="12"/>
  <c r="F964" i="12" s="1"/>
  <c r="C963" i="12"/>
  <c r="F963" i="12" s="1"/>
  <c r="C962" i="12"/>
  <c r="F962" i="12" s="1"/>
  <c r="C961" i="12"/>
  <c r="F961" i="12" s="1"/>
  <c r="C960" i="12"/>
  <c r="F960" i="12" s="1"/>
  <c r="C959" i="12"/>
  <c r="F959" i="12" s="1"/>
  <c r="C958" i="12"/>
  <c r="F958" i="12" s="1"/>
  <c r="C957" i="12"/>
  <c r="F957" i="12" s="1"/>
  <c r="C956" i="12"/>
  <c r="F956" i="12" s="1"/>
  <c r="C955" i="12"/>
  <c r="F955" i="12" s="1"/>
  <c r="C954" i="12"/>
  <c r="F954" i="12" s="1"/>
  <c r="C953" i="12"/>
  <c r="F953" i="12" s="1"/>
  <c r="C952" i="12"/>
  <c r="F952" i="12" s="1"/>
  <c r="C951" i="12"/>
  <c r="F951" i="12" s="1"/>
  <c r="C950" i="12"/>
  <c r="F950" i="12" s="1"/>
  <c r="C949" i="12"/>
  <c r="F949" i="12" s="1"/>
  <c r="C948" i="12"/>
  <c r="F948" i="12" s="1"/>
  <c r="C947" i="12"/>
  <c r="F947" i="12" s="1"/>
  <c r="C946" i="12"/>
  <c r="F946" i="12" s="1"/>
  <c r="C945" i="12"/>
  <c r="F945" i="12" s="1"/>
  <c r="C944" i="12"/>
  <c r="F944" i="12" s="1"/>
  <c r="C943" i="12"/>
  <c r="F943" i="12" s="1"/>
  <c r="C942" i="12"/>
  <c r="F942" i="12" s="1"/>
  <c r="C941" i="12"/>
  <c r="F941" i="12" s="1"/>
  <c r="C940" i="12"/>
  <c r="F940" i="12" s="1"/>
  <c r="C939" i="12"/>
  <c r="F939" i="12" s="1"/>
  <c r="C938" i="12"/>
  <c r="F938" i="12" s="1"/>
  <c r="C937" i="12"/>
  <c r="F937" i="12" s="1"/>
  <c r="C936" i="12"/>
  <c r="F936" i="12" s="1"/>
  <c r="C935" i="12"/>
  <c r="F935" i="12" s="1"/>
  <c r="C934" i="12"/>
  <c r="F934" i="12" s="1"/>
  <c r="C933" i="12"/>
  <c r="F933" i="12" s="1"/>
  <c r="C932" i="12"/>
  <c r="F932" i="12" s="1"/>
  <c r="C931" i="12"/>
  <c r="F931" i="12" s="1"/>
  <c r="C930" i="12"/>
  <c r="F930" i="12" s="1"/>
  <c r="C929" i="12"/>
  <c r="F929" i="12" s="1"/>
  <c r="C928" i="12"/>
  <c r="F928" i="12" s="1"/>
  <c r="C927" i="12"/>
  <c r="F927" i="12" s="1"/>
  <c r="C926" i="12"/>
  <c r="F926" i="12" s="1"/>
  <c r="C925" i="12"/>
  <c r="F925" i="12" s="1"/>
  <c r="C924" i="12"/>
  <c r="F924" i="12" s="1"/>
  <c r="C923" i="12"/>
  <c r="F923" i="12" s="1"/>
  <c r="C922" i="12"/>
  <c r="F922" i="12" s="1"/>
  <c r="C921" i="12"/>
  <c r="F921" i="12" s="1"/>
  <c r="C920" i="12"/>
  <c r="F920" i="12" s="1"/>
  <c r="C919" i="12"/>
  <c r="F919" i="12" s="1"/>
  <c r="C918" i="12"/>
  <c r="F918" i="12" s="1"/>
  <c r="C917" i="12"/>
  <c r="F917" i="12" s="1"/>
  <c r="C916" i="12"/>
  <c r="F916" i="12" s="1"/>
  <c r="C915" i="12"/>
  <c r="F915" i="12" s="1"/>
  <c r="C914" i="12"/>
  <c r="F914" i="12" s="1"/>
  <c r="C913" i="12"/>
  <c r="F913" i="12" s="1"/>
  <c r="C912" i="12"/>
  <c r="F912" i="12" s="1"/>
  <c r="C911" i="12"/>
  <c r="F911" i="12" s="1"/>
  <c r="C910" i="12"/>
  <c r="F910" i="12" s="1"/>
  <c r="C909" i="12"/>
  <c r="F909" i="12" s="1"/>
  <c r="C908" i="12"/>
  <c r="F908" i="12" s="1"/>
  <c r="C907" i="12"/>
  <c r="F907" i="12" s="1"/>
  <c r="C906" i="12"/>
  <c r="F906" i="12" s="1"/>
  <c r="C905" i="12"/>
  <c r="F905" i="12" s="1"/>
  <c r="C904" i="12"/>
  <c r="F904" i="12" s="1"/>
  <c r="C903" i="12"/>
  <c r="F903" i="12" s="1"/>
  <c r="C902" i="12"/>
  <c r="F902" i="12" s="1"/>
  <c r="C901" i="12"/>
  <c r="F901" i="12" s="1"/>
  <c r="C900" i="12"/>
  <c r="F900" i="12" s="1"/>
  <c r="C899" i="12"/>
  <c r="F899" i="12" s="1"/>
  <c r="C898" i="12"/>
  <c r="F898" i="12" s="1"/>
  <c r="C897" i="12"/>
  <c r="F897" i="12" s="1"/>
  <c r="C896" i="12"/>
  <c r="F896" i="12" s="1"/>
  <c r="C895" i="12"/>
  <c r="F895" i="12" s="1"/>
  <c r="C894" i="12"/>
  <c r="F894" i="12" s="1"/>
  <c r="C893" i="12"/>
  <c r="F893" i="12" s="1"/>
  <c r="C892" i="12"/>
  <c r="F892" i="12" s="1"/>
  <c r="C891" i="12"/>
  <c r="F891" i="12" s="1"/>
  <c r="C890" i="12"/>
  <c r="F890" i="12" s="1"/>
  <c r="C889" i="12"/>
  <c r="F889" i="12" s="1"/>
  <c r="C888" i="12"/>
  <c r="F888" i="12" s="1"/>
  <c r="C887" i="12"/>
  <c r="F887" i="12" s="1"/>
  <c r="C886" i="12"/>
  <c r="F886" i="12" s="1"/>
  <c r="C885" i="12"/>
  <c r="F885" i="12" s="1"/>
  <c r="C884" i="12"/>
  <c r="F884" i="12" s="1"/>
  <c r="C883" i="12"/>
  <c r="F883" i="12" s="1"/>
  <c r="C882" i="12"/>
  <c r="F882" i="12" s="1"/>
  <c r="C881" i="12"/>
  <c r="F881" i="12" s="1"/>
  <c r="C880" i="12"/>
  <c r="F880" i="12" s="1"/>
  <c r="C879" i="12"/>
  <c r="F879" i="12" s="1"/>
  <c r="C878" i="12"/>
  <c r="F878" i="12" s="1"/>
  <c r="C877" i="12"/>
  <c r="F877" i="12" s="1"/>
  <c r="C876" i="12"/>
  <c r="F876" i="12" s="1"/>
  <c r="C875" i="12"/>
  <c r="F875" i="12" s="1"/>
  <c r="C874" i="12"/>
  <c r="F874" i="12" s="1"/>
  <c r="C873" i="12"/>
  <c r="F873" i="12" s="1"/>
  <c r="C872" i="12"/>
  <c r="F872" i="12" s="1"/>
  <c r="C871" i="12"/>
  <c r="F871" i="12" s="1"/>
  <c r="C870" i="12"/>
  <c r="F870" i="12" s="1"/>
  <c r="C869" i="12"/>
  <c r="F869" i="12" s="1"/>
  <c r="C868" i="12"/>
  <c r="F868" i="12" s="1"/>
  <c r="C867" i="12"/>
  <c r="F867" i="12" s="1"/>
  <c r="C866" i="12"/>
  <c r="F866" i="12" s="1"/>
  <c r="C865" i="12"/>
  <c r="F865" i="12" s="1"/>
  <c r="C864" i="12"/>
  <c r="F864" i="12" s="1"/>
  <c r="C863" i="12"/>
  <c r="F863" i="12" s="1"/>
  <c r="C862" i="12"/>
  <c r="F862" i="12" s="1"/>
  <c r="C861" i="12"/>
  <c r="F861" i="12" s="1"/>
  <c r="C860" i="12"/>
  <c r="F860" i="12" s="1"/>
  <c r="C859" i="12"/>
  <c r="F859" i="12" s="1"/>
  <c r="C858" i="12"/>
  <c r="F858" i="12" s="1"/>
  <c r="C857" i="12"/>
  <c r="F857" i="12" s="1"/>
  <c r="C856" i="12"/>
  <c r="F856" i="12" s="1"/>
  <c r="C855" i="12"/>
  <c r="F855" i="12" s="1"/>
  <c r="C854" i="12"/>
  <c r="F854" i="12" s="1"/>
  <c r="C853" i="12"/>
  <c r="F853" i="12" s="1"/>
  <c r="C852" i="12"/>
  <c r="F852" i="12" s="1"/>
  <c r="C851" i="12"/>
  <c r="F851" i="12" s="1"/>
  <c r="C850" i="12"/>
  <c r="F850" i="12" s="1"/>
  <c r="C849" i="12"/>
  <c r="F849" i="12" s="1"/>
  <c r="C848" i="12"/>
  <c r="F848" i="12" s="1"/>
  <c r="C847" i="12"/>
  <c r="F847" i="12" s="1"/>
  <c r="C846" i="12"/>
  <c r="F846" i="12" s="1"/>
  <c r="C845" i="12"/>
  <c r="F845" i="12" s="1"/>
  <c r="C844" i="12"/>
  <c r="F844" i="12" s="1"/>
  <c r="C843" i="12"/>
  <c r="F843" i="12" s="1"/>
  <c r="C842" i="12"/>
  <c r="F842" i="12" s="1"/>
  <c r="C841" i="12"/>
  <c r="F841" i="12" s="1"/>
  <c r="C840" i="12"/>
  <c r="F840" i="12" s="1"/>
  <c r="C839" i="12"/>
  <c r="F839" i="12" s="1"/>
  <c r="C838" i="12"/>
  <c r="F838" i="12" s="1"/>
  <c r="C837" i="12"/>
  <c r="F837" i="12" s="1"/>
  <c r="C836" i="12"/>
  <c r="F836" i="12" s="1"/>
  <c r="C835" i="12"/>
  <c r="F835" i="12" s="1"/>
  <c r="C834" i="12"/>
  <c r="F834" i="12" s="1"/>
  <c r="C833" i="12"/>
  <c r="F833" i="12" s="1"/>
  <c r="C832" i="12"/>
  <c r="F832" i="12" s="1"/>
  <c r="C831" i="12"/>
  <c r="F831" i="12" s="1"/>
  <c r="C830" i="12"/>
  <c r="F830" i="12" s="1"/>
  <c r="C829" i="12"/>
  <c r="F829" i="12" s="1"/>
  <c r="C828" i="12"/>
  <c r="F828" i="12" s="1"/>
  <c r="C827" i="12"/>
  <c r="F827" i="12" s="1"/>
  <c r="C826" i="12"/>
  <c r="F826" i="12" s="1"/>
  <c r="C825" i="12"/>
  <c r="F825" i="12" s="1"/>
  <c r="C824" i="12"/>
  <c r="F824" i="12" s="1"/>
  <c r="C823" i="12"/>
  <c r="F823" i="12" s="1"/>
  <c r="C822" i="12"/>
  <c r="F822" i="12" s="1"/>
  <c r="C821" i="12"/>
  <c r="F821" i="12" s="1"/>
  <c r="C820" i="12"/>
  <c r="F820" i="12" s="1"/>
  <c r="C819" i="12"/>
  <c r="F819" i="12" s="1"/>
  <c r="C818" i="12"/>
  <c r="F818" i="12" s="1"/>
  <c r="C817" i="12"/>
  <c r="F817" i="12" s="1"/>
  <c r="C816" i="12"/>
  <c r="F816" i="12" s="1"/>
  <c r="C815" i="12"/>
  <c r="F815" i="12" s="1"/>
  <c r="C814" i="12"/>
  <c r="F814" i="12" s="1"/>
  <c r="C813" i="12"/>
  <c r="F813" i="12" s="1"/>
  <c r="C812" i="12"/>
  <c r="F812" i="12" s="1"/>
  <c r="C811" i="12"/>
  <c r="F811" i="12" s="1"/>
  <c r="C810" i="12"/>
  <c r="F810" i="12" s="1"/>
  <c r="C809" i="12"/>
  <c r="F809" i="12" s="1"/>
  <c r="C808" i="12"/>
  <c r="F808" i="12" s="1"/>
  <c r="C807" i="12"/>
  <c r="F807" i="12" s="1"/>
  <c r="C806" i="12"/>
  <c r="F806" i="12" s="1"/>
  <c r="C805" i="12"/>
  <c r="F805" i="12" s="1"/>
  <c r="C804" i="12"/>
  <c r="F804" i="12" s="1"/>
  <c r="C803" i="12"/>
  <c r="F803" i="12" s="1"/>
  <c r="C802" i="12"/>
  <c r="F802" i="12" s="1"/>
  <c r="C801" i="12"/>
  <c r="F801" i="12" s="1"/>
  <c r="C800" i="12"/>
  <c r="F800" i="12" s="1"/>
  <c r="C799" i="12"/>
  <c r="F799" i="12" s="1"/>
  <c r="C798" i="12"/>
  <c r="F798" i="12" s="1"/>
  <c r="C797" i="12"/>
  <c r="F797" i="12" s="1"/>
  <c r="C796" i="12"/>
  <c r="F796" i="12" s="1"/>
  <c r="C795" i="12"/>
  <c r="F795" i="12" s="1"/>
  <c r="C794" i="12"/>
  <c r="F794" i="12" s="1"/>
  <c r="C793" i="12"/>
  <c r="F793" i="12" s="1"/>
  <c r="C792" i="12"/>
  <c r="F792" i="12" s="1"/>
  <c r="C791" i="12"/>
  <c r="F791" i="12" s="1"/>
  <c r="C790" i="12"/>
  <c r="F790" i="12" s="1"/>
  <c r="C789" i="12"/>
  <c r="F789" i="12" s="1"/>
  <c r="C788" i="12"/>
  <c r="F788" i="12" s="1"/>
  <c r="C787" i="12"/>
  <c r="F787" i="12" s="1"/>
  <c r="C786" i="12"/>
  <c r="F786" i="12" s="1"/>
  <c r="C785" i="12"/>
  <c r="F785" i="12" s="1"/>
  <c r="C784" i="12"/>
  <c r="F784" i="12" s="1"/>
  <c r="C783" i="12"/>
  <c r="F783" i="12" s="1"/>
  <c r="C782" i="12"/>
  <c r="F782" i="12" s="1"/>
  <c r="C781" i="12"/>
  <c r="F781" i="12" s="1"/>
  <c r="C780" i="12"/>
  <c r="F780" i="12" s="1"/>
  <c r="C779" i="12"/>
  <c r="F779" i="12" s="1"/>
  <c r="C778" i="12"/>
  <c r="F778" i="12" s="1"/>
  <c r="C777" i="12"/>
  <c r="F777" i="12" s="1"/>
  <c r="C776" i="12"/>
  <c r="F776" i="12" s="1"/>
  <c r="C775" i="12"/>
  <c r="F775" i="12" s="1"/>
  <c r="C774" i="12"/>
  <c r="F774" i="12" s="1"/>
  <c r="C773" i="12"/>
  <c r="F773" i="12" s="1"/>
  <c r="C772" i="12"/>
  <c r="F772" i="12" s="1"/>
  <c r="C771" i="12"/>
  <c r="F771" i="12" s="1"/>
  <c r="C770" i="12"/>
  <c r="F770" i="12" s="1"/>
  <c r="C769" i="12"/>
  <c r="F769" i="12" s="1"/>
  <c r="C768" i="12"/>
  <c r="F768" i="12" s="1"/>
  <c r="C767" i="12"/>
  <c r="F767" i="12" s="1"/>
  <c r="C766" i="12"/>
  <c r="F766" i="12" s="1"/>
  <c r="C765" i="12"/>
  <c r="F765" i="12" s="1"/>
  <c r="C764" i="12"/>
  <c r="F764" i="12" s="1"/>
  <c r="C763" i="12"/>
  <c r="F763" i="12" s="1"/>
  <c r="C762" i="12"/>
  <c r="F762" i="12" s="1"/>
  <c r="C761" i="12"/>
  <c r="F761" i="12" s="1"/>
  <c r="C760" i="12"/>
  <c r="F760" i="12" s="1"/>
  <c r="C759" i="12"/>
  <c r="F759" i="12" s="1"/>
  <c r="C758" i="12"/>
  <c r="F758" i="12" s="1"/>
  <c r="C757" i="12"/>
  <c r="F757" i="12" s="1"/>
  <c r="C756" i="12"/>
  <c r="F756" i="12" s="1"/>
  <c r="C755" i="12"/>
  <c r="F755" i="12" s="1"/>
  <c r="C754" i="12"/>
  <c r="F754" i="12" s="1"/>
  <c r="C753" i="12"/>
  <c r="F753" i="12" s="1"/>
  <c r="C752" i="12"/>
  <c r="F752" i="12" s="1"/>
  <c r="C751" i="12"/>
  <c r="F751" i="12" s="1"/>
  <c r="C750" i="12"/>
  <c r="F750" i="12" s="1"/>
  <c r="C749" i="12"/>
  <c r="F749" i="12" s="1"/>
  <c r="C748" i="12"/>
  <c r="F748" i="12" s="1"/>
  <c r="C747" i="12"/>
  <c r="F747" i="12" s="1"/>
  <c r="C746" i="12"/>
  <c r="F746" i="12" s="1"/>
  <c r="C745" i="12"/>
  <c r="F745" i="12" s="1"/>
  <c r="C744" i="12"/>
  <c r="F744" i="12" s="1"/>
  <c r="C743" i="12"/>
  <c r="F743" i="12" s="1"/>
  <c r="C742" i="12"/>
  <c r="F742" i="12" s="1"/>
  <c r="C741" i="12"/>
  <c r="F741" i="12" s="1"/>
  <c r="C740" i="12"/>
  <c r="F740" i="12" s="1"/>
  <c r="C739" i="12"/>
  <c r="F739" i="12" s="1"/>
  <c r="C738" i="12"/>
  <c r="F738" i="12" s="1"/>
  <c r="C737" i="12"/>
  <c r="F737" i="12" s="1"/>
  <c r="C736" i="12"/>
  <c r="F736" i="12" s="1"/>
  <c r="C735" i="12"/>
  <c r="F735" i="12" s="1"/>
  <c r="C734" i="12"/>
  <c r="F734" i="12" s="1"/>
  <c r="C733" i="12"/>
  <c r="F733" i="12" s="1"/>
  <c r="C732" i="12"/>
  <c r="F732" i="12" s="1"/>
  <c r="C731" i="12"/>
  <c r="F731" i="12" s="1"/>
  <c r="C730" i="12"/>
  <c r="F730" i="12" s="1"/>
  <c r="C729" i="12"/>
  <c r="F729" i="12" s="1"/>
  <c r="C728" i="12"/>
  <c r="F728" i="12" s="1"/>
  <c r="C727" i="12"/>
  <c r="F727" i="12" s="1"/>
  <c r="C726" i="12"/>
  <c r="F726" i="12" s="1"/>
  <c r="C725" i="12"/>
  <c r="F725" i="12" s="1"/>
  <c r="C724" i="12"/>
  <c r="F724" i="12" s="1"/>
  <c r="C723" i="12"/>
  <c r="F723" i="12" s="1"/>
  <c r="C722" i="12"/>
  <c r="F722" i="12" s="1"/>
  <c r="C721" i="12"/>
  <c r="F721" i="12" s="1"/>
  <c r="C720" i="12"/>
  <c r="F720" i="12" s="1"/>
  <c r="C719" i="12"/>
  <c r="F719" i="12" s="1"/>
  <c r="C718" i="12"/>
  <c r="F718" i="12" s="1"/>
  <c r="C717" i="12"/>
  <c r="F717" i="12" s="1"/>
  <c r="C716" i="12"/>
  <c r="F716" i="12" s="1"/>
  <c r="C715" i="12"/>
  <c r="F715" i="12" s="1"/>
  <c r="C714" i="12"/>
  <c r="F714" i="12" s="1"/>
  <c r="C713" i="12"/>
  <c r="F713" i="12" s="1"/>
  <c r="C712" i="12"/>
  <c r="F712" i="12" s="1"/>
  <c r="C711" i="12"/>
  <c r="F711" i="12" s="1"/>
  <c r="C710" i="12"/>
  <c r="F710" i="12" s="1"/>
  <c r="C709" i="12"/>
  <c r="F709" i="12" s="1"/>
  <c r="C708" i="12"/>
  <c r="F708" i="12" s="1"/>
  <c r="C707" i="12"/>
  <c r="F707" i="12" s="1"/>
  <c r="C706" i="12"/>
  <c r="F706" i="12" s="1"/>
  <c r="C705" i="12"/>
  <c r="F705" i="12" s="1"/>
  <c r="C704" i="12"/>
  <c r="F704" i="12" s="1"/>
  <c r="C703" i="12"/>
  <c r="F703" i="12" s="1"/>
  <c r="C702" i="12"/>
  <c r="F702" i="12" s="1"/>
  <c r="C701" i="12"/>
  <c r="F701" i="12" s="1"/>
  <c r="C700" i="12"/>
  <c r="F700" i="12" s="1"/>
  <c r="C699" i="12"/>
  <c r="F699" i="12" s="1"/>
  <c r="C698" i="12"/>
  <c r="F698" i="12" s="1"/>
  <c r="C697" i="12"/>
  <c r="F697" i="12" s="1"/>
  <c r="C696" i="12"/>
  <c r="F696" i="12" s="1"/>
  <c r="C695" i="12"/>
  <c r="F695" i="12" s="1"/>
  <c r="C694" i="12"/>
  <c r="F694" i="12" s="1"/>
  <c r="C693" i="12"/>
  <c r="F693" i="12" s="1"/>
  <c r="C692" i="12"/>
  <c r="F692" i="12" s="1"/>
  <c r="C691" i="12"/>
  <c r="F691" i="12" s="1"/>
  <c r="C690" i="12"/>
  <c r="F690" i="12" s="1"/>
  <c r="C689" i="12"/>
  <c r="F689" i="12" s="1"/>
  <c r="C688" i="12"/>
  <c r="F688" i="12" s="1"/>
  <c r="C687" i="12"/>
  <c r="F687" i="12" s="1"/>
  <c r="C686" i="12"/>
  <c r="F686" i="12" s="1"/>
  <c r="C685" i="12"/>
  <c r="F685" i="12" s="1"/>
  <c r="C684" i="12"/>
  <c r="F684" i="12" s="1"/>
  <c r="C683" i="12"/>
  <c r="F683" i="12" s="1"/>
  <c r="C682" i="12"/>
  <c r="F682" i="12" s="1"/>
  <c r="C681" i="12"/>
  <c r="F681" i="12" s="1"/>
  <c r="C680" i="12"/>
  <c r="F680" i="12" s="1"/>
  <c r="C679" i="12"/>
  <c r="F679" i="12" s="1"/>
  <c r="C678" i="12"/>
  <c r="F678" i="12" s="1"/>
  <c r="C677" i="12"/>
  <c r="F677" i="12" s="1"/>
  <c r="C676" i="12"/>
  <c r="F676" i="12" s="1"/>
  <c r="C675" i="12"/>
  <c r="F675" i="12" s="1"/>
  <c r="C674" i="12"/>
  <c r="F674" i="12" s="1"/>
  <c r="C673" i="12"/>
  <c r="F673" i="12" s="1"/>
  <c r="C672" i="12"/>
  <c r="F672" i="12" s="1"/>
  <c r="C671" i="12"/>
  <c r="F671" i="12" s="1"/>
  <c r="C670" i="12"/>
  <c r="F670" i="12" s="1"/>
  <c r="C669" i="12"/>
  <c r="F669" i="12" s="1"/>
  <c r="C668" i="12"/>
  <c r="F668" i="12" s="1"/>
  <c r="C667" i="12"/>
  <c r="F667" i="12" s="1"/>
  <c r="C666" i="12"/>
  <c r="F666" i="12" s="1"/>
  <c r="C665" i="12"/>
  <c r="F665" i="12" s="1"/>
  <c r="C664" i="12"/>
  <c r="F664" i="12" s="1"/>
  <c r="C663" i="12"/>
  <c r="F663" i="12" s="1"/>
  <c r="C662" i="12"/>
  <c r="F662" i="12" s="1"/>
  <c r="C661" i="12"/>
  <c r="F661" i="12" s="1"/>
  <c r="C660" i="12"/>
  <c r="F660" i="12" s="1"/>
  <c r="C659" i="12"/>
  <c r="F659" i="12" s="1"/>
  <c r="C658" i="12"/>
  <c r="F658" i="12" s="1"/>
  <c r="C657" i="12"/>
  <c r="F657" i="12" s="1"/>
  <c r="C656" i="12"/>
  <c r="F656" i="12" s="1"/>
  <c r="C655" i="12"/>
  <c r="F655" i="12" s="1"/>
  <c r="C654" i="12"/>
  <c r="F654" i="12" s="1"/>
  <c r="C653" i="12"/>
  <c r="F653" i="12" s="1"/>
  <c r="C652" i="12"/>
  <c r="F652" i="12" s="1"/>
  <c r="C651" i="12"/>
  <c r="F651" i="12" s="1"/>
  <c r="C650" i="12"/>
  <c r="F650" i="12" s="1"/>
  <c r="C649" i="12"/>
  <c r="F649" i="12" s="1"/>
  <c r="C648" i="12"/>
  <c r="F648" i="12" s="1"/>
  <c r="C647" i="12"/>
  <c r="F647" i="12" s="1"/>
  <c r="C646" i="12"/>
  <c r="F646" i="12" s="1"/>
  <c r="C645" i="12"/>
  <c r="F645" i="12" s="1"/>
  <c r="C644" i="12"/>
  <c r="F644" i="12" s="1"/>
  <c r="C643" i="12"/>
  <c r="F643" i="12" s="1"/>
  <c r="C642" i="12"/>
  <c r="F642" i="12" s="1"/>
  <c r="C641" i="12"/>
  <c r="F641" i="12" s="1"/>
  <c r="C640" i="12"/>
  <c r="F640" i="12" s="1"/>
  <c r="C639" i="12"/>
  <c r="F639" i="12" s="1"/>
  <c r="C638" i="12"/>
  <c r="F638" i="12" s="1"/>
  <c r="C637" i="12"/>
  <c r="F637" i="12" s="1"/>
  <c r="C636" i="12"/>
  <c r="F636" i="12" s="1"/>
  <c r="C635" i="12"/>
  <c r="F635" i="12" s="1"/>
  <c r="C634" i="12"/>
  <c r="F634" i="12" s="1"/>
  <c r="C633" i="12"/>
  <c r="F633" i="12" s="1"/>
  <c r="C632" i="12"/>
  <c r="F632" i="12" s="1"/>
  <c r="C631" i="12"/>
  <c r="F631" i="12" s="1"/>
  <c r="C630" i="12"/>
  <c r="F630" i="12" s="1"/>
  <c r="C629" i="12"/>
  <c r="F629" i="12" s="1"/>
  <c r="C628" i="12"/>
  <c r="F628" i="12" s="1"/>
  <c r="C627" i="12"/>
  <c r="F627" i="12" s="1"/>
  <c r="C626" i="12"/>
  <c r="F626" i="12" s="1"/>
  <c r="C625" i="12"/>
  <c r="F625" i="12" s="1"/>
  <c r="C624" i="12"/>
  <c r="F624" i="12" s="1"/>
  <c r="C623" i="12"/>
  <c r="F623" i="12" s="1"/>
  <c r="C622" i="12"/>
  <c r="F622" i="12" s="1"/>
  <c r="C621" i="12"/>
  <c r="F621" i="12" s="1"/>
  <c r="C620" i="12"/>
  <c r="F620" i="12" s="1"/>
  <c r="C619" i="12"/>
  <c r="F619" i="12" s="1"/>
  <c r="C618" i="12"/>
  <c r="F618" i="12" s="1"/>
  <c r="C617" i="12"/>
  <c r="F617" i="12" s="1"/>
  <c r="C616" i="12"/>
  <c r="F616" i="12" s="1"/>
  <c r="C615" i="12"/>
  <c r="F615" i="12" s="1"/>
  <c r="C614" i="12"/>
  <c r="F614" i="12" s="1"/>
  <c r="C613" i="12"/>
  <c r="F613" i="12" s="1"/>
  <c r="C612" i="12"/>
  <c r="F612" i="12" s="1"/>
  <c r="C611" i="12"/>
  <c r="F611" i="12" s="1"/>
  <c r="C610" i="12"/>
  <c r="F610" i="12" s="1"/>
  <c r="C609" i="12"/>
  <c r="F609" i="12" s="1"/>
  <c r="C608" i="12"/>
  <c r="F608" i="12" s="1"/>
  <c r="C607" i="12"/>
  <c r="F607" i="12" s="1"/>
  <c r="C606" i="12"/>
  <c r="F606" i="12" s="1"/>
  <c r="C605" i="12"/>
  <c r="F605" i="12" s="1"/>
  <c r="C604" i="12"/>
  <c r="F604" i="12" s="1"/>
  <c r="C603" i="12"/>
  <c r="F603" i="12" s="1"/>
  <c r="C602" i="12"/>
  <c r="F602" i="12" s="1"/>
  <c r="C601" i="12"/>
  <c r="F601" i="12" s="1"/>
  <c r="C600" i="12"/>
  <c r="F600" i="12" s="1"/>
  <c r="C599" i="12"/>
  <c r="F599" i="12" s="1"/>
  <c r="C598" i="12"/>
  <c r="F598" i="12" s="1"/>
  <c r="C597" i="12"/>
  <c r="F597" i="12" s="1"/>
  <c r="C596" i="12"/>
  <c r="F596" i="12" s="1"/>
  <c r="C595" i="12"/>
  <c r="F595" i="12" s="1"/>
  <c r="C594" i="12"/>
  <c r="F594" i="12" s="1"/>
  <c r="C593" i="12"/>
  <c r="F593" i="12" s="1"/>
  <c r="C592" i="12"/>
  <c r="F592" i="12" s="1"/>
  <c r="C591" i="12"/>
  <c r="F591" i="12" s="1"/>
  <c r="C590" i="12"/>
  <c r="F590" i="12" s="1"/>
  <c r="C589" i="12"/>
  <c r="F589" i="12" s="1"/>
  <c r="C588" i="12"/>
  <c r="F588" i="12" s="1"/>
  <c r="C587" i="12"/>
  <c r="F587" i="12" s="1"/>
  <c r="C586" i="12"/>
  <c r="F586" i="12" s="1"/>
  <c r="C585" i="12"/>
  <c r="F585" i="12" s="1"/>
  <c r="C584" i="12"/>
  <c r="F584" i="12" s="1"/>
  <c r="C583" i="12"/>
  <c r="F583" i="12" s="1"/>
  <c r="C582" i="12"/>
  <c r="F582" i="12" s="1"/>
  <c r="C581" i="12"/>
  <c r="F581" i="12" s="1"/>
  <c r="C580" i="12"/>
  <c r="F580" i="12" s="1"/>
  <c r="C579" i="12"/>
  <c r="F579" i="12" s="1"/>
  <c r="C578" i="12"/>
  <c r="F578" i="12" s="1"/>
  <c r="C577" i="12"/>
  <c r="F577" i="12" s="1"/>
  <c r="C576" i="12"/>
  <c r="F576" i="12" s="1"/>
  <c r="C575" i="12"/>
  <c r="F575" i="12" s="1"/>
  <c r="C574" i="12"/>
  <c r="F574" i="12" s="1"/>
  <c r="C573" i="12"/>
  <c r="F573" i="12" s="1"/>
  <c r="C572" i="12"/>
  <c r="F572" i="12" s="1"/>
  <c r="C571" i="12"/>
  <c r="F571" i="12" s="1"/>
  <c r="C570" i="12"/>
  <c r="F570" i="12" s="1"/>
  <c r="C569" i="12"/>
  <c r="F569" i="12" s="1"/>
  <c r="C568" i="12"/>
  <c r="F568" i="12" s="1"/>
  <c r="C567" i="12"/>
  <c r="F567" i="12" s="1"/>
  <c r="C566" i="12"/>
  <c r="F566" i="12" s="1"/>
  <c r="C565" i="12"/>
  <c r="F565" i="12" s="1"/>
  <c r="C564" i="12"/>
  <c r="F564" i="12" s="1"/>
  <c r="C563" i="12"/>
  <c r="F563" i="12" s="1"/>
  <c r="C562" i="12"/>
  <c r="F562" i="12" s="1"/>
  <c r="C561" i="12"/>
  <c r="F561" i="12" s="1"/>
  <c r="C560" i="12"/>
  <c r="F560" i="12" s="1"/>
  <c r="C559" i="12"/>
  <c r="F559" i="12" s="1"/>
  <c r="C558" i="12"/>
  <c r="F558" i="12" s="1"/>
  <c r="C557" i="12"/>
  <c r="F557" i="12" s="1"/>
  <c r="C556" i="12"/>
  <c r="F556" i="12" s="1"/>
  <c r="C555" i="12"/>
  <c r="F555" i="12" s="1"/>
  <c r="C554" i="12"/>
  <c r="F554" i="12" s="1"/>
  <c r="C553" i="12"/>
  <c r="F553" i="12" s="1"/>
  <c r="C552" i="12"/>
  <c r="F552" i="12" s="1"/>
  <c r="C551" i="12"/>
  <c r="F551" i="12" s="1"/>
  <c r="C550" i="12"/>
  <c r="F550" i="12" s="1"/>
  <c r="C549" i="12"/>
  <c r="F549" i="12" s="1"/>
  <c r="C548" i="12"/>
  <c r="F548" i="12" s="1"/>
  <c r="C547" i="12"/>
  <c r="F547" i="12" s="1"/>
  <c r="C546" i="12"/>
  <c r="F546" i="12" s="1"/>
  <c r="C545" i="12"/>
  <c r="F545" i="12" s="1"/>
  <c r="C544" i="12"/>
  <c r="F544" i="12" s="1"/>
  <c r="C543" i="12"/>
  <c r="F543" i="12" s="1"/>
  <c r="C542" i="12"/>
  <c r="F542" i="12" s="1"/>
  <c r="C541" i="12"/>
  <c r="F541" i="12" s="1"/>
  <c r="C540" i="12"/>
  <c r="F540" i="12" s="1"/>
  <c r="C539" i="12"/>
  <c r="F539" i="12" s="1"/>
  <c r="C538" i="12"/>
  <c r="F538" i="12" s="1"/>
  <c r="C537" i="12"/>
  <c r="F537" i="12" s="1"/>
  <c r="C536" i="12"/>
  <c r="F536" i="12" s="1"/>
  <c r="C535" i="12"/>
  <c r="F535" i="12" s="1"/>
  <c r="C534" i="12"/>
  <c r="F534" i="12" s="1"/>
  <c r="C533" i="12"/>
  <c r="F533" i="12" s="1"/>
  <c r="C532" i="12"/>
  <c r="F532" i="12" s="1"/>
  <c r="C531" i="12"/>
  <c r="F531" i="12" s="1"/>
  <c r="C530" i="12"/>
  <c r="F530" i="12" s="1"/>
  <c r="C529" i="12"/>
  <c r="F529" i="12" s="1"/>
  <c r="C528" i="12"/>
  <c r="F528" i="12" s="1"/>
  <c r="C527" i="12"/>
  <c r="F527" i="12" s="1"/>
  <c r="C526" i="12"/>
  <c r="F526" i="12" s="1"/>
  <c r="C525" i="12"/>
  <c r="F525" i="12" s="1"/>
  <c r="C524" i="12"/>
  <c r="F524" i="12" s="1"/>
  <c r="C523" i="12"/>
  <c r="F523" i="12" s="1"/>
  <c r="C522" i="12"/>
  <c r="F522" i="12" s="1"/>
  <c r="C521" i="12"/>
  <c r="F521" i="12" s="1"/>
  <c r="C520" i="12"/>
  <c r="F520" i="12" s="1"/>
  <c r="C519" i="12"/>
  <c r="F519" i="12" s="1"/>
  <c r="C518" i="12"/>
  <c r="F518" i="12" s="1"/>
  <c r="C517" i="12"/>
  <c r="F517" i="12" s="1"/>
  <c r="C516" i="12"/>
  <c r="F516" i="12" s="1"/>
  <c r="C515" i="12"/>
  <c r="F515" i="12" s="1"/>
  <c r="C514" i="12"/>
  <c r="F514" i="12" s="1"/>
  <c r="C513" i="12"/>
  <c r="F513" i="12" s="1"/>
  <c r="C512" i="12"/>
  <c r="F512" i="12" s="1"/>
  <c r="C511" i="12"/>
  <c r="F511" i="12" s="1"/>
  <c r="C510" i="12"/>
  <c r="F510" i="12" s="1"/>
  <c r="C509" i="12"/>
  <c r="F509" i="12" s="1"/>
  <c r="C508" i="12"/>
  <c r="F508" i="12" s="1"/>
  <c r="C507" i="12"/>
  <c r="F507" i="12" s="1"/>
  <c r="C506" i="12"/>
  <c r="F506" i="12" s="1"/>
  <c r="C505" i="12"/>
  <c r="F505" i="12" s="1"/>
  <c r="C504" i="12"/>
  <c r="F504" i="12" s="1"/>
  <c r="C503" i="12"/>
  <c r="F503" i="12" s="1"/>
  <c r="C502" i="12"/>
  <c r="F502" i="12" s="1"/>
  <c r="C501" i="12"/>
  <c r="F501" i="12" s="1"/>
  <c r="C500" i="12"/>
  <c r="F500" i="12" s="1"/>
  <c r="C499" i="12"/>
  <c r="F499" i="12" s="1"/>
  <c r="C498" i="12"/>
  <c r="F498" i="12" s="1"/>
  <c r="C497" i="12"/>
  <c r="F497" i="12" s="1"/>
  <c r="C496" i="12"/>
  <c r="F496" i="12" s="1"/>
  <c r="C495" i="12"/>
  <c r="F495" i="12" s="1"/>
  <c r="C494" i="12"/>
  <c r="F494" i="12" s="1"/>
  <c r="C493" i="12"/>
  <c r="F493" i="12" s="1"/>
  <c r="C492" i="12"/>
  <c r="F492" i="12" s="1"/>
  <c r="C491" i="12"/>
  <c r="F491" i="12" s="1"/>
  <c r="C490" i="12"/>
  <c r="F490" i="12" s="1"/>
  <c r="C489" i="12"/>
  <c r="F489" i="12" s="1"/>
  <c r="C488" i="12"/>
  <c r="F488" i="12" s="1"/>
  <c r="C487" i="12"/>
  <c r="F487" i="12" s="1"/>
  <c r="C486" i="12"/>
  <c r="F486" i="12" s="1"/>
  <c r="C485" i="12"/>
  <c r="F485" i="12" s="1"/>
  <c r="C484" i="12"/>
  <c r="F484" i="12" s="1"/>
  <c r="C483" i="12"/>
  <c r="F483" i="12" s="1"/>
  <c r="C482" i="12"/>
  <c r="F482" i="12" s="1"/>
  <c r="C481" i="12"/>
  <c r="F481" i="12" s="1"/>
  <c r="C480" i="12"/>
  <c r="F480" i="12" s="1"/>
  <c r="C479" i="12"/>
  <c r="F479" i="12" s="1"/>
  <c r="C478" i="12"/>
  <c r="F478" i="12" s="1"/>
  <c r="C477" i="12"/>
  <c r="F477" i="12" s="1"/>
  <c r="C476" i="12"/>
  <c r="F476" i="12" s="1"/>
  <c r="C475" i="12"/>
  <c r="F475" i="12" s="1"/>
  <c r="C474" i="12"/>
  <c r="F474" i="12" s="1"/>
  <c r="C473" i="12"/>
  <c r="F473" i="12" s="1"/>
  <c r="C472" i="12"/>
  <c r="F472" i="12" s="1"/>
  <c r="C471" i="12"/>
  <c r="F471" i="12" s="1"/>
  <c r="C470" i="12"/>
  <c r="F470" i="12" s="1"/>
  <c r="C469" i="12"/>
  <c r="F469" i="12" s="1"/>
  <c r="C468" i="12"/>
  <c r="F468" i="12" s="1"/>
  <c r="C467" i="12"/>
  <c r="F467" i="12" s="1"/>
  <c r="C466" i="12"/>
  <c r="F466" i="12" s="1"/>
  <c r="C465" i="12"/>
  <c r="F465" i="12" s="1"/>
  <c r="C464" i="12"/>
  <c r="F464" i="12" s="1"/>
  <c r="C463" i="12"/>
  <c r="F463" i="12" s="1"/>
  <c r="C462" i="12"/>
  <c r="F462" i="12" s="1"/>
  <c r="C461" i="12"/>
  <c r="F461" i="12" s="1"/>
  <c r="C460" i="12"/>
  <c r="F460" i="12" s="1"/>
  <c r="C459" i="12"/>
  <c r="F459" i="12" s="1"/>
  <c r="C458" i="12"/>
  <c r="F458" i="12" s="1"/>
  <c r="C457" i="12"/>
  <c r="F457" i="12" s="1"/>
  <c r="C456" i="12"/>
  <c r="F456" i="12" s="1"/>
  <c r="C455" i="12"/>
  <c r="F455" i="12" s="1"/>
  <c r="C454" i="12"/>
  <c r="F454" i="12" s="1"/>
  <c r="C453" i="12"/>
  <c r="F453" i="12" s="1"/>
  <c r="C452" i="12"/>
  <c r="F452" i="12" s="1"/>
  <c r="C451" i="12"/>
  <c r="F451" i="12" s="1"/>
  <c r="C450" i="12"/>
  <c r="F450" i="12" s="1"/>
  <c r="C449" i="12"/>
  <c r="F449" i="12" s="1"/>
  <c r="C448" i="12"/>
  <c r="F448" i="12" s="1"/>
  <c r="C447" i="12"/>
  <c r="F447" i="12" s="1"/>
  <c r="C446" i="12"/>
  <c r="F446" i="12" s="1"/>
  <c r="C445" i="12"/>
  <c r="F445" i="12" s="1"/>
  <c r="C444" i="12"/>
  <c r="F444" i="12" s="1"/>
  <c r="C443" i="12"/>
  <c r="F443" i="12" s="1"/>
  <c r="C442" i="12"/>
  <c r="F442" i="12" s="1"/>
  <c r="C441" i="12"/>
  <c r="F441" i="12" s="1"/>
  <c r="C440" i="12"/>
  <c r="F440" i="12" s="1"/>
  <c r="C439" i="12"/>
  <c r="F439" i="12" s="1"/>
  <c r="C438" i="12"/>
  <c r="F438" i="12" s="1"/>
  <c r="C437" i="12"/>
  <c r="F437" i="12" s="1"/>
  <c r="C436" i="12"/>
  <c r="F436" i="12" s="1"/>
  <c r="C435" i="12"/>
  <c r="F435" i="12" s="1"/>
  <c r="C434" i="12"/>
  <c r="F434" i="12" s="1"/>
  <c r="C433" i="12"/>
  <c r="F433" i="12" s="1"/>
  <c r="C432" i="12"/>
  <c r="F432" i="12" s="1"/>
  <c r="C431" i="12"/>
  <c r="F431" i="12" s="1"/>
  <c r="C430" i="12"/>
  <c r="F430" i="12" s="1"/>
  <c r="C429" i="12"/>
  <c r="F429" i="12" s="1"/>
  <c r="C428" i="12"/>
  <c r="F428" i="12" s="1"/>
  <c r="C427" i="12"/>
  <c r="F427" i="12" s="1"/>
  <c r="C426" i="12"/>
  <c r="F426" i="12" s="1"/>
  <c r="C425" i="12"/>
  <c r="F425" i="12" s="1"/>
  <c r="C424" i="12"/>
  <c r="F424" i="12" s="1"/>
  <c r="C423" i="12"/>
  <c r="F423" i="12" s="1"/>
  <c r="C422" i="12"/>
  <c r="F422" i="12" s="1"/>
  <c r="C421" i="12"/>
  <c r="F421" i="12" s="1"/>
  <c r="C420" i="12"/>
  <c r="F420" i="12" s="1"/>
  <c r="C419" i="12"/>
  <c r="F419" i="12" s="1"/>
  <c r="C418" i="12"/>
  <c r="F418" i="12" s="1"/>
  <c r="C417" i="12"/>
  <c r="F417" i="12" s="1"/>
  <c r="C416" i="12"/>
  <c r="F416" i="12" s="1"/>
  <c r="C415" i="12"/>
  <c r="F415" i="12" s="1"/>
  <c r="C414" i="12"/>
  <c r="F414" i="12" s="1"/>
  <c r="C413" i="12"/>
  <c r="F413" i="12" s="1"/>
  <c r="C412" i="12"/>
  <c r="F412" i="12" s="1"/>
  <c r="C411" i="12"/>
  <c r="F411" i="12" s="1"/>
  <c r="C410" i="12"/>
  <c r="F410" i="12" s="1"/>
  <c r="C409" i="12"/>
  <c r="F409" i="12" s="1"/>
  <c r="C408" i="12"/>
  <c r="F408" i="12" s="1"/>
  <c r="C407" i="12"/>
  <c r="F407" i="12" s="1"/>
  <c r="C406" i="12"/>
  <c r="F406" i="12" s="1"/>
  <c r="C405" i="12"/>
  <c r="F405" i="12" s="1"/>
  <c r="C404" i="12"/>
  <c r="F404" i="12" s="1"/>
  <c r="C403" i="12"/>
  <c r="F403" i="12" s="1"/>
  <c r="C402" i="12"/>
  <c r="F402" i="12" s="1"/>
  <c r="C401" i="12"/>
  <c r="F401" i="12" s="1"/>
  <c r="C400" i="12"/>
  <c r="F400" i="12" s="1"/>
  <c r="C399" i="12"/>
  <c r="F399" i="12" s="1"/>
  <c r="C398" i="12"/>
  <c r="F398" i="12" s="1"/>
  <c r="C397" i="12"/>
  <c r="F397" i="12" s="1"/>
  <c r="C396" i="12"/>
  <c r="F396" i="12" s="1"/>
  <c r="C395" i="12"/>
  <c r="F395" i="12" s="1"/>
  <c r="C394" i="12"/>
  <c r="F394" i="12" s="1"/>
  <c r="C393" i="12"/>
  <c r="F393" i="12" s="1"/>
  <c r="C392" i="12"/>
  <c r="F392" i="12" s="1"/>
  <c r="C391" i="12"/>
  <c r="F391" i="12" s="1"/>
  <c r="C390" i="12"/>
  <c r="F390" i="12" s="1"/>
  <c r="C389" i="12"/>
  <c r="F389" i="12" s="1"/>
  <c r="C388" i="12"/>
  <c r="F388" i="12" s="1"/>
  <c r="C387" i="12"/>
  <c r="F387" i="12" s="1"/>
  <c r="C386" i="12"/>
  <c r="F386" i="12" s="1"/>
  <c r="C385" i="12"/>
  <c r="F385" i="12" s="1"/>
  <c r="C384" i="12"/>
  <c r="F384" i="12" s="1"/>
  <c r="C383" i="12"/>
  <c r="F383" i="12" s="1"/>
  <c r="C382" i="12"/>
  <c r="F382" i="12" s="1"/>
  <c r="C381" i="12"/>
  <c r="F381" i="12" s="1"/>
  <c r="C380" i="12"/>
  <c r="F380" i="12" s="1"/>
  <c r="C379" i="12"/>
  <c r="F379" i="12" s="1"/>
  <c r="C378" i="12"/>
  <c r="F378" i="12" s="1"/>
  <c r="C377" i="12"/>
  <c r="F377" i="12" s="1"/>
  <c r="C376" i="12"/>
  <c r="F376" i="12" s="1"/>
  <c r="C375" i="12"/>
  <c r="F375" i="12" s="1"/>
  <c r="C374" i="12"/>
  <c r="F374" i="12" s="1"/>
  <c r="C373" i="12"/>
  <c r="F373" i="12" s="1"/>
  <c r="C372" i="12"/>
  <c r="F372" i="12" s="1"/>
  <c r="C371" i="12"/>
  <c r="F371" i="12" s="1"/>
  <c r="C370" i="12"/>
  <c r="F370" i="12" s="1"/>
  <c r="C369" i="12"/>
  <c r="F369" i="12" s="1"/>
  <c r="C368" i="12"/>
  <c r="F368" i="12" s="1"/>
  <c r="C367" i="12"/>
  <c r="F367" i="12" s="1"/>
  <c r="C366" i="12"/>
  <c r="F366" i="12" s="1"/>
  <c r="C365" i="12"/>
  <c r="F365" i="12" s="1"/>
  <c r="C364" i="12"/>
  <c r="F364" i="12" s="1"/>
  <c r="C363" i="12"/>
  <c r="F363" i="12" s="1"/>
  <c r="C362" i="12"/>
  <c r="F362" i="12" s="1"/>
  <c r="C361" i="12"/>
  <c r="F361" i="12" s="1"/>
  <c r="C360" i="12"/>
  <c r="F360" i="12" s="1"/>
  <c r="C359" i="12"/>
  <c r="F359" i="12" s="1"/>
  <c r="C358" i="12"/>
  <c r="F358" i="12" s="1"/>
  <c r="C357" i="12"/>
  <c r="F357" i="12" s="1"/>
  <c r="C356" i="12"/>
  <c r="F356" i="12" s="1"/>
  <c r="C355" i="12"/>
  <c r="F355" i="12" s="1"/>
  <c r="C354" i="12"/>
  <c r="F354" i="12" s="1"/>
  <c r="C353" i="12"/>
  <c r="F353" i="12" s="1"/>
  <c r="C352" i="12"/>
  <c r="F352" i="12" s="1"/>
  <c r="C351" i="12"/>
  <c r="F351" i="12" s="1"/>
  <c r="C350" i="12"/>
  <c r="F350" i="12" s="1"/>
  <c r="C349" i="12"/>
  <c r="F349" i="12" s="1"/>
  <c r="C348" i="12"/>
  <c r="F348" i="12" s="1"/>
  <c r="C347" i="12"/>
  <c r="F347" i="12" s="1"/>
  <c r="C346" i="12"/>
  <c r="F346" i="12" s="1"/>
  <c r="C345" i="12"/>
  <c r="F345" i="12" s="1"/>
  <c r="C344" i="12"/>
  <c r="F344" i="12" s="1"/>
  <c r="C343" i="12"/>
  <c r="F343" i="12" s="1"/>
  <c r="C342" i="12"/>
  <c r="F342" i="12" s="1"/>
  <c r="C341" i="12"/>
  <c r="F341" i="12" s="1"/>
  <c r="C340" i="12"/>
  <c r="F340" i="12" s="1"/>
  <c r="C339" i="12"/>
  <c r="F339" i="12" s="1"/>
  <c r="C338" i="12"/>
  <c r="F338" i="12" s="1"/>
  <c r="C337" i="12"/>
  <c r="F337" i="12" s="1"/>
  <c r="C336" i="12"/>
  <c r="F336" i="12" s="1"/>
  <c r="C335" i="12"/>
  <c r="F335" i="12" s="1"/>
  <c r="C334" i="12"/>
  <c r="F334" i="12" s="1"/>
  <c r="C333" i="12"/>
  <c r="F333" i="12" s="1"/>
  <c r="C332" i="12"/>
  <c r="F332" i="12" s="1"/>
  <c r="C331" i="12"/>
  <c r="F331" i="12" s="1"/>
  <c r="C330" i="12"/>
  <c r="F330" i="12" s="1"/>
  <c r="C329" i="12"/>
  <c r="F329" i="12" s="1"/>
  <c r="C328" i="12"/>
  <c r="F328" i="12" s="1"/>
  <c r="C327" i="12"/>
  <c r="F327" i="12" s="1"/>
  <c r="C326" i="12"/>
  <c r="F326" i="12" s="1"/>
  <c r="C325" i="12"/>
  <c r="F325" i="12" s="1"/>
  <c r="C324" i="12"/>
  <c r="F324" i="12" s="1"/>
  <c r="C323" i="12"/>
  <c r="F323" i="12" s="1"/>
  <c r="C322" i="12"/>
  <c r="F322" i="12" s="1"/>
  <c r="C321" i="12"/>
  <c r="F321" i="12" s="1"/>
  <c r="C320" i="12"/>
  <c r="F320" i="12" s="1"/>
  <c r="C319" i="12"/>
  <c r="F319" i="12" s="1"/>
  <c r="C318" i="12"/>
  <c r="F318" i="12" s="1"/>
  <c r="C317" i="12"/>
  <c r="F317" i="12" s="1"/>
  <c r="C316" i="12"/>
  <c r="F316" i="12" s="1"/>
  <c r="C315" i="12"/>
  <c r="F315" i="12" s="1"/>
  <c r="C314" i="12"/>
  <c r="F314" i="12" s="1"/>
  <c r="C313" i="12"/>
  <c r="F313" i="12" s="1"/>
  <c r="C312" i="12"/>
  <c r="F312" i="12" s="1"/>
  <c r="C311" i="12"/>
  <c r="F311" i="12" s="1"/>
  <c r="C310" i="12"/>
  <c r="F310" i="12" s="1"/>
  <c r="C309" i="12"/>
  <c r="F309" i="12" s="1"/>
  <c r="C308" i="12"/>
  <c r="F308" i="12" s="1"/>
  <c r="C307" i="12"/>
  <c r="F307" i="12" s="1"/>
  <c r="C306" i="12"/>
  <c r="F306" i="12" s="1"/>
  <c r="C305" i="12"/>
  <c r="F305" i="12" s="1"/>
  <c r="C304" i="12"/>
  <c r="F304" i="12" s="1"/>
  <c r="C303" i="12"/>
  <c r="F303" i="12" s="1"/>
  <c r="C302" i="12"/>
  <c r="F302" i="12" s="1"/>
  <c r="C301" i="12"/>
  <c r="F301" i="12" s="1"/>
  <c r="C300" i="12"/>
  <c r="F300" i="12" s="1"/>
  <c r="C299" i="12"/>
  <c r="F299" i="12" s="1"/>
  <c r="C298" i="12"/>
  <c r="F298" i="12" s="1"/>
  <c r="C297" i="12"/>
  <c r="F297" i="12" s="1"/>
  <c r="C296" i="12"/>
  <c r="F296" i="12" s="1"/>
  <c r="C295" i="12"/>
  <c r="F295" i="12" s="1"/>
  <c r="C294" i="12"/>
  <c r="F294" i="12" s="1"/>
  <c r="C293" i="12"/>
  <c r="F293" i="12" s="1"/>
  <c r="C292" i="12"/>
  <c r="F292" i="12" s="1"/>
  <c r="C291" i="12"/>
  <c r="F291" i="12" s="1"/>
  <c r="C290" i="12"/>
  <c r="F290" i="12" s="1"/>
  <c r="C289" i="12"/>
  <c r="F289" i="12" s="1"/>
  <c r="C288" i="12"/>
  <c r="F288" i="12" s="1"/>
  <c r="C287" i="12"/>
  <c r="F287" i="12" s="1"/>
  <c r="C286" i="12"/>
  <c r="F286" i="12" s="1"/>
  <c r="C285" i="12"/>
  <c r="F285" i="12" s="1"/>
  <c r="C284" i="12"/>
  <c r="F284" i="12" s="1"/>
  <c r="C283" i="12"/>
  <c r="F283" i="12" s="1"/>
  <c r="C282" i="12"/>
  <c r="F282" i="12" s="1"/>
  <c r="C281" i="12"/>
  <c r="F281" i="12" s="1"/>
  <c r="C280" i="12"/>
  <c r="F280" i="12" s="1"/>
  <c r="C279" i="12"/>
  <c r="F279" i="12" s="1"/>
  <c r="C278" i="12"/>
  <c r="F278" i="12" s="1"/>
  <c r="C277" i="12"/>
  <c r="F277" i="12" s="1"/>
  <c r="C276" i="12"/>
  <c r="F276" i="12" s="1"/>
  <c r="C275" i="12"/>
  <c r="F275" i="12" s="1"/>
  <c r="C274" i="12"/>
  <c r="F274" i="12" s="1"/>
  <c r="C273" i="12"/>
  <c r="F273" i="12" s="1"/>
  <c r="C272" i="12"/>
  <c r="F272" i="12" s="1"/>
  <c r="C271" i="12"/>
  <c r="F271" i="12" s="1"/>
  <c r="C270" i="12"/>
  <c r="F270" i="12" s="1"/>
  <c r="C269" i="12"/>
  <c r="F269" i="12" s="1"/>
  <c r="C268" i="12"/>
  <c r="F268" i="12" s="1"/>
  <c r="C267" i="12"/>
  <c r="F267" i="12" s="1"/>
  <c r="C266" i="12"/>
  <c r="F266" i="12" s="1"/>
  <c r="C265" i="12"/>
  <c r="F265" i="12" s="1"/>
  <c r="C264" i="12"/>
  <c r="F264" i="12" s="1"/>
  <c r="C263" i="12"/>
  <c r="F263" i="12" s="1"/>
  <c r="C262" i="12"/>
  <c r="F262" i="12" s="1"/>
  <c r="C261" i="12"/>
  <c r="F261" i="12" s="1"/>
  <c r="C260" i="12"/>
  <c r="F260" i="12" s="1"/>
  <c r="C259" i="12"/>
  <c r="F259" i="12" s="1"/>
  <c r="C258" i="12"/>
  <c r="F258" i="12" s="1"/>
  <c r="C257" i="12"/>
  <c r="F257" i="12" s="1"/>
  <c r="C256" i="12"/>
  <c r="F256" i="12" s="1"/>
  <c r="C255" i="12"/>
  <c r="F255" i="12" s="1"/>
  <c r="C254" i="12"/>
  <c r="F254" i="12" s="1"/>
  <c r="C253" i="12"/>
  <c r="F253" i="12" s="1"/>
  <c r="C252" i="12"/>
  <c r="F252" i="12" s="1"/>
  <c r="C251" i="12"/>
  <c r="F251" i="12" s="1"/>
  <c r="C250" i="12"/>
  <c r="F250" i="12" s="1"/>
  <c r="C249" i="12"/>
  <c r="F249" i="12" s="1"/>
  <c r="C248" i="12"/>
  <c r="F248" i="12" s="1"/>
  <c r="C247" i="12"/>
  <c r="F247" i="12" s="1"/>
  <c r="C246" i="12"/>
  <c r="F246" i="12" s="1"/>
  <c r="C245" i="12"/>
  <c r="F245" i="12" s="1"/>
  <c r="C244" i="12"/>
  <c r="F244" i="12" s="1"/>
  <c r="C243" i="12"/>
  <c r="F243" i="12" s="1"/>
  <c r="C242" i="12"/>
  <c r="F242" i="12" s="1"/>
  <c r="C241" i="12"/>
  <c r="F241" i="12" s="1"/>
  <c r="C240" i="12"/>
  <c r="F240" i="12" s="1"/>
  <c r="C239" i="12"/>
  <c r="F239" i="12" s="1"/>
  <c r="C238" i="12"/>
  <c r="F238" i="12" s="1"/>
  <c r="C237" i="12"/>
  <c r="F237" i="12" s="1"/>
  <c r="C236" i="12"/>
  <c r="F236" i="12" s="1"/>
  <c r="C235" i="12"/>
  <c r="F235" i="12" s="1"/>
  <c r="C234" i="12"/>
  <c r="F234" i="12" s="1"/>
  <c r="C233" i="12"/>
  <c r="F233" i="12" s="1"/>
  <c r="C232" i="12"/>
  <c r="F232" i="12" s="1"/>
  <c r="C231" i="12"/>
  <c r="F231" i="12" s="1"/>
  <c r="C230" i="12"/>
  <c r="F230" i="12" s="1"/>
  <c r="C229" i="12"/>
  <c r="F229" i="12" s="1"/>
  <c r="C228" i="12"/>
  <c r="F228" i="12" s="1"/>
  <c r="C227" i="12"/>
  <c r="F227" i="12" s="1"/>
  <c r="C226" i="12"/>
  <c r="F226" i="12" s="1"/>
  <c r="C225" i="12"/>
  <c r="F225" i="12" s="1"/>
  <c r="C224" i="12"/>
  <c r="F224" i="12" s="1"/>
  <c r="C223" i="12"/>
  <c r="F223" i="12" s="1"/>
  <c r="C222" i="12"/>
  <c r="F222" i="12" s="1"/>
  <c r="C221" i="12"/>
  <c r="F221" i="12" s="1"/>
  <c r="C220" i="12"/>
  <c r="F220" i="12" s="1"/>
  <c r="C219" i="12"/>
  <c r="F219" i="12" s="1"/>
  <c r="C218" i="12"/>
  <c r="F218" i="12" s="1"/>
  <c r="C217" i="12"/>
  <c r="F217" i="12" s="1"/>
  <c r="C216" i="12"/>
  <c r="F216" i="12" s="1"/>
  <c r="C215" i="12"/>
  <c r="F215" i="12" s="1"/>
  <c r="C214" i="12"/>
  <c r="F214" i="12" s="1"/>
  <c r="C213" i="12"/>
  <c r="F213" i="12" s="1"/>
  <c r="C212" i="12"/>
  <c r="F212" i="12" s="1"/>
  <c r="C211" i="12"/>
  <c r="F211" i="12" s="1"/>
  <c r="C210" i="12"/>
  <c r="F210" i="12" s="1"/>
  <c r="C209" i="12"/>
  <c r="F209" i="12" s="1"/>
  <c r="C208" i="12"/>
  <c r="F208" i="12" s="1"/>
  <c r="C207" i="12"/>
  <c r="F207" i="12" s="1"/>
  <c r="C206" i="12"/>
  <c r="F206" i="12" s="1"/>
  <c r="C205" i="12"/>
  <c r="F205" i="12" s="1"/>
  <c r="C204" i="12"/>
  <c r="F204" i="12" s="1"/>
  <c r="C203" i="12"/>
  <c r="F203" i="12" s="1"/>
  <c r="C202" i="12"/>
  <c r="F202" i="12" s="1"/>
  <c r="C201" i="12"/>
  <c r="F201" i="12" s="1"/>
  <c r="C200" i="12"/>
  <c r="F200" i="12" s="1"/>
  <c r="C199" i="12"/>
  <c r="F199" i="12" s="1"/>
  <c r="C198" i="12"/>
  <c r="F198" i="12" s="1"/>
  <c r="C197" i="12"/>
  <c r="F197" i="12" s="1"/>
  <c r="C196" i="12"/>
  <c r="F196" i="12" s="1"/>
  <c r="C195" i="12"/>
  <c r="F195" i="12" s="1"/>
  <c r="C194" i="12"/>
  <c r="F194" i="12" s="1"/>
  <c r="C193" i="12"/>
  <c r="F193" i="12" s="1"/>
  <c r="C192" i="12"/>
  <c r="F192" i="12" s="1"/>
  <c r="C191" i="12"/>
  <c r="F191" i="12" s="1"/>
  <c r="C190" i="12"/>
  <c r="F190" i="12" s="1"/>
  <c r="C189" i="12"/>
  <c r="F189" i="12" s="1"/>
  <c r="C188" i="12"/>
  <c r="F188" i="12" s="1"/>
  <c r="C187" i="12"/>
  <c r="F187" i="12" s="1"/>
  <c r="C186" i="12"/>
  <c r="F186" i="12" s="1"/>
  <c r="C185" i="12"/>
  <c r="F185" i="12" s="1"/>
  <c r="C184" i="12"/>
  <c r="F184" i="12" s="1"/>
  <c r="C183" i="12"/>
  <c r="F183" i="12" s="1"/>
  <c r="C182" i="12"/>
  <c r="F182" i="12" s="1"/>
  <c r="C181" i="12"/>
  <c r="F181" i="12" s="1"/>
  <c r="C180" i="12"/>
  <c r="F180" i="12" s="1"/>
  <c r="C179" i="12"/>
  <c r="F179" i="12" s="1"/>
  <c r="C178" i="12"/>
  <c r="F178" i="12" s="1"/>
  <c r="C177" i="12"/>
  <c r="F177" i="12" s="1"/>
  <c r="C176" i="12"/>
  <c r="F176" i="12" s="1"/>
  <c r="C175" i="12"/>
  <c r="F175" i="12" s="1"/>
  <c r="C174" i="12"/>
  <c r="F174" i="12" s="1"/>
  <c r="C173" i="12"/>
  <c r="F173" i="12" s="1"/>
  <c r="C172" i="12"/>
  <c r="F172" i="12" s="1"/>
  <c r="C171" i="12"/>
  <c r="F171" i="12" s="1"/>
  <c r="C170" i="12"/>
  <c r="F170" i="12" s="1"/>
  <c r="C169" i="12"/>
  <c r="F169" i="12" s="1"/>
  <c r="C168" i="12"/>
  <c r="F168" i="12" s="1"/>
  <c r="C167" i="12"/>
  <c r="F167" i="12" s="1"/>
  <c r="C166" i="12"/>
  <c r="F166" i="12" s="1"/>
  <c r="C165" i="12"/>
  <c r="F165" i="12" s="1"/>
  <c r="C164" i="12"/>
  <c r="F164" i="12" s="1"/>
  <c r="C163" i="12"/>
  <c r="F163" i="12" s="1"/>
  <c r="C162" i="12"/>
  <c r="F162" i="12" s="1"/>
  <c r="C161" i="12"/>
  <c r="F161" i="12" s="1"/>
  <c r="C160" i="12"/>
  <c r="F160" i="12" s="1"/>
  <c r="C159" i="12"/>
  <c r="F159" i="12" s="1"/>
  <c r="C158" i="12"/>
  <c r="F158" i="12" s="1"/>
  <c r="C157" i="12"/>
  <c r="F157" i="12" s="1"/>
  <c r="C156" i="12"/>
  <c r="F156" i="12" s="1"/>
  <c r="C155" i="12"/>
  <c r="F155" i="12" s="1"/>
  <c r="C154" i="12"/>
  <c r="F154" i="12" s="1"/>
  <c r="C153" i="12"/>
  <c r="F153" i="12" s="1"/>
  <c r="C152" i="12"/>
  <c r="F152" i="12" s="1"/>
  <c r="C151" i="12"/>
  <c r="F151" i="12" s="1"/>
  <c r="C150" i="12"/>
  <c r="F150" i="12" s="1"/>
  <c r="C149" i="12"/>
  <c r="F149" i="12" s="1"/>
  <c r="C148" i="12"/>
  <c r="F148" i="12" s="1"/>
  <c r="C147" i="12"/>
  <c r="F147" i="12" s="1"/>
  <c r="C146" i="12"/>
  <c r="F146" i="12" s="1"/>
  <c r="C145" i="12"/>
  <c r="F145" i="12" s="1"/>
  <c r="C144" i="12"/>
  <c r="F144" i="12" s="1"/>
  <c r="C143" i="12"/>
  <c r="F143" i="12" s="1"/>
  <c r="C142" i="12"/>
  <c r="F142" i="12" s="1"/>
  <c r="C141" i="12"/>
  <c r="F141" i="12" s="1"/>
  <c r="C140" i="12"/>
  <c r="F140" i="12" s="1"/>
  <c r="C139" i="12"/>
  <c r="F139" i="12" s="1"/>
  <c r="C138" i="12"/>
  <c r="F138" i="12" s="1"/>
  <c r="C137" i="12"/>
  <c r="F137" i="12" s="1"/>
  <c r="C136" i="12"/>
  <c r="F136" i="12" s="1"/>
  <c r="C135" i="12"/>
  <c r="F135" i="12" s="1"/>
  <c r="C134" i="12"/>
  <c r="F134" i="12" s="1"/>
  <c r="C133" i="12"/>
  <c r="F133" i="12" s="1"/>
  <c r="C132" i="12"/>
  <c r="F132" i="12" s="1"/>
  <c r="C131" i="12"/>
  <c r="F131" i="12" s="1"/>
  <c r="C130" i="12"/>
  <c r="F130" i="12" s="1"/>
  <c r="C129" i="12"/>
  <c r="F129" i="12" s="1"/>
  <c r="C128" i="12"/>
  <c r="F128" i="12" s="1"/>
  <c r="C127" i="12"/>
  <c r="F127" i="12" s="1"/>
  <c r="C126" i="12"/>
  <c r="F126" i="12" s="1"/>
  <c r="C125" i="12"/>
  <c r="F125" i="12" s="1"/>
  <c r="C124" i="12"/>
  <c r="F124" i="12" s="1"/>
  <c r="C123" i="12"/>
  <c r="F123" i="12" s="1"/>
  <c r="C122" i="12"/>
  <c r="F122" i="12" s="1"/>
  <c r="C121" i="12"/>
  <c r="F121" i="12" s="1"/>
  <c r="C120" i="12"/>
  <c r="F120" i="12" s="1"/>
  <c r="C119" i="12"/>
  <c r="F119" i="12" s="1"/>
  <c r="C118" i="12"/>
  <c r="F118" i="12" s="1"/>
  <c r="C117" i="12"/>
  <c r="F117" i="12" s="1"/>
  <c r="C116" i="12"/>
  <c r="F116" i="12" s="1"/>
  <c r="C115" i="12"/>
  <c r="F115" i="12" s="1"/>
  <c r="C114" i="12"/>
  <c r="F114" i="12" s="1"/>
  <c r="C113" i="12"/>
  <c r="F113" i="12" s="1"/>
  <c r="C112" i="12"/>
  <c r="F112" i="12" s="1"/>
  <c r="C111" i="12"/>
  <c r="F111" i="12" s="1"/>
  <c r="C110" i="12"/>
  <c r="F110" i="12" s="1"/>
  <c r="C109" i="12"/>
  <c r="F109" i="12" s="1"/>
  <c r="C108" i="12"/>
  <c r="F108" i="12" s="1"/>
  <c r="C107" i="12"/>
  <c r="F107" i="12" s="1"/>
  <c r="C106" i="12"/>
  <c r="F106" i="12" s="1"/>
  <c r="C105" i="12"/>
  <c r="F105" i="12" s="1"/>
  <c r="C104" i="12"/>
  <c r="F104" i="12" s="1"/>
  <c r="C103" i="12"/>
  <c r="F103" i="12" s="1"/>
  <c r="C102" i="12"/>
  <c r="F102" i="12" s="1"/>
  <c r="C101" i="12"/>
  <c r="F101" i="12" s="1"/>
  <c r="C100" i="12"/>
  <c r="F100" i="12" s="1"/>
  <c r="C99" i="12"/>
  <c r="F99" i="12" s="1"/>
  <c r="C98" i="12"/>
  <c r="F98" i="12" s="1"/>
  <c r="C97" i="12"/>
  <c r="F97" i="12" s="1"/>
  <c r="C96" i="12"/>
  <c r="F96" i="12" s="1"/>
  <c r="C95" i="12"/>
  <c r="F95" i="12" s="1"/>
  <c r="C94" i="12"/>
  <c r="F94" i="12" s="1"/>
  <c r="C93" i="12"/>
  <c r="F93" i="12" s="1"/>
  <c r="C92" i="12"/>
  <c r="F92" i="12" s="1"/>
  <c r="C91" i="12"/>
  <c r="F91" i="12" s="1"/>
  <c r="C90" i="12"/>
  <c r="F90" i="12" s="1"/>
  <c r="C89" i="12"/>
  <c r="F89" i="12" s="1"/>
  <c r="C88" i="12"/>
  <c r="F88" i="12" s="1"/>
  <c r="C87" i="12"/>
  <c r="F87" i="12" s="1"/>
  <c r="C86" i="12"/>
  <c r="F86" i="12" s="1"/>
  <c r="C85" i="12"/>
  <c r="F85" i="12" s="1"/>
  <c r="C84" i="12"/>
  <c r="F84" i="12" s="1"/>
  <c r="C83" i="12"/>
  <c r="F83" i="12" s="1"/>
  <c r="C82" i="12"/>
  <c r="F82" i="12" s="1"/>
  <c r="C81" i="12"/>
  <c r="F81" i="12" s="1"/>
  <c r="C80" i="12"/>
  <c r="F80" i="12" s="1"/>
  <c r="C79" i="12"/>
  <c r="F79" i="12" s="1"/>
  <c r="C78" i="12"/>
  <c r="F78" i="12" s="1"/>
  <c r="C77" i="12"/>
  <c r="F77" i="12" s="1"/>
  <c r="C76" i="12"/>
  <c r="F76" i="12" s="1"/>
  <c r="C75" i="12"/>
  <c r="F75" i="12" s="1"/>
  <c r="C74" i="12"/>
  <c r="F74" i="12" s="1"/>
  <c r="C73" i="12"/>
  <c r="F73" i="12" s="1"/>
  <c r="C72" i="12"/>
  <c r="F72" i="12" s="1"/>
  <c r="C71" i="12"/>
  <c r="F71" i="12" s="1"/>
  <c r="C70" i="12"/>
  <c r="F70" i="12" s="1"/>
  <c r="C69" i="12"/>
  <c r="F69" i="12" s="1"/>
  <c r="C68" i="12"/>
  <c r="F68" i="12" s="1"/>
  <c r="C67" i="12"/>
  <c r="F67" i="12" s="1"/>
  <c r="C66" i="12"/>
  <c r="F66" i="12" s="1"/>
  <c r="C65" i="12"/>
  <c r="F65" i="12" s="1"/>
  <c r="C64" i="12"/>
  <c r="F64" i="12" s="1"/>
  <c r="C63" i="12"/>
  <c r="F63" i="12" s="1"/>
  <c r="C62" i="12"/>
  <c r="F62" i="12" s="1"/>
  <c r="C61" i="12"/>
  <c r="F61" i="12" s="1"/>
  <c r="C60" i="12"/>
  <c r="F60" i="12" s="1"/>
  <c r="C59" i="12"/>
  <c r="F59" i="12" s="1"/>
  <c r="C58" i="12"/>
  <c r="F58" i="12" s="1"/>
  <c r="C57" i="12"/>
  <c r="F57" i="12" s="1"/>
  <c r="C56" i="12"/>
  <c r="F56" i="12" s="1"/>
  <c r="C55" i="12"/>
  <c r="F55" i="12" s="1"/>
  <c r="C54" i="12"/>
  <c r="F54" i="12" s="1"/>
  <c r="C53" i="12"/>
  <c r="F53" i="12" s="1"/>
  <c r="C52" i="12"/>
  <c r="F52" i="12" s="1"/>
  <c r="C51" i="12"/>
  <c r="F51" i="12" s="1"/>
  <c r="C50" i="12"/>
  <c r="F50" i="12" s="1"/>
  <c r="C49" i="12"/>
  <c r="F49" i="12" s="1"/>
  <c r="C48" i="12"/>
  <c r="F48" i="12" s="1"/>
  <c r="C47" i="12"/>
  <c r="F47" i="12" s="1"/>
  <c r="C46" i="12"/>
  <c r="F46" i="12" s="1"/>
  <c r="C45" i="12"/>
  <c r="F45" i="12" s="1"/>
  <c r="C44" i="12"/>
  <c r="F44" i="12" s="1"/>
  <c r="C43" i="12"/>
  <c r="F43" i="12" s="1"/>
  <c r="C42" i="12"/>
  <c r="F42" i="12" s="1"/>
  <c r="C41" i="12"/>
  <c r="F41" i="12" s="1"/>
  <c r="C40" i="12"/>
  <c r="F40" i="12" s="1"/>
  <c r="C39" i="12"/>
  <c r="F39" i="12" s="1"/>
  <c r="C38" i="12"/>
  <c r="F38" i="12" s="1"/>
  <c r="C37" i="12"/>
  <c r="F37" i="12" s="1"/>
  <c r="C36" i="12"/>
  <c r="F36" i="12" s="1"/>
  <c r="C35" i="12"/>
  <c r="F35" i="12" s="1"/>
  <c r="C34" i="12"/>
  <c r="F34" i="12" s="1"/>
  <c r="C33" i="12"/>
  <c r="F33" i="12" s="1"/>
  <c r="C32" i="12"/>
  <c r="F32" i="12" s="1"/>
  <c r="C31" i="12"/>
  <c r="F31" i="12" s="1"/>
  <c r="C30" i="12"/>
  <c r="F30" i="12" s="1"/>
  <c r="C29" i="12"/>
  <c r="F29" i="12" s="1"/>
  <c r="C28" i="12"/>
  <c r="F28" i="12" s="1"/>
  <c r="C27" i="12"/>
  <c r="F27" i="12" s="1"/>
  <c r="C26" i="12"/>
  <c r="F26" i="12" s="1"/>
  <c r="C25" i="12"/>
  <c r="F25" i="12" s="1"/>
  <c r="C24" i="12"/>
  <c r="F24" i="12" s="1"/>
  <c r="C23" i="12"/>
  <c r="F23" i="12" s="1"/>
  <c r="C22" i="12"/>
  <c r="F22" i="12" s="1"/>
  <c r="C21" i="12"/>
  <c r="F21" i="12" s="1"/>
  <c r="C20" i="12"/>
  <c r="F20" i="12" s="1"/>
  <c r="C19" i="12"/>
  <c r="F19" i="12" s="1"/>
  <c r="C18" i="12"/>
  <c r="F18" i="12" s="1"/>
  <c r="C17" i="12"/>
  <c r="F17" i="12" s="1"/>
  <c r="C16" i="12"/>
  <c r="F16" i="12" s="1"/>
  <c r="C15" i="12"/>
  <c r="F15" i="12" s="1"/>
  <c r="C14" i="12"/>
  <c r="F14" i="12" s="1"/>
  <c r="C13" i="12"/>
  <c r="F13" i="12" s="1"/>
  <c r="C12" i="12"/>
  <c r="F12" i="12" s="1"/>
  <c r="C11" i="12"/>
  <c r="F11" i="12" s="1"/>
  <c r="C10" i="12"/>
  <c r="F10" i="12" s="1"/>
  <c r="C9" i="12"/>
  <c r="F9" i="12" s="1"/>
  <c r="C8" i="12"/>
  <c r="F8" i="12" s="1"/>
  <c r="C7" i="12"/>
  <c r="F7" i="12" s="1"/>
  <c r="C6" i="12"/>
  <c r="F6" i="12" s="1"/>
  <c r="C5" i="12"/>
  <c r="F5" i="12" s="1"/>
  <c r="C4" i="12"/>
  <c r="F4" i="12" s="1"/>
  <c r="C3" i="12"/>
  <c r="F3" i="12" s="1"/>
  <c r="C2" i="12"/>
  <c r="F2" i="12" s="1"/>
  <c r="C3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2" i="10"/>
  <c r="N16" i="8"/>
  <c r="M16" i="8"/>
  <c r="N15" i="8"/>
  <c r="M15" i="8"/>
  <c r="N14" i="8"/>
  <c r="M14" i="8"/>
  <c r="I24" i="8"/>
  <c r="I29" i="8"/>
  <c r="I28" i="8"/>
  <c r="I27" i="8"/>
  <c r="I25" i="8"/>
  <c r="I23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2" i="7"/>
  <c r="N16" i="6"/>
  <c r="M16" i="6"/>
  <c r="N15" i="6"/>
  <c r="N14" i="6"/>
  <c r="M14" i="6"/>
  <c r="I28" i="6"/>
  <c r="I27" i="6"/>
  <c r="I24" i="6"/>
  <c r="I23" i="6"/>
  <c r="I2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2" i="5"/>
  <c r="M16" i="10"/>
  <c r="L16" i="10"/>
  <c r="I7" i="10"/>
  <c r="I8" i="10"/>
  <c r="M14" i="10" l="1"/>
  <c r="M17" i="10" s="1"/>
  <c r="H11" i="10"/>
  <c r="H12" i="10"/>
  <c r="L14" i="10"/>
  <c r="L17" i="10" s="1"/>
  <c r="I26" i="13"/>
  <c r="I25" i="13"/>
  <c r="H13" i="10"/>
  <c r="J8" i="10"/>
  <c r="J7" i="10"/>
  <c r="L15" i="10" l="1"/>
  <c r="M15" i="10"/>
  <c r="H18" i="10"/>
  <c r="L19" i="10"/>
  <c r="L18" i="10"/>
  <c r="H19" i="10"/>
  <c r="H14" i="10"/>
  <c r="H20" i="10"/>
  <c r="M19" i="10"/>
  <c r="M18" i="10"/>
  <c r="H16" i="10"/>
  <c r="L10" i="10" l="1"/>
</calcChain>
</file>

<file path=xl/sharedStrings.xml><?xml version="1.0" encoding="utf-8"?>
<sst xmlns="http://schemas.openxmlformats.org/spreadsheetml/2006/main" count="66378" uniqueCount="357">
  <si>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</si>
  <si>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</si>
  <si>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</si>
  <si>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</si>
  <si>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</si>
  <si>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</si>
  <si>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</si>
  <si>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</si>
  <si>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</si>
  <si>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</si>
  <si>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</si>
  <si>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</si>
  <si>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</si>
  <si>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</si>
  <si>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</si>
  <si>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</si>
  <si>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</si>
  <si>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</si>
  <si>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</si>
  <si>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</si>
  <si>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</si>
  <si>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</si>
  <si>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</si>
  <si>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</si>
  <si>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</si>
  <si>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</si>
  <si>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</si>
  <si>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</si>
  <si>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</si>
  <si>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</si>
  <si>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</si>
  <si>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</si>
  <si>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</si>
  <si>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</si>
  <si>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</si>
  <si>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</si>
  <si>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</si>
  <si>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</si>
  <si>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</si>
  <si>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</si>
  <si>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</si>
  <si>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</si>
  <si>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</si>
  <si>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</si>
  <si>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</si>
  <si>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</si>
  <si>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</si>
  <si>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</si>
  <si>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</si>
  <si>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</si>
  <si>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</si>
  <si>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</si>
  <si>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</si>
  <si>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</si>
  <si>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</si>
  <si>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</si>
  <si>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</si>
  <si>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</si>
  <si>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</si>
  <si>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</si>
  <si>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</si>
  <si>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</si>
  <si>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</si>
  <si>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</si>
  <si>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</si>
  <si>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</si>
  <si>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</si>
  <si>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</si>
  <si>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</si>
  <si>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</si>
  <si>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</si>
  <si>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</si>
  <si>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</si>
  <si>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</si>
  <si>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</si>
  <si>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</si>
  <si>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</si>
  <si>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</si>
  <si>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</si>
  <si>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</si>
  <si>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</si>
  <si>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</si>
  <si>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</si>
  <si>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</si>
  <si>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</si>
  <si>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</si>
  <si>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</si>
  <si>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</si>
  <si>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</si>
  <si>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</si>
  <si>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</si>
  <si>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</si>
  <si>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</si>
  <si>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</si>
  <si>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</si>
  <si>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</si>
  <si>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</si>
  <si>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</si>
  <si>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</si>
  <si>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</si>
  <si>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</si>
  <si>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</si>
  <si>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</si>
  <si>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</si>
  <si>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</si>
  <si>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</si>
  <si>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</si>
  <si>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</si>
  <si>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</si>
  <si>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</si>
  <si>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</si>
  <si>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</si>
  <si>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</si>
  <si>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</si>
  <si>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</si>
  <si>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</si>
  <si>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</si>
  <si>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</si>
  <si>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</si>
  <si>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</si>
  <si>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</si>
  <si>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</si>
  <si>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</si>
  <si>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</si>
  <si>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</si>
  <si>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</si>
  <si>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</si>
  <si>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</si>
  <si>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</si>
  <si>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</si>
  <si>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</si>
  <si>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</si>
  <si>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</si>
  <si>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</si>
  <si>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</si>
  <si>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</si>
  <si>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</si>
  <si>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</si>
  <si>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</si>
  <si>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</si>
  <si>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</si>
  <si>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</si>
  <si>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</si>
  <si>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</si>
  <si>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</si>
  <si>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</si>
  <si>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</si>
  <si>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</si>
  <si>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</si>
  <si>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</si>
  <si>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</si>
  <si>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</si>
  <si>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</si>
  <si>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</si>
  <si>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</si>
  <si>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</si>
  <si>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</si>
  <si>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</si>
  <si>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</si>
  <si>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</si>
  <si>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</si>
  <si>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</si>
  <si>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</si>
  <si>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</si>
  <si>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</si>
  <si>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</si>
  <si>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</si>
  <si>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</si>
  <si>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</si>
  <si>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</si>
  <si>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</si>
  <si>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</si>
  <si>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</si>
  <si>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</si>
  <si>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</si>
  <si>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</si>
  <si>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</si>
  <si>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</si>
  <si>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</si>
  <si>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</si>
  <si>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</si>
  <si>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</si>
  <si>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</si>
  <si>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</si>
  <si>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</si>
  <si>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</si>
  <si>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</si>
  <si>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</si>
  <si>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</si>
  <si>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</si>
  <si>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</si>
  <si>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</si>
  <si>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</si>
  <si>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</si>
  <si>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</si>
  <si>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</si>
  <si>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</si>
  <si>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</si>
  <si>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</si>
  <si>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</si>
  <si>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</si>
  <si>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</si>
  <si>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</si>
  <si>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</si>
  <si>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</si>
  <si>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</si>
  <si>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</si>
  <si>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</si>
  <si>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</si>
  <si>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</si>
  <si>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</si>
  <si>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</si>
  <si>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</si>
  <si>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</si>
  <si>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</si>
  <si>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</si>
  <si>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</si>
  <si>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</si>
  <si>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</si>
  <si>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</si>
  <si>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</si>
  <si>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</si>
  <si>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</si>
  <si>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</si>
  <si>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</si>
  <si>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</si>
  <si>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</si>
  <si>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</si>
  <si>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</si>
  <si>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</si>
  <si>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</si>
  <si>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</si>
  <si>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</si>
  <si>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</si>
  <si>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</si>
  <si>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</si>
  <si>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</si>
  <si>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</si>
  <si>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</si>
  <si>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</si>
  <si>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</si>
  <si>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</si>
  <si>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</si>
  <si>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</si>
  <si>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</si>
  <si>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</si>
  <si>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</si>
  <si>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</si>
  <si>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</si>
  <si>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</si>
  <si>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</si>
  <si>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</si>
  <si>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</si>
  <si>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</si>
  <si>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</si>
  <si>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</si>
  <si>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</si>
  <si>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</si>
  <si>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Greater than 5?</t>
  </si>
  <si>
    <t>Null: μ1 - μ2 = 0</t>
  </si>
  <si>
    <t>Alt: μ1 - μ2 ≠ 0</t>
  </si>
  <si>
    <t>greater than 5</t>
  </si>
  <si>
    <t>less than or equal to 5</t>
  </si>
  <si>
    <t>Sum of SalePrice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</si>
  <si>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</si>
  <si>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</si>
  <si>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</si>
  <si>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</si>
  <si>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</si>
  <si>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</si>
  <si>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</si>
  <si>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</si>
  <si>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</si>
  <si>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</si>
  <si>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</si>
  <si>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</si>
  <si>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</si>
  <si>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</si>
  <si>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</si>
  <si>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</si>
  <si>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</si>
  <si>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</si>
  <si>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</si>
  <si>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</si>
  <si>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</si>
  <si>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</si>
  <si>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</si>
  <si>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&lt;= 5</t>
  </si>
  <si>
    <t>&gt; 5</t>
  </si>
  <si>
    <t>total sample size</t>
  </si>
  <si>
    <t xml:space="preserve">mean difference </t>
  </si>
  <si>
    <t xml:space="preserve">standard error of difference </t>
  </si>
  <si>
    <t>CI lower limit</t>
  </si>
  <si>
    <t>CI upper limit</t>
  </si>
  <si>
    <t xml:space="preserve">We can reject the null hypothesis that there is no significant difference between the means of the 2 populations. The difference between the means of houses rated &gt; 5 and houses rated &lt;=5 is significant </t>
  </si>
  <si>
    <t>observations</t>
  </si>
  <si>
    <t>Standard error</t>
  </si>
  <si>
    <t>CI upper</t>
  </si>
  <si>
    <t xml:space="preserve">CI lower </t>
  </si>
  <si>
    <t>The difference between the means is significant at the 0.05 level. With 95% confidence, the difference between the means lies between 28,938.16 and 43,997.32</t>
  </si>
  <si>
    <t>Built before/after 1972?</t>
  </si>
  <si>
    <t>Built 1972 or before</t>
  </si>
  <si>
    <t>Built after 1972</t>
  </si>
  <si>
    <t>Hypothesis: There is no significant difference in sale prices between houses built 1972 or before and houses built after 1972</t>
  </si>
  <si>
    <t xml:space="preserve">total sample size </t>
  </si>
  <si>
    <t>margin of error</t>
  </si>
  <si>
    <t>standard error</t>
  </si>
  <si>
    <t>CI lower</t>
  </si>
  <si>
    <t>The difference between the means is significant at the 0.05 level. With 95% confidence, the difference between the means lies between 75,226.85 and 89,183.41</t>
  </si>
  <si>
    <t>1 story?</t>
  </si>
  <si>
    <t>1 Story</t>
  </si>
  <si>
    <t>Not 1 story</t>
  </si>
  <si>
    <t>Count of Id</t>
  </si>
  <si>
    <t>proportion</t>
  </si>
  <si>
    <t>proportion of total houses</t>
  </si>
  <si>
    <t>Std Dev</t>
  </si>
  <si>
    <t xml:space="preserve">proportion difference </t>
  </si>
  <si>
    <t>pooled sample proportion</t>
  </si>
  <si>
    <t>standard error of difference</t>
  </si>
  <si>
    <t>z-stat</t>
  </si>
  <si>
    <t>p-value</t>
  </si>
  <si>
    <t>CI interval</t>
  </si>
  <si>
    <t xml:space="preserve">CI upper limit </t>
  </si>
  <si>
    <t>rand 0-1</t>
  </si>
  <si>
    <t>rand_bucket</t>
  </si>
  <si>
    <t>A1</t>
  </si>
  <si>
    <t>A2</t>
  </si>
  <si>
    <t>Hypothesis: There is no significant difference in the proportion of houses bought between 1 story houses and all other house types (&gt; 1 story)</t>
  </si>
  <si>
    <t>Null: p̂1 - p̂2 = 0</t>
  </si>
  <si>
    <t>Alt: p̂1 - p̂2 ≠ 0</t>
  </si>
  <si>
    <t xml:space="preserve">critical value </t>
  </si>
  <si>
    <t>1 story</t>
  </si>
  <si>
    <t>std dev</t>
  </si>
  <si>
    <t>standard error of proportion</t>
  </si>
  <si>
    <t>ci upper</t>
  </si>
  <si>
    <t>ci lower</t>
  </si>
  <si>
    <t>Hypothesis: There is no significant difference in the mean sale prices between 1 story houses and all other house types (&gt; 1 story)</t>
  </si>
  <si>
    <t>CI</t>
  </si>
  <si>
    <t>With 95% confidence, the difference in means lies between 1676.09 and 17959.19</t>
  </si>
  <si>
    <t>Reject null that there is no significant difference in the mean of sale prices between 1 story houses, and all other house types</t>
  </si>
  <si>
    <t>Fail to reject null that there is no difference between the 2 means of A1 and A2</t>
  </si>
  <si>
    <t xml:space="preserve">Mean </t>
  </si>
  <si>
    <t>variance</t>
  </si>
  <si>
    <t>s-pooled</t>
  </si>
  <si>
    <t>Fail to reject null, that there is no significant difference in the proportion of houses bought/sold with 1 story, and all other house types(&gt;1 story)</t>
  </si>
  <si>
    <t>Hypothesis: There is no significant difference in the mean sale prices between houses with an overall condition rating &gt; 5 and a rating &lt;= 5</t>
  </si>
  <si>
    <t>Reject the null hypothesis, and  there is a significant difference in the means of house prices between houses built 1972 and before, and houses built after 1972</t>
  </si>
  <si>
    <t>The difference is not significant at p = 0.834, 0.834 &gt; 0.05. With 95% confidence the difference in proportions is between -0.046 &amp; 0.057</t>
  </si>
  <si>
    <t>Scenario: The bank/investors are lending money to home buyers as mortgage backed securities and want to identify properties that are good investments.</t>
  </si>
  <si>
    <t xml:space="preserve">Business Objective: Finding the factors that drive home sale prices so that the bank/investors can identify and invest in properties that are good investments. </t>
  </si>
  <si>
    <t>Findings: Our analysis found that some of the most important factors were: year built, overall condition rating, and house style(1 story, 2 story, etc)</t>
  </si>
  <si>
    <t xml:space="preserve">Solutions to the objective: </t>
  </si>
  <si>
    <t>•We should encourage sellers to get the overall condition of their home rated</t>
  </si>
  <si>
    <t>•We should invest more in homes built after 1972 since they have higher average sale prices</t>
  </si>
  <si>
    <t>•We should also invest more in homes more than 1 story since they also have higher average sale prices</t>
  </si>
  <si>
    <t>*note p̂1 and p̂2 are the proportions of sample 1 and sample 2 respectively</t>
  </si>
  <si>
    <t xml:space="preserve">*note μ1 and μ2 are the means/averages of sample 1 and sample 2 respectively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</si>
</sst>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&quot;K&quot;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wrapText="1"/>
    </xf>
    <xf numFmtId="0" fontId="19" fillId="0" borderId="0" xfId="0" applyFont="1"/>
    <xf numFmtId="0" fontId="0" fillId="0" borderId="12" xfId="0" applyBorder="1"/>
    <xf numFmtId="164" fontId="0" fillId="0" borderId="0" xfId="0" applyNumberFormat="1" applyFill="1" applyBorder="1" applyAlignment="1"/>
    <xf numFmtId="11" fontId="0" fillId="0" borderId="0" xfId="0" applyNumberFormat="1" applyFill="1" applyBorder="1" applyAlignment="1"/>
    <xf numFmtId="0" fontId="0" fillId="0" borderId="0" xfId="0" applyFill="1"/>
    <xf numFmtId="165" fontId="0" fillId="0" borderId="0" xfId="0" applyNumberFormat="1"/>
    <xf numFmtId="0" fontId="0" fillId="0" borderId="0" xfId="0" applyAlignment="1">
      <alignment horizontal="left" vertical="center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&quot;$&quot;#,##0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based on Overall Condition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</c:strLit>
          </c:cat>
          <c:val>
            <c:numLit>
              <c:formatCode>General</c:formatCode>
              <c:ptCount val="9"/>
              <c:pt idx="0">
                <c:v>61000</c:v>
              </c:pt>
              <c:pt idx="1">
                <c:v>141986.4</c:v>
              </c:pt>
              <c:pt idx="2">
                <c:v>101929.4</c:v>
              </c:pt>
              <c:pt idx="3">
                <c:v>120438.43859649122</c:v>
              </c:pt>
              <c:pt idx="4">
                <c:v>203146.91473812424</c:v>
              </c:pt>
              <c:pt idx="5">
                <c:v>153961.59126984127</c:v>
              </c:pt>
              <c:pt idx="6">
                <c:v>158145.48780487804</c:v>
              </c:pt>
              <c:pt idx="7">
                <c:v>155651.73611111112</c:v>
              </c:pt>
              <c:pt idx="8">
                <c:v>216004.54545454544</c:v>
              </c:pt>
            </c:numLit>
          </c:val>
          <c:extLst>
            <c:ext xmlns:c16="http://schemas.microsoft.com/office/drawing/2014/chart" uri="{C3380CC4-5D6E-409C-BE32-E72D297353CC}">
              <c16:uniqueId val="{00000000-83B4-5840-B8A9-2CECE35BCB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92672863"/>
        <c:axId val="362599231"/>
      </c:barChart>
      <c:catAx>
        <c:axId val="292672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</a:t>
                </a:r>
                <a:r>
                  <a:rPr lang="en-US" baseline="0"/>
                  <a:t> Condition Rating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99231"/>
        <c:crosses val="autoZero"/>
        <c:auto val="1"/>
        <c:lblAlgn val="ctr"/>
        <c:lblOffset val="100"/>
        <c:noMultiLvlLbl val="0"/>
      </c:catAx>
      <c:valAx>
        <c:axId val="36259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72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Average Sale Price of houses rated less than or equal to 5 or greater than 5 with confidence intervals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6876965916466"/>
          <c:y val="0.15708503277494537"/>
          <c:w val="0.85232509820237712"/>
          <c:h val="0.7402534595775673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'cond 1 pivot'!$M$15:$N$15</c:f>
                <c:numCache>
                  <c:formatCode>General</c:formatCode>
                  <c:ptCount val="2"/>
                  <c:pt idx="0">
                    <c:v>5619.5937147177638</c:v>
                  </c:pt>
                  <c:pt idx="1">
                    <c:v>5011.463641377366</c:v>
                  </c:pt>
                </c:numCache>
              </c:numRef>
            </c:plus>
            <c:minus>
              <c:numRef>
                <c:f>'cond 1 pivot'!$M$16:$N$16</c:f>
                <c:numCache>
                  <c:formatCode>General</c:formatCode>
                  <c:ptCount val="2"/>
                  <c:pt idx="0">
                    <c:v>5619.5937147177638</c:v>
                  </c:pt>
                  <c:pt idx="1">
                    <c:v>5011.463641377366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'cond 1 pivot'!$M$10:$N$10</c:f>
              <c:strCache>
                <c:ptCount val="2"/>
                <c:pt idx="0">
                  <c:v>&lt;= 5</c:v>
                </c:pt>
                <c:pt idx="1">
                  <c:v>&gt; 5</c:v>
                </c:pt>
              </c:strCache>
            </c:strRef>
          </c:cat>
          <c:val>
            <c:numRef>
              <c:f>'cond 1 pivot'!$M$11:$N$11</c:f>
              <c:numCache>
                <c:formatCode>General</c:formatCode>
                <c:ptCount val="2"/>
                <c:pt idx="0">
                  <c:v>194684.02090209021</c:v>
                </c:pt>
                <c:pt idx="1">
                  <c:v>158216.28130671507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A-134F-8827-AD47C21895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7332991"/>
        <c:axId val="4257199"/>
      </c:barChart>
      <c:catAx>
        <c:axId val="277332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</a:t>
                </a:r>
                <a:r>
                  <a:rPr lang="en-US" baseline="0"/>
                  <a:t> Condition Rating Groups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199"/>
        <c:crosses val="autoZero"/>
        <c:auto val="1"/>
        <c:lblAlgn val="ctr"/>
        <c:lblOffset val="100"/>
        <c:noMultiLvlLbl val="0"/>
      </c:catAx>
      <c:valAx>
        <c:axId val="425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1279974345450675E-2"/>
              <c:y val="0.47731463947560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332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Prices</a:t>
            </a:r>
            <a:r>
              <a:rPr lang="en-US" baseline="0"/>
              <a:t>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12"/>
              <c:pt idx="0">
                <c:v>1872</c:v>
              </c:pt>
              <c:pt idx="1">
                <c:v>1875</c:v>
              </c:pt>
              <c:pt idx="2">
                <c:v>1880</c:v>
              </c:pt>
              <c:pt idx="3">
                <c:v>1882</c:v>
              </c:pt>
              <c:pt idx="4">
                <c:v>1885</c:v>
              </c:pt>
              <c:pt idx="5">
                <c:v>1890</c:v>
              </c:pt>
              <c:pt idx="6">
                <c:v>1892</c:v>
              </c:pt>
              <c:pt idx="7">
                <c:v>1893</c:v>
              </c:pt>
              <c:pt idx="8">
                <c:v>1898</c:v>
              </c:pt>
              <c:pt idx="9">
                <c:v>1900</c:v>
              </c:pt>
              <c:pt idx="10">
                <c:v>1904</c:v>
              </c:pt>
              <c:pt idx="11">
                <c:v>1905</c:v>
              </c:pt>
              <c:pt idx="12">
                <c:v>1906</c:v>
              </c:pt>
              <c:pt idx="13">
                <c:v>1908</c:v>
              </c:pt>
              <c:pt idx="14">
                <c:v>1910</c:v>
              </c:pt>
              <c:pt idx="15">
                <c:v>1911</c:v>
              </c:pt>
              <c:pt idx="16">
                <c:v>1912</c:v>
              </c:pt>
              <c:pt idx="17">
                <c:v>1913</c:v>
              </c:pt>
              <c:pt idx="18">
                <c:v>1914</c:v>
              </c:pt>
              <c:pt idx="19">
                <c:v>1915</c:v>
              </c:pt>
              <c:pt idx="20">
                <c:v>1916</c:v>
              </c:pt>
              <c:pt idx="21">
                <c:v>1917</c:v>
              </c:pt>
              <c:pt idx="22">
                <c:v>1918</c:v>
              </c:pt>
              <c:pt idx="23">
                <c:v>1919</c:v>
              </c:pt>
              <c:pt idx="24">
                <c:v>1920</c:v>
              </c:pt>
              <c:pt idx="25">
                <c:v>1921</c:v>
              </c:pt>
              <c:pt idx="26">
                <c:v>1922</c:v>
              </c:pt>
              <c:pt idx="27">
                <c:v>1923</c:v>
              </c:pt>
              <c:pt idx="28">
                <c:v>1924</c:v>
              </c:pt>
              <c:pt idx="29">
                <c:v>1925</c:v>
              </c:pt>
              <c:pt idx="30">
                <c:v>1926</c:v>
              </c:pt>
              <c:pt idx="31">
                <c:v>1927</c:v>
              </c:pt>
              <c:pt idx="32">
                <c:v>1928</c:v>
              </c:pt>
              <c:pt idx="33">
                <c:v>1929</c:v>
              </c:pt>
              <c:pt idx="34">
                <c:v>1930</c:v>
              </c:pt>
              <c:pt idx="35">
                <c:v>1931</c:v>
              </c:pt>
              <c:pt idx="36">
                <c:v>1932</c:v>
              </c:pt>
              <c:pt idx="37">
                <c:v>1934</c:v>
              </c:pt>
              <c:pt idx="38">
                <c:v>1935</c:v>
              </c:pt>
              <c:pt idx="39">
                <c:v>1936</c:v>
              </c:pt>
              <c:pt idx="40">
                <c:v>1937</c:v>
              </c:pt>
              <c:pt idx="41">
                <c:v>1938</c:v>
              </c:pt>
              <c:pt idx="42">
                <c:v>1939</c:v>
              </c:pt>
              <c:pt idx="43">
                <c:v>1940</c:v>
              </c:pt>
              <c:pt idx="44">
                <c:v>1941</c:v>
              </c:pt>
              <c:pt idx="45">
                <c:v>1942</c:v>
              </c:pt>
              <c:pt idx="46">
                <c:v>1945</c:v>
              </c:pt>
              <c:pt idx="47">
                <c:v>1946</c:v>
              </c:pt>
              <c:pt idx="48">
                <c:v>1947</c:v>
              </c:pt>
              <c:pt idx="49">
                <c:v>1948</c:v>
              </c:pt>
              <c:pt idx="50">
                <c:v>1949</c:v>
              </c:pt>
              <c:pt idx="51">
                <c:v>1950</c:v>
              </c:pt>
              <c:pt idx="52">
                <c:v>1951</c:v>
              </c:pt>
              <c:pt idx="53">
                <c:v>1952</c:v>
              </c:pt>
              <c:pt idx="54">
                <c:v>1953</c:v>
              </c:pt>
              <c:pt idx="55">
                <c:v>1954</c:v>
              </c:pt>
              <c:pt idx="56">
                <c:v>1955</c:v>
              </c:pt>
              <c:pt idx="57">
                <c:v>1956</c:v>
              </c:pt>
              <c:pt idx="58">
                <c:v>1957</c:v>
              </c:pt>
              <c:pt idx="59">
                <c:v>1958</c:v>
              </c:pt>
              <c:pt idx="60">
                <c:v>1959</c:v>
              </c:pt>
              <c:pt idx="61">
                <c:v>1960</c:v>
              </c:pt>
              <c:pt idx="62">
                <c:v>1961</c:v>
              </c:pt>
              <c:pt idx="63">
                <c:v>1962</c:v>
              </c:pt>
              <c:pt idx="64">
                <c:v>1963</c:v>
              </c:pt>
              <c:pt idx="65">
                <c:v>1964</c:v>
              </c:pt>
              <c:pt idx="66">
                <c:v>1965</c:v>
              </c:pt>
              <c:pt idx="67">
                <c:v>1966</c:v>
              </c:pt>
              <c:pt idx="68">
                <c:v>1967</c:v>
              </c:pt>
              <c:pt idx="69">
                <c:v>1968</c:v>
              </c:pt>
              <c:pt idx="70">
                <c:v>1969</c:v>
              </c:pt>
              <c:pt idx="71">
                <c:v>1970</c:v>
              </c:pt>
              <c:pt idx="72">
                <c:v>1971</c:v>
              </c:pt>
              <c:pt idx="73">
                <c:v>1972</c:v>
              </c:pt>
              <c:pt idx="74">
                <c:v>1973</c:v>
              </c:pt>
              <c:pt idx="75">
                <c:v>1974</c:v>
              </c:pt>
              <c:pt idx="76">
                <c:v>1975</c:v>
              </c:pt>
              <c:pt idx="77">
                <c:v>1976</c:v>
              </c:pt>
              <c:pt idx="78">
                <c:v>1977</c:v>
              </c:pt>
              <c:pt idx="79">
                <c:v>1978</c:v>
              </c:pt>
              <c:pt idx="80">
                <c:v>1979</c:v>
              </c:pt>
              <c:pt idx="81">
                <c:v>1980</c:v>
              </c:pt>
              <c:pt idx="82">
                <c:v>1981</c:v>
              </c:pt>
              <c:pt idx="83">
                <c:v>1982</c:v>
              </c:pt>
              <c:pt idx="84">
                <c:v>1983</c:v>
              </c:pt>
              <c:pt idx="85">
                <c:v>1984</c:v>
              </c:pt>
              <c:pt idx="86">
                <c:v>1985</c:v>
              </c:pt>
              <c:pt idx="87">
                <c:v>1986</c:v>
              </c:pt>
              <c:pt idx="88">
                <c:v>1987</c:v>
              </c:pt>
              <c:pt idx="89">
                <c:v>1988</c:v>
              </c:pt>
              <c:pt idx="90">
                <c:v>1989</c:v>
              </c:pt>
              <c:pt idx="91">
                <c:v>1990</c:v>
              </c:pt>
              <c:pt idx="92">
                <c:v>1991</c:v>
              </c:pt>
              <c:pt idx="93">
                <c:v>1992</c:v>
              </c:pt>
              <c:pt idx="94">
                <c:v>1993</c:v>
              </c:pt>
              <c:pt idx="95">
                <c:v>1994</c:v>
              </c:pt>
              <c:pt idx="96">
                <c:v>1995</c:v>
              </c:pt>
              <c:pt idx="97">
                <c:v>1996</c:v>
              </c:pt>
              <c:pt idx="98">
                <c:v>1997</c:v>
              </c:pt>
              <c:pt idx="99">
                <c:v>1998</c:v>
              </c:pt>
              <c:pt idx="100">
                <c:v>1999</c:v>
              </c:pt>
              <c:pt idx="101">
                <c:v>2000</c:v>
              </c:pt>
              <c:pt idx="102">
                <c:v>2001</c:v>
              </c:pt>
              <c:pt idx="103">
                <c:v>2002</c:v>
              </c:pt>
              <c:pt idx="104">
                <c:v>2003</c:v>
              </c:pt>
              <c:pt idx="105">
                <c:v>2004</c:v>
              </c:pt>
              <c:pt idx="106">
                <c:v>2005</c:v>
              </c:pt>
              <c:pt idx="107">
                <c:v>2006</c:v>
              </c:pt>
              <c:pt idx="108">
                <c:v>2007</c:v>
              </c:pt>
              <c:pt idx="109">
                <c:v>2008</c:v>
              </c:pt>
              <c:pt idx="110">
                <c:v>2009</c:v>
              </c:pt>
              <c:pt idx="111">
                <c:v>2010</c:v>
              </c:pt>
            </c:strLit>
          </c:cat>
          <c:val>
            <c:numLit>
              <c:formatCode>General</c:formatCode>
              <c:ptCount val="112"/>
              <c:pt idx="0">
                <c:v>122000</c:v>
              </c:pt>
              <c:pt idx="1">
                <c:v>94000</c:v>
              </c:pt>
              <c:pt idx="2">
                <c:v>200619.75</c:v>
              </c:pt>
              <c:pt idx="3">
                <c:v>168000</c:v>
              </c:pt>
              <c:pt idx="4">
                <c:v>111250</c:v>
              </c:pt>
              <c:pt idx="5">
                <c:v>142200</c:v>
              </c:pt>
              <c:pt idx="6">
                <c:v>291250</c:v>
              </c:pt>
              <c:pt idx="7">
                <c:v>325000</c:v>
              </c:pt>
              <c:pt idx="8">
                <c:v>106000</c:v>
              </c:pt>
              <c:pt idx="9">
                <c:v>112492.6</c:v>
              </c:pt>
              <c:pt idx="10">
                <c:v>157500</c:v>
              </c:pt>
              <c:pt idx="11">
                <c:v>163000</c:v>
              </c:pt>
              <c:pt idx="12">
                <c:v>135000</c:v>
              </c:pt>
              <c:pt idx="13">
                <c:v>183500</c:v>
              </c:pt>
              <c:pt idx="14">
                <c:v>111959.05882352941</c:v>
              </c:pt>
              <c:pt idx="15">
                <c:v>130000</c:v>
              </c:pt>
              <c:pt idx="16">
                <c:v>119466.66666666667</c:v>
              </c:pt>
              <c:pt idx="17">
                <c:v>90350</c:v>
              </c:pt>
              <c:pt idx="18">
                <c:v>126055.28571428571</c:v>
              </c:pt>
              <c:pt idx="19">
                <c:v>134387.5</c:v>
              </c:pt>
              <c:pt idx="20">
                <c:v>139800</c:v>
              </c:pt>
              <c:pt idx="21">
                <c:v>129500</c:v>
              </c:pt>
              <c:pt idx="22">
                <c:v>172421.42857142858</c:v>
              </c:pt>
              <c:pt idx="23">
                <c:v>154833.33333333334</c:v>
              </c:pt>
              <c:pt idx="24">
                <c:v>112903.33333333333</c:v>
              </c:pt>
              <c:pt idx="25">
                <c:v>140813.33333333334</c:v>
              </c:pt>
              <c:pt idx="26">
                <c:v>109237.5</c:v>
              </c:pt>
              <c:pt idx="27">
                <c:v>159428.57142857142</c:v>
              </c:pt>
              <c:pt idx="28">
                <c:v>105985.71428571429</c:v>
              </c:pt>
              <c:pt idx="29">
                <c:v>129190.625</c:v>
              </c:pt>
              <c:pt idx="30">
                <c:v>124144.44444444444</c:v>
              </c:pt>
              <c:pt idx="31">
                <c:v>82666.666666666672</c:v>
              </c:pt>
              <c:pt idx="32">
                <c:v>135557.14285714287</c:v>
              </c:pt>
              <c:pt idx="33">
                <c:v>153000</c:v>
              </c:pt>
              <c:pt idx="34">
                <c:v>103588.88888888889</c:v>
              </c:pt>
              <c:pt idx="35">
                <c:v>126650</c:v>
              </c:pt>
              <c:pt idx="36">
                <c:v>233358.5</c:v>
              </c:pt>
              <c:pt idx="37">
                <c:v>220766.66666666666</c:v>
              </c:pt>
              <c:pt idx="38">
                <c:v>161083.33333333334</c:v>
              </c:pt>
              <c:pt idx="39">
                <c:v>137888.88888888888</c:v>
              </c:pt>
              <c:pt idx="40">
                <c:v>131974.20000000001</c:v>
              </c:pt>
              <c:pt idx="41">
                <c:v>109137.5</c:v>
              </c:pt>
              <c:pt idx="42">
                <c:v>150825</c:v>
              </c:pt>
              <c:pt idx="43">
                <c:v>131994.44444444444</c:v>
              </c:pt>
              <c:pt idx="44">
                <c:v>120900</c:v>
              </c:pt>
              <c:pt idx="45">
                <c:v>162000</c:v>
              </c:pt>
              <c:pt idx="46">
                <c:v>133500</c:v>
              </c:pt>
              <c:pt idx="47">
                <c:v>122400</c:v>
              </c:pt>
              <c:pt idx="48">
                <c:v>117200</c:v>
              </c:pt>
              <c:pt idx="49">
                <c:v>137764.28571428571</c:v>
              </c:pt>
              <c:pt idx="50">
                <c:v>111517.58333333333</c:v>
              </c:pt>
              <c:pt idx="51">
                <c:v>128036.25</c:v>
              </c:pt>
              <c:pt idx="52">
                <c:v>136600</c:v>
              </c:pt>
              <c:pt idx="53">
                <c:v>110398.6</c:v>
              </c:pt>
              <c:pt idx="54">
                <c:v>146333.33333333334</c:v>
              </c:pt>
              <c:pt idx="55">
                <c:v>139650</c:v>
              </c:pt>
              <c:pt idx="56">
                <c:v>134517.1875</c:v>
              </c:pt>
              <c:pt idx="57">
                <c:v>135810.71428571429</c:v>
              </c:pt>
              <c:pt idx="58">
                <c:v>149959.1</c:v>
              </c:pt>
              <c:pt idx="59">
                <c:v>143179.16666666666</c:v>
              </c:pt>
              <c:pt idx="60">
                <c:v>154124.30769230769</c:v>
              </c:pt>
              <c:pt idx="61">
                <c:v>161550</c:v>
              </c:pt>
              <c:pt idx="62">
                <c:v>139846.42857142858</c:v>
              </c:pt>
              <c:pt idx="63">
                <c:v>145742.10526315789</c:v>
              </c:pt>
              <c:pt idx="64">
                <c:v>143403.125</c:v>
              </c:pt>
              <c:pt idx="65">
                <c:v>161893.33333333334</c:v>
              </c:pt>
              <c:pt idx="66">
                <c:v>153115.95833333334</c:v>
              </c:pt>
              <c:pt idx="67">
                <c:v>159559.44444444444</c:v>
              </c:pt>
              <c:pt idx="68">
                <c:v>142337.5</c:v>
              </c:pt>
              <c:pt idx="69">
                <c:v>166075</c:v>
              </c:pt>
              <c:pt idx="70">
                <c:v>160725.64285714287</c:v>
              </c:pt>
              <c:pt idx="71">
                <c:v>134647.91666666666</c:v>
              </c:pt>
              <c:pt idx="72">
                <c:v>131820.45454545456</c:v>
              </c:pt>
              <c:pt idx="73">
                <c:v>140569.5652173913</c:v>
              </c:pt>
              <c:pt idx="74">
                <c:v>139400</c:v>
              </c:pt>
              <c:pt idx="75">
                <c:v>183050</c:v>
              </c:pt>
              <c:pt idx="76">
                <c:v>159268.75</c:v>
              </c:pt>
              <c:pt idx="77">
                <c:v>163831.9696969697</c:v>
              </c:pt>
              <c:pt idx="78">
                <c:v>166860.9375</c:v>
              </c:pt>
              <c:pt idx="79">
                <c:v>160962.5</c:v>
              </c:pt>
              <c:pt idx="80">
                <c:v>156396.88888888888</c:v>
              </c:pt>
              <c:pt idx="81">
                <c:v>164800</c:v>
              </c:pt>
              <c:pt idx="82">
                <c:v>249880</c:v>
              </c:pt>
              <c:pt idx="83">
                <c:v>132400</c:v>
              </c:pt>
              <c:pt idx="84">
                <c:v>181400</c:v>
              </c:pt>
              <c:pt idx="85">
                <c:v>164111.11111111112</c:v>
              </c:pt>
              <c:pt idx="86">
                <c:v>191400</c:v>
              </c:pt>
              <c:pt idx="87">
                <c:v>212000</c:v>
              </c:pt>
              <c:pt idx="88">
                <c:v>198000</c:v>
              </c:pt>
              <c:pt idx="89">
                <c:v>204636.36363636365</c:v>
              </c:pt>
              <c:pt idx="90">
                <c:v>279500</c:v>
              </c:pt>
              <c:pt idx="91">
                <c:v>220881.66666666666</c:v>
              </c:pt>
              <c:pt idx="92">
                <c:v>186140</c:v>
              </c:pt>
              <c:pt idx="93">
                <c:v>218384.61538461538</c:v>
              </c:pt>
              <c:pt idx="94">
                <c:v>218058.82352941178</c:v>
              </c:pt>
              <c:pt idx="95">
                <c:v>247900</c:v>
              </c:pt>
              <c:pt idx="96">
                <c:v>262194.44444444444</c:v>
              </c:pt>
              <c:pt idx="97">
                <c:v>259162.66666666666</c:v>
              </c:pt>
              <c:pt idx="98">
                <c:v>214925</c:v>
              </c:pt>
              <c:pt idx="99">
                <c:v>220450</c:v>
              </c:pt>
              <c:pt idx="100">
                <c:v>210614.72</c:v>
              </c:pt>
              <c:pt idx="101">
                <c:v>210766.66666666666</c:v>
              </c:pt>
              <c:pt idx="102">
                <c:v>242630</c:v>
              </c:pt>
              <c:pt idx="103">
                <c:v>226869.5652173913</c:v>
              </c:pt>
              <c:pt idx="104">
                <c:v>227408.57777777777</c:v>
              </c:pt>
              <c:pt idx="105">
                <c:v>210347.72222222222</c:v>
              </c:pt>
              <c:pt idx="106">
                <c:v>229680.953125</c:v>
              </c:pt>
              <c:pt idx="107">
                <c:v>251775.44776119402</c:v>
              </c:pt>
              <c:pt idx="108">
                <c:v>255362.73469387754</c:v>
              </c:pt>
              <c:pt idx="109">
                <c:v>348849.13043478259</c:v>
              </c:pt>
              <c:pt idx="110">
                <c:v>269220</c:v>
              </c:pt>
              <c:pt idx="111">
                <c:v>394432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C37-2B4A-A6C3-BD6B701A4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646639"/>
        <c:axId val="349490623"/>
      </c:lineChart>
      <c:catAx>
        <c:axId val="349646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Built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490623"/>
        <c:crosses val="autoZero"/>
        <c:auto val="1"/>
        <c:lblAlgn val="ctr"/>
        <c:lblOffset val="100"/>
        <c:noMultiLvlLbl val="0"/>
      </c:catAx>
      <c:valAx>
        <c:axId val="34949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4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prices of houses built 1972 or before and houses built after 1972 with confidence intervals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'cond 2 pivot'!$M$15:$N$15</c:f>
                <c:numCache>
                  <c:formatCode>General</c:formatCode>
                  <c:ptCount val="2"/>
                  <c:pt idx="0">
                    <c:v>3474.9357144625301</c:v>
                  </c:pt>
                  <c:pt idx="1">
                    <c:v>6051.5436284679563</c:v>
                  </c:pt>
                </c:numCache>
              </c:numRef>
            </c:plus>
            <c:minus>
              <c:numRef>
                <c:f>'cond 2 pivot'!$M$16:$N$16</c:f>
                <c:numCache>
                  <c:formatCode>General</c:formatCode>
                  <c:ptCount val="2"/>
                  <c:pt idx="0">
                    <c:v>3474.9357144625301</c:v>
                  </c:pt>
                  <c:pt idx="1">
                    <c:v>6051.5436284679563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'cond 2 pivot'!$M$10:$N$10</c:f>
              <c:strCache>
                <c:ptCount val="2"/>
                <c:pt idx="0">
                  <c:v>Built 1972 or before</c:v>
                </c:pt>
                <c:pt idx="1">
                  <c:v>Built after 1972</c:v>
                </c:pt>
              </c:strCache>
            </c:strRef>
          </c:cat>
          <c:val>
            <c:numRef>
              <c:f>'cond 2 pivot'!$M$11:$N$11</c:f>
              <c:numCache>
                <c:formatCode>General</c:formatCode>
                <c:ptCount val="2"/>
                <c:pt idx="0">
                  <c:v>139762.32647462277</c:v>
                </c:pt>
                <c:pt idx="1">
                  <c:v>221967.45554035567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E-5D40-AA59-C71176125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455471"/>
        <c:axId val="540457119"/>
      </c:barChart>
      <c:catAx>
        <c:axId val="540455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Built Group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57119"/>
        <c:crosses val="autoZero"/>
        <c:auto val="1"/>
        <c:lblAlgn val="ctr"/>
        <c:lblOffset val="100"/>
        <c:noMultiLvlLbl val="0"/>
      </c:catAx>
      <c:valAx>
        <c:axId val="54045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5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House Price based on house style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1.5Fin</c:v>
              </c:pt>
              <c:pt idx="1">
                <c:v>1.5Unf</c:v>
              </c:pt>
              <c:pt idx="2">
                <c:v>1Story</c:v>
              </c:pt>
              <c:pt idx="3">
                <c:v>2.5Fin</c:v>
              </c:pt>
              <c:pt idx="4">
                <c:v>2.5Unf</c:v>
              </c:pt>
              <c:pt idx="5">
                <c:v>2Story</c:v>
              </c:pt>
              <c:pt idx="6">
                <c:v>SFoyer</c:v>
              </c:pt>
              <c:pt idx="7">
                <c:v>SLvl</c:v>
              </c:pt>
            </c:strLit>
          </c:cat>
          <c:val>
            <c:numLit>
              <c:formatCode>General</c:formatCode>
              <c:ptCount val="8"/>
              <c:pt idx="0">
                <c:v>143116.74025974027</c:v>
              </c:pt>
              <c:pt idx="1">
                <c:v>110150</c:v>
              </c:pt>
              <c:pt idx="2">
                <c:v>175985.47796143251</c:v>
              </c:pt>
              <c:pt idx="3">
                <c:v>220000</c:v>
              </c:pt>
              <c:pt idx="4">
                <c:v>157354.54545454544</c:v>
              </c:pt>
              <c:pt idx="5">
                <c:v>210051.76404494382</c:v>
              </c:pt>
              <c:pt idx="6">
                <c:v>135074.48648648648</c:v>
              </c:pt>
              <c:pt idx="7">
                <c:v>166703.38461538462</c:v>
              </c:pt>
            </c:numLit>
          </c:val>
          <c:extLst>
            <c:ext xmlns:c16="http://schemas.microsoft.com/office/drawing/2014/chart" uri="{C3380CC4-5D6E-409C-BE32-E72D297353CC}">
              <c16:uniqueId val="{00000001-DF89-6640-B4DA-BA4433009B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02752624"/>
        <c:axId val="1602396656"/>
      </c:barChart>
      <c:catAx>
        <c:axId val="1602752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</a:t>
                </a:r>
                <a:r>
                  <a:rPr lang="en-US" baseline="0"/>
                  <a:t>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396656"/>
        <c:crosses val="autoZero"/>
        <c:auto val="1"/>
        <c:lblAlgn val="ctr"/>
        <c:lblOffset val="100"/>
        <c:noMultiLvlLbl val="0"/>
      </c:catAx>
      <c:valAx>
        <c:axId val="16023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75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 of Z-test with</a:t>
            </a:r>
            <a:r>
              <a:rPr lang="en-US" baseline="0"/>
              <a:t> confidence interval</a:t>
            </a:r>
            <a:r>
              <a:rPr lang="en-US"/>
              <a:t>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89583683151043E-2"/>
          <c:y val="0.10717837091258957"/>
          <c:w val="0.88978939636683085"/>
          <c:h val="0.8349346686021683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'z-test cond 3'!$L$18:$M$18</c:f>
                <c:numCache>
                  <c:formatCode>General</c:formatCode>
                  <c:ptCount val="2"/>
                  <c:pt idx="0">
                    <c:v>3.6393253911833505E-2</c:v>
                  </c:pt>
                  <c:pt idx="1">
                    <c:v>3.6194382183194686E-2</c:v>
                  </c:pt>
                </c:numCache>
              </c:numRef>
            </c:plus>
            <c:minus>
              <c:numRef>
                <c:f>'z-test cond 3'!$L$19:$M$19</c:f>
                <c:numCache>
                  <c:formatCode>General</c:formatCode>
                  <c:ptCount val="2"/>
                  <c:pt idx="0">
                    <c:v>3.6393253911833505E-2</c:v>
                  </c:pt>
                  <c:pt idx="1">
                    <c:v>3.6194382183194686E-2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'z-test cond 3'!$L$13:$M$13</c:f>
              <c:strCache>
                <c:ptCount val="2"/>
                <c:pt idx="0">
                  <c:v>1 story</c:v>
                </c:pt>
                <c:pt idx="1">
                  <c:v>Not 1 story</c:v>
                </c:pt>
              </c:strCache>
            </c:strRef>
          </c:cat>
          <c:val>
            <c:numRef>
              <c:f>'z-test cond 3'!$L$14:$M$14</c:f>
              <c:numCache>
                <c:formatCode>General</c:formatCode>
                <c:ptCount val="2"/>
                <c:pt idx="0">
                  <c:v>0.49726027397260275</c:v>
                </c:pt>
                <c:pt idx="1">
                  <c:v>0.50273972602739725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1-064C-BD51-45CEBAD83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427519"/>
        <c:axId val="484624991"/>
      </c:barChart>
      <c:catAx>
        <c:axId val="32042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</a:t>
                </a:r>
                <a:r>
                  <a:rPr lang="en-US" baseline="0"/>
                  <a:t>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4991"/>
        <c:crosses val="autoZero"/>
        <c:auto val="1"/>
        <c:lblAlgn val="ctr"/>
        <c:lblOffset val="100"/>
        <c:noMultiLvlLbl val="0"/>
      </c:catAx>
      <c:valAx>
        <c:axId val="484624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house bought/sold</a:t>
                </a:r>
              </a:p>
            </c:rich>
          </c:tx>
          <c:layout>
            <c:manualLayout>
              <c:xMode val="edge"/>
              <c:yMode val="edge"/>
              <c:x val="2.1348563205174646E-2"/>
              <c:y val="0.34519351901359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27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 of Z-test</a:t>
            </a:r>
            <a:r>
              <a:rPr lang="en-US" baseline="0"/>
              <a:t> with standar error</a:t>
            </a:r>
            <a:r>
              <a:rPr lang="en-US"/>
              <a:t> bars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'z-test cond 3'!$L$17:$M$17</c:f>
                <c:numCache>
                  <c:formatCode>General</c:formatCode>
                  <c:ptCount val="2"/>
                  <c:pt idx="0">
                    <c:v>1.8556461896087763E-2</c:v>
                  </c:pt>
                  <c:pt idx="1">
                    <c:v>1.8455059705900657E-2</c:v>
                  </c:pt>
                </c:numCache>
              </c:numRef>
            </c:plus>
            <c:minus>
              <c:numRef>
                <c:f>'z-test cond 3'!$L$17:$M$17</c:f>
                <c:numCache>
                  <c:formatCode>General</c:formatCode>
                  <c:ptCount val="2"/>
                  <c:pt idx="0">
                    <c:v>1.8556461896087763E-2</c:v>
                  </c:pt>
                  <c:pt idx="1">
                    <c:v>1.8455059705900657E-2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'z-test cond 3'!$L$13:$M$13</c:f>
              <c:strCache>
                <c:ptCount val="2"/>
                <c:pt idx="0">
                  <c:v>1 story</c:v>
                </c:pt>
                <c:pt idx="1">
                  <c:v>Not 1 story</c:v>
                </c:pt>
              </c:strCache>
            </c:strRef>
          </c:cat>
          <c:val>
            <c:numRef>
              <c:f>'z-test cond 3'!$L$14:$M$14</c:f>
              <c:numCache>
                <c:formatCode>General</c:formatCode>
                <c:ptCount val="2"/>
                <c:pt idx="0">
                  <c:v>0.49726027397260275</c:v>
                </c:pt>
                <c:pt idx="1">
                  <c:v>0.50273972602739725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3-194C-9D80-FD359B564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427519"/>
        <c:axId val="484624991"/>
      </c:barChart>
      <c:catAx>
        <c:axId val="32042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4991"/>
        <c:crosses val="autoZero"/>
        <c:auto val="1"/>
        <c:lblAlgn val="ctr"/>
        <c:lblOffset val="100"/>
        <c:noMultiLvlLbl val="0"/>
      </c:catAx>
      <c:valAx>
        <c:axId val="484624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of house</a:t>
                </a:r>
                <a:r>
                  <a:rPr lang="en-US" baseline="0"/>
                  <a:t> bought/sold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27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cond 3'!$M$13:$N$13</c:f>
                <c:numCache>
                  <c:formatCode>General</c:formatCode>
                  <c:ptCount val="2"/>
                  <c:pt idx="0">
                    <c:v>5609.7829125172721</c:v>
                  </c:pt>
                  <c:pt idx="1">
                    <c:v>5900.4352499084107</c:v>
                  </c:pt>
                </c:numCache>
              </c:numRef>
            </c:plus>
            <c:minus>
              <c:numRef>
                <c:f>'t-test cond 3'!$M$14:$N$14</c:f>
                <c:numCache>
                  <c:formatCode>General</c:formatCode>
                  <c:ptCount val="2"/>
                  <c:pt idx="0">
                    <c:v>5609.7829125172721</c:v>
                  </c:pt>
                  <c:pt idx="1">
                    <c:v>5900.4352499084107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cond 3'!$I$8:$J$8</c:f>
              <c:strCache>
                <c:ptCount val="2"/>
                <c:pt idx="0">
                  <c:v>1 story</c:v>
                </c:pt>
                <c:pt idx="1">
                  <c:v>Not 1 story</c:v>
                </c:pt>
              </c:strCache>
            </c:strRef>
          </c:cat>
          <c:val>
            <c:numRef>
              <c:f>'t-test cond 3'!$I$9:$J$9</c:f>
              <c:numCache>
                <c:formatCode>General</c:formatCode>
                <c:ptCount val="2"/>
                <c:pt idx="0">
                  <c:v>175985.47796143251</c:v>
                </c:pt>
                <c:pt idx="1">
                  <c:v>185803.11852861036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8-B34E-8A2C-2553F65F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1679647"/>
        <c:axId val="174545728"/>
      </c:barChart>
      <c:catAx>
        <c:axId val="39167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45728"/>
        <c:crosses val="autoZero"/>
        <c:auto val="1"/>
        <c:lblAlgn val="ctr"/>
        <c:lblOffset val="100"/>
        <c:noMultiLvlLbl val="0"/>
      </c:catAx>
      <c:valAx>
        <c:axId val="1745457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79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Sale Price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Distribution</a:t>
          </a:r>
        </a:p>
      </cx:txPr>
    </cx:title>
    <cx:plotArea>
      <cx:plotAreaRegion>
        <cx:series layoutId="clusteredColumn" uniqueId="{CBCF0654-19B9-4546-838E-407493FAFE31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 Price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 Price 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241300</xdr:colOff>
      <xdr:row>1</xdr:row>
      <xdr:rowOff>88900</xdr:rowOff>
    </xdr:from>
    <xdr:to>
      <xdr:col>16</xdr:col>
      <xdr:colOff>736600</xdr:colOff>
      <xdr:row>21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4AE087F-E1E6-7D49-B36E-0E5002ABDF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8600" y="292100"/>
              <a:ext cx="5448300" cy="419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293435</xdr:colOff>
      <xdr:row>24</xdr:row>
      <xdr:rowOff>71520</xdr:rowOff>
    </xdr:from>
    <xdr:to>
      <xdr:col>12</xdr:col>
      <xdr:colOff>495302</xdr:colOff>
      <xdr:row>53</xdr:row>
      <xdr:rowOff>58821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A38AD-925D-1447-9FB2-B329388E4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642838</xdr:colOff>
      <xdr:row>19</xdr:row>
      <xdr:rowOff>203826</xdr:rowOff>
    </xdr:from>
    <xdr:to>
      <xdr:col>19</xdr:col>
      <xdr:colOff>674198</xdr:colOff>
      <xdr:row>39</xdr:row>
      <xdr:rowOff>156790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2B1D3-4A3A-E44A-AA08-DF712282E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193659</xdr:colOff>
      <xdr:row>24</xdr:row>
      <xdr:rowOff>11248</xdr:rowOff>
    </xdr:from>
    <xdr:to>
      <xdr:col>10</xdr:col>
      <xdr:colOff>743171</xdr:colOff>
      <xdr:row>39</xdr:row>
      <xdr:rowOff>49348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3D0E3-6B6C-4F40-B207-F8756E8A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465016</xdr:colOff>
      <xdr:row>28</xdr:row>
      <xdr:rowOff>8792</xdr:rowOff>
    </xdr:from>
    <xdr:to>
      <xdr:col>16</xdr:col>
      <xdr:colOff>693616</xdr:colOff>
      <xdr:row>46</xdr:row>
      <xdr:rowOff>53730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58FD5-6478-7A48-98B4-78FE1C365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725494</xdr:colOff>
      <xdr:row>30</xdr:row>
      <xdr:rowOff>195045</xdr:rowOff>
    </xdr:from>
    <xdr:to>
      <xdr:col>14</xdr:col>
      <xdr:colOff>69978</xdr:colOff>
      <xdr:row>49</xdr:row>
      <xdr:rowOff>50459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414C51-9AE2-AC41-903F-8A5160915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67734</xdr:colOff>
      <xdr:row>22</xdr:row>
      <xdr:rowOff>88900</xdr:rowOff>
    </xdr:from>
    <xdr:to>
      <xdr:col>14</xdr:col>
      <xdr:colOff>508000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85A47-272E-1D4C-B9DC-1324C1881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203200</xdr:colOff>
      <xdr:row>22</xdr:row>
      <xdr:rowOff>114300</xdr:rowOff>
    </xdr:from>
    <xdr:to>
      <xdr:col>20</xdr:col>
      <xdr:colOff>76200</xdr:colOff>
      <xdr:row>35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5D72C-4E75-9F41-B54C-F1995AF3F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641350</xdr:colOff>
      <xdr:row>16</xdr:row>
      <xdr:rowOff>139700</xdr:rowOff>
    </xdr:from>
    <xdr:to>
      <xdr:col>17</xdr:col>
      <xdr:colOff>469900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BCE97-BE7B-8043-B5AA-E5901DE5F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Zhou" refreshedDate="44614.377777662034" createdVersion="7" refreshedVersion="7" minRefreshableVersion="3" recordCount="1460" xr:uid="{00000000-000A-0000-FFFF-FFFF0D000000}">
  <cacheSource type="worksheet">
    <worksheetSource ref="A1:D1461" sheet="descriptive stats cond 1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Greater than 5?" numFmtId="0">
      <sharedItems count="2">
        <s v="less than or equal to 5"/>
        <s v="greater than 5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Zhou" refreshedDate="44614.400860069443" createdVersion="7" refreshedVersion="7" minRefreshableVersion="3" recordCount="1460" xr:uid="{00000000-000A-0000-FFFF-FFFF14000000}">
  <cacheSource type="worksheet">
    <worksheetSource ref="A1:D1461" sheet="descriptive stats cond 2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Built before/after 1972?" numFmtId="0">
      <sharedItems count="2">
        <s v="Built after 1972"/>
        <s v="Built 1972 or before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Zhou" refreshedDate="44614.42992534722" createdVersion="7" refreshedVersion="7" minRefreshableVersion="3" recordCount="1460" xr:uid="{00000000-000A-0000-FFFF-FFFF28000000}">
  <cacheSource type="worksheet">
    <worksheetSource ref="A1:D1463" sheet="z-test cond 3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HouseStyle" numFmtId="0">
      <sharedItems/>
    </cacheField>
    <cacheField name="1 story?" numFmtId="0">
      <sharedItems count="2">
        <s v="Not 1 story"/>
        <s v="1 Story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Zhou" refreshedDate="44614.441367361112" createdVersion="7" refreshedVersion="7" minRefreshableVersion="3" recordCount="1460" xr:uid="{00000000-000A-0000-FFFF-FFFF25000000}">
  <cacheSource type="worksheet">
    <worksheetSource ref="A1:F1461" sheet="AA test cond 3"/>
  </cacheSource>
  <cacheFields count="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1 story?" numFmtId="0">
      <sharedItems count="2">
        <s v="Not 1 story"/>
        <s v="1 Story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rand 0-1" numFmtId="0">
      <sharedItems containsSemiMixedTypes="0" containsString="0" containsNumber="1" minValue="6.6974570150579726E-4" maxValue="0.99985447322934329"/>
    </cacheField>
    <cacheField name="rand_bucket" numFmtId="0">
      <sharedItems count="3">
        <s v="treatment"/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</r>
  <r>
    <x v="1"/>
    <x v="1"/>
    <x v="1"/>
    <x v="1"/>
  </r>
  <r>
    <x v="2"/>
    <x v="0"/>
    <x v="0"/>
    <x v="2"/>
  </r>
  <r>
    <x v="3"/>
    <x v="0"/>
    <x v="0"/>
    <x v="3"/>
  </r>
  <r>
    <x v="4"/>
    <x v="0"/>
    <x v="0"/>
    <x v="4"/>
  </r>
  <r>
    <x v="5"/>
    <x v="0"/>
    <x v="0"/>
    <x v="5"/>
  </r>
  <r>
    <x v="6"/>
    <x v="0"/>
    <x v="0"/>
    <x v="6"/>
  </r>
  <r>
    <x v="7"/>
    <x v="2"/>
    <x v="1"/>
    <x v="7"/>
  </r>
  <r>
    <x v="8"/>
    <x v="0"/>
    <x v="0"/>
    <x v="8"/>
  </r>
  <r>
    <x v="9"/>
    <x v="2"/>
    <x v="1"/>
    <x v="9"/>
  </r>
  <r>
    <x v="10"/>
    <x v="0"/>
    <x v="0"/>
    <x v="10"/>
  </r>
  <r>
    <x v="11"/>
    <x v="0"/>
    <x v="0"/>
    <x v="11"/>
  </r>
  <r>
    <x v="12"/>
    <x v="2"/>
    <x v="1"/>
    <x v="12"/>
  </r>
  <r>
    <x v="13"/>
    <x v="0"/>
    <x v="0"/>
    <x v="13"/>
  </r>
  <r>
    <x v="14"/>
    <x v="0"/>
    <x v="0"/>
    <x v="14"/>
  </r>
  <r>
    <x v="15"/>
    <x v="1"/>
    <x v="1"/>
    <x v="15"/>
  </r>
  <r>
    <x v="16"/>
    <x v="3"/>
    <x v="1"/>
    <x v="16"/>
  </r>
  <r>
    <x v="17"/>
    <x v="0"/>
    <x v="0"/>
    <x v="17"/>
  </r>
  <r>
    <x v="18"/>
    <x v="0"/>
    <x v="0"/>
    <x v="18"/>
  </r>
  <r>
    <x v="19"/>
    <x v="2"/>
    <x v="1"/>
    <x v="19"/>
  </r>
  <r>
    <x v="20"/>
    <x v="0"/>
    <x v="0"/>
    <x v="20"/>
  </r>
  <r>
    <x v="21"/>
    <x v="3"/>
    <x v="1"/>
    <x v="21"/>
  </r>
  <r>
    <x v="22"/>
    <x v="0"/>
    <x v="0"/>
    <x v="22"/>
  </r>
  <r>
    <x v="23"/>
    <x v="3"/>
    <x v="1"/>
    <x v="8"/>
  </r>
  <r>
    <x v="24"/>
    <x v="1"/>
    <x v="1"/>
    <x v="23"/>
  </r>
  <r>
    <x v="25"/>
    <x v="0"/>
    <x v="0"/>
    <x v="24"/>
  </r>
  <r>
    <x v="26"/>
    <x v="3"/>
    <x v="1"/>
    <x v="25"/>
  </r>
  <r>
    <x v="27"/>
    <x v="0"/>
    <x v="0"/>
    <x v="26"/>
  </r>
  <r>
    <x v="28"/>
    <x v="2"/>
    <x v="1"/>
    <x v="27"/>
  </r>
  <r>
    <x v="29"/>
    <x v="2"/>
    <x v="1"/>
    <x v="28"/>
  </r>
  <r>
    <x v="30"/>
    <x v="4"/>
    <x v="0"/>
    <x v="29"/>
  </r>
  <r>
    <x v="31"/>
    <x v="2"/>
    <x v="1"/>
    <x v="30"/>
  </r>
  <r>
    <x v="32"/>
    <x v="0"/>
    <x v="0"/>
    <x v="31"/>
  </r>
  <r>
    <x v="33"/>
    <x v="0"/>
    <x v="0"/>
    <x v="32"/>
  </r>
  <r>
    <x v="34"/>
    <x v="0"/>
    <x v="0"/>
    <x v="33"/>
  </r>
  <r>
    <x v="35"/>
    <x v="0"/>
    <x v="0"/>
    <x v="34"/>
  </r>
  <r>
    <x v="36"/>
    <x v="0"/>
    <x v="0"/>
    <x v="35"/>
  </r>
  <r>
    <x v="37"/>
    <x v="2"/>
    <x v="1"/>
    <x v="36"/>
  </r>
  <r>
    <x v="38"/>
    <x v="3"/>
    <x v="1"/>
    <x v="37"/>
  </r>
  <r>
    <x v="39"/>
    <x v="0"/>
    <x v="0"/>
    <x v="38"/>
  </r>
  <r>
    <x v="40"/>
    <x v="0"/>
    <x v="0"/>
    <x v="39"/>
  </r>
  <r>
    <x v="41"/>
    <x v="2"/>
    <x v="1"/>
    <x v="40"/>
  </r>
  <r>
    <x v="42"/>
    <x v="3"/>
    <x v="1"/>
    <x v="12"/>
  </r>
  <r>
    <x v="43"/>
    <x v="2"/>
    <x v="1"/>
    <x v="41"/>
  </r>
  <r>
    <x v="44"/>
    <x v="2"/>
    <x v="1"/>
    <x v="42"/>
  </r>
  <r>
    <x v="45"/>
    <x v="0"/>
    <x v="0"/>
    <x v="43"/>
  </r>
  <r>
    <x v="46"/>
    <x v="0"/>
    <x v="0"/>
    <x v="44"/>
  </r>
  <r>
    <x v="47"/>
    <x v="0"/>
    <x v="0"/>
    <x v="45"/>
  </r>
  <r>
    <x v="48"/>
    <x v="0"/>
    <x v="0"/>
    <x v="46"/>
  </r>
  <r>
    <x v="49"/>
    <x v="3"/>
    <x v="1"/>
    <x v="47"/>
  </r>
  <r>
    <x v="50"/>
    <x v="2"/>
    <x v="1"/>
    <x v="48"/>
  </r>
  <r>
    <x v="51"/>
    <x v="2"/>
    <x v="1"/>
    <x v="49"/>
  </r>
  <r>
    <x v="52"/>
    <x v="0"/>
    <x v="0"/>
    <x v="50"/>
  </r>
  <r>
    <x v="53"/>
    <x v="0"/>
    <x v="0"/>
    <x v="51"/>
  </r>
  <r>
    <x v="54"/>
    <x v="0"/>
    <x v="0"/>
    <x v="52"/>
  </r>
  <r>
    <x v="55"/>
    <x v="0"/>
    <x v="0"/>
    <x v="53"/>
  </r>
  <r>
    <x v="56"/>
    <x v="0"/>
    <x v="0"/>
    <x v="54"/>
  </r>
  <r>
    <x v="57"/>
    <x v="0"/>
    <x v="0"/>
    <x v="55"/>
  </r>
  <r>
    <x v="58"/>
    <x v="0"/>
    <x v="0"/>
    <x v="56"/>
  </r>
  <r>
    <x v="59"/>
    <x v="3"/>
    <x v="1"/>
    <x v="57"/>
  </r>
  <r>
    <x v="60"/>
    <x v="0"/>
    <x v="0"/>
    <x v="58"/>
  </r>
  <r>
    <x v="61"/>
    <x v="3"/>
    <x v="1"/>
    <x v="59"/>
  </r>
  <r>
    <x v="62"/>
    <x v="0"/>
    <x v="0"/>
    <x v="60"/>
  </r>
  <r>
    <x v="63"/>
    <x v="2"/>
    <x v="1"/>
    <x v="3"/>
  </r>
  <r>
    <x v="64"/>
    <x v="0"/>
    <x v="0"/>
    <x v="61"/>
  </r>
  <r>
    <x v="65"/>
    <x v="0"/>
    <x v="0"/>
    <x v="62"/>
  </r>
  <r>
    <x v="66"/>
    <x v="0"/>
    <x v="0"/>
    <x v="63"/>
  </r>
  <r>
    <x v="67"/>
    <x v="0"/>
    <x v="0"/>
    <x v="64"/>
  </r>
  <r>
    <x v="68"/>
    <x v="2"/>
    <x v="1"/>
    <x v="65"/>
  </r>
  <r>
    <x v="69"/>
    <x v="4"/>
    <x v="0"/>
    <x v="66"/>
  </r>
  <r>
    <x v="70"/>
    <x v="2"/>
    <x v="1"/>
    <x v="67"/>
  </r>
  <r>
    <x v="71"/>
    <x v="2"/>
    <x v="1"/>
    <x v="10"/>
  </r>
  <r>
    <x v="72"/>
    <x v="0"/>
    <x v="0"/>
    <x v="68"/>
  </r>
  <r>
    <x v="73"/>
    <x v="3"/>
    <x v="1"/>
    <x v="69"/>
  </r>
  <r>
    <x v="74"/>
    <x v="2"/>
    <x v="1"/>
    <x v="70"/>
  </r>
  <r>
    <x v="75"/>
    <x v="0"/>
    <x v="0"/>
    <x v="71"/>
  </r>
  <r>
    <x v="76"/>
    <x v="3"/>
    <x v="1"/>
    <x v="72"/>
  </r>
  <r>
    <x v="77"/>
    <x v="0"/>
    <x v="0"/>
    <x v="47"/>
  </r>
  <r>
    <x v="78"/>
    <x v="0"/>
    <x v="0"/>
    <x v="73"/>
  </r>
  <r>
    <x v="79"/>
    <x v="2"/>
    <x v="1"/>
    <x v="50"/>
  </r>
  <r>
    <x v="80"/>
    <x v="2"/>
    <x v="1"/>
    <x v="74"/>
  </r>
  <r>
    <x v="81"/>
    <x v="0"/>
    <x v="0"/>
    <x v="75"/>
  </r>
  <r>
    <x v="82"/>
    <x v="0"/>
    <x v="0"/>
    <x v="76"/>
  </r>
  <r>
    <x v="83"/>
    <x v="0"/>
    <x v="0"/>
    <x v="77"/>
  </r>
  <r>
    <x v="84"/>
    <x v="0"/>
    <x v="0"/>
    <x v="78"/>
  </r>
  <r>
    <x v="85"/>
    <x v="0"/>
    <x v="0"/>
    <x v="79"/>
  </r>
  <r>
    <x v="86"/>
    <x v="0"/>
    <x v="0"/>
    <x v="80"/>
  </r>
  <r>
    <x v="87"/>
    <x v="0"/>
    <x v="0"/>
    <x v="81"/>
  </r>
  <r>
    <x v="88"/>
    <x v="5"/>
    <x v="0"/>
    <x v="82"/>
  </r>
  <r>
    <x v="89"/>
    <x v="0"/>
    <x v="0"/>
    <x v="83"/>
  </r>
  <r>
    <x v="90"/>
    <x v="0"/>
    <x v="0"/>
    <x v="84"/>
  </r>
  <r>
    <x v="91"/>
    <x v="6"/>
    <x v="0"/>
    <x v="85"/>
  </r>
  <r>
    <x v="92"/>
    <x v="3"/>
    <x v="1"/>
    <x v="86"/>
  </r>
  <r>
    <x v="93"/>
    <x v="2"/>
    <x v="1"/>
    <x v="87"/>
  </r>
  <r>
    <x v="94"/>
    <x v="0"/>
    <x v="0"/>
    <x v="88"/>
  </r>
  <r>
    <x v="95"/>
    <x v="1"/>
    <x v="1"/>
    <x v="68"/>
  </r>
  <r>
    <x v="96"/>
    <x v="0"/>
    <x v="0"/>
    <x v="89"/>
  </r>
  <r>
    <x v="97"/>
    <x v="0"/>
    <x v="0"/>
    <x v="90"/>
  </r>
  <r>
    <x v="98"/>
    <x v="0"/>
    <x v="0"/>
    <x v="91"/>
  </r>
  <r>
    <x v="99"/>
    <x v="0"/>
    <x v="0"/>
    <x v="92"/>
  </r>
  <r>
    <x v="100"/>
    <x v="3"/>
    <x v="1"/>
    <x v="93"/>
  </r>
  <r>
    <x v="101"/>
    <x v="0"/>
    <x v="0"/>
    <x v="94"/>
  </r>
  <r>
    <x v="102"/>
    <x v="0"/>
    <x v="0"/>
    <x v="95"/>
  </r>
  <r>
    <x v="103"/>
    <x v="0"/>
    <x v="0"/>
    <x v="96"/>
  </r>
  <r>
    <x v="104"/>
    <x v="4"/>
    <x v="0"/>
    <x v="97"/>
  </r>
  <r>
    <x v="105"/>
    <x v="0"/>
    <x v="0"/>
    <x v="4"/>
  </r>
  <r>
    <x v="106"/>
    <x v="3"/>
    <x v="1"/>
    <x v="98"/>
  </r>
  <r>
    <x v="107"/>
    <x v="0"/>
    <x v="0"/>
    <x v="99"/>
  </r>
  <r>
    <x v="108"/>
    <x v="3"/>
    <x v="1"/>
    <x v="99"/>
  </r>
  <r>
    <x v="109"/>
    <x v="2"/>
    <x v="1"/>
    <x v="100"/>
  </r>
  <r>
    <x v="110"/>
    <x v="4"/>
    <x v="0"/>
    <x v="101"/>
  </r>
  <r>
    <x v="111"/>
    <x v="0"/>
    <x v="0"/>
    <x v="63"/>
  </r>
  <r>
    <x v="112"/>
    <x v="0"/>
    <x v="0"/>
    <x v="102"/>
  </r>
  <r>
    <x v="113"/>
    <x v="0"/>
    <x v="0"/>
    <x v="103"/>
  </r>
  <r>
    <x v="114"/>
    <x v="1"/>
    <x v="1"/>
    <x v="104"/>
  </r>
  <r>
    <x v="115"/>
    <x v="0"/>
    <x v="0"/>
    <x v="105"/>
  </r>
  <r>
    <x v="116"/>
    <x v="0"/>
    <x v="0"/>
    <x v="19"/>
  </r>
  <r>
    <x v="117"/>
    <x v="0"/>
    <x v="0"/>
    <x v="106"/>
  </r>
  <r>
    <x v="118"/>
    <x v="0"/>
    <x v="0"/>
    <x v="107"/>
  </r>
  <r>
    <x v="119"/>
    <x v="0"/>
    <x v="0"/>
    <x v="108"/>
  </r>
  <r>
    <x v="120"/>
    <x v="0"/>
    <x v="0"/>
    <x v="63"/>
  </r>
  <r>
    <x v="121"/>
    <x v="0"/>
    <x v="0"/>
    <x v="98"/>
  </r>
  <r>
    <x v="122"/>
    <x v="3"/>
    <x v="1"/>
    <x v="109"/>
  </r>
  <r>
    <x v="123"/>
    <x v="0"/>
    <x v="0"/>
    <x v="110"/>
  </r>
  <r>
    <x v="124"/>
    <x v="0"/>
    <x v="0"/>
    <x v="111"/>
  </r>
  <r>
    <x v="125"/>
    <x v="1"/>
    <x v="1"/>
    <x v="112"/>
  </r>
  <r>
    <x v="126"/>
    <x v="0"/>
    <x v="0"/>
    <x v="113"/>
  </r>
  <r>
    <x v="127"/>
    <x v="3"/>
    <x v="1"/>
    <x v="114"/>
  </r>
  <r>
    <x v="128"/>
    <x v="0"/>
    <x v="0"/>
    <x v="106"/>
  </r>
  <r>
    <x v="129"/>
    <x v="3"/>
    <x v="1"/>
    <x v="115"/>
  </r>
  <r>
    <x v="130"/>
    <x v="2"/>
    <x v="1"/>
    <x v="64"/>
  </r>
  <r>
    <x v="131"/>
    <x v="0"/>
    <x v="0"/>
    <x v="67"/>
  </r>
  <r>
    <x v="132"/>
    <x v="2"/>
    <x v="1"/>
    <x v="116"/>
  </r>
  <r>
    <x v="133"/>
    <x v="0"/>
    <x v="0"/>
    <x v="117"/>
  </r>
  <r>
    <x v="134"/>
    <x v="2"/>
    <x v="1"/>
    <x v="63"/>
  </r>
  <r>
    <x v="135"/>
    <x v="2"/>
    <x v="1"/>
    <x v="80"/>
  </r>
  <r>
    <x v="136"/>
    <x v="0"/>
    <x v="0"/>
    <x v="5"/>
  </r>
  <r>
    <x v="137"/>
    <x v="0"/>
    <x v="0"/>
    <x v="118"/>
  </r>
  <r>
    <x v="138"/>
    <x v="0"/>
    <x v="0"/>
    <x v="22"/>
  </r>
  <r>
    <x v="139"/>
    <x v="0"/>
    <x v="0"/>
    <x v="119"/>
  </r>
  <r>
    <x v="140"/>
    <x v="0"/>
    <x v="0"/>
    <x v="99"/>
  </r>
  <r>
    <x v="141"/>
    <x v="0"/>
    <x v="0"/>
    <x v="79"/>
  </r>
  <r>
    <x v="142"/>
    <x v="4"/>
    <x v="0"/>
    <x v="120"/>
  </r>
  <r>
    <x v="143"/>
    <x v="0"/>
    <x v="0"/>
    <x v="121"/>
  </r>
  <r>
    <x v="144"/>
    <x v="0"/>
    <x v="0"/>
    <x v="122"/>
  </r>
  <r>
    <x v="145"/>
    <x v="0"/>
    <x v="0"/>
    <x v="52"/>
  </r>
  <r>
    <x v="146"/>
    <x v="3"/>
    <x v="1"/>
    <x v="123"/>
  </r>
  <r>
    <x v="147"/>
    <x v="0"/>
    <x v="0"/>
    <x v="124"/>
  </r>
  <r>
    <x v="148"/>
    <x v="0"/>
    <x v="0"/>
    <x v="42"/>
  </r>
  <r>
    <x v="149"/>
    <x v="4"/>
    <x v="0"/>
    <x v="99"/>
  </r>
  <r>
    <x v="150"/>
    <x v="2"/>
    <x v="1"/>
    <x v="125"/>
  </r>
  <r>
    <x v="151"/>
    <x v="0"/>
    <x v="0"/>
    <x v="126"/>
  </r>
  <r>
    <x v="152"/>
    <x v="0"/>
    <x v="0"/>
    <x v="100"/>
  </r>
  <r>
    <x v="153"/>
    <x v="3"/>
    <x v="1"/>
    <x v="127"/>
  </r>
  <r>
    <x v="154"/>
    <x v="0"/>
    <x v="0"/>
    <x v="122"/>
  </r>
  <r>
    <x v="155"/>
    <x v="0"/>
    <x v="0"/>
    <x v="128"/>
  </r>
  <r>
    <x v="156"/>
    <x v="3"/>
    <x v="1"/>
    <x v="129"/>
  </r>
  <r>
    <x v="157"/>
    <x v="0"/>
    <x v="0"/>
    <x v="130"/>
  </r>
  <r>
    <x v="158"/>
    <x v="0"/>
    <x v="0"/>
    <x v="131"/>
  </r>
  <r>
    <x v="159"/>
    <x v="0"/>
    <x v="0"/>
    <x v="107"/>
  </r>
  <r>
    <x v="160"/>
    <x v="2"/>
    <x v="1"/>
    <x v="132"/>
  </r>
  <r>
    <x v="161"/>
    <x v="0"/>
    <x v="0"/>
    <x v="133"/>
  </r>
  <r>
    <x v="162"/>
    <x v="0"/>
    <x v="0"/>
    <x v="117"/>
  </r>
  <r>
    <x v="163"/>
    <x v="2"/>
    <x v="1"/>
    <x v="134"/>
  </r>
  <r>
    <x v="164"/>
    <x v="3"/>
    <x v="1"/>
    <x v="135"/>
  </r>
  <r>
    <x v="165"/>
    <x v="3"/>
    <x v="1"/>
    <x v="136"/>
  </r>
  <r>
    <x v="166"/>
    <x v="0"/>
    <x v="0"/>
    <x v="100"/>
  </r>
  <r>
    <x v="167"/>
    <x v="0"/>
    <x v="0"/>
    <x v="137"/>
  </r>
  <r>
    <x v="168"/>
    <x v="0"/>
    <x v="0"/>
    <x v="138"/>
  </r>
  <r>
    <x v="169"/>
    <x v="2"/>
    <x v="1"/>
    <x v="139"/>
  </r>
  <r>
    <x v="170"/>
    <x v="2"/>
    <x v="1"/>
    <x v="140"/>
  </r>
  <r>
    <x v="171"/>
    <x v="0"/>
    <x v="0"/>
    <x v="141"/>
  </r>
  <r>
    <x v="172"/>
    <x v="3"/>
    <x v="1"/>
    <x v="142"/>
  </r>
  <r>
    <x v="173"/>
    <x v="0"/>
    <x v="0"/>
    <x v="143"/>
  </r>
  <r>
    <x v="174"/>
    <x v="0"/>
    <x v="0"/>
    <x v="144"/>
  </r>
  <r>
    <x v="175"/>
    <x v="3"/>
    <x v="1"/>
    <x v="145"/>
  </r>
  <r>
    <x v="176"/>
    <x v="0"/>
    <x v="0"/>
    <x v="146"/>
  </r>
  <r>
    <x v="177"/>
    <x v="0"/>
    <x v="0"/>
    <x v="54"/>
  </r>
  <r>
    <x v="178"/>
    <x v="0"/>
    <x v="0"/>
    <x v="147"/>
  </r>
  <r>
    <x v="179"/>
    <x v="2"/>
    <x v="1"/>
    <x v="98"/>
  </r>
  <r>
    <x v="180"/>
    <x v="0"/>
    <x v="0"/>
    <x v="48"/>
  </r>
  <r>
    <x v="181"/>
    <x v="2"/>
    <x v="1"/>
    <x v="148"/>
  </r>
  <r>
    <x v="182"/>
    <x v="2"/>
    <x v="1"/>
    <x v="149"/>
  </r>
  <r>
    <x v="183"/>
    <x v="0"/>
    <x v="0"/>
    <x v="7"/>
  </r>
  <r>
    <x v="184"/>
    <x v="1"/>
    <x v="1"/>
    <x v="47"/>
  </r>
  <r>
    <x v="185"/>
    <x v="7"/>
    <x v="1"/>
    <x v="150"/>
  </r>
  <r>
    <x v="186"/>
    <x v="0"/>
    <x v="0"/>
    <x v="151"/>
  </r>
  <r>
    <x v="187"/>
    <x v="3"/>
    <x v="1"/>
    <x v="152"/>
  </r>
  <r>
    <x v="188"/>
    <x v="0"/>
    <x v="0"/>
    <x v="153"/>
  </r>
  <r>
    <x v="189"/>
    <x v="0"/>
    <x v="0"/>
    <x v="154"/>
  </r>
  <r>
    <x v="190"/>
    <x v="1"/>
    <x v="1"/>
    <x v="155"/>
  </r>
  <r>
    <x v="191"/>
    <x v="7"/>
    <x v="1"/>
    <x v="144"/>
  </r>
  <r>
    <x v="192"/>
    <x v="0"/>
    <x v="0"/>
    <x v="156"/>
  </r>
  <r>
    <x v="193"/>
    <x v="0"/>
    <x v="0"/>
    <x v="52"/>
  </r>
  <r>
    <x v="194"/>
    <x v="3"/>
    <x v="1"/>
    <x v="47"/>
  </r>
  <r>
    <x v="195"/>
    <x v="2"/>
    <x v="1"/>
    <x v="157"/>
  </r>
  <r>
    <x v="196"/>
    <x v="0"/>
    <x v="0"/>
    <x v="158"/>
  </r>
  <r>
    <x v="197"/>
    <x v="4"/>
    <x v="0"/>
    <x v="127"/>
  </r>
  <r>
    <x v="198"/>
    <x v="2"/>
    <x v="1"/>
    <x v="159"/>
  </r>
  <r>
    <x v="199"/>
    <x v="0"/>
    <x v="0"/>
    <x v="160"/>
  </r>
  <r>
    <x v="200"/>
    <x v="0"/>
    <x v="0"/>
    <x v="3"/>
  </r>
  <r>
    <x v="201"/>
    <x v="2"/>
    <x v="1"/>
    <x v="161"/>
  </r>
  <r>
    <x v="202"/>
    <x v="2"/>
    <x v="1"/>
    <x v="162"/>
  </r>
  <r>
    <x v="203"/>
    <x v="0"/>
    <x v="0"/>
    <x v="16"/>
  </r>
  <r>
    <x v="204"/>
    <x v="3"/>
    <x v="1"/>
    <x v="50"/>
  </r>
  <r>
    <x v="205"/>
    <x v="0"/>
    <x v="0"/>
    <x v="53"/>
  </r>
  <r>
    <x v="206"/>
    <x v="0"/>
    <x v="0"/>
    <x v="163"/>
  </r>
  <r>
    <x v="207"/>
    <x v="0"/>
    <x v="0"/>
    <x v="42"/>
  </r>
  <r>
    <x v="208"/>
    <x v="0"/>
    <x v="0"/>
    <x v="164"/>
  </r>
  <r>
    <x v="209"/>
    <x v="3"/>
    <x v="1"/>
    <x v="35"/>
  </r>
  <r>
    <x v="210"/>
    <x v="2"/>
    <x v="1"/>
    <x v="165"/>
  </r>
  <r>
    <x v="211"/>
    <x v="0"/>
    <x v="0"/>
    <x v="166"/>
  </r>
  <r>
    <x v="212"/>
    <x v="0"/>
    <x v="0"/>
    <x v="167"/>
  </r>
  <r>
    <x v="213"/>
    <x v="0"/>
    <x v="0"/>
    <x v="168"/>
  </r>
  <r>
    <x v="214"/>
    <x v="3"/>
    <x v="1"/>
    <x v="169"/>
  </r>
  <r>
    <x v="215"/>
    <x v="2"/>
    <x v="1"/>
    <x v="170"/>
  </r>
  <r>
    <x v="216"/>
    <x v="0"/>
    <x v="0"/>
    <x v="171"/>
  </r>
  <r>
    <x v="217"/>
    <x v="4"/>
    <x v="0"/>
    <x v="172"/>
  </r>
  <r>
    <x v="218"/>
    <x v="7"/>
    <x v="1"/>
    <x v="173"/>
  </r>
  <r>
    <x v="219"/>
    <x v="0"/>
    <x v="0"/>
    <x v="174"/>
  </r>
  <r>
    <x v="220"/>
    <x v="0"/>
    <x v="0"/>
    <x v="175"/>
  </r>
  <r>
    <x v="221"/>
    <x v="0"/>
    <x v="0"/>
    <x v="7"/>
  </r>
  <r>
    <x v="222"/>
    <x v="2"/>
    <x v="1"/>
    <x v="31"/>
  </r>
  <r>
    <x v="223"/>
    <x v="2"/>
    <x v="1"/>
    <x v="176"/>
  </r>
  <r>
    <x v="224"/>
    <x v="0"/>
    <x v="0"/>
    <x v="177"/>
  </r>
  <r>
    <x v="225"/>
    <x v="0"/>
    <x v="0"/>
    <x v="162"/>
  </r>
  <r>
    <x v="226"/>
    <x v="0"/>
    <x v="0"/>
    <x v="178"/>
  </r>
  <r>
    <x v="227"/>
    <x v="2"/>
    <x v="1"/>
    <x v="179"/>
  </r>
  <r>
    <x v="228"/>
    <x v="0"/>
    <x v="0"/>
    <x v="122"/>
  </r>
  <r>
    <x v="229"/>
    <x v="0"/>
    <x v="0"/>
    <x v="180"/>
  </r>
  <r>
    <x v="230"/>
    <x v="2"/>
    <x v="1"/>
    <x v="181"/>
  </r>
  <r>
    <x v="231"/>
    <x v="0"/>
    <x v="0"/>
    <x v="182"/>
  </r>
  <r>
    <x v="232"/>
    <x v="0"/>
    <x v="0"/>
    <x v="183"/>
  </r>
  <r>
    <x v="233"/>
    <x v="2"/>
    <x v="1"/>
    <x v="184"/>
  </r>
  <r>
    <x v="234"/>
    <x v="0"/>
    <x v="0"/>
    <x v="185"/>
  </r>
  <r>
    <x v="235"/>
    <x v="6"/>
    <x v="0"/>
    <x v="186"/>
  </r>
  <r>
    <x v="236"/>
    <x v="0"/>
    <x v="0"/>
    <x v="187"/>
  </r>
  <r>
    <x v="237"/>
    <x v="3"/>
    <x v="1"/>
    <x v="188"/>
  </r>
  <r>
    <x v="238"/>
    <x v="0"/>
    <x v="0"/>
    <x v="189"/>
  </r>
  <r>
    <x v="239"/>
    <x v="4"/>
    <x v="0"/>
    <x v="46"/>
  </r>
  <r>
    <x v="240"/>
    <x v="0"/>
    <x v="0"/>
    <x v="190"/>
  </r>
  <r>
    <x v="241"/>
    <x v="7"/>
    <x v="1"/>
    <x v="191"/>
  </r>
  <r>
    <x v="242"/>
    <x v="4"/>
    <x v="0"/>
    <x v="128"/>
  </r>
  <r>
    <x v="243"/>
    <x v="2"/>
    <x v="1"/>
    <x v="149"/>
  </r>
  <r>
    <x v="244"/>
    <x v="0"/>
    <x v="0"/>
    <x v="93"/>
  </r>
  <r>
    <x v="245"/>
    <x v="0"/>
    <x v="0"/>
    <x v="192"/>
  </r>
  <r>
    <x v="246"/>
    <x v="1"/>
    <x v="1"/>
    <x v="193"/>
  </r>
  <r>
    <x v="247"/>
    <x v="0"/>
    <x v="0"/>
    <x v="3"/>
  </r>
  <r>
    <x v="248"/>
    <x v="0"/>
    <x v="0"/>
    <x v="63"/>
  </r>
  <r>
    <x v="249"/>
    <x v="3"/>
    <x v="1"/>
    <x v="164"/>
  </r>
  <r>
    <x v="250"/>
    <x v="5"/>
    <x v="0"/>
    <x v="194"/>
  </r>
  <r>
    <x v="251"/>
    <x v="0"/>
    <x v="0"/>
    <x v="127"/>
  </r>
  <r>
    <x v="252"/>
    <x v="0"/>
    <x v="0"/>
    <x v="151"/>
  </r>
  <r>
    <x v="253"/>
    <x v="3"/>
    <x v="1"/>
    <x v="58"/>
  </r>
  <r>
    <x v="254"/>
    <x v="2"/>
    <x v="1"/>
    <x v="35"/>
  </r>
  <r>
    <x v="255"/>
    <x v="0"/>
    <x v="0"/>
    <x v="22"/>
  </r>
  <r>
    <x v="256"/>
    <x v="0"/>
    <x v="0"/>
    <x v="27"/>
  </r>
  <r>
    <x v="257"/>
    <x v="0"/>
    <x v="0"/>
    <x v="117"/>
  </r>
  <r>
    <x v="258"/>
    <x v="0"/>
    <x v="0"/>
    <x v="119"/>
  </r>
  <r>
    <x v="259"/>
    <x v="0"/>
    <x v="0"/>
    <x v="176"/>
  </r>
  <r>
    <x v="260"/>
    <x v="0"/>
    <x v="0"/>
    <x v="105"/>
  </r>
  <r>
    <x v="261"/>
    <x v="0"/>
    <x v="0"/>
    <x v="195"/>
  </r>
  <r>
    <x v="262"/>
    <x v="3"/>
    <x v="1"/>
    <x v="196"/>
  </r>
  <r>
    <x v="263"/>
    <x v="3"/>
    <x v="1"/>
    <x v="52"/>
  </r>
  <r>
    <x v="264"/>
    <x v="0"/>
    <x v="0"/>
    <x v="197"/>
  </r>
  <r>
    <x v="265"/>
    <x v="2"/>
    <x v="1"/>
    <x v="198"/>
  </r>
  <r>
    <x v="266"/>
    <x v="0"/>
    <x v="0"/>
    <x v="68"/>
  </r>
  <r>
    <x v="267"/>
    <x v="1"/>
    <x v="1"/>
    <x v="199"/>
  </r>
  <r>
    <x v="268"/>
    <x v="2"/>
    <x v="1"/>
    <x v="200"/>
  </r>
  <r>
    <x v="269"/>
    <x v="3"/>
    <x v="1"/>
    <x v="181"/>
  </r>
  <r>
    <x v="270"/>
    <x v="0"/>
    <x v="0"/>
    <x v="201"/>
  </r>
  <r>
    <x v="271"/>
    <x v="3"/>
    <x v="1"/>
    <x v="192"/>
  </r>
  <r>
    <x v="272"/>
    <x v="3"/>
    <x v="1"/>
    <x v="178"/>
  </r>
  <r>
    <x v="273"/>
    <x v="2"/>
    <x v="1"/>
    <x v="19"/>
  </r>
  <r>
    <x v="274"/>
    <x v="3"/>
    <x v="1"/>
    <x v="202"/>
  </r>
  <r>
    <x v="275"/>
    <x v="3"/>
    <x v="1"/>
    <x v="93"/>
  </r>
  <r>
    <x v="276"/>
    <x v="0"/>
    <x v="0"/>
    <x v="203"/>
  </r>
  <r>
    <x v="277"/>
    <x v="0"/>
    <x v="0"/>
    <x v="42"/>
  </r>
  <r>
    <x v="278"/>
    <x v="0"/>
    <x v="0"/>
    <x v="204"/>
  </r>
  <r>
    <x v="279"/>
    <x v="0"/>
    <x v="0"/>
    <x v="156"/>
  </r>
  <r>
    <x v="280"/>
    <x v="2"/>
    <x v="1"/>
    <x v="205"/>
  </r>
  <r>
    <x v="281"/>
    <x v="0"/>
    <x v="0"/>
    <x v="68"/>
  </r>
  <r>
    <x v="282"/>
    <x v="0"/>
    <x v="0"/>
    <x v="27"/>
  </r>
  <r>
    <x v="283"/>
    <x v="0"/>
    <x v="0"/>
    <x v="206"/>
  </r>
  <r>
    <x v="284"/>
    <x v="0"/>
    <x v="0"/>
    <x v="207"/>
  </r>
  <r>
    <x v="285"/>
    <x v="0"/>
    <x v="0"/>
    <x v="208"/>
  </r>
  <r>
    <x v="286"/>
    <x v="3"/>
    <x v="1"/>
    <x v="18"/>
  </r>
  <r>
    <x v="287"/>
    <x v="4"/>
    <x v="0"/>
    <x v="209"/>
  </r>
  <r>
    <x v="288"/>
    <x v="0"/>
    <x v="0"/>
    <x v="125"/>
  </r>
  <r>
    <x v="289"/>
    <x v="3"/>
    <x v="1"/>
    <x v="210"/>
  </r>
  <r>
    <x v="290"/>
    <x v="0"/>
    <x v="0"/>
    <x v="211"/>
  </r>
  <r>
    <x v="291"/>
    <x v="2"/>
    <x v="1"/>
    <x v="212"/>
  </r>
  <r>
    <x v="292"/>
    <x v="4"/>
    <x v="0"/>
    <x v="213"/>
  </r>
  <r>
    <x v="293"/>
    <x v="3"/>
    <x v="1"/>
    <x v="127"/>
  </r>
  <r>
    <x v="294"/>
    <x v="0"/>
    <x v="0"/>
    <x v="214"/>
  </r>
  <r>
    <x v="295"/>
    <x v="2"/>
    <x v="1"/>
    <x v="215"/>
  </r>
  <r>
    <x v="296"/>
    <x v="0"/>
    <x v="0"/>
    <x v="135"/>
  </r>
  <r>
    <x v="297"/>
    <x v="0"/>
    <x v="0"/>
    <x v="142"/>
  </r>
  <r>
    <x v="298"/>
    <x v="2"/>
    <x v="1"/>
    <x v="216"/>
  </r>
  <r>
    <x v="299"/>
    <x v="1"/>
    <x v="1"/>
    <x v="217"/>
  </r>
  <r>
    <x v="300"/>
    <x v="0"/>
    <x v="0"/>
    <x v="14"/>
  </r>
  <r>
    <x v="301"/>
    <x v="0"/>
    <x v="0"/>
    <x v="218"/>
  </r>
  <r>
    <x v="302"/>
    <x v="0"/>
    <x v="0"/>
    <x v="93"/>
  </r>
  <r>
    <x v="303"/>
    <x v="3"/>
    <x v="1"/>
    <x v="219"/>
  </r>
  <r>
    <x v="304"/>
    <x v="7"/>
    <x v="1"/>
    <x v="220"/>
  </r>
  <r>
    <x v="305"/>
    <x v="0"/>
    <x v="0"/>
    <x v="221"/>
  </r>
  <r>
    <x v="306"/>
    <x v="0"/>
    <x v="0"/>
    <x v="66"/>
  </r>
  <r>
    <x v="307"/>
    <x v="3"/>
    <x v="1"/>
    <x v="186"/>
  </r>
  <r>
    <x v="308"/>
    <x v="0"/>
    <x v="0"/>
    <x v="222"/>
  </r>
  <r>
    <x v="309"/>
    <x v="0"/>
    <x v="0"/>
    <x v="223"/>
  </r>
  <r>
    <x v="310"/>
    <x v="0"/>
    <x v="0"/>
    <x v="224"/>
  </r>
  <r>
    <x v="311"/>
    <x v="2"/>
    <x v="1"/>
    <x v="15"/>
  </r>
  <r>
    <x v="312"/>
    <x v="3"/>
    <x v="1"/>
    <x v="225"/>
  </r>
  <r>
    <x v="313"/>
    <x v="0"/>
    <x v="0"/>
    <x v="226"/>
  </r>
  <r>
    <x v="314"/>
    <x v="3"/>
    <x v="1"/>
    <x v="94"/>
  </r>
  <r>
    <x v="315"/>
    <x v="0"/>
    <x v="0"/>
    <x v="227"/>
  </r>
  <r>
    <x v="316"/>
    <x v="3"/>
    <x v="1"/>
    <x v="79"/>
  </r>
  <r>
    <x v="317"/>
    <x v="0"/>
    <x v="0"/>
    <x v="228"/>
  </r>
  <r>
    <x v="318"/>
    <x v="0"/>
    <x v="0"/>
    <x v="79"/>
  </r>
  <r>
    <x v="319"/>
    <x v="0"/>
    <x v="0"/>
    <x v="229"/>
  </r>
  <r>
    <x v="320"/>
    <x v="0"/>
    <x v="0"/>
    <x v="230"/>
  </r>
  <r>
    <x v="321"/>
    <x v="0"/>
    <x v="0"/>
    <x v="231"/>
  </r>
  <r>
    <x v="322"/>
    <x v="0"/>
    <x v="0"/>
    <x v="232"/>
  </r>
  <r>
    <x v="323"/>
    <x v="1"/>
    <x v="1"/>
    <x v="233"/>
  </r>
  <r>
    <x v="324"/>
    <x v="3"/>
    <x v="1"/>
    <x v="234"/>
  </r>
  <r>
    <x v="325"/>
    <x v="2"/>
    <x v="1"/>
    <x v="114"/>
  </r>
  <r>
    <x v="326"/>
    <x v="0"/>
    <x v="0"/>
    <x v="235"/>
  </r>
  <r>
    <x v="327"/>
    <x v="0"/>
    <x v="0"/>
    <x v="236"/>
  </r>
  <r>
    <x v="328"/>
    <x v="2"/>
    <x v="1"/>
    <x v="237"/>
  </r>
  <r>
    <x v="329"/>
    <x v="0"/>
    <x v="0"/>
    <x v="238"/>
  </r>
  <r>
    <x v="330"/>
    <x v="4"/>
    <x v="0"/>
    <x v="239"/>
  </r>
  <r>
    <x v="331"/>
    <x v="2"/>
    <x v="1"/>
    <x v="19"/>
  </r>
  <r>
    <x v="332"/>
    <x v="0"/>
    <x v="0"/>
    <x v="240"/>
  </r>
  <r>
    <x v="333"/>
    <x v="0"/>
    <x v="0"/>
    <x v="241"/>
  </r>
  <r>
    <x v="334"/>
    <x v="0"/>
    <x v="0"/>
    <x v="156"/>
  </r>
  <r>
    <x v="335"/>
    <x v="2"/>
    <x v="1"/>
    <x v="242"/>
  </r>
  <r>
    <x v="336"/>
    <x v="0"/>
    <x v="0"/>
    <x v="243"/>
  </r>
  <r>
    <x v="337"/>
    <x v="0"/>
    <x v="0"/>
    <x v="89"/>
  </r>
  <r>
    <x v="338"/>
    <x v="3"/>
    <x v="1"/>
    <x v="60"/>
  </r>
  <r>
    <x v="339"/>
    <x v="3"/>
    <x v="1"/>
    <x v="106"/>
  </r>
  <r>
    <x v="340"/>
    <x v="0"/>
    <x v="0"/>
    <x v="244"/>
  </r>
  <r>
    <x v="341"/>
    <x v="4"/>
    <x v="0"/>
    <x v="38"/>
  </r>
  <r>
    <x v="342"/>
    <x v="4"/>
    <x v="0"/>
    <x v="245"/>
  </r>
  <r>
    <x v="343"/>
    <x v="0"/>
    <x v="0"/>
    <x v="201"/>
  </r>
  <r>
    <x v="344"/>
    <x v="6"/>
    <x v="0"/>
    <x v="82"/>
  </r>
  <r>
    <x v="345"/>
    <x v="0"/>
    <x v="0"/>
    <x v="246"/>
  </r>
  <r>
    <x v="346"/>
    <x v="1"/>
    <x v="1"/>
    <x v="247"/>
  </r>
  <r>
    <x v="347"/>
    <x v="0"/>
    <x v="0"/>
    <x v="248"/>
  </r>
  <r>
    <x v="348"/>
    <x v="0"/>
    <x v="0"/>
    <x v="23"/>
  </r>
  <r>
    <x v="349"/>
    <x v="0"/>
    <x v="0"/>
    <x v="249"/>
  </r>
  <r>
    <x v="350"/>
    <x v="0"/>
    <x v="0"/>
    <x v="250"/>
  </r>
  <r>
    <x v="351"/>
    <x v="0"/>
    <x v="0"/>
    <x v="100"/>
  </r>
  <r>
    <x v="352"/>
    <x v="2"/>
    <x v="1"/>
    <x v="251"/>
  </r>
  <r>
    <x v="353"/>
    <x v="1"/>
    <x v="1"/>
    <x v="252"/>
  </r>
  <r>
    <x v="354"/>
    <x v="0"/>
    <x v="0"/>
    <x v="3"/>
  </r>
  <r>
    <x v="355"/>
    <x v="0"/>
    <x v="0"/>
    <x v="253"/>
  </r>
  <r>
    <x v="356"/>
    <x v="2"/>
    <x v="1"/>
    <x v="151"/>
  </r>
  <r>
    <x v="357"/>
    <x v="0"/>
    <x v="0"/>
    <x v="254"/>
  </r>
  <r>
    <x v="358"/>
    <x v="4"/>
    <x v="0"/>
    <x v="52"/>
  </r>
  <r>
    <x v="359"/>
    <x v="0"/>
    <x v="0"/>
    <x v="255"/>
  </r>
  <r>
    <x v="360"/>
    <x v="2"/>
    <x v="1"/>
    <x v="168"/>
  </r>
  <r>
    <x v="361"/>
    <x v="0"/>
    <x v="0"/>
    <x v="35"/>
  </r>
  <r>
    <x v="362"/>
    <x v="0"/>
    <x v="0"/>
    <x v="256"/>
  </r>
  <r>
    <x v="363"/>
    <x v="1"/>
    <x v="1"/>
    <x v="9"/>
  </r>
  <r>
    <x v="364"/>
    <x v="0"/>
    <x v="0"/>
    <x v="100"/>
  </r>
  <r>
    <x v="365"/>
    <x v="3"/>
    <x v="1"/>
    <x v="257"/>
  </r>
  <r>
    <x v="366"/>
    <x v="0"/>
    <x v="0"/>
    <x v="18"/>
  </r>
  <r>
    <x v="367"/>
    <x v="0"/>
    <x v="0"/>
    <x v="258"/>
  </r>
  <r>
    <x v="368"/>
    <x v="2"/>
    <x v="1"/>
    <x v="15"/>
  </r>
  <r>
    <x v="369"/>
    <x v="3"/>
    <x v="1"/>
    <x v="259"/>
  </r>
  <r>
    <x v="370"/>
    <x v="0"/>
    <x v="0"/>
    <x v="260"/>
  </r>
  <r>
    <x v="371"/>
    <x v="4"/>
    <x v="0"/>
    <x v="261"/>
  </r>
  <r>
    <x v="372"/>
    <x v="0"/>
    <x v="0"/>
    <x v="122"/>
  </r>
  <r>
    <x v="373"/>
    <x v="2"/>
    <x v="1"/>
    <x v="262"/>
  </r>
  <r>
    <x v="374"/>
    <x v="0"/>
    <x v="0"/>
    <x v="61"/>
  </r>
  <r>
    <x v="375"/>
    <x v="8"/>
    <x v="0"/>
    <x v="263"/>
  </r>
  <r>
    <x v="376"/>
    <x v="0"/>
    <x v="0"/>
    <x v="181"/>
  </r>
  <r>
    <x v="377"/>
    <x v="0"/>
    <x v="0"/>
    <x v="264"/>
  </r>
  <r>
    <x v="378"/>
    <x v="5"/>
    <x v="0"/>
    <x v="265"/>
  </r>
  <r>
    <x v="379"/>
    <x v="0"/>
    <x v="0"/>
    <x v="266"/>
  </r>
  <r>
    <x v="380"/>
    <x v="2"/>
    <x v="1"/>
    <x v="47"/>
  </r>
  <r>
    <x v="381"/>
    <x v="0"/>
    <x v="0"/>
    <x v="267"/>
  </r>
  <r>
    <x v="382"/>
    <x v="0"/>
    <x v="0"/>
    <x v="268"/>
  </r>
  <r>
    <x v="383"/>
    <x v="6"/>
    <x v="0"/>
    <x v="269"/>
  </r>
  <r>
    <x v="384"/>
    <x v="0"/>
    <x v="0"/>
    <x v="270"/>
  </r>
  <r>
    <x v="385"/>
    <x v="0"/>
    <x v="0"/>
    <x v="156"/>
  </r>
  <r>
    <x v="386"/>
    <x v="6"/>
    <x v="0"/>
    <x v="271"/>
  </r>
  <r>
    <x v="387"/>
    <x v="2"/>
    <x v="1"/>
    <x v="122"/>
  </r>
  <r>
    <x v="388"/>
    <x v="0"/>
    <x v="0"/>
    <x v="272"/>
  </r>
  <r>
    <x v="389"/>
    <x v="0"/>
    <x v="0"/>
    <x v="273"/>
  </r>
  <r>
    <x v="390"/>
    <x v="1"/>
    <x v="1"/>
    <x v="239"/>
  </r>
  <r>
    <x v="391"/>
    <x v="0"/>
    <x v="0"/>
    <x v="141"/>
  </r>
  <r>
    <x v="392"/>
    <x v="3"/>
    <x v="1"/>
    <x v="274"/>
  </r>
  <r>
    <x v="393"/>
    <x v="0"/>
    <x v="0"/>
    <x v="98"/>
  </r>
  <r>
    <x v="394"/>
    <x v="2"/>
    <x v="1"/>
    <x v="37"/>
  </r>
  <r>
    <x v="395"/>
    <x v="2"/>
    <x v="1"/>
    <x v="275"/>
  </r>
  <r>
    <x v="396"/>
    <x v="0"/>
    <x v="0"/>
    <x v="262"/>
  </r>
  <r>
    <x v="397"/>
    <x v="0"/>
    <x v="0"/>
    <x v="97"/>
  </r>
  <r>
    <x v="398"/>
    <x v="5"/>
    <x v="0"/>
    <x v="276"/>
  </r>
  <r>
    <x v="399"/>
    <x v="0"/>
    <x v="0"/>
    <x v="277"/>
  </r>
  <r>
    <x v="400"/>
    <x v="0"/>
    <x v="0"/>
    <x v="278"/>
  </r>
  <r>
    <x v="401"/>
    <x v="0"/>
    <x v="0"/>
    <x v="279"/>
  </r>
  <r>
    <x v="402"/>
    <x v="1"/>
    <x v="1"/>
    <x v="280"/>
  </r>
  <r>
    <x v="403"/>
    <x v="0"/>
    <x v="0"/>
    <x v="281"/>
  </r>
  <r>
    <x v="404"/>
    <x v="0"/>
    <x v="0"/>
    <x v="282"/>
  </r>
  <r>
    <x v="405"/>
    <x v="4"/>
    <x v="0"/>
    <x v="115"/>
  </r>
  <r>
    <x v="406"/>
    <x v="0"/>
    <x v="0"/>
    <x v="99"/>
  </r>
  <r>
    <x v="407"/>
    <x v="3"/>
    <x v="1"/>
    <x v="48"/>
  </r>
  <r>
    <x v="408"/>
    <x v="0"/>
    <x v="0"/>
    <x v="255"/>
  </r>
  <r>
    <x v="409"/>
    <x v="0"/>
    <x v="0"/>
    <x v="283"/>
  </r>
  <r>
    <x v="410"/>
    <x v="6"/>
    <x v="0"/>
    <x v="284"/>
  </r>
  <r>
    <x v="411"/>
    <x v="0"/>
    <x v="0"/>
    <x v="35"/>
  </r>
  <r>
    <x v="412"/>
    <x v="0"/>
    <x v="0"/>
    <x v="285"/>
  </r>
  <r>
    <x v="413"/>
    <x v="2"/>
    <x v="1"/>
    <x v="99"/>
  </r>
  <r>
    <x v="414"/>
    <x v="0"/>
    <x v="0"/>
    <x v="139"/>
  </r>
  <r>
    <x v="415"/>
    <x v="0"/>
    <x v="0"/>
    <x v="286"/>
  </r>
  <r>
    <x v="416"/>
    <x v="3"/>
    <x v="1"/>
    <x v="287"/>
  </r>
  <r>
    <x v="417"/>
    <x v="2"/>
    <x v="1"/>
    <x v="142"/>
  </r>
  <r>
    <x v="418"/>
    <x v="2"/>
    <x v="1"/>
    <x v="288"/>
  </r>
  <r>
    <x v="419"/>
    <x v="2"/>
    <x v="1"/>
    <x v="289"/>
  </r>
  <r>
    <x v="420"/>
    <x v="0"/>
    <x v="0"/>
    <x v="290"/>
  </r>
  <r>
    <x v="421"/>
    <x v="3"/>
    <x v="1"/>
    <x v="141"/>
  </r>
  <r>
    <x v="422"/>
    <x v="0"/>
    <x v="0"/>
    <x v="46"/>
  </r>
  <r>
    <x v="423"/>
    <x v="0"/>
    <x v="0"/>
    <x v="155"/>
  </r>
  <r>
    <x v="424"/>
    <x v="0"/>
    <x v="0"/>
    <x v="19"/>
  </r>
  <r>
    <x v="425"/>
    <x v="1"/>
    <x v="1"/>
    <x v="152"/>
  </r>
  <r>
    <x v="426"/>
    <x v="0"/>
    <x v="0"/>
    <x v="291"/>
  </r>
  <r>
    <x v="427"/>
    <x v="2"/>
    <x v="1"/>
    <x v="292"/>
  </r>
  <r>
    <x v="428"/>
    <x v="0"/>
    <x v="0"/>
    <x v="293"/>
  </r>
  <r>
    <x v="429"/>
    <x v="0"/>
    <x v="0"/>
    <x v="216"/>
  </r>
  <r>
    <x v="430"/>
    <x v="0"/>
    <x v="0"/>
    <x v="294"/>
  </r>
  <r>
    <x v="431"/>
    <x v="3"/>
    <x v="1"/>
    <x v="295"/>
  </r>
  <r>
    <x v="432"/>
    <x v="0"/>
    <x v="0"/>
    <x v="296"/>
  </r>
  <r>
    <x v="433"/>
    <x v="0"/>
    <x v="0"/>
    <x v="111"/>
  </r>
  <r>
    <x v="434"/>
    <x v="3"/>
    <x v="1"/>
    <x v="271"/>
  </r>
  <r>
    <x v="435"/>
    <x v="2"/>
    <x v="1"/>
    <x v="297"/>
  </r>
  <r>
    <x v="436"/>
    <x v="1"/>
    <x v="1"/>
    <x v="298"/>
  </r>
  <r>
    <x v="437"/>
    <x v="3"/>
    <x v="1"/>
    <x v="239"/>
  </r>
  <r>
    <x v="438"/>
    <x v="2"/>
    <x v="1"/>
    <x v="299"/>
  </r>
  <r>
    <x v="439"/>
    <x v="1"/>
    <x v="1"/>
    <x v="50"/>
  </r>
  <r>
    <x v="440"/>
    <x v="0"/>
    <x v="0"/>
    <x v="300"/>
  </r>
  <r>
    <x v="441"/>
    <x v="4"/>
    <x v="0"/>
    <x v="9"/>
  </r>
  <r>
    <x v="442"/>
    <x v="3"/>
    <x v="1"/>
    <x v="301"/>
  </r>
  <r>
    <x v="443"/>
    <x v="0"/>
    <x v="0"/>
    <x v="54"/>
  </r>
  <r>
    <x v="444"/>
    <x v="0"/>
    <x v="0"/>
    <x v="171"/>
  </r>
  <r>
    <x v="445"/>
    <x v="0"/>
    <x v="0"/>
    <x v="136"/>
  </r>
  <r>
    <x v="446"/>
    <x v="2"/>
    <x v="1"/>
    <x v="100"/>
  </r>
  <r>
    <x v="447"/>
    <x v="0"/>
    <x v="0"/>
    <x v="302"/>
  </r>
  <r>
    <x v="448"/>
    <x v="2"/>
    <x v="1"/>
    <x v="303"/>
  </r>
  <r>
    <x v="449"/>
    <x v="3"/>
    <x v="1"/>
    <x v="149"/>
  </r>
  <r>
    <x v="450"/>
    <x v="1"/>
    <x v="1"/>
    <x v="50"/>
  </r>
  <r>
    <x v="451"/>
    <x v="0"/>
    <x v="0"/>
    <x v="255"/>
  </r>
  <r>
    <x v="452"/>
    <x v="0"/>
    <x v="0"/>
    <x v="121"/>
  </r>
  <r>
    <x v="453"/>
    <x v="0"/>
    <x v="0"/>
    <x v="171"/>
  </r>
  <r>
    <x v="454"/>
    <x v="0"/>
    <x v="0"/>
    <x v="304"/>
  </r>
  <r>
    <x v="455"/>
    <x v="2"/>
    <x v="1"/>
    <x v="198"/>
  </r>
  <r>
    <x v="456"/>
    <x v="0"/>
    <x v="0"/>
    <x v="165"/>
  </r>
  <r>
    <x v="457"/>
    <x v="2"/>
    <x v="1"/>
    <x v="305"/>
  </r>
  <r>
    <x v="458"/>
    <x v="3"/>
    <x v="1"/>
    <x v="306"/>
  </r>
  <r>
    <x v="459"/>
    <x v="4"/>
    <x v="0"/>
    <x v="50"/>
  </r>
  <r>
    <x v="460"/>
    <x v="0"/>
    <x v="0"/>
    <x v="307"/>
  </r>
  <r>
    <x v="461"/>
    <x v="7"/>
    <x v="1"/>
    <x v="106"/>
  </r>
  <r>
    <x v="462"/>
    <x v="0"/>
    <x v="0"/>
    <x v="308"/>
  </r>
  <r>
    <x v="463"/>
    <x v="3"/>
    <x v="1"/>
    <x v="309"/>
  </r>
  <r>
    <x v="464"/>
    <x v="0"/>
    <x v="0"/>
    <x v="310"/>
  </r>
  <r>
    <x v="465"/>
    <x v="0"/>
    <x v="0"/>
    <x v="311"/>
  </r>
  <r>
    <x v="466"/>
    <x v="0"/>
    <x v="0"/>
    <x v="214"/>
  </r>
  <r>
    <x v="467"/>
    <x v="3"/>
    <x v="1"/>
    <x v="312"/>
  </r>
  <r>
    <x v="468"/>
    <x v="0"/>
    <x v="0"/>
    <x v="4"/>
  </r>
  <r>
    <x v="469"/>
    <x v="0"/>
    <x v="0"/>
    <x v="313"/>
  </r>
  <r>
    <x v="470"/>
    <x v="0"/>
    <x v="0"/>
    <x v="297"/>
  </r>
  <r>
    <x v="471"/>
    <x v="2"/>
    <x v="1"/>
    <x v="100"/>
  </r>
  <r>
    <x v="472"/>
    <x v="0"/>
    <x v="0"/>
    <x v="181"/>
  </r>
  <r>
    <x v="473"/>
    <x v="0"/>
    <x v="0"/>
    <x v="314"/>
  </r>
  <r>
    <x v="474"/>
    <x v="0"/>
    <x v="0"/>
    <x v="315"/>
  </r>
  <r>
    <x v="475"/>
    <x v="2"/>
    <x v="1"/>
    <x v="316"/>
  </r>
  <r>
    <x v="476"/>
    <x v="0"/>
    <x v="0"/>
    <x v="317"/>
  </r>
  <r>
    <x v="477"/>
    <x v="0"/>
    <x v="0"/>
    <x v="318"/>
  </r>
  <r>
    <x v="478"/>
    <x v="0"/>
    <x v="0"/>
    <x v="319"/>
  </r>
  <r>
    <x v="479"/>
    <x v="3"/>
    <x v="1"/>
    <x v="320"/>
  </r>
  <r>
    <x v="480"/>
    <x v="0"/>
    <x v="0"/>
    <x v="321"/>
  </r>
  <r>
    <x v="481"/>
    <x v="0"/>
    <x v="0"/>
    <x v="322"/>
  </r>
  <r>
    <x v="482"/>
    <x v="1"/>
    <x v="1"/>
    <x v="106"/>
  </r>
  <r>
    <x v="483"/>
    <x v="0"/>
    <x v="0"/>
    <x v="323"/>
  </r>
  <r>
    <x v="484"/>
    <x v="3"/>
    <x v="1"/>
    <x v="316"/>
  </r>
  <r>
    <x v="485"/>
    <x v="3"/>
    <x v="1"/>
    <x v="257"/>
  </r>
  <r>
    <x v="486"/>
    <x v="3"/>
    <x v="1"/>
    <x v="168"/>
  </r>
  <r>
    <x v="487"/>
    <x v="2"/>
    <x v="1"/>
    <x v="216"/>
  </r>
  <r>
    <x v="488"/>
    <x v="4"/>
    <x v="0"/>
    <x v="39"/>
  </r>
  <r>
    <x v="489"/>
    <x v="1"/>
    <x v="1"/>
    <x v="324"/>
  </r>
  <r>
    <x v="490"/>
    <x v="2"/>
    <x v="1"/>
    <x v="99"/>
  </r>
  <r>
    <x v="491"/>
    <x v="3"/>
    <x v="1"/>
    <x v="325"/>
  </r>
  <r>
    <x v="492"/>
    <x v="0"/>
    <x v="0"/>
    <x v="326"/>
  </r>
  <r>
    <x v="493"/>
    <x v="2"/>
    <x v="1"/>
    <x v="106"/>
  </r>
  <r>
    <x v="494"/>
    <x v="1"/>
    <x v="1"/>
    <x v="327"/>
  </r>
  <r>
    <x v="495"/>
    <x v="0"/>
    <x v="0"/>
    <x v="328"/>
  </r>
  <r>
    <x v="496"/>
    <x v="0"/>
    <x v="0"/>
    <x v="329"/>
  </r>
  <r>
    <x v="497"/>
    <x v="2"/>
    <x v="1"/>
    <x v="144"/>
  </r>
  <r>
    <x v="498"/>
    <x v="3"/>
    <x v="1"/>
    <x v="52"/>
  </r>
  <r>
    <x v="499"/>
    <x v="3"/>
    <x v="1"/>
    <x v="149"/>
  </r>
  <r>
    <x v="500"/>
    <x v="0"/>
    <x v="0"/>
    <x v="46"/>
  </r>
  <r>
    <x v="501"/>
    <x v="0"/>
    <x v="0"/>
    <x v="330"/>
  </r>
  <r>
    <x v="502"/>
    <x v="3"/>
    <x v="1"/>
    <x v="3"/>
  </r>
  <r>
    <x v="503"/>
    <x v="1"/>
    <x v="1"/>
    <x v="331"/>
  </r>
  <r>
    <x v="504"/>
    <x v="0"/>
    <x v="0"/>
    <x v="257"/>
  </r>
  <r>
    <x v="505"/>
    <x v="0"/>
    <x v="0"/>
    <x v="202"/>
  </r>
  <r>
    <x v="506"/>
    <x v="0"/>
    <x v="0"/>
    <x v="141"/>
  </r>
  <r>
    <x v="507"/>
    <x v="0"/>
    <x v="0"/>
    <x v="332"/>
  </r>
  <r>
    <x v="508"/>
    <x v="7"/>
    <x v="1"/>
    <x v="306"/>
  </r>
  <r>
    <x v="509"/>
    <x v="2"/>
    <x v="1"/>
    <x v="202"/>
  </r>
  <r>
    <x v="510"/>
    <x v="3"/>
    <x v="1"/>
    <x v="333"/>
  </r>
  <r>
    <x v="511"/>
    <x v="0"/>
    <x v="0"/>
    <x v="334"/>
  </r>
  <r>
    <x v="512"/>
    <x v="0"/>
    <x v="0"/>
    <x v="8"/>
  </r>
  <r>
    <x v="513"/>
    <x v="0"/>
    <x v="0"/>
    <x v="254"/>
  </r>
  <r>
    <x v="514"/>
    <x v="0"/>
    <x v="0"/>
    <x v="335"/>
  </r>
  <r>
    <x v="515"/>
    <x v="0"/>
    <x v="0"/>
    <x v="336"/>
  </r>
  <r>
    <x v="516"/>
    <x v="2"/>
    <x v="1"/>
    <x v="58"/>
  </r>
  <r>
    <x v="517"/>
    <x v="0"/>
    <x v="0"/>
    <x v="337"/>
  </r>
  <r>
    <x v="518"/>
    <x v="0"/>
    <x v="0"/>
    <x v="146"/>
  </r>
  <r>
    <x v="519"/>
    <x v="7"/>
    <x v="1"/>
    <x v="338"/>
  </r>
  <r>
    <x v="520"/>
    <x v="3"/>
    <x v="1"/>
    <x v="339"/>
  </r>
  <r>
    <x v="521"/>
    <x v="2"/>
    <x v="1"/>
    <x v="115"/>
  </r>
  <r>
    <x v="522"/>
    <x v="3"/>
    <x v="1"/>
    <x v="18"/>
  </r>
  <r>
    <x v="523"/>
    <x v="0"/>
    <x v="0"/>
    <x v="340"/>
  </r>
  <r>
    <x v="524"/>
    <x v="0"/>
    <x v="0"/>
    <x v="341"/>
  </r>
  <r>
    <x v="525"/>
    <x v="0"/>
    <x v="0"/>
    <x v="105"/>
  </r>
  <r>
    <x v="526"/>
    <x v="3"/>
    <x v="1"/>
    <x v="15"/>
  </r>
  <r>
    <x v="527"/>
    <x v="0"/>
    <x v="0"/>
    <x v="342"/>
  </r>
  <r>
    <x v="528"/>
    <x v="3"/>
    <x v="1"/>
    <x v="324"/>
  </r>
  <r>
    <x v="529"/>
    <x v="6"/>
    <x v="0"/>
    <x v="343"/>
  </r>
  <r>
    <x v="530"/>
    <x v="0"/>
    <x v="0"/>
    <x v="216"/>
  </r>
  <r>
    <x v="531"/>
    <x v="1"/>
    <x v="1"/>
    <x v="113"/>
  </r>
  <r>
    <x v="532"/>
    <x v="3"/>
    <x v="1"/>
    <x v="344"/>
  </r>
  <r>
    <x v="533"/>
    <x v="6"/>
    <x v="0"/>
    <x v="345"/>
  </r>
  <r>
    <x v="534"/>
    <x v="0"/>
    <x v="0"/>
    <x v="94"/>
  </r>
  <r>
    <x v="535"/>
    <x v="3"/>
    <x v="1"/>
    <x v="344"/>
  </r>
  <r>
    <x v="536"/>
    <x v="0"/>
    <x v="0"/>
    <x v="304"/>
  </r>
  <r>
    <x v="537"/>
    <x v="0"/>
    <x v="0"/>
    <x v="346"/>
  </r>
  <r>
    <x v="538"/>
    <x v="0"/>
    <x v="0"/>
    <x v="58"/>
  </r>
  <r>
    <x v="539"/>
    <x v="0"/>
    <x v="0"/>
    <x v="347"/>
  </r>
  <r>
    <x v="540"/>
    <x v="0"/>
    <x v="0"/>
    <x v="155"/>
  </r>
  <r>
    <x v="541"/>
    <x v="0"/>
    <x v="0"/>
    <x v="348"/>
  </r>
  <r>
    <x v="542"/>
    <x v="0"/>
    <x v="0"/>
    <x v="349"/>
  </r>
  <r>
    <x v="543"/>
    <x v="0"/>
    <x v="0"/>
    <x v="325"/>
  </r>
  <r>
    <x v="544"/>
    <x v="0"/>
    <x v="0"/>
    <x v="350"/>
  </r>
  <r>
    <x v="545"/>
    <x v="0"/>
    <x v="0"/>
    <x v="351"/>
  </r>
  <r>
    <x v="546"/>
    <x v="3"/>
    <x v="1"/>
    <x v="171"/>
  </r>
  <r>
    <x v="547"/>
    <x v="3"/>
    <x v="1"/>
    <x v="10"/>
  </r>
  <r>
    <x v="548"/>
    <x v="3"/>
    <x v="1"/>
    <x v="122"/>
  </r>
  <r>
    <x v="549"/>
    <x v="0"/>
    <x v="0"/>
    <x v="352"/>
  </r>
  <r>
    <x v="550"/>
    <x v="2"/>
    <x v="1"/>
    <x v="3"/>
  </r>
  <r>
    <x v="551"/>
    <x v="2"/>
    <x v="1"/>
    <x v="353"/>
  </r>
  <r>
    <x v="552"/>
    <x v="0"/>
    <x v="0"/>
    <x v="354"/>
  </r>
  <r>
    <x v="553"/>
    <x v="0"/>
    <x v="0"/>
    <x v="280"/>
  </r>
  <r>
    <x v="554"/>
    <x v="0"/>
    <x v="0"/>
    <x v="240"/>
  </r>
  <r>
    <x v="555"/>
    <x v="2"/>
    <x v="1"/>
    <x v="46"/>
  </r>
  <r>
    <x v="556"/>
    <x v="0"/>
    <x v="0"/>
    <x v="42"/>
  </r>
  <r>
    <x v="557"/>
    <x v="2"/>
    <x v="1"/>
    <x v="280"/>
  </r>
  <r>
    <x v="558"/>
    <x v="0"/>
    <x v="0"/>
    <x v="216"/>
  </r>
  <r>
    <x v="559"/>
    <x v="0"/>
    <x v="0"/>
    <x v="338"/>
  </r>
  <r>
    <x v="560"/>
    <x v="2"/>
    <x v="1"/>
    <x v="355"/>
  </r>
  <r>
    <x v="561"/>
    <x v="0"/>
    <x v="0"/>
    <x v="40"/>
  </r>
  <r>
    <x v="562"/>
    <x v="2"/>
    <x v="1"/>
    <x v="280"/>
  </r>
  <r>
    <x v="563"/>
    <x v="3"/>
    <x v="1"/>
    <x v="68"/>
  </r>
  <r>
    <x v="564"/>
    <x v="0"/>
    <x v="0"/>
    <x v="356"/>
  </r>
  <r>
    <x v="565"/>
    <x v="4"/>
    <x v="0"/>
    <x v="113"/>
  </r>
  <r>
    <x v="566"/>
    <x v="0"/>
    <x v="0"/>
    <x v="357"/>
  </r>
  <r>
    <x v="567"/>
    <x v="0"/>
    <x v="0"/>
    <x v="89"/>
  </r>
  <r>
    <x v="568"/>
    <x v="1"/>
    <x v="1"/>
    <x v="358"/>
  </r>
  <r>
    <x v="569"/>
    <x v="0"/>
    <x v="0"/>
    <x v="359"/>
  </r>
  <r>
    <x v="570"/>
    <x v="0"/>
    <x v="0"/>
    <x v="360"/>
  </r>
  <r>
    <x v="571"/>
    <x v="2"/>
    <x v="1"/>
    <x v="149"/>
  </r>
  <r>
    <x v="572"/>
    <x v="0"/>
    <x v="0"/>
    <x v="361"/>
  </r>
  <r>
    <x v="573"/>
    <x v="0"/>
    <x v="0"/>
    <x v="40"/>
  </r>
  <r>
    <x v="574"/>
    <x v="3"/>
    <x v="1"/>
    <x v="19"/>
  </r>
  <r>
    <x v="575"/>
    <x v="0"/>
    <x v="0"/>
    <x v="362"/>
  </r>
  <r>
    <x v="576"/>
    <x v="3"/>
    <x v="1"/>
    <x v="35"/>
  </r>
  <r>
    <x v="577"/>
    <x v="2"/>
    <x v="1"/>
    <x v="81"/>
  </r>
  <r>
    <x v="578"/>
    <x v="0"/>
    <x v="0"/>
    <x v="363"/>
  </r>
  <r>
    <x v="579"/>
    <x v="0"/>
    <x v="0"/>
    <x v="364"/>
  </r>
  <r>
    <x v="580"/>
    <x v="2"/>
    <x v="1"/>
    <x v="365"/>
  </r>
  <r>
    <x v="581"/>
    <x v="0"/>
    <x v="0"/>
    <x v="366"/>
  </r>
  <r>
    <x v="582"/>
    <x v="0"/>
    <x v="0"/>
    <x v="362"/>
  </r>
  <r>
    <x v="583"/>
    <x v="7"/>
    <x v="1"/>
    <x v="357"/>
  </r>
  <r>
    <x v="584"/>
    <x v="3"/>
    <x v="1"/>
    <x v="325"/>
  </r>
  <r>
    <x v="585"/>
    <x v="0"/>
    <x v="0"/>
    <x v="367"/>
  </r>
  <r>
    <x v="586"/>
    <x v="3"/>
    <x v="1"/>
    <x v="52"/>
  </r>
  <r>
    <x v="587"/>
    <x v="2"/>
    <x v="1"/>
    <x v="193"/>
  </r>
  <r>
    <x v="588"/>
    <x v="1"/>
    <x v="1"/>
    <x v="5"/>
  </r>
  <r>
    <x v="589"/>
    <x v="2"/>
    <x v="1"/>
    <x v="368"/>
  </r>
  <r>
    <x v="590"/>
    <x v="0"/>
    <x v="0"/>
    <x v="369"/>
  </r>
  <r>
    <x v="591"/>
    <x v="0"/>
    <x v="0"/>
    <x v="370"/>
  </r>
  <r>
    <x v="592"/>
    <x v="1"/>
    <x v="1"/>
    <x v="371"/>
  </r>
  <r>
    <x v="593"/>
    <x v="0"/>
    <x v="0"/>
    <x v="3"/>
  </r>
  <r>
    <x v="594"/>
    <x v="2"/>
    <x v="1"/>
    <x v="50"/>
  </r>
  <r>
    <x v="595"/>
    <x v="0"/>
    <x v="0"/>
    <x v="372"/>
  </r>
  <r>
    <x v="596"/>
    <x v="3"/>
    <x v="1"/>
    <x v="373"/>
  </r>
  <r>
    <x v="597"/>
    <x v="0"/>
    <x v="0"/>
    <x v="374"/>
  </r>
  <r>
    <x v="598"/>
    <x v="2"/>
    <x v="1"/>
    <x v="375"/>
  </r>
  <r>
    <x v="599"/>
    <x v="2"/>
    <x v="1"/>
    <x v="196"/>
  </r>
  <r>
    <x v="600"/>
    <x v="0"/>
    <x v="0"/>
    <x v="291"/>
  </r>
  <r>
    <x v="601"/>
    <x v="2"/>
    <x v="1"/>
    <x v="42"/>
  </r>
  <r>
    <x v="602"/>
    <x v="0"/>
    <x v="0"/>
    <x v="117"/>
  </r>
  <r>
    <x v="603"/>
    <x v="0"/>
    <x v="0"/>
    <x v="196"/>
  </r>
  <r>
    <x v="604"/>
    <x v="0"/>
    <x v="0"/>
    <x v="376"/>
  </r>
  <r>
    <x v="605"/>
    <x v="2"/>
    <x v="1"/>
    <x v="93"/>
  </r>
  <r>
    <x v="606"/>
    <x v="0"/>
    <x v="0"/>
    <x v="135"/>
  </r>
  <r>
    <x v="607"/>
    <x v="1"/>
    <x v="1"/>
    <x v="66"/>
  </r>
  <r>
    <x v="608"/>
    <x v="2"/>
    <x v="1"/>
    <x v="377"/>
  </r>
  <r>
    <x v="609"/>
    <x v="0"/>
    <x v="0"/>
    <x v="362"/>
  </r>
  <r>
    <x v="610"/>
    <x v="0"/>
    <x v="0"/>
    <x v="378"/>
  </r>
  <r>
    <x v="611"/>
    <x v="2"/>
    <x v="1"/>
    <x v="181"/>
  </r>
  <r>
    <x v="612"/>
    <x v="0"/>
    <x v="0"/>
    <x v="379"/>
  </r>
  <r>
    <x v="613"/>
    <x v="0"/>
    <x v="0"/>
    <x v="257"/>
  </r>
  <r>
    <x v="614"/>
    <x v="2"/>
    <x v="1"/>
    <x v="380"/>
  </r>
  <r>
    <x v="615"/>
    <x v="3"/>
    <x v="1"/>
    <x v="381"/>
  </r>
  <r>
    <x v="616"/>
    <x v="0"/>
    <x v="0"/>
    <x v="382"/>
  </r>
  <r>
    <x v="617"/>
    <x v="2"/>
    <x v="1"/>
    <x v="383"/>
  </r>
  <r>
    <x v="618"/>
    <x v="0"/>
    <x v="0"/>
    <x v="384"/>
  </r>
  <r>
    <x v="619"/>
    <x v="0"/>
    <x v="0"/>
    <x v="385"/>
  </r>
  <r>
    <x v="620"/>
    <x v="6"/>
    <x v="0"/>
    <x v="276"/>
  </r>
  <r>
    <x v="621"/>
    <x v="3"/>
    <x v="1"/>
    <x v="270"/>
  </r>
  <r>
    <x v="622"/>
    <x v="2"/>
    <x v="1"/>
    <x v="152"/>
  </r>
  <r>
    <x v="623"/>
    <x v="0"/>
    <x v="0"/>
    <x v="78"/>
  </r>
  <r>
    <x v="624"/>
    <x v="0"/>
    <x v="0"/>
    <x v="386"/>
  </r>
  <r>
    <x v="625"/>
    <x v="2"/>
    <x v="1"/>
    <x v="39"/>
  </r>
  <r>
    <x v="626"/>
    <x v="0"/>
    <x v="0"/>
    <x v="387"/>
  </r>
  <r>
    <x v="627"/>
    <x v="2"/>
    <x v="1"/>
    <x v="36"/>
  </r>
  <r>
    <x v="628"/>
    <x v="0"/>
    <x v="0"/>
    <x v="152"/>
  </r>
  <r>
    <x v="629"/>
    <x v="0"/>
    <x v="0"/>
    <x v="78"/>
  </r>
  <r>
    <x v="630"/>
    <x v="2"/>
    <x v="1"/>
    <x v="310"/>
  </r>
  <r>
    <x v="631"/>
    <x v="0"/>
    <x v="0"/>
    <x v="388"/>
  </r>
  <r>
    <x v="632"/>
    <x v="0"/>
    <x v="0"/>
    <x v="222"/>
  </r>
  <r>
    <x v="633"/>
    <x v="3"/>
    <x v="1"/>
    <x v="21"/>
  </r>
  <r>
    <x v="634"/>
    <x v="0"/>
    <x v="0"/>
    <x v="12"/>
  </r>
  <r>
    <x v="635"/>
    <x v="3"/>
    <x v="1"/>
    <x v="7"/>
  </r>
  <r>
    <x v="636"/>
    <x v="6"/>
    <x v="0"/>
    <x v="284"/>
  </r>
  <r>
    <x v="637"/>
    <x v="4"/>
    <x v="0"/>
    <x v="389"/>
  </r>
  <r>
    <x v="638"/>
    <x v="3"/>
    <x v="1"/>
    <x v="82"/>
  </r>
  <r>
    <x v="639"/>
    <x v="0"/>
    <x v="0"/>
    <x v="390"/>
  </r>
  <r>
    <x v="640"/>
    <x v="0"/>
    <x v="0"/>
    <x v="391"/>
  </r>
  <r>
    <x v="641"/>
    <x v="0"/>
    <x v="0"/>
    <x v="64"/>
  </r>
  <r>
    <x v="642"/>
    <x v="3"/>
    <x v="1"/>
    <x v="11"/>
  </r>
  <r>
    <x v="643"/>
    <x v="0"/>
    <x v="0"/>
    <x v="135"/>
  </r>
  <r>
    <x v="644"/>
    <x v="0"/>
    <x v="0"/>
    <x v="392"/>
  </r>
  <r>
    <x v="645"/>
    <x v="0"/>
    <x v="0"/>
    <x v="393"/>
  </r>
  <r>
    <x v="646"/>
    <x v="0"/>
    <x v="0"/>
    <x v="394"/>
  </r>
  <r>
    <x v="647"/>
    <x v="0"/>
    <x v="0"/>
    <x v="106"/>
  </r>
  <r>
    <x v="648"/>
    <x v="0"/>
    <x v="0"/>
    <x v="106"/>
  </r>
  <r>
    <x v="649"/>
    <x v="2"/>
    <x v="1"/>
    <x v="112"/>
  </r>
  <r>
    <x v="650"/>
    <x v="2"/>
    <x v="1"/>
    <x v="395"/>
  </r>
  <r>
    <x v="651"/>
    <x v="0"/>
    <x v="0"/>
    <x v="280"/>
  </r>
  <r>
    <x v="652"/>
    <x v="0"/>
    <x v="0"/>
    <x v="272"/>
  </r>
  <r>
    <x v="653"/>
    <x v="3"/>
    <x v="1"/>
    <x v="152"/>
  </r>
  <r>
    <x v="654"/>
    <x v="2"/>
    <x v="1"/>
    <x v="396"/>
  </r>
  <r>
    <x v="655"/>
    <x v="0"/>
    <x v="0"/>
    <x v="209"/>
  </r>
  <r>
    <x v="656"/>
    <x v="3"/>
    <x v="1"/>
    <x v="397"/>
  </r>
  <r>
    <x v="657"/>
    <x v="2"/>
    <x v="1"/>
    <x v="16"/>
  </r>
  <r>
    <x v="658"/>
    <x v="0"/>
    <x v="0"/>
    <x v="398"/>
  </r>
  <r>
    <x v="659"/>
    <x v="3"/>
    <x v="1"/>
    <x v="214"/>
  </r>
  <r>
    <x v="660"/>
    <x v="3"/>
    <x v="1"/>
    <x v="399"/>
  </r>
  <r>
    <x v="661"/>
    <x v="3"/>
    <x v="1"/>
    <x v="400"/>
  </r>
  <r>
    <x v="662"/>
    <x v="6"/>
    <x v="0"/>
    <x v="50"/>
  </r>
  <r>
    <x v="663"/>
    <x v="0"/>
    <x v="0"/>
    <x v="381"/>
  </r>
  <r>
    <x v="664"/>
    <x v="0"/>
    <x v="0"/>
    <x v="401"/>
  </r>
  <r>
    <x v="665"/>
    <x v="0"/>
    <x v="0"/>
    <x v="402"/>
  </r>
  <r>
    <x v="666"/>
    <x v="0"/>
    <x v="0"/>
    <x v="275"/>
  </r>
  <r>
    <x v="667"/>
    <x v="0"/>
    <x v="0"/>
    <x v="74"/>
  </r>
  <r>
    <x v="668"/>
    <x v="2"/>
    <x v="1"/>
    <x v="282"/>
  </r>
  <r>
    <x v="669"/>
    <x v="0"/>
    <x v="0"/>
    <x v="381"/>
  </r>
  <r>
    <x v="670"/>
    <x v="0"/>
    <x v="0"/>
    <x v="403"/>
  </r>
  <r>
    <x v="671"/>
    <x v="2"/>
    <x v="1"/>
    <x v="404"/>
  </r>
  <r>
    <x v="672"/>
    <x v="2"/>
    <x v="1"/>
    <x v="258"/>
  </r>
  <r>
    <x v="673"/>
    <x v="3"/>
    <x v="1"/>
    <x v="405"/>
  </r>
  <r>
    <x v="674"/>
    <x v="2"/>
    <x v="1"/>
    <x v="3"/>
  </r>
  <r>
    <x v="675"/>
    <x v="2"/>
    <x v="1"/>
    <x v="157"/>
  </r>
  <r>
    <x v="676"/>
    <x v="5"/>
    <x v="0"/>
    <x v="114"/>
  </r>
  <r>
    <x v="677"/>
    <x v="1"/>
    <x v="1"/>
    <x v="129"/>
  </r>
  <r>
    <x v="678"/>
    <x v="0"/>
    <x v="0"/>
    <x v="406"/>
  </r>
  <r>
    <x v="679"/>
    <x v="0"/>
    <x v="0"/>
    <x v="140"/>
  </r>
  <r>
    <x v="680"/>
    <x v="0"/>
    <x v="0"/>
    <x v="5"/>
  </r>
  <r>
    <x v="681"/>
    <x v="0"/>
    <x v="0"/>
    <x v="407"/>
  </r>
  <r>
    <x v="682"/>
    <x v="0"/>
    <x v="0"/>
    <x v="151"/>
  </r>
  <r>
    <x v="683"/>
    <x v="0"/>
    <x v="0"/>
    <x v="408"/>
  </r>
  <r>
    <x v="684"/>
    <x v="0"/>
    <x v="0"/>
    <x v="376"/>
  </r>
  <r>
    <x v="685"/>
    <x v="0"/>
    <x v="0"/>
    <x v="27"/>
  </r>
  <r>
    <x v="686"/>
    <x v="2"/>
    <x v="1"/>
    <x v="409"/>
  </r>
  <r>
    <x v="687"/>
    <x v="0"/>
    <x v="0"/>
    <x v="410"/>
  </r>
  <r>
    <x v="688"/>
    <x v="2"/>
    <x v="1"/>
    <x v="411"/>
  </r>
  <r>
    <x v="689"/>
    <x v="0"/>
    <x v="0"/>
    <x v="412"/>
  </r>
  <r>
    <x v="690"/>
    <x v="0"/>
    <x v="0"/>
    <x v="42"/>
  </r>
  <r>
    <x v="691"/>
    <x v="2"/>
    <x v="1"/>
    <x v="413"/>
  </r>
  <r>
    <x v="692"/>
    <x v="0"/>
    <x v="0"/>
    <x v="414"/>
  </r>
  <r>
    <x v="693"/>
    <x v="2"/>
    <x v="1"/>
    <x v="415"/>
  </r>
  <r>
    <x v="694"/>
    <x v="2"/>
    <x v="1"/>
    <x v="416"/>
  </r>
  <r>
    <x v="695"/>
    <x v="2"/>
    <x v="1"/>
    <x v="105"/>
  </r>
  <r>
    <x v="696"/>
    <x v="3"/>
    <x v="1"/>
    <x v="417"/>
  </r>
  <r>
    <x v="697"/>
    <x v="3"/>
    <x v="1"/>
    <x v="418"/>
  </r>
  <r>
    <x v="698"/>
    <x v="1"/>
    <x v="1"/>
    <x v="419"/>
  </r>
  <r>
    <x v="699"/>
    <x v="0"/>
    <x v="0"/>
    <x v="420"/>
  </r>
  <r>
    <x v="700"/>
    <x v="0"/>
    <x v="0"/>
    <x v="421"/>
  </r>
  <r>
    <x v="701"/>
    <x v="0"/>
    <x v="0"/>
    <x v="3"/>
  </r>
  <r>
    <x v="702"/>
    <x v="0"/>
    <x v="0"/>
    <x v="422"/>
  </r>
  <r>
    <x v="703"/>
    <x v="7"/>
    <x v="1"/>
    <x v="3"/>
  </r>
  <r>
    <x v="704"/>
    <x v="0"/>
    <x v="0"/>
    <x v="423"/>
  </r>
  <r>
    <x v="705"/>
    <x v="0"/>
    <x v="0"/>
    <x v="424"/>
  </r>
  <r>
    <x v="706"/>
    <x v="0"/>
    <x v="0"/>
    <x v="425"/>
  </r>
  <r>
    <x v="707"/>
    <x v="0"/>
    <x v="0"/>
    <x v="426"/>
  </r>
  <r>
    <x v="708"/>
    <x v="0"/>
    <x v="0"/>
    <x v="427"/>
  </r>
  <r>
    <x v="709"/>
    <x v="3"/>
    <x v="1"/>
    <x v="84"/>
  </r>
  <r>
    <x v="710"/>
    <x v="2"/>
    <x v="1"/>
    <x v="428"/>
  </r>
  <r>
    <x v="711"/>
    <x v="3"/>
    <x v="1"/>
    <x v="429"/>
  </r>
  <r>
    <x v="712"/>
    <x v="0"/>
    <x v="0"/>
    <x v="430"/>
  </r>
  <r>
    <x v="713"/>
    <x v="0"/>
    <x v="0"/>
    <x v="275"/>
  </r>
  <r>
    <x v="714"/>
    <x v="1"/>
    <x v="1"/>
    <x v="431"/>
  </r>
  <r>
    <x v="715"/>
    <x v="0"/>
    <x v="0"/>
    <x v="258"/>
  </r>
  <r>
    <x v="716"/>
    <x v="1"/>
    <x v="1"/>
    <x v="432"/>
  </r>
  <r>
    <x v="717"/>
    <x v="2"/>
    <x v="1"/>
    <x v="14"/>
  </r>
  <r>
    <x v="718"/>
    <x v="0"/>
    <x v="0"/>
    <x v="433"/>
  </r>
  <r>
    <x v="719"/>
    <x v="2"/>
    <x v="1"/>
    <x v="140"/>
  </r>
  <r>
    <x v="720"/>
    <x v="0"/>
    <x v="0"/>
    <x v="291"/>
  </r>
  <r>
    <x v="721"/>
    <x v="0"/>
    <x v="0"/>
    <x v="5"/>
  </r>
  <r>
    <x v="722"/>
    <x v="3"/>
    <x v="1"/>
    <x v="202"/>
  </r>
  <r>
    <x v="723"/>
    <x v="2"/>
    <x v="1"/>
    <x v="152"/>
  </r>
  <r>
    <x v="724"/>
    <x v="0"/>
    <x v="0"/>
    <x v="107"/>
  </r>
  <r>
    <x v="725"/>
    <x v="2"/>
    <x v="1"/>
    <x v="200"/>
  </r>
  <r>
    <x v="726"/>
    <x v="7"/>
    <x v="1"/>
    <x v="285"/>
  </r>
  <r>
    <x v="727"/>
    <x v="0"/>
    <x v="0"/>
    <x v="188"/>
  </r>
  <r>
    <x v="728"/>
    <x v="0"/>
    <x v="0"/>
    <x v="50"/>
  </r>
  <r>
    <x v="729"/>
    <x v="0"/>
    <x v="0"/>
    <x v="434"/>
  </r>
  <r>
    <x v="730"/>
    <x v="0"/>
    <x v="0"/>
    <x v="435"/>
  </r>
  <r>
    <x v="731"/>
    <x v="0"/>
    <x v="0"/>
    <x v="229"/>
  </r>
  <r>
    <x v="732"/>
    <x v="0"/>
    <x v="0"/>
    <x v="124"/>
  </r>
  <r>
    <x v="733"/>
    <x v="2"/>
    <x v="1"/>
    <x v="436"/>
  </r>
  <r>
    <x v="734"/>
    <x v="0"/>
    <x v="0"/>
    <x v="280"/>
  </r>
  <r>
    <x v="735"/>
    <x v="3"/>
    <x v="1"/>
    <x v="143"/>
  </r>
  <r>
    <x v="736"/>
    <x v="4"/>
    <x v="0"/>
    <x v="437"/>
  </r>
  <r>
    <x v="737"/>
    <x v="0"/>
    <x v="0"/>
    <x v="438"/>
  </r>
  <r>
    <x v="738"/>
    <x v="0"/>
    <x v="0"/>
    <x v="266"/>
  </r>
  <r>
    <x v="739"/>
    <x v="0"/>
    <x v="0"/>
    <x v="100"/>
  </r>
  <r>
    <x v="740"/>
    <x v="3"/>
    <x v="1"/>
    <x v="15"/>
  </r>
  <r>
    <x v="741"/>
    <x v="1"/>
    <x v="1"/>
    <x v="289"/>
  </r>
  <r>
    <x v="742"/>
    <x v="0"/>
    <x v="0"/>
    <x v="266"/>
  </r>
  <r>
    <x v="743"/>
    <x v="2"/>
    <x v="1"/>
    <x v="216"/>
  </r>
  <r>
    <x v="744"/>
    <x v="0"/>
    <x v="0"/>
    <x v="63"/>
  </r>
  <r>
    <x v="745"/>
    <x v="7"/>
    <x v="1"/>
    <x v="439"/>
  </r>
  <r>
    <x v="746"/>
    <x v="0"/>
    <x v="0"/>
    <x v="440"/>
  </r>
  <r>
    <x v="747"/>
    <x v="3"/>
    <x v="1"/>
    <x v="441"/>
  </r>
  <r>
    <x v="748"/>
    <x v="0"/>
    <x v="0"/>
    <x v="442"/>
  </r>
  <r>
    <x v="749"/>
    <x v="6"/>
    <x v="0"/>
    <x v="165"/>
  </r>
  <r>
    <x v="750"/>
    <x v="3"/>
    <x v="1"/>
    <x v="335"/>
  </r>
  <r>
    <x v="751"/>
    <x v="0"/>
    <x v="0"/>
    <x v="259"/>
  </r>
  <r>
    <x v="752"/>
    <x v="0"/>
    <x v="0"/>
    <x v="103"/>
  </r>
  <r>
    <x v="753"/>
    <x v="0"/>
    <x v="0"/>
    <x v="443"/>
  </r>
  <r>
    <x v="754"/>
    <x v="1"/>
    <x v="1"/>
    <x v="168"/>
  </r>
  <r>
    <x v="755"/>
    <x v="0"/>
    <x v="0"/>
    <x v="54"/>
  </r>
  <r>
    <x v="756"/>
    <x v="0"/>
    <x v="0"/>
    <x v="297"/>
  </r>
  <r>
    <x v="757"/>
    <x v="0"/>
    <x v="0"/>
    <x v="444"/>
  </r>
  <r>
    <x v="758"/>
    <x v="0"/>
    <x v="0"/>
    <x v="445"/>
  </r>
  <r>
    <x v="759"/>
    <x v="0"/>
    <x v="0"/>
    <x v="178"/>
  </r>
  <r>
    <x v="760"/>
    <x v="2"/>
    <x v="1"/>
    <x v="136"/>
  </r>
  <r>
    <x v="761"/>
    <x v="0"/>
    <x v="0"/>
    <x v="98"/>
  </r>
  <r>
    <x v="762"/>
    <x v="0"/>
    <x v="0"/>
    <x v="446"/>
  </r>
  <r>
    <x v="763"/>
    <x v="0"/>
    <x v="0"/>
    <x v="447"/>
  </r>
  <r>
    <x v="764"/>
    <x v="0"/>
    <x v="0"/>
    <x v="228"/>
  </r>
  <r>
    <x v="765"/>
    <x v="0"/>
    <x v="0"/>
    <x v="448"/>
  </r>
  <r>
    <x v="766"/>
    <x v="0"/>
    <x v="0"/>
    <x v="55"/>
  </r>
  <r>
    <x v="767"/>
    <x v="3"/>
    <x v="1"/>
    <x v="39"/>
  </r>
  <r>
    <x v="768"/>
    <x v="0"/>
    <x v="0"/>
    <x v="449"/>
  </r>
  <r>
    <x v="769"/>
    <x v="0"/>
    <x v="0"/>
    <x v="450"/>
  </r>
  <r>
    <x v="770"/>
    <x v="0"/>
    <x v="0"/>
    <x v="451"/>
  </r>
  <r>
    <x v="771"/>
    <x v="0"/>
    <x v="0"/>
    <x v="452"/>
  </r>
  <r>
    <x v="772"/>
    <x v="0"/>
    <x v="0"/>
    <x v="172"/>
  </r>
  <r>
    <x v="773"/>
    <x v="0"/>
    <x v="0"/>
    <x v="49"/>
  </r>
  <r>
    <x v="774"/>
    <x v="0"/>
    <x v="0"/>
    <x v="453"/>
  </r>
  <r>
    <x v="775"/>
    <x v="0"/>
    <x v="0"/>
    <x v="259"/>
  </r>
  <r>
    <x v="776"/>
    <x v="0"/>
    <x v="0"/>
    <x v="454"/>
  </r>
  <r>
    <x v="777"/>
    <x v="0"/>
    <x v="0"/>
    <x v="215"/>
  </r>
  <r>
    <x v="778"/>
    <x v="0"/>
    <x v="0"/>
    <x v="12"/>
  </r>
  <r>
    <x v="779"/>
    <x v="0"/>
    <x v="0"/>
    <x v="152"/>
  </r>
  <r>
    <x v="780"/>
    <x v="0"/>
    <x v="0"/>
    <x v="105"/>
  </r>
  <r>
    <x v="781"/>
    <x v="0"/>
    <x v="0"/>
    <x v="455"/>
  </r>
  <r>
    <x v="782"/>
    <x v="0"/>
    <x v="0"/>
    <x v="456"/>
  </r>
  <r>
    <x v="783"/>
    <x v="2"/>
    <x v="1"/>
    <x v="32"/>
  </r>
  <r>
    <x v="784"/>
    <x v="2"/>
    <x v="1"/>
    <x v="113"/>
  </r>
  <r>
    <x v="785"/>
    <x v="0"/>
    <x v="0"/>
    <x v="457"/>
  </r>
  <r>
    <x v="786"/>
    <x v="2"/>
    <x v="1"/>
    <x v="19"/>
  </r>
  <r>
    <x v="787"/>
    <x v="0"/>
    <x v="0"/>
    <x v="458"/>
  </r>
  <r>
    <x v="788"/>
    <x v="3"/>
    <x v="1"/>
    <x v="459"/>
  </r>
  <r>
    <x v="789"/>
    <x v="1"/>
    <x v="1"/>
    <x v="229"/>
  </r>
  <r>
    <x v="790"/>
    <x v="0"/>
    <x v="0"/>
    <x v="460"/>
  </r>
  <r>
    <x v="791"/>
    <x v="0"/>
    <x v="0"/>
    <x v="461"/>
  </r>
  <r>
    <x v="792"/>
    <x v="0"/>
    <x v="0"/>
    <x v="462"/>
  </r>
  <r>
    <x v="793"/>
    <x v="0"/>
    <x v="0"/>
    <x v="66"/>
  </r>
  <r>
    <x v="794"/>
    <x v="0"/>
    <x v="0"/>
    <x v="188"/>
  </r>
  <r>
    <x v="795"/>
    <x v="2"/>
    <x v="1"/>
    <x v="118"/>
  </r>
  <r>
    <x v="796"/>
    <x v="0"/>
    <x v="0"/>
    <x v="463"/>
  </r>
  <r>
    <x v="797"/>
    <x v="0"/>
    <x v="0"/>
    <x v="50"/>
  </r>
  <r>
    <x v="798"/>
    <x v="0"/>
    <x v="0"/>
    <x v="464"/>
  </r>
  <r>
    <x v="799"/>
    <x v="3"/>
    <x v="1"/>
    <x v="216"/>
  </r>
  <r>
    <x v="800"/>
    <x v="0"/>
    <x v="0"/>
    <x v="7"/>
  </r>
  <r>
    <x v="801"/>
    <x v="3"/>
    <x v="1"/>
    <x v="84"/>
  </r>
  <r>
    <x v="802"/>
    <x v="0"/>
    <x v="0"/>
    <x v="430"/>
  </r>
  <r>
    <x v="803"/>
    <x v="0"/>
    <x v="0"/>
    <x v="465"/>
  </r>
  <r>
    <x v="804"/>
    <x v="0"/>
    <x v="0"/>
    <x v="9"/>
  </r>
  <r>
    <x v="805"/>
    <x v="0"/>
    <x v="0"/>
    <x v="466"/>
  </r>
  <r>
    <x v="806"/>
    <x v="0"/>
    <x v="0"/>
    <x v="467"/>
  </r>
  <r>
    <x v="807"/>
    <x v="2"/>
    <x v="1"/>
    <x v="2"/>
  </r>
  <r>
    <x v="808"/>
    <x v="0"/>
    <x v="0"/>
    <x v="468"/>
  </r>
  <r>
    <x v="809"/>
    <x v="0"/>
    <x v="0"/>
    <x v="179"/>
  </r>
  <r>
    <x v="810"/>
    <x v="2"/>
    <x v="1"/>
    <x v="111"/>
  </r>
  <r>
    <x v="811"/>
    <x v="0"/>
    <x v="0"/>
    <x v="469"/>
  </r>
  <r>
    <x v="812"/>
    <x v="0"/>
    <x v="0"/>
    <x v="470"/>
  </r>
  <r>
    <x v="813"/>
    <x v="2"/>
    <x v="1"/>
    <x v="471"/>
  </r>
  <r>
    <x v="814"/>
    <x v="3"/>
    <x v="1"/>
    <x v="298"/>
  </r>
  <r>
    <x v="815"/>
    <x v="0"/>
    <x v="0"/>
    <x v="472"/>
  </r>
  <r>
    <x v="816"/>
    <x v="2"/>
    <x v="1"/>
    <x v="193"/>
  </r>
  <r>
    <x v="817"/>
    <x v="0"/>
    <x v="0"/>
    <x v="473"/>
  </r>
  <r>
    <x v="818"/>
    <x v="3"/>
    <x v="1"/>
    <x v="106"/>
  </r>
  <r>
    <x v="819"/>
    <x v="0"/>
    <x v="0"/>
    <x v="474"/>
  </r>
  <r>
    <x v="820"/>
    <x v="0"/>
    <x v="0"/>
    <x v="475"/>
  </r>
  <r>
    <x v="821"/>
    <x v="4"/>
    <x v="0"/>
    <x v="389"/>
  </r>
  <r>
    <x v="822"/>
    <x v="0"/>
    <x v="0"/>
    <x v="66"/>
  </r>
  <r>
    <x v="823"/>
    <x v="3"/>
    <x v="1"/>
    <x v="476"/>
  </r>
  <r>
    <x v="824"/>
    <x v="0"/>
    <x v="0"/>
    <x v="477"/>
  </r>
  <r>
    <x v="825"/>
    <x v="0"/>
    <x v="0"/>
    <x v="51"/>
  </r>
  <r>
    <x v="826"/>
    <x v="2"/>
    <x v="1"/>
    <x v="129"/>
  </r>
  <r>
    <x v="827"/>
    <x v="0"/>
    <x v="0"/>
    <x v="430"/>
  </r>
  <r>
    <x v="828"/>
    <x v="0"/>
    <x v="0"/>
    <x v="68"/>
  </r>
  <r>
    <x v="829"/>
    <x v="0"/>
    <x v="0"/>
    <x v="478"/>
  </r>
  <r>
    <x v="830"/>
    <x v="0"/>
    <x v="0"/>
    <x v="120"/>
  </r>
  <r>
    <x v="831"/>
    <x v="0"/>
    <x v="0"/>
    <x v="196"/>
  </r>
  <r>
    <x v="832"/>
    <x v="2"/>
    <x v="1"/>
    <x v="479"/>
  </r>
  <r>
    <x v="833"/>
    <x v="2"/>
    <x v="1"/>
    <x v="214"/>
  </r>
  <r>
    <x v="834"/>
    <x v="2"/>
    <x v="1"/>
    <x v="480"/>
  </r>
  <r>
    <x v="835"/>
    <x v="3"/>
    <x v="1"/>
    <x v="113"/>
  </r>
  <r>
    <x v="836"/>
    <x v="2"/>
    <x v="1"/>
    <x v="75"/>
  </r>
  <r>
    <x v="837"/>
    <x v="0"/>
    <x v="0"/>
    <x v="98"/>
  </r>
  <r>
    <x v="838"/>
    <x v="2"/>
    <x v="1"/>
    <x v="12"/>
  </r>
  <r>
    <x v="839"/>
    <x v="2"/>
    <x v="1"/>
    <x v="431"/>
  </r>
  <r>
    <x v="840"/>
    <x v="1"/>
    <x v="1"/>
    <x v="3"/>
  </r>
  <r>
    <x v="841"/>
    <x v="1"/>
    <x v="1"/>
    <x v="248"/>
  </r>
  <r>
    <x v="842"/>
    <x v="3"/>
    <x v="1"/>
    <x v="481"/>
  </r>
  <r>
    <x v="843"/>
    <x v="4"/>
    <x v="0"/>
    <x v="42"/>
  </r>
  <r>
    <x v="844"/>
    <x v="1"/>
    <x v="1"/>
    <x v="110"/>
  </r>
  <r>
    <x v="845"/>
    <x v="0"/>
    <x v="0"/>
    <x v="118"/>
  </r>
  <r>
    <x v="846"/>
    <x v="0"/>
    <x v="0"/>
    <x v="423"/>
  </r>
  <r>
    <x v="847"/>
    <x v="2"/>
    <x v="1"/>
    <x v="482"/>
  </r>
  <r>
    <x v="848"/>
    <x v="1"/>
    <x v="1"/>
    <x v="270"/>
  </r>
  <r>
    <x v="849"/>
    <x v="3"/>
    <x v="1"/>
    <x v="313"/>
  </r>
  <r>
    <x v="850"/>
    <x v="0"/>
    <x v="0"/>
    <x v="364"/>
  </r>
  <r>
    <x v="851"/>
    <x v="0"/>
    <x v="0"/>
    <x v="141"/>
  </r>
  <r>
    <x v="852"/>
    <x v="0"/>
    <x v="0"/>
    <x v="323"/>
  </r>
  <r>
    <x v="853"/>
    <x v="2"/>
    <x v="1"/>
    <x v="58"/>
  </r>
  <r>
    <x v="854"/>
    <x v="4"/>
    <x v="0"/>
    <x v="40"/>
  </r>
  <r>
    <x v="855"/>
    <x v="1"/>
    <x v="1"/>
    <x v="47"/>
  </r>
  <r>
    <x v="856"/>
    <x v="2"/>
    <x v="1"/>
    <x v="257"/>
  </r>
  <r>
    <x v="857"/>
    <x v="0"/>
    <x v="0"/>
    <x v="80"/>
  </r>
  <r>
    <x v="858"/>
    <x v="0"/>
    <x v="0"/>
    <x v="135"/>
  </r>
  <r>
    <x v="859"/>
    <x v="3"/>
    <x v="1"/>
    <x v="4"/>
  </r>
  <r>
    <x v="860"/>
    <x v="1"/>
    <x v="1"/>
    <x v="483"/>
  </r>
  <r>
    <x v="861"/>
    <x v="4"/>
    <x v="0"/>
    <x v="364"/>
  </r>
  <r>
    <x v="862"/>
    <x v="0"/>
    <x v="0"/>
    <x v="135"/>
  </r>
  <r>
    <x v="863"/>
    <x v="0"/>
    <x v="0"/>
    <x v="316"/>
  </r>
  <r>
    <x v="864"/>
    <x v="0"/>
    <x v="0"/>
    <x v="484"/>
  </r>
  <r>
    <x v="865"/>
    <x v="2"/>
    <x v="1"/>
    <x v="157"/>
  </r>
  <r>
    <x v="866"/>
    <x v="0"/>
    <x v="0"/>
    <x v="485"/>
  </r>
  <r>
    <x v="867"/>
    <x v="0"/>
    <x v="0"/>
    <x v="275"/>
  </r>
  <r>
    <x v="868"/>
    <x v="2"/>
    <x v="1"/>
    <x v="486"/>
  </r>
  <r>
    <x v="869"/>
    <x v="0"/>
    <x v="0"/>
    <x v="440"/>
  </r>
  <r>
    <x v="870"/>
    <x v="0"/>
    <x v="0"/>
    <x v="129"/>
  </r>
  <r>
    <x v="871"/>
    <x v="0"/>
    <x v="0"/>
    <x v="487"/>
  </r>
  <r>
    <x v="872"/>
    <x v="3"/>
    <x v="1"/>
    <x v="298"/>
  </r>
  <r>
    <x v="873"/>
    <x v="3"/>
    <x v="1"/>
    <x v="325"/>
  </r>
  <r>
    <x v="874"/>
    <x v="2"/>
    <x v="1"/>
    <x v="488"/>
  </r>
  <r>
    <x v="875"/>
    <x v="0"/>
    <x v="0"/>
    <x v="489"/>
  </r>
  <r>
    <x v="876"/>
    <x v="0"/>
    <x v="0"/>
    <x v="490"/>
  </r>
  <r>
    <x v="877"/>
    <x v="0"/>
    <x v="0"/>
    <x v="396"/>
  </r>
  <r>
    <x v="878"/>
    <x v="3"/>
    <x v="1"/>
    <x v="181"/>
  </r>
  <r>
    <x v="879"/>
    <x v="1"/>
    <x v="1"/>
    <x v="73"/>
  </r>
  <r>
    <x v="880"/>
    <x v="0"/>
    <x v="0"/>
    <x v="14"/>
  </r>
  <r>
    <x v="881"/>
    <x v="0"/>
    <x v="0"/>
    <x v="229"/>
  </r>
  <r>
    <x v="882"/>
    <x v="0"/>
    <x v="0"/>
    <x v="94"/>
  </r>
  <r>
    <x v="883"/>
    <x v="0"/>
    <x v="0"/>
    <x v="362"/>
  </r>
  <r>
    <x v="884"/>
    <x v="0"/>
    <x v="0"/>
    <x v="98"/>
  </r>
  <r>
    <x v="885"/>
    <x v="0"/>
    <x v="0"/>
    <x v="491"/>
  </r>
  <r>
    <x v="886"/>
    <x v="0"/>
    <x v="0"/>
    <x v="35"/>
  </r>
  <r>
    <x v="887"/>
    <x v="3"/>
    <x v="1"/>
    <x v="467"/>
  </r>
  <r>
    <x v="888"/>
    <x v="2"/>
    <x v="1"/>
    <x v="356"/>
  </r>
  <r>
    <x v="889"/>
    <x v="4"/>
    <x v="0"/>
    <x v="287"/>
  </r>
  <r>
    <x v="890"/>
    <x v="3"/>
    <x v="1"/>
    <x v="492"/>
  </r>
  <r>
    <x v="891"/>
    <x v="0"/>
    <x v="0"/>
    <x v="54"/>
  </r>
  <r>
    <x v="892"/>
    <x v="1"/>
    <x v="1"/>
    <x v="493"/>
  </r>
  <r>
    <x v="893"/>
    <x v="0"/>
    <x v="0"/>
    <x v="258"/>
  </r>
  <r>
    <x v="894"/>
    <x v="0"/>
    <x v="0"/>
    <x v="494"/>
  </r>
  <r>
    <x v="895"/>
    <x v="0"/>
    <x v="0"/>
    <x v="3"/>
  </r>
  <r>
    <x v="896"/>
    <x v="2"/>
    <x v="1"/>
    <x v="274"/>
  </r>
  <r>
    <x v="897"/>
    <x v="0"/>
    <x v="0"/>
    <x v="495"/>
  </r>
  <r>
    <x v="898"/>
    <x v="0"/>
    <x v="0"/>
    <x v="496"/>
  </r>
  <r>
    <x v="899"/>
    <x v="3"/>
    <x v="1"/>
    <x v="152"/>
  </r>
  <r>
    <x v="900"/>
    <x v="2"/>
    <x v="1"/>
    <x v="50"/>
  </r>
  <r>
    <x v="901"/>
    <x v="3"/>
    <x v="1"/>
    <x v="36"/>
  </r>
  <r>
    <x v="902"/>
    <x v="0"/>
    <x v="0"/>
    <x v="63"/>
  </r>
  <r>
    <x v="903"/>
    <x v="0"/>
    <x v="0"/>
    <x v="270"/>
  </r>
  <r>
    <x v="904"/>
    <x v="2"/>
    <x v="1"/>
    <x v="497"/>
  </r>
  <r>
    <x v="905"/>
    <x v="0"/>
    <x v="0"/>
    <x v="113"/>
  </r>
  <r>
    <x v="906"/>
    <x v="0"/>
    <x v="0"/>
    <x v="498"/>
  </r>
  <r>
    <x v="907"/>
    <x v="3"/>
    <x v="1"/>
    <x v="4"/>
  </r>
  <r>
    <x v="908"/>
    <x v="0"/>
    <x v="0"/>
    <x v="213"/>
  </r>
  <r>
    <x v="909"/>
    <x v="0"/>
    <x v="0"/>
    <x v="80"/>
  </r>
  <r>
    <x v="910"/>
    <x v="0"/>
    <x v="0"/>
    <x v="499"/>
  </r>
  <r>
    <x v="911"/>
    <x v="3"/>
    <x v="1"/>
    <x v="463"/>
  </r>
  <r>
    <x v="912"/>
    <x v="3"/>
    <x v="1"/>
    <x v="209"/>
  </r>
  <r>
    <x v="913"/>
    <x v="2"/>
    <x v="1"/>
    <x v="35"/>
  </r>
  <r>
    <x v="914"/>
    <x v="0"/>
    <x v="0"/>
    <x v="500"/>
  </r>
  <r>
    <x v="915"/>
    <x v="0"/>
    <x v="0"/>
    <x v="501"/>
  </r>
  <r>
    <x v="916"/>
    <x v="6"/>
    <x v="0"/>
    <x v="502"/>
  </r>
  <r>
    <x v="917"/>
    <x v="2"/>
    <x v="1"/>
    <x v="152"/>
  </r>
  <r>
    <x v="918"/>
    <x v="0"/>
    <x v="0"/>
    <x v="503"/>
  </r>
  <r>
    <x v="919"/>
    <x v="1"/>
    <x v="1"/>
    <x v="504"/>
  </r>
  <r>
    <x v="920"/>
    <x v="0"/>
    <x v="0"/>
    <x v="203"/>
  </r>
  <r>
    <x v="921"/>
    <x v="3"/>
    <x v="1"/>
    <x v="505"/>
  </r>
  <r>
    <x v="922"/>
    <x v="0"/>
    <x v="0"/>
    <x v="506"/>
  </r>
  <r>
    <x v="923"/>
    <x v="0"/>
    <x v="0"/>
    <x v="507"/>
  </r>
  <r>
    <x v="924"/>
    <x v="2"/>
    <x v="1"/>
    <x v="27"/>
  </r>
  <r>
    <x v="925"/>
    <x v="2"/>
    <x v="1"/>
    <x v="216"/>
  </r>
  <r>
    <x v="926"/>
    <x v="0"/>
    <x v="0"/>
    <x v="408"/>
  </r>
  <r>
    <x v="927"/>
    <x v="0"/>
    <x v="0"/>
    <x v="105"/>
  </r>
  <r>
    <x v="928"/>
    <x v="0"/>
    <x v="0"/>
    <x v="435"/>
  </r>
  <r>
    <x v="929"/>
    <x v="0"/>
    <x v="0"/>
    <x v="285"/>
  </r>
  <r>
    <x v="930"/>
    <x v="0"/>
    <x v="0"/>
    <x v="203"/>
  </r>
  <r>
    <x v="931"/>
    <x v="2"/>
    <x v="1"/>
    <x v="508"/>
  </r>
  <r>
    <x v="932"/>
    <x v="0"/>
    <x v="0"/>
    <x v="107"/>
  </r>
  <r>
    <x v="933"/>
    <x v="0"/>
    <x v="0"/>
    <x v="100"/>
  </r>
  <r>
    <x v="934"/>
    <x v="3"/>
    <x v="1"/>
    <x v="234"/>
  </r>
  <r>
    <x v="935"/>
    <x v="0"/>
    <x v="0"/>
    <x v="295"/>
  </r>
  <r>
    <x v="936"/>
    <x v="0"/>
    <x v="0"/>
    <x v="509"/>
  </r>
  <r>
    <x v="937"/>
    <x v="0"/>
    <x v="0"/>
    <x v="510"/>
  </r>
  <r>
    <x v="938"/>
    <x v="0"/>
    <x v="0"/>
    <x v="511"/>
  </r>
  <r>
    <x v="939"/>
    <x v="3"/>
    <x v="1"/>
    <x v="512"/>
  </r>
  <r>
    <x v="940"/>
    <x v="0"/>
    <x v="0"/>
    <x v="513"/>
  </r>
  <r>
    <x v="941"/>
    <x v="0"/>
    <x v="0"/>
    <x v="89"/>
  </r>
  <r>
    <x v="942"/>
    <x v="6"/>
    <x v="0"/>
    <x v="115"/>
  </r>
  <r>
    <x v="943"/>
    <x v="4"/>
    <x v="0"/>
    <x v="5"/>
  </r>
  <r>
    <x v="944"/>
    <x v="2"/>
    <x v="1"/>
    <x v="381"/>
  </r>
  <r>
    <x v="945"/>
    <x v="2"/>
    <x v="1"/>
    <x v="57"/>
  </r>
  <r>
    <x v="946"/>
    <x v="2"/>
    <x v="1"/>
    <x v="5"/>
  </r>
  <r>
    <x v="947"/>
    <x v="0"/>
    <x v="0"/>
    <x v="228"/>
  </r>
  <r>
    <x v="948"/>
    <x v="0"/>
    <x v="0"/>
    <x v="180"/>
  </r>
  <r>
    <x v="949"/>
    <x v="3"/>
    <x v="1"/>
    <x v="514"/>
  </r>
  <r>
    <x v="950"/>
    <x v="1"/>
    <x v="1"/>
    <x v="275"/>
  </r>
  <r>
    <x v="951"/>
    <x v="0"/>
    <x v="0"/>
    <x v="225"/>
  </r>
  <r>
    <x v="952"/>
    <x v="1"/>
    <x v="1"/>
    <x v="87"/>
  </r>
  <r>
    <x v="953"/>
    <x v="4"/>
    <x v="0"/>
    <x v="515"/>
  </r>
  <r>
    <x v="954"/>
    <x v="0"/>
    <x v="0"/>
    <x v="136"/>
  </r>
  <r>
    <x v="955"/>
    <x v="2"/>
    <x v="1"/>
    <x v="35"/>
  </r>
  <r>
    <x v="956"/>
    <x v="2"/>
    <x v="1"/>
    <x v="310"/>
  </r>
  <r>
    <x v="957"/>
    <x v="0"/>
    <x v="0"/>
    <x v="15"/>
  </r>
  <r>
    <x v="958"/>
    <x v="0"/>
    <x v="0"/>
    <x v="68"/>
  </r>
  <r>
    <x v="959"/>
    <x v="0"/>
    <x v="0"/>
    <x v="106"/>
  </r>
  <r>
    <x v="960"/>
    <x v="3"/>
    <x v="1"/>
    <x v="516"/>
  </r>
  <r>
    <x v="961"/>
    <x v="3"/>
    <x v="1"/>
    <x v="347"/>
  </r>
  <r>
    <x v="962"/>
    <x v="2"/>
    <x v="1"/>
    <x v="106"/>
  </r>
  <r>
    <x v="963"/>
    <x v="0"/>
    <x v="0"/>
    <x v="142"/>
  </r>
  <r>
    <x v="964"/>
    <x v="0"/>
    <x v="0"/>
    <x v="517"/>
  </r>
  <r>
    <x v="965"/>
    <x v="0"/>
    <x v="0"/>
    <x v="518"/>
  </r>
  <r>
    <x v="966"/>
    <x v="3"/>
    <x v="1"/>
    <x v="39"/>
  </r>
  <r>
    <x v="967"/>
    <x v="3"/>
    <x v="1"/>
    <x v="152"/>
  </r>
  <r>
    <x v="968"/>
    <x v="2"/>
    <x v="1"/>
    <x v="519"/>
  </r>
  <r>
    <x v="969"/>
    <x v="0"/>
    <x v="0"/>
    <x v="3"/>
  </r>
  <r>
    <x v="970"/>
    <x v="4"/>
    <x v="0"/>
    <x v="152"/>
  </r>
  <r>
    <x v="971"/>
    <x v="0"/>
    <x v="0"/>
    <x v="151"/>
  </r>
  <r>
    <x v="972"/>
    <x v="0"/>
    <x v="0"/>
    <x v="520"/>
  </r>
  <r>
    <x v="973"/>
    <x v="0"/>
    <x v="0"/>
    <x v="521"/>
  </r>
  <r>
    <x v="974"/>
    <x v="1"/>
    <x v="1"/>
    <x v="522"/>
  </r>
  <r>
    <x v="975"/>
    <x v="0"/>
    <x v="0"/>
    <x v="258"/>
  </r>
  <r>
    <x v="976"/>
    <x v="3"/>
    <x v="1"/>
    <x v="523"/>
  </r>
  <r>
    <x v="977"/>
    <x v="0"/>
    <x v="0"/>
    <x v="302"/>
  </r>
  <r>
    <x v="978"/>
    <x v="0"/>
    <x v="0"/>
    <x v="50"/>
  </r>
  <r>
    <x v="979"/>
    <x v="2"/>
    <x v="1"/>
    <x v="19"/>
  </r>
  <r>
    <x v="980"/>
    <x v="7"/>
    <x v="1"/>
    <x v="524"/>
  </r>
  <r>
    <x v="981"/>
    <x v="0"/>
    <x v="0"/>
    <x v="525"/>
  </r>
  <r>
    <x v="982"/>
    <x v="0"/>
    <x v="0"/>
    <x v="526"/>
  </r>
  <r>
    <x v="983"/>
    <x v="0"/>
    <x v="0"/>
    <x v="527"/>
  </r>
  <r>
    <x v="984"/>
    <x v="0"/>
    <x v="0"/>
    <x v="288"/>
  </r>
  <r>
    <x v="985"/>
    <x v="0"/>
    <x v="0"/>
    <x v="122"/>
  </r>
  <r>
    <x v="986"/>
    <x v="1"/>
    <x v="1"/>
    <x v="528"/>
  </r>
  <r>
    <x v="987"/>
    <x v="0"/>
    <x v="0"/>
    <x v="529"/>
  </r>
  <r>
    <x v="988"/>
    <x v="2"/>
    <x v="1"/>
    <x v="530"/>
  </r>
  <r>
    <x v="989"/>
    <x v="0"/>
    <x v="0"/>
    <x v="531"/>
  </r>
  <r>
    <x v="990"/>
    <x v="0"/>
    <x v="0"/>
    <x v="532"/>
  </r>
  <r>
    <x v="991"/>
    <x v="7"/>
    <x v="1"/>
    <x v="282"/>
  </r>
  <r>
    <x v="992"/>
    <x v="1"/>
    <x v="1"/>
    <x v="313"/>
  </r>
  <r>
    <x v="993"/>
    <x v="0"/>
    <x v="0"/>
    <x v="533"/>
  </r>
  <r>
    <x v="994"/>
    <x v="0"/>
    <x v="0"/>
    <x v="534"/>
  </r>
  <r>
    <x v="995"/>
    <x v="3"/>
    <x v="1"/>
    <x v="535"/>
  </r>
  <r>
    <x v="996"/>
    <x v="2"/>
    <x v="1"/>
    <x v="73"/>
  </r>
  <r>
    <x v="997"/>
    <x v="2"/>
    <x v="1"/>
    <x v="68"/>
  </r>
  <r>
    <x v="998"/>
    <x v="4"/>
    <x v="0"/>
    <x v="71"/>
  </r>
  <r>
    <x v="999"/>
    <x v="0"/>
    <x v="0"/>
    <x v="536"/>
  </r>
  <r>
    <x v="1000"/>
    <x v="6"/>
    <x v="0"/>
    <x v="38"/>
  </r>
  <r>
    <x v="1001"/>
    <x v="2"/>
    <x v="1"/>
    <x v="324"/>
  </r>
  <r>
    <x v="1002"/>
    <x v="0"/>
    <x v="0"/>
    <x v="537"/>
  </r>
  <r>
    <x v="1003"/>
    <x v="2"/>
    <x v="1"/>
    <x v="538"/>
  </r>
  <r>
    <x v="1004"/>
    <x v="0"/>
    <x v="0"/>
    <x v="111"/>
  </r>
  <r>
    <x v="1005"/>
    <x v="1"/>
    <x v="1"/>
    <x v="219"/>
  </r>
  <r>
    <x v="1006"/>
    <x v="6"/>
    <x v="0"/>
    <x v="86"/>
  </r>
  <r>
    <x v="1007"/>
    <x v="4"/>
    <x v="0"/>
    <x v="209"/>
  </r>
  <r>
    <x v="1008"/>
    <x v="0"/>
    <x v="0"/>
    <x v="270"/>
  </r>
  <r>
    <x v="1009"/>
    <x v="0"/>
    <x v="0"/>
    <x v="452"/>
  </r>
  <r>
    <x v="1010"/>
    <x v="0"/>
    <x v="0"/>
    <x v="152"/>
  </r>
  <r>
    <x v="1011"/>
    <x v="0"/>
    <x v="0"/>
    <x v="98"/>
  </r>
  <r>
    <x v="1012"/>
    <x v="3"/>
    <x v="1"/>
    <x v="258"/>
  </r>
  <r>
    <x v="1013"/>
    <x v="4"/>
    <x v="0"/>
    <x v="82"/>
  </r>
  <r>
    <x v="1014"/>
    <x v="0"/>
    <x v="0"/>
    <x v="539"/>
  </r>
  <r>
    <x v="1015"/>
    <x v="2"/>
    <x v="1"/>
    <x v="540"/>
  </r>
  <r>
    <x v="1016"/>
    <x v="0"/>
    <x v="0"/>
    <x v="541"/>
  </r>
  <r>
    <x v="1017"/>
    <x v="0"/>
    <x v="0"/>
    <x v="229"/>
  </r>
  <r>
    <x v="1018"/>
    <x v="0"/>
    <x v="0"/>
    <x v="39"/>
  </r>
  <r>
    <x v="1019"/>
    <x v="0"/>
    <x v="0"/>
    <x v="542"/>
  </r>
  <r>
    <x v="1020"/>
    <x v="0"/>
    <x v="0"/>
    <x v="105"/>
  </r>
  <r>
    <x v="1021"/>
    <x v="0"/>
    <x v="0"/>
    <x v="543"/>
  </r>
  <r>
    <x v="1022"/>
    <x v="0"/>
    <x v="0"/>
    <x v="114"/>
  </r>
  <r>
    <x v="1023"/>
    <x v="0"/>
    <x v="0"/>
    <x v="272"/>
  </r>
  <r>
    <x v="1024"/>
    <x v="2"/>
    <x v="1"/>
    <x v="544"/>
  </r>
  <r>
    <x v="1025"/>
    <x v="0"/>
    <x v="0"/>
    <x v="353"/>
  </r>
  <r>
    <x v="1026"/>
    <x v="0"/>
    <x v="0"/>
    <x v="522"/>
  </r>
  <r>
    <x v="1027"/>
    <x v="0"/>
    <x v="0"/>
    <x v="545"/>
  </r>
  <r>
    <x v="1028"/>
    <x v="0"/>
    <x v="0"/>
    <x v="123"/>
  </r>
  <r>
    <x v="1029"/>
    <x v="3"/>
    <x v="1"/>
    <x v="9"/>
  </r>
  <r>
    <x v="1030"/>
    <x v="1"/>
    <x v="1"/>
    <x v="39"/>
  </r>
  <r>
    <x v="1031"/>
    <x v="6"/>
    <x v="0"/>
    <x v="531"/>
  </r>
  <r>
    <x v="1032"/>
    <x v="3"/>
    <x v="1"/>
    <x v="546"/>
  </r>
  <r>
    <x v="1033"/>
    <x v="0"/>
    <x v="0"/>
    <x v="22"/>
  </r>
  <r>
    <x v="1034"/>
    <x v="3"/>
    <x v="1"/>
    <x v="547"/>
  </r>
  <r>
    <x v="1035"/>
    <x v="6"/>
    <x v="0"/>
    <x v="548"/>
  </r>
  <r>
    <x v="1036"/>
    <x v="0"/>
    <x v="0"/>
    <x v="549"/>
  </r>
  <r>
    <x v="1037"/>
    <x v="0"/>
    <x v="0"/>
    <x v="544"/>
  </r>
  <r>
    <x v="1038"/>
    <x v="2"/>
    <x v="1"/>
    <x v="176"/>
  </r>
  <r>
    <x v="1039"/>
    <x v="4"/>
    <x v="0"/>
    <x v="65"/>
  </r>
  <r>
    <x v="1040"/>
    <x v="4"/>
    <x v="0"/>
    <x v="106"/>
  </r>
  <r>
    <x v="1041"/>
    <x v="1"/>
    <x v="1"/>
    <x v="151"/>
  </r>
  <r>
    <x v="1042"/>
    <x v="0"/>
    <x v="0"/>
    <x v="420"/>
  </r>
  <r>
    <x v="1043"/>
    <x v="0"/>
    <x v="0"/>
    <x v="550"/>
  </r>
  <r>
    <x v="1044"/>
    <x v="0"/>
    <x v="0"/>
    <x v="551"/>
  </r>
  <r>
    <x v="1045"/>
    <x v="0"/>
    <x v="0"/>
    <x v="552"/>
  </r>
  <r>
    <x v="1046"/>
    <x v="0"/>
    <x v="0"/>
    <x v="553"/>
  </r>
  <r>
    <x v="1047"/>
    <x v="0"/>
    <x v="0"/>
    <x v="35"/>
  </r>
  <r>
    <x v="1048"/>
    <x v="4"/>
    <x v="0"/>
    <x v="99"/>
  </r>
  <r>
    <x v="1049"/>
    <x v="3"/>
    <x v="1"/>
    <x v="554"/>
  </r>
  <r>
    <x v="1050"/>
    <x v="0"/>
    <x v="0"/>
    <x v="555"/>
  </r>
  <r>
    <x v="1051"/>
    <x v="0"/>
    <x v="0"/>
    <x v="556"/>
  </r>
  <r>
    <x v="1052"/>
    <x v="2"/>
    <x v="1"/>
    <x v="258"/>
  </r>
  <r>
    <x v="1053"/>
    <x v="2"/>
    <x v="1"/>
    <x v="469"/>
  </r>
  <r>
    <x v="1054"/>
    <x v="0"/>
    <x v="0"/>
    <x v="498"/>
  </r>
  <r>
    <x v="1055"/>
    <x v="0"/>
    <x v="0"/>
    <x v="63"/>
  </r>
  <r>
    <x v="1056"/>
    <x v="0"/>
    <x v="0"/>
    <x v="557"/>
  </r>
  <r>
    <x v="1057"/>
    <x v="2"/>
    <x v="1"/>
    <x v="348"/>
  </r>
  <r>
    <x v="1058"/>
    <x v="0"/>
    <x v="0"/>
    <x v="414"/>
  </r>
  <r>
    <x v="1059"/>
    <x v="3"/>
    <x v="1"/>
    <x v="117"/>
  </r>
  <r>
    <x v="1060"/>
    <x v="0"/>
    <x v="0"/>
    <x v="268"/>
  </r>
  <r>
    <x v="1061"/>
    <x v="4"/>
    <x v="0"/>
    <x v="271"/>
  </r>
  <r>
    <x v="1062"/>
    <x v="0"/>
    <x v="0"/>
    <x v="17"/>
  </r>
  <r>
    <x v="1063"/>
    <x v="2"/>
    <x v="1"/>
    <x v="191"/>
  </r>
  <r>
    <x v="1064"/>
    <x v="2"/>
    <x v="1"/>
    <x v="23"/>
  </r>
  <r>
    <x v="1065"/>
    <x v="0"/>
    <x v="0"/>
    <x v="558"/>
  </r>
  <r>
    <x v="1066"/>
    <x v="3"/>
    <x v="1"/>
    <x v="94"/>
  </r>
  <r>
    <x v="1067"/>
    <x v="2"/>
    <x v="1"/>
    <x v="559"/>
  </r>
  <r>
    <x v="1068"/>
    <x v="4"/>
    <x v="0"/>
    <x v="560"/>
  </r>
  <r>
    <x v="1069"/>
    <x v="3"/>
    <x v="1"/>
    <x v="152"/>
  </r>
  <r>
    <x v="1070"/>
    <x v="0"/>
    <x v="0"/>
    <x v="152"/>
  </r>
  <r>
    <x v="1071"/>
    <x v="2"/>
    <x v="1"/>
    <x v="23"/>
  </r>
  <r>
    <x v="1072"/>
    <x v="6"/>
    <x v="0"/>
    <x v="561"/>
  </r>
  <r>
    <x v="1073"/>
    <x v="2"/>
    <x v="1"/>
    <x v="432"/>
  </r>
  <r>
    <x v="1074"/>
    <x v="0"/>
    <x v="0"/>
    <x v="543"/>
  </r>
  <r>
    <x v="1075"/>
    <x v="2"/>
    <x v="1"/>
    <x v="61"/>
  </r>
  <r>
    <x v="1076"/>
    <x v="1"/>
    <x v="1"/>
    <x v="40"/>
  </r>
  <r>
    <x v="1077"/>
    <x v="0"/>
    <x v="0"/>
    <x v="562"/>
  </r>
  <r>
    <x v="1078"/>
    <x v="0"/>
    <x v="0"/>
    <x v="563"/>
  </r>
  <r>
    <x v="1079"/>
    <x v="0"/>
    <x v="0"/>
    <x v="288"/>
  </r>
  <r>
    <x v="1080"/>
    <x v="3"/>
    <x v="1"/>
    <x v="35"/>
  </r>
  <r>
    <x v="1081"/>
    <x v="0"/>
    <x v="0"/>
    <x v="325"/>
  </r>
  <r>
    <x v="1082"/>
    <x v="0"/>
    <x v="0"/>
    <x v="156"/>
  </r>
  <r>
    <x v="1083"/>
    <x v="2"/>
    <x v="1"/>
    <x v="39"/>
  </r>
  <r>
    <x v="1084"/>
    <x v="0"/>
    <x v="0"/>
    <x v="229"/>
  </r>
  <r>
    <x v="1085"/>
    <x v="2"/>
    <x v="1"/>
    <x v="257"/>
  </r>
  <r>
    <x v="1086"/>
    <x v="0"/>
    <x v="0"/>
    <x v="564"/>
  </r>
  <r>
    <x v="1087"/>
    <x v="0"/>
    <x v="0"/>
    <x v="565"/>
  </r>
  <r>
    <x v="1088"/>
    <x v="0"/>
    <x v="0"/>
    <x v="381"/>
  </r>
  <r>
    <x v="1089"/>
    <x v="0"/>
    <x v="0"/>
    <x v="531"/>
  </r>
  <r>
    <x v="1090"/>
    <x v="4"/>
    <x v="0"/>
    <x v="566"/>
  </r>
  <r>
    <x v="1091"/>
    <x v="0"/>
    <x v="0"/>
    <x v="39"/>
  </r>
  <r>
    <x v="1092"/>
    <x v="0"/>
    <x v="0"/>
    <x v="73"/>
  </r>
  <r>
    <x v="1093"/>
    <x v="1"/>
    <x v="1"/>
    <x v="363"/>
  </r>
  <r>
    <x v="1094"/>
    <x v="3"/>
    <x v="1"/>
    <x v="275"/>
  </r>
  <r>
    <x v="1095"/>
    <x v="0"/>
    <x v="0"/>
    <x v="567"/>
  </r>
  <r>
    <x v="1096"/>
    <x v="3"/>
    <x v="1"/>
    <x v="47"/>
  </r>
  <r>
    <x v="1097"/>
    <x v="0"/>
    <x v="0"/>
    <x v="40"/>
  </r>
  <r>
    <x v="1098"/>
    <x v="2"/>
    <x v="1"/>
    <x v="113"/>
  </r>
  <r>
    <x v="1099"/>
    <x v="0"/>
    <x v="0"/>
    <x v="14"/>
  </r>
  <r>
    <x v="1100"/>
    <x v="0"/>
    <x v="0"/>
    <x v="284"/>
  </r>
  <r>
    <x v="1101"/>
    <x v="0"/>
    <x v="0"/>
    <x v="303"/>
  </r>
  <r>
    <x v="1102"/>
    <x v="3"/>
    <x v="1"/>
    <x v="152"/>
  </r>
  <r>
    <x v="1103"/>
    <x v="2"/>
    <x v="1"/>
    <x v="432"/>
  </r>
  <r>
    <x v="1104"/>
    <x v="0"/>
    <x v="0"/>
    <x v="179"/>
  </r>
  <r>
    <x v="1105"/>
    <x v="0"/>
    <x v="0"/>
    <x v="357"/>
  </r>
  <r>
    <x v="1106"/>
    <x v="0"/>
    <x v="0"/>
    <x v="31"/>
  </r>
  <r>
    <x v="1107"/>
    <x v="0"/>
    <x v="0"/>
    <x v="568"/>
  </r>
  <r>
    <x v="1108"/>
    <x v="0"/>
    <x v="0"/>
    <x v="111"/>
  </r>
  <r>
    <x v="1109"/>
    <x v="0"/>
    <x v="0"/>
    <x v="255"/>
  </r>
  <r>
    <x v="1110"/>
    <x v="0"/>
    <x v="0"/>
    <x v="304"/>
  </r>
  <r>
    <x v="1111"/>
    <x v="2"/>
    <x v="1"/>
    <x v="93"/>
  </r>
  <r>
    <x v="1112"/>
    <x v="3"/>
    <x v="1"/>
    <x v="8"/>
  </r>
  <r>
    <x v="1113"/>
    <x v="3"/>
    <x v="1"/>
    <x v="569"/>
  </r>
  <r>
    <x v="1114"/>
    <x v="3"/>
    <x v="1"/>
    <x v="528"/>
  </r>
  <r>
    <x v="1115"/>
    <x v="0"/>
    <x v="0"/>
    <x v="189"/>
  </r>
  <r>
    <x v="1116"/>
    <x v="0"/>
    <x v="0"/>
    <x v="570"/>
  </r>
  <r>
    <x v="1117"/>
    <x v="3"/>
    <x v="1"/>
    <x v="52"/>
  </r>
  <r>
    <x v="1118"/>
    <x v="2"/>
    <x v="1"/>
    <x v="3"/>
  </r>
  <r>
    <x v="1119"/>
    <x v="0"/>
    <x v="0"/>
    <x v="571"/>
  </r>
  <r>
    <x v="1120"/>
    <x v="0"/>
    <x v="0"/>
    <x v="572"/>
  </r>
  <r>
    <x v="1121"/>
    <x v="0"/>
    <x v="0"/>
    <x v="573"/>
  </r>
  <r>
    <x v="1122"/>
    <x v="6"/>
    <x v="0"/>
    <x v="162"/>
  </r>
  <r>
    <x v="1123"/>
    <x v="7"/>
    <x v="1"/>
    <x v="9"/>
  </r>
  <r>
    <x v="1124"/>
    <x v="0"/>
    <x v="0"/>
    <x v="574"/>
  </r>
  <r>
    <x v="1125"/>
    <x v="0"/>
    <x v="0"/>
    <x v="99"/>
  </r>
  <r>
    <x v="1126"/>
    <x v="0"/>
    <x v="0"/>
    <x v="80"/>
  </r>
  <r>
    <x v="1127"/>
    <x v="0"/>
    <x v="0"/>
    <x v="575"/>
  </r>
  <r>
    <x v="1128"/>
    <x v="0"/>
    <x v="0"/>
    <x v="141"/>
  </r>
  <r>
    <x v="1129"/>
    <x v="0"/>
    <x v="0"/>
    <x v="3"/>
  </r>
  <r>
    <x v="1130"/>
    <x v="6"/>
    <x v="0"/>
    <x v="152"/>
  </r>
  <r>
    <x v="1131"/>
    <x v="0"/>
    <x v="0"/>
    <x v="437"/>
  </r>
  <r>
    <x v="1132"/>
    <x v="4"/>
    <x v="0"/>
    <x v="508"/>
  </r>
  <r>
    <x v="1133"/>
    <x v="0"/>
    <x v="0"/>
    <x v="576"/>
  </r>
  <r>
    <x v="1134"/>
    <x v="0"/>
    <x v="0"/>
    <x v="486"/>
  </r>
  <r>
    <x v="1135"/>
    <x v="0"/>
    <x v="0"/>
    <x v="452"/>
  </r>
  <r>
    <x v="1136"/>
    <x v="0"/>
    <x v="0"/>
    <x v="239"/>
  </r>
  <r>
    <x v="1137"/>
    <x v="1"/>
    <x v="1"/>
    <x v="577"/>
  </r>
  <r>
    <x v="1138"/>
    <x v="0"/>
    <x v="0"/>
    <x v="420"/>
  </r>
  <r>
    <x v="1139"/>
    <x v="0"/>
    <x v="0"/>
    <x v="12"/>
  </r>
  <r>
    <x v="1140"/>
    <x v="3"/>
    <x v="1"/>
    <x v="19"/>
  </r>
  <r>
    <x v="1141"/>
    <x v="3"/>
    <x v="1"/>
    <x v="514"/>
  </r>
  <r>
    <x v="1142"/>
    <x v="0"/>
    <x v="0"/>
    <x v="578"/>
  </r>
  <r>
    <x v="1143"/>
    <x v="6"/>
    <x v="0"/>
    <x v="65"/>
  </r>
  <r>
    <x v="1144"/>
    <x v="4"/>
    <x v="0"/>
    <x v="65"/>
  </r>
  <r>
    <x v="1145"/>
    <x v="2"/>
    <x v="1"/>
    <x v="16"/>
  </r>
  <r>
    <x v="1146"/>
    <x v="0"/>
    <x v="0"/>
    <x v="63"/>
  </r>
  <r>
    <x v="1147"/>
    <x v="3"/>
    <x v="1"/>
    <x v="579"/>
  </r>
  <r>
    <x v="1148"/>
    <x v="3"/>
    <x v="1"/>
    <x v="580"/>
  </r>
  <r>
    <x v="1149"/>
    <x v="7"/>
    <x v="1"/>
    <x v="5"/>
  </r>
  <r>
    <x v="1150"/>
    <x v="0"/>
    <x v="0"/>
    <x v="310"/>
  </r>
  <r>
    <x v="1151"/>
    <x v="4"/>
    <x v="0"/>
    <x v="219"/>
  </r>
  <r>
    <x v="1152"/>
    <x v="3"/>
    <x v="1"/>
    <x v="22"/>
  </r>
  <r>
    <x v="1153"/>
    <x v="1"/>
    <x v="1"/>
    <x v="200"/>
  </r>
  <r>
    <x v="1154"/>
    <x v="2"/>
    <x v="1"/>
    <x v="581"/>
  </r>
  <r>
    <x v="1155"/>
    <x v="1"/>
    <x v="1"/>
    <x v="582"/>
  </r>
  <r>
    <x v="1156"/>
    <x v="1"/>
    <x v="1"/>
    <x v="31"/>
  </r>
  <r>
    <x v="1157"/>
    <x v="0"/>
    <x v="0"/>
    <x v="22"/>
  </r>
  <r>
    <x v="1158"/>
    <x v="0"/>
    <x v="0"/>
    <x v="583"/>
  </r>
  <r>
    <x v="1159"/>
    <x v="2"/>
    <x v="1"/>
    <x v="68"/>
  </r>
  <r>
    <x v="1160"/>
    <x v="0"/>
    <x v="0"/>
    <x v="363"/>
  </r>
  <r>
    <x v="1161"/>
    <x v="3"/>
    <x v="1"/>
    <x v="474"/>
  </r>
  <r>
    <x v="1162"/>
    <x v="0"/>
    <x v="0"/>
    <x v="275"/>
  </r>
  <r>
    <x v="1163"/>
    <x v="4"/>
    <x v="0"/>
    <x v="584"/>
  </r>
  <r>
    <x v="1164"/>
    <x v="3"/>
    <x v="1"/>
    <x v="543"/>
  </r>
  <r>
    <x v="1165"/>
    <x v="0"/>
    <x v="0"/>
    <x v="585"/>
  </r>
  <r>
    <x v="1166"/>
    <x v="0"/>
    <x v="0"/>
    <x v="586"/>
  </r>
  <r>
    <x v="1167"/>
    <x v="0"/>
    <x v="0"/>
    <x v="151"/>
  </r>
  <r>
    <x v="1168"/>
    <x v="3"/>
    <x v="1"/>
    <x v="127"/>
  </r>
  <r>
    <x v="1169"/>
    <x v="0"/>
    <x v="0"/>
    <x v="587"/>
  </r>
  <r>
    <x v="1170"/>
    <x v="2"/>
    <x v="1"/>
    <x v="118"/>
  </r>
  <r>
    <x v="1171"/>
    <x v="2"/>
    <x v="1"/>
    <x v="143"/>
  </r>
  <r>
    <x v="1172"/>
    <x v="0"/>
    <x v="0"/>
    <x v="588"/>
  </r>
  <r>
    <x v="1173"/>
    <x v="2"/>
    <x v="1"/>
    <x v="487"/>
  </r>
  <r>
    <x v="1174"/>
    <x v="1"/>
    <x v="1"/>
    <x v="142"/>
  </r>
  <r>
    <x v="1175"/>
    <x v="0"/>
    <x v="0"/>
    <x v="408"/>
  </r>
  <r>
    <x v="1176"/>
    <x v="0"/>
    <x v="0"/>
    <x v="303"/>
  </r>
  <r>
    <x v="1177"/>
    <x v="1"/>
    <x v="1"/>
    <x v="99"/>
  </r>
  <r>
    <x v="1178"/>
    <x v="2"/>
    <x v="1"/>
    <x v="589"/>
  </r>
  <r>
    <x v="1179"/>
    <x v="0"/>
    <x v="0"/>
    <x v="389"/>
  </r>
  <r>
    <x v="1180"/>
    <x v="0"/>
    <x v="0"/>
    <x v="4"/>
  </r>
  <r>
    <x v="1181"/>
    <x v="0"/>
    <x v="0"/>
    <x v="590"/>
  </r>
  <r>
    <x v="1182"/>
    <x v="0"/>
    <x v="0"/>
    <x v="591"/>
  </r>
  <r>
    <x v="1183"/>
    <x v="2"/>
    <x v="1"/>
    <x v="149"/>
  </r>
  <r>
    <x v="1184"/>
    <x v="4"/>
    <x v="0"/>
    <x v="592"/>
  </r>
  <r>
    <x v="1185"/>
    <x v="3"/>
    <x v="1"/>
    <x v="593"/>
  </r>
  <r>
    <x v="1186"/>
    <x v="0"/>
    <x v="0"/>
    <x v="251"/>
  </r>
  <r>
    <x v="1187"/>
    <x v="0"/>
    <x v="0"/>
    <x v="594"/>
  </r>
  <r>
    <x v="1188"/>
    <x v="0"/>
    <x v="0"/>
    <x v="530"/>
  </r>
  <r>
    <x v="1189"/>
    <x v="0"/>
    <x v="0"/>
    <x v="430"/>
  </r>
  <r>
    <x v="1190"/>
    <x v="4"/>
    <x v="0"/>
    <x v="282"/>
  </r>
  <r>
    <x v="1191"/>
    <x v="0"/>
    <x v="0"/>
    <x v="80"/>
  </r>
  <r>
    <x v="1192"/>
    <x v="1"/>
    <x v="1"/>
    <x v="122"/>
  </r>
  <r>
    <x v="1193"/>
    <x v="0"/>
    <x v="0"/>
    <x v="258"/>
  </r>
  <r>
    <x v="1194"/>
    <x v="3"/>
    <x v="1"/>
    <x v="58"/>
  </r>
  <r>
    <x v="1195"/>
    <x v="0"/>
    <x v="0"/>
    <x v="105"/>
  </r>
  <r>
    <x v="1196"/>
    <x v="0"/>
    <x v="0"/>
    <x v="595"/>
  </r>
  <r>
    <x v="1197"/>
    <x v="2"/>
    <x v="1"/>
    <x v="12"/>
  </r>
  <r>
    <x v="1198"/>
    <x v="0"/>
    <x v="0"/>
    <x v="94"/>
  </r>
  <r>
    <x v="1199"/>
    <x v="0"/>
    <x v="0"/>
    <x v="181"/>
  </r>
  <r>
    <x v="1200"/>
    <x v="0"/>
    <x v="0"/>
    <x v="596"/>
  </r>
  <r>
    <x v="1201"/>
    <x v="0"/>
    <x v="0"/>
    <x v="399"/>
  </r>
  <r>
    <x v="1202"/>
    <x v="1"/>
    <x v="1"/>
    <x v="528"/>
  </r>
  <r>
    <x v="1203"/>
    <x v="0"/>
    <x v="0"/>
    <x v="423"/>
  </r>
  <r>
    <x v="1204"/>
    <x v="2"/>
    <x v="1"/>
    <x v="75"/>
  </r>
  <r>
    <x v="1205"/>
    <x v="3"/>
    <x v="1"/>
    <x v="597"/>
  </r>
  <r>
    <x v="1206"/>
    <x v="4"/>
    <x v="0"/>
    <x v="172"/>
  </r>
  <r>
    <x v="1207"/>
    <x v="0"/>
    <x v="0"/>
    <x v="7"/>
  </r>
  <r>
    <x v="1208"/>
    <x v="3"/>
    <x v="1"/>
    <x v="3"/>
  </r>
  <r>
    <x v="1209"/>
    <x v="0"/>
    <x v="0"/>
    <x v="178"/>
  </r>
  <r>
    <x v="1210"/>
    <x v="0"/>
    <x v="0"/>
    <x v="430"/>
  </r>
  <r>
    <x v="1211"/>
    <x v="3"/>
    <x v="1"/>
    <x v="323"/>
  </r>
  <r>
    <x v="1212"/>
    <x v="2"/>
    <x v="1"/>
    <x v="46"/>
  </r>
  <r>
    <x v="1213"/>
    <x v="7"/>
    <x v="1"/>
    <x v="35"/>
  </r>
  <r>
    <x v="1214"/>
    <x v="0"/>
    <x v="0"/>
    <x v="569"/>
  </r>
  <r>
    <x v="1215"/>
    <x v="0"/>
    <x v="0"/>
    <x v="122"/>
  </r>
  <r>
    <x v="1216"/>
    <x v="0"/>
    <x v="0"/>
    <x v="162"/>
  </r>
  <r>
    <x v="1217"/>
    <x v="0"/>
    <x v="0"/>
    <x v="598"/>
  </r>
  <r>
    <x v="1218"/>
    <x v="0"/>
    <x v="0"/>
    <x v="599"/>
  </r>
  <r>
    <x v="1219"/>
    <x v="0"/>
    <x v="0"/>
    <x v="561"/>
  </r>
  <r>
    <x v="1220"/>
    <x v="0"/>
    <x v="0"/>
    <x v="99"/>
  </r>
  <r>
    <x v="1221"/>
    <x v="0"/>
    <x v="0"/>
    <x v="254"/>
  </r>
  <r>
    <x v="1222"/>
    <x v="2"/>
    <x v="1"/>
    <x v="5"/>
  </r>
  <r>
    <x v="1223"/>
    <x v="6"/>
    <x v="0"/>
    <x v="600"/>
  </r>
  <r>
    <x v="1224"/>
    <x v="0"/>
    <x v="0"/>
    <x v="144"/>
  </r>
  <r>
    <x v="1225"/>
    <x v="1"/>
    <x v="1"/>
    <x v="35"/>
  </r>
  <r>
    <x v="1226"/>
    <x v="0"/>
    <x v="0"/>
    <x v="89"/>
  </r>
  <r>
    <x v="1227"/>
    <x v="1"/>
    <x v="1"/>
    <x v="257"/>
  </r>
  <r>
    <x v="1228"/>
    <x v="0"/>
    <x v="0"/>
    <x v="601"/>
  </r>
  <r>
    <x v="1229"/>
    <x v="0"/>
    <x v="0"/>
    <x v="47"/>
  </r>
  <r>
    <x v="1230"/>
    <x v="0"/>
    <x v="0"/>
    <x v="100"/>
  </r>
  <r>
    <x v="1231"/>
    <x v="2"/>
    <x v="1"/>
    <x v="316"/>
  </r>
  <r>
    <x v="1232"/>
    <x v="0"/>
    <x v="0"/>
    <x v="602"/>
  </r>
  <r>
    <x v="1233"/>
    <x v="0"/>
    <x v="0"/>
    <x v="289"/>
  </r>
  <r>
    <x v="1234"/>
    <x v="2"/>
    <x v="1"/>
    <x v="52"/>
  </r>
  <r>
    <x v="1235"/>
    <x v="0"/>
    <x v="0"/>
    <x v="603"/>
  </r>
  <r>
    <x v="1236"/>
    <x v="0"/>
    <x v="0"/>
    <x v="198"/>
  </r>
  <r>
    <x v="1237"/>
    <x v="0"/>
    <x v="0"/>
    <x v="530"/>
  </r>
  <r>
    <x v="1238"/>
    <x v="0"/>
    <x v="0"/>
    <x v="215"/>
  </r>
  <r>
    <x v="1239"/>
    <x v="0"/>
    <x v="0"/>
    <x v="604"/>
  </r>
  <r>
    <x v="1240"/>
    <x v="0"/>
    <x v="0"/>
    <x v="472"/>
  </r>
  <r>
    <x v="1241"/>
    <x v="2"/>
    <x v="1"/>
    <x v="605"/>
  </r>
  <r>
    <x v="1242"/>
    <x v="2"/>
    <x v="1"/>
    <x v="40"/>
  </r>
  <r>
    <x v="1243"/>
    <x v="0"/>
    <x v="0"/>
    <x v="606"/>
  </r>
  <r>
    <x v="1244"/>
    <x v="3"/>
    <x v="1"/>
    <x v="22"/>
  </r>
  <r>
    <x v="1245"/>
    <x v="3"/>
    <x v="1"/>
    <x v="94"/>
  </r>
  <r>
    <x v="1246"/>
    <x v="0"/>
    <x v="0"/>
    <x v="607"/>
  </r>
  <r>
    <x v="1247"/>
    <x v="0"/>
    <x v="0"/>
    <x v="608"/>
  </r>
  <r>
    <x v="1248"/>
    <x v="0"/>
    <x v="0"/>
    <x v="10"/>
  </r>
  <r>
    <x v="1249"/>
    <x v="3"/>
    <x v="1"/>
    <x v="239"/>
  </r>
  <r>
    <x v="1250"/>
    <x v="0"/>
    <x v="0"/>
    <x v="67"/>
  </r>
  <r>
    <x v="1251"/>
    <x v="0"/>
    <x v="0"/>
    <x v="609"/>
  </r>
  <r>
    <x v="1252"/>
    <x v="2"/>
    <x v="1"/>
    <x v="52"/>
  </r>
  <r>
    <x v="1253"/>
    <x v="3"/>
    <x v="1"/>
    <x v="610"/>
  </r>
  <r>
    <x v="1254"/>
    <x v="0"/>
    <x v="0"/>
    <x v="611"/>
  </r>
  <r>
    <x v="1255"/>
    <x v="2"/>
    <x v="1"/>
    <x v="136"/>
  </r>
  <r>
    <x v="1256"/>
    <x v="0"/>
    <x v="0"/>
    <x v="612"/>
  </r>
  <r>
    <x v="1257"/>
    <x v="1"/>
    <x v="1"/>
    <x v="613"/>
  </r>
  <r>
    <x v="1258"/>
    <x v="0"/>
    <x v="0"/>
    <x v="100"/>
  </r>
  <r>
    <x v="1259"/>
    <x v="1"/>
    <x v="1"/>
    <x v="196"/>
  </r>
  <r>
    <x v="1260"/>
    <x v="0"/>
    <x v="0"/>
    <x v="111"/>
  </r>
  <r>
    <x v="1261"/>
    <x v="2"/>
    <x v="1"/>
    <x v="614"/>
  </r>
  <r>
    <x v="1262"/>
    <x v="0"/>
    <x v="0"/>
    <x v="457"/>
  </r>
  <r>
    <x v="1263"/>
    <x v="2"/>
    <x v="1"/>
    <x v="53"/>
  </r>
  <r>
    <x v="1264"/>
    <x v="0"/>
    <x v="0"/>
    <x v="111"/>
  </r>
  <r>
    <x v="1265"/>
    <x v="0"/>
    <x v="0"/>
    <x v="615"/>
  </r>
  <r>
    <x v="1266"/>
    <x v="4"/>
    <x v="0"/>
    <x v="125"/>
  </r>
  <r>
    <x v="1267"/>
    <x v="0"/>
    <x v="0"/>
    <x v="616"/>
  </r>
  <r>
    <x v="1268"/>
    <x v="7"/>
    <x v="1"/>
    <x v="617"/>
  </r>
  <r>
    <x v="1269"/>
    <x v="0"/>
    <x v="0"/>
    <x v="12"/>
  </r>
  <r>
    <x v="1270"/>
    <x v="2"/>
    <x v="1"/>
    <x v="79"/>
  </r>
  <r>
    <x v="1271"/>
    <x v="3"/>
    <x v="1"/>
    <x v="618"/>
  </r>
  <r>
    <x v="1272"/>
    <x v="2"/>
    <x v="1"/>
    <x v="193"/>
  </r>
  <r>
    <x v="1273"/>
    <x v="3"/>
    <x v="1"/>
    <x v="48"/>
  </r>
  <r>
    <x v="1274"/>
    <x v="2"/>
    <x v="1"/>
    <x v="19"/>
  </r>
  <r>
    <x v="1275"/>
    <x v="0"/>
    <x v="0"/>
    <x v="193"/>
  </r>
  <r>
    <x v="1276"/>
    <x v="2"/>
    <x v="1"/>
    <x v="259"/>
  </r>
  <r>
    <x v="1277"/>
    <x v="0"/>
    <x v="0"/>
    <x v="399"/>
  </r>
  <r>
    <x v="1278"/>
    <x v="0"/>
    <x v="0"/>
    <x v="479"/>
  </r>
  <r>
    <x v="1279"/>
    <x v="4"/>
    <x v="0"/>
    <x v="619"/>
  </r>
  <r>
    <x v="1280"/>
    <x v="0"/>
    <x v="0"/>
    <x v="540"/>
  </r>
  <r>
    <x v="1281"/>
    <x v="0"/>
    <x v="0"/>
    <x v="63"/>
  </r>
  <r>
    <x v="1282"/>
    <x v="3"/>
    <x v="1"/>
    <x v="620"/>
  </r>
  <r>
    <x v="1283"/>
    <x v="0"/>
    <x v="0"/>
    <x v="19"/>
  </r>
  <r>
    <x v="1284"/>
    <x v="3"/>
    <x v="1"/>
    <x v="486"/>
  </r>
  <r>
    <x v="1285"/>
    <x v="2"/>
    <x v="1"/>
    <x v="316"/>
  </r>
  <r>
    <x v="1286"/>
    <x v="0"/>
    <x v="0"/>
    <x v="5"/>
  </r>
  <r>
    <x v="1287"/>
    <x v="0"/>
    <x v="0"/>
    <x v="100"/>
  </r>
  <r>
    <x v="1288"/>
    <x v="0"/>
    <x v="0"/>
    <x v="551"/>
  </r>
  <r>
    <x v="1289"/>
    <x v="0"/>
    <x v="0"/>
    <x v="621"/>
  </r>
  <r>
    <x v="1290"/>
    <x v="3"/>
    <x v="1"/>
    <x v="53"/>
  </r>
  <r>
    <x v="1291"/>
    <x v="3"/>
    <x v="1"/>
    <x v="303"/>
  </r>
  <r>
    <x v="1292"/>
    <x v="4"/>
    <x v="0"/>
    <x v="344"/>
  </r>
  <r>
    <x v="1293"/>
    <x v="0"/>
    <x v="0"/>
    <x v="301"/>
  </r>
  <r>
    <x v="1294"/>
    <x v="3"/>
    <x v="1"/>
    <x v="99"/>
  </r>
  <r>
    <x v="1295"/>
    <x v="0"/>
    <x v="0"/>
    <x v="419"/>
  </r>
  <r>
    <x v="1296"/>
    <x v="2"/>
    <x v="1"/>
    <x v="106"/>
  </r>
  <r>
    <x v="1297"/>
    <x v="0"/>
    <x v="0"/>
    <x v="3"/>
  </r>
  <r>
    <x v="1298"/>
    <x v="0"/>
    <x v="0"/>
    <x v="39"/>
  </r>
  <r>
    <x v="1299"/>
    <x v="3"/>
    <x v="1"/>
    <x v="23"/>
  </r>
  <r>
    <x v="1300"/>
    <x v="0"/>
    <x v="0"/>
    <x v="66"/>
  </r>
  <r>
    <x v="1301"/>
    <x v="3"/>
    <x v="1"/>
    <x v="253"/>
  </r>
  <r>
    <x v="1302"/>
    <x v="0"/>
    <x v="0"/>
    <x v="178"/>
  </r>
  <r>
    <x v="1303"/>
    <x v="0"/>
    <x v="0"/>
    <x v="537"/>
  </r>
  <r>
    <x v="1304"/>
    <x v="0"/>
    <x v="0"/>
    <x v="52"/>
  </r>
  <r>
    <x v="1305"/>
    <x v="0"/>
    <x v="0"/>
    <x v="357"/>
  </r>
  <r>
    <x v="1306"/>
    <x v="0"/>
    <x v="0"/>
    <x v="60"/>
  </r>
  <r>
    <x v="1307"/>
    <x v="0"/>
    <x v="0"/>
    <x v="371"/>
  </r>
  <r>
    <x v="1308"/>
    <x v="3"/>
    <x v="1"/>
    <x v="257"/>
  </r>
  <r>
    <x v="1309"/>
    <x v="0"/>
    <x v="0"/>
    <x v="207"/>
  </r>
  <r>
    <x v="1310"/>
    <x v="1"/>
    <x v="1"/>
    <x v="414"/>
  </r>
  <r>
    <x v="1311"/>
    <x v="0"/>
    <x v="0"/>
    <x v="541"/>
  </r>
  <r>
    <x v="1312"/>
    <x v="0"/>
    <x v="0"/>
    <x v="425"/>
  </r>
  <r>
    <x v="1313"/>
    <x v="0"/>
    <x v="0"/>
    <x v="622"/>
  </r>
  <r>
    <x v="1314"/>
    <x v="2"/>
    <x v="1"/>
    <x v="239"/>
  </r>
  <r>
    <x v="1315"/>
    <x v="0"/>
    <x v="0"/>
    <x v="623"/>
  </r>
  <r>
    <x v="1316"/>
    <x v="0"/>
    <x v="0"/>
    <x v="624"/>
  </r>
  <r>
    <x v="1317"/>
    <x v="0"/>
    <x v="0"/>
    <x v="317"/>
  </r>
  <r>
    <x v="1318"/>
    <x v="0"/>
    <x v="0"/>
    <x v="291"/>
  </r>
  <r>
    <x v="1319"/>
    <x v="0"/>
    <x v="0"/>
    <x v="625"/>
  </r>
  <r>
    <x v="1320"/>
    <x v="6"/>
    <x v="0"/>
    <x v="626"/>
  </r>
  <r>
    <x v="1321"/>
    <x v="2"/>
    <x v="1"/>
    <x v="627"/>
  </r>
  <r>
    <x v="1322"/>
    <x v="0"/>
    <x v="0"/>
    <x v="100"/>
  </r>
  <r>
    <x v="1323"/>
    <x v="3"/>
    <x v="1"/>
    <x v="222"/>
  </r>
  <r>
    <x v="1324"/>
    <x v="0"/>
    <x v="0"/>
    <x v="257"/>
  </r>
  <r>
    <x v="1325"/>
    <x v="4"/>
    <x v="0"/>
    <x v="424"/>
  </r>
  <r>
    <x v="1326"/>
    <x v="2"/>
    <x v="1"/>
    <x v="128"/>
  </r>
  <r>
    <x v="1327"/>
    <x v="7"/>
    <x v="1"/>
    <x v="431"/>
  </r>
  <r>
    <x v="1328"/>
    <x v="3"/>
    <x v="1"/>
    <x v="305"/>
  </r>
  <r>
    <x v="1329"/>
    <x v="0"/>
    <x v="0"/>
    <x v="504"/>
  </r>
  <r>
    <x v="1330"/>
    <x v="0"/>
    <x v="0"/>
    <x v="540"/>
  </r>
  <r>
    <x v="1331"/>
    <x v="0"/>
    <x v="0"/>
    <x v="316"/>
  </r>
  <r>
    <x v="1332"/>
    <x v="2"/>
    <x v="1"/>
    <x v="98"/>
  </r>
  <r>
    <x v="1333"/>
    <x v="2"/>
    <x v="1"/>
    <x v="497"/>
  </r>
  <r>
    <x v="1334"/>
    <x v="2"/>
    <x v="1"/>
    <x v="122"/>
  </r>
  <r>
    <x v="1335"/>
    <x v="0"/>
    <x v="0"/>
    <x v="559"/>
  </r>
  <r>
    <x v="1336"/>
    <x v="0"/>
    <x v="0"/>
    <x v="152"/>
  </r>
  <r>
    <x v="1337"/>
    <x v="4"/>
    <x v="0"/>
    <x v="628"/>
  </r>
  <r>
    <x v="1338"/>
    <x v="0"/>
    <x v="0"/>
    <x v="7"/>
  </r>
  <r>
    <x v="1339"/>
    <x v="3"/>
    <x v="1"/>
    <x v="140"/>
  </r>
  <r>
    <x v="1340"/>
    <x v="0"/>
    <x v="0"/>
    <x v="262"/>
  </r>
  <r>
    <x v="1341"/>
    <x v="0"/>
    <x v="0"/>
    <x v="106"/>
  </r>
  <r>
    <x v="1342"/>
    <x v="0"/>
    <x v="0"/>
    <x v="205"/>
  </r>
  <r>
    <x v="1343"/>
    <x v="2"/>
    <x v="1"/>
    <x v="48"/>
  </r>
  <r>
    <x v="1344"/>
    <x v="0"/>
    <x v="0"/>
    <x v="629"/>
  </r>
  <r>
    <x v="1345"/>
    <x v="4"/>
    <x v="0"/>
    <x v="630"/>
  </r>
  <r>
    <x v="1346"/>
    <x v="3"/>
    <x v="1"/>
    <x v="190"/>
  </r>
  <r>
    <x v="1347"/>
    <x v="0"/>
    <x v="0"/>
    <x v="631"/>
  </r>
  <r>
    <x v="1348"/>
    <x v="0"/>
    <x v="0"/>
    <x v="141"/>
  </r>
  <r>
    <x v="1349"/>
    <x v="0"/>
    <x v="0"/>
    <x v="125"/>
  </r>
  <r>
    <x v="1350"/>
    <x v="0"/>
    <x v="0"/>
    <x v="7"/>
  </r>
  <r>
    <x v="1351"/>
    <x v="2"/>
    <x v="1"/>
    <x v="118"/>
  </r>
  <r>
    <x v="1352"/>
    <x v="7"/>
    <x v="1"/>
    <x v="451"/>
  </r>
  <r>
    <x v="1353"/>
    <x v="0"/>
    <x v="0"/>
    <x v="632"/>
  </r>
  <r>
    <x v="1354"/>
    <x v="0"/>
    <x v="0"/>
    <x v="127"/>
  </r>
  <r>
    <x v="1355"/>
    <x v="2"/>
    <x v="1"/>
    <x v="40"/>
  </r>
  <r>
    <x v="1356"/>
    <x v="0"/>
    <x v="0"/>
    <x v="50"/>
  </r>
  <r>
    <x v="1357"/>
    <x v="2"/>
    <x v="1"/>
    <x v="219"/>
  </r>
  <r>
    <x v="1358"/>
    <x v="0"/>
    <x v="0"/>
    <x v="253"/>
  </r>
  <r>
    <x v="1359"/>
    <x v="0"/>
    <x v="0"/>
    <x v="155"/>
  </r>
  <r>
    <x v="1360"/>
    <x v="2"/>
    <x v="1"/>
    <x v="430"/>
  </r>
  <r>
    <x v="1361"/>
    <x v="0"/>
    <x v="0"/>
    <x v="79"/>
  </r>
  <r>
    <x v="1362"/>
    <x v="4"/>
    <x v="0"/>
    <x v="593"/>
  </r>
  <r>
    <x v="1363"/>
    <x v="0"/>
    <x v="0"/>
    <x v="633"/>
  </r>
  <r>
    <x v="1364"/>
    <x v="0"/>
    <x v="0"/>
    <x v="634"/>
  </r>
  <r>
    <x v="1365"/>
    <x v="0"/>
    <x v="0"/>
    <x v="635"/>
  </r>
  <r>
    <x v="1366"/>
    <x v="0"/>
    <x v="0"/>
    <x v="507"/>
  </r>
  <r>
    <x v="1367"/>
    <x v="2"/>
    <x v="1"/>
    <x v="47"/>
  </r>
  <r>
    <x v="1368"/>
    <x v="0"/>
    <x v="0"/>
    <x v="12"/>
  </r>
  <r>
    <x v="1369"/>
    <x v="0"/>
    <x v="0"/>
    <x v="537"/>
  </r>
  <r>
    <x v="1370"/>
    <x v="2"/>
    <x v="1"/>
    <x v="123"/>
  </r>
  <r>
    <x v="1371"/>
    <x v="2"/>
    <x v="1"/>
    <x v="32"/>
  </r>
  <r>
    <x v="1372"/>
    <x v="2"/>
    <x v="1"/>
    <x v="636"/>
  </r>
  <r>
    <x v="1373"/>
    <x v="0"/>
    <x v="0"/>
    <x v="637"/>
  </r>
  <r>
    <x v="1374"/>
    <x v="0"/>
    <x v="0"/>
    <x v="4"/>
  </r>
  <r>
    <x v="1375"/>
    <x v="0"/>
    <x v="0"/>
    <x v="142"/>
  </r>
  <r>
    <x v="1376"/>
    <x v="0"/>
    <x v="0"/>
    <x v="71"/>
  </r>
  <r>
    <x v="1377"/>
    <x v="0"/>
    <x v="0"/>
    <x v="528"/>
  </r>
  <r>
    <x v="1378"/>
    <x v="0"/>
    <x v="0"/>
    <x v="91"/>
  </r>
  <r>
    <x v="1379"/>
    <x v="0"/>
    <x v="0"/>
    <x v="522"/>
  </r>
  <r>
    <x v="1380"/>
    <x v="6"/>
    <x v="0"/>
    <x v="638"/>
  </r>
  <r>
    <x v="1381"/>
    <x v="3"/>
    <x v="1"/>
    <x v="639"/>
  </r>
  <r>
    <x v="1382"/>
    <x v="3"/>
    <x v="1"/>
    <x v="14"/>
  </r>
  <r>
    <x v="1383"/>
    <x v="3"/>
    <x v="1"/>
    <x v="162"/>
  </r>
  <r>
    <x v="1384"/>
    <x v="0"/>
    <x v="0"/>
    <x v="123"/>
  </r>
  <r>
    <x v="1385"/>
    <x v="1"/>
    <x v="1"/>
    <x v="497"/>
  </r>
  <r>
    <x v="1386"/>
    <x v="0"/>
    <x v="0"/>
    <x v="4"/>
  </r>
  <r>
    <x v="1387"/>
    <x v="3"/>
    <x v="1"/>
    <x v="109"/>
  </r>
  <r>
    <x v="1388"/>
    <x v="0"/>
    <x v="0"/>
    <x v="640"/>
  </r>
  <r>
    <x v="1389"/>
    <x v="2"/>
    <x v="1"/>
    <x v="213"/>
  </r>
  <r>
    <x v="1390"/>
    <x v="0"/>
    <x v="0"/>
    <x v="127"/>
  </r>
  <r>
    <x v="1391"/>
    <x v="0"/>
    <x v="0"/>
    <x v="310"/>
  </r>
  <r>
    <x v="1392"/>
    <x v="0"/>
    <x v="0"/>
    <x v="262"/>
  </r>
  <r>
    <x v="1393"/>
    <x v="3"/>
    <x v="1"/>
    <x v="143"/>
  </r>
  <r>
    <x v="1394"/>
    <x v="0"/>
    <x v="0"/>
    <x v="641"/>
  </r>
  <r>
    <x v="1395"/>
    <x v="0"/>
    <x v="0"/>
    <x v="642"/>
  </r>
  <r>
    <x v="1396"/>
    <x v="0"/>
    <x v="0"/>
    <x v="39"/>
  </r>
  <r>
    <x v="1397"/>
    <x v="1"/>
    <x v="1"/>
    <x v="381"/>
  </r>
  <r>
    <x v="1398"/>
    <x v="4"/>
    <x v="0"/>
    <x v="371"/>
  </r>
  <r>
    <x v="1399"/>
    <x v="2"/>
    <x v="1"/>
    <x v="643"/>
  </r>
  <r>
    <x v="1400"/>
    <x v="3"/>
    <x v="1"/>
    <x v="149"/>
  </r>
  <r>
    <x v="1401"/>
    <x v="0"/>
    <x v="0"/>
    <x v="507"/>
  </r>
  <r>
    <x v="1402"/>
    <x v="0"/>
    <x v="0"/>
    <x v="644"/>
  </r>
  <r>
    <x v="1403"/>
    <x v="0"/>
    <x v="0"/>
    <x v="645"/>
  </r>
  <r>
    <x v="1404"/>
    <x v="4"/>
    <x v="0"/>
    <x v="123"/>
  </r>
  <r>
    <x v="1405"/>
    <x v="0"/>
    <x v="0"/>
    <x v="291"/>
  </r>
  <r>
    <x v="1406"/>
    <x v="3"/>
    <x v="1"/>
    <x v="325"/>
  </r>
  <r>
    <x v="1407"/>
    <x v="0"/>
    <x v="0"/>
    <x v="162"/>
  </r>
  <r>
    <x v="1408"/>
    <x v="3"/>
    <x v="1"/>
    <x v="497"/>
  </r>
  <r>
    <x v="1409"/>
    <x v="2"/>
    <x v="1"/>
    <x v="141"/>
  </r>
  <r>
    <x v="1410"/>
    <x v="0"/>
    <x v="0"/>
    <x v="22"/>
  </r>
  <r>
    <x v="1411"/>
    <x v="1"/>
    <x v="1"/>
    <x v="3"/>
  </r>
  <r>
    <x v="1412"/>
    <x v="0"/>
    <x v="0"/>
    <x v="17"/>
  </r>
  <r>
    <x v="1413"/>
    <x v="0"/>
    <x v="0"/>
    <x v="646"/>
  </r>
  <r>
    <x v="1414"/>
    <x v="3"/>
    <x v="1"/>
    <x v="241"/>
  </r>
  <r>
    <x v="1415"/>
    <x v="0"/>
    <x v="0"/>
    <x v="455"/>
  </r>
  <r>
    <x v="1416"/>
    <x v="2"/>
    <x v="1"/>
    <x v="296"/>
  </r>
  <r>
    <x v="1417"/>
    <x v="0"/>
    <x v="0"/>
    <x v="264"/>
  </r>
  <r>
    <x v="1418"/>
    <x v="0"/>
    <x v="0"/>
    <x v="310"/>
  </r>
  <r>
    <x v="1419"/>
    <x v="0"/>
    <x v="0"/>
    <x v="647"/>
  </r>
  <r>
    <x v="1420"/>
    <x v="2"/>
    <x v="1"/>
    <x v="31"/>
  </r>
  <r>
    <x v="1421"/>
    <x v="0"/>
    <x v="0"/>
    <x v="136"/>
  </r>
  <r>
    <x v="1422"/>
    <x v="0"/>
    <x v="0"/>
    <x v="73"/>
  </r>
  <r>
    <x v="1423"/>
    <x v="3"/>
    <x v="1"/>
    <x v="648"/>
  </r>
  <r>
    <x v="1424"/>
    <x v="0"/>
    <x v="0"/>
    <x v="12"/>
  </r>
  <r>
    <x v="1425"/>
    <x v="2"/>
    <x v="1"/>
    <x v="289"/>
  </r>
  <r>
    <x v="1426"/>
    <x v="0"/>
    <x v="0"/>
    <x v="473"/>
  </r>
  <r>
    <x v="1427"/>
    <x v="2"/>
    <x v="1"/>
    <x v="3"/>
  </r>
  <r>
    <x v="1428"/>
    <x v="3"/>
    <x v="1"/>
    <x v="239"/>
  </r>
  <r>
    <x v="1429"/>
    <x v="3"/>
    <x v="1"/>
    <x v="649"/>
  </r>
  <r>
    <x v="1430"/>
    <x v="0"/>
    <x v="0"/>
    <x v="650"/>
  </r>
  <r>
    <x v="1431"/>
    <x v="2"/>
    <x v="1"/>
    <x v="651"/>
  </r>
  <r>
    <x v="1432"/>
    <x v="2"/>
    <x v="1"/>
    <x v="652"/>
  </r>
  <r>
    <x v="1433"/>
    <x v="0"/>
    <x v="0"/>
    <x v="607"/>
  </r>
  <r>
    <x v="1434"/>
    <x v="0"/>
    <x v="0"/>
    <x v="39"/>
  </r>
  <r>
    <x v="1435"/>
    <x v="7"/>
    <x v="1"/>
    <x v="80"/>
  </r>
  <r>
    <x v="1436"/>
    <x v="2"/>
    <x v="1"/>
    <x v="200"/>
  </r>
  <r>
    <x v="1437"/>
    <x v="0"/>
    <x v="0"/>
    <x v="653"/>
  </r>
  <r>
    <x v="1438"/>
    <x v="3"/>
    <x v="1"/>
    <x v="654"/>
  </r>
  <r>
    <x v="1439"/>
    <x v="2"/>
    <x v="1"/>
    <x v="531"/>
  </r>
  <r>
    <x v="1440"/>
    <x v="3"/>
    <x v="1"/>
    <x v="272"/>
  </r>
  <r>
    <x v="1441"/>
    <x v="0"/>
    <x v="0"/>
    <x v="655"/>
  </r>
  <r>
    <x v="1442"/>
    <x v="0"/>
    <x v="0"/>
    <x v="546"/>
  </r>
  <r>
    <x v="1443"/>
    <x v="2"/>
    <x v="1"/>
    <x v="656"/>
  </r>
  <r>
    <x v="1444"/>
    <x v="0"/>
    <x v="0"/>
    <x v="657"/>
  </r>
  <r>
    <x v="1445"/>
    <x v="0"/>
    <x v="0"/>
    <x v="275"/>
  </r>
  <r>
    <x v="1446"/>
    <x v="3"/>
    <x v="1"/>
    <x v="471"/>
  </r>
  <r>
    <x v="1447"/>
    <x v="0"/>
    <x v="0"/>
    <x v="270"/>
  </r>
  <r>
    <x v="1448"/>
    <x v="3"/>
    <x v="1"/>
    <x v="162"/>
  </r>
  <r>
    <x v="1449"/>
    <x v="3"/>
    <x v="1"/>
    <x v="658"/>
  </r>
  <r>
    <x v="1450"/>
    <x v="0"/>
    <x v="0"/>
    <x v="109"/>
  </r>
  <r>
    <x v="1451"/>
    <x v="0"/>
    <x v="0"/>
    <x v="659"/>
  </r>
  <r>
    <x v="1452"/>
    <x v="0"/>
    <x v="0"/>
    <x v="35"/>
  </r>
  <r>
    <x v="1453"/>
    <x v="0"/>
    <x v="0"/>
    <x v="112"/>
  </r>
  <r>
    <x v="1454"/>
    <x v="0"/>
    <x v="0"/>
    <x v="68"/>
  </r>
  <r>
    <x v="1455"/>
    <x v="0"/>
    <x v="0"/>
    <x v="216"/>
  </r>
  <r>
    <x v="1456"/>
    <x v="2"/>
    <x v="1"/>
    <x v="171"/>
  </r>
  <r>
    <x v="1457"/>
    <x v="7"/>
    <x v="1"/>
    <x v="660"/>
  </r>
  <r>
    <x v="1458"/>
    <x v="2"/>
    <x v="1"/>
    <x v="661"/>
  </r>
  <r>
    <x v="1459"/>
    <x v="2"/>
    <x v="1"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</r>
  <r>
    <x v="1"/>
    <x v="1"/>
    <x v="0"/>
    <x v="1"/>
  </r>
  <r>
    <x v="2"/>
    <x v="2"/>
    <x v="0"/>
    <x v="2"/>
  </r>
  <r>
    <x v="3"/>
    <x v="3"/>
    <x v="1"/>
    <x v="3"/>
  </r>
  <r>
    <x v="4"/>
    <x v="4"/>
    <x v="0"/>
    <x v="4"/>
  </r>
  <r>
    <x v="5"/>
    <x v="5"/>
    <x v="0"/>
    <x v="5"/>
  </r>
  <r>
    <x v="6"/>
    <x v="6"/>
    <x v="0"/>
    <x v="6"/>
  </r>
  <r>
    <x v="7"/>
    <x v="7"/>
    <x v="0"/>
    <x v="7"/>
  </r>
  <r>
    <x v="8"/>
    <x v="8"/>
    <x v="1"/>
    <x v="8"/>
  </r>
  <r>
    <x v="9"/>
    <x v="9"/>
    <x v="1"/>
    <x v="9"/>
  </r>
  <r>
    <x v="10"/>
    <x v="10"/>
    <x v="1"/>
    <x v="10"/>
  </r>
  <r>
    <x v="11"/>
    <x v="11"/>
    <x v="0"/>
    <x v="11"/>
  </r>
  <r>
    <x v="12"/>
    <x v="12"/>
    <x v="1"/>
    <x v="12"/>
  </r>
  <r>
    <x v="13"/>
    <x v="13"/>
    <x v="0"/>
    <x v="13"/>
  </r>
  <r>
    <x v="14"/>
    <x v="14"/>
    <x v="1"/>
    <x v="14"/>
  </r>
  <r>
    <x v="15"/>
    <x v="15"/>
    <x v="1"/>
    <x v="15"/>
  </r>
  <r>
    <x v="16"/>
    <x v="16"/>
    <x v="1"/>
    <x v="16"/>
  </r>
  <r>
    <x v="17"/>
    <x v="17"/>
    <x v="1"/>
    <x v="17"/>
  </r>
  <r>
    <x v="18"/>
    <x v="6"/>
    <x v="0"/>
    <x v="18"/>
  </r>
  <r>
    <x v="19"/>
    <x v="18"/>
    <x v="1"/>
    <x v="19"/>
  </r>
  <r>
    <x v="20"/>
    <x v="11"/>
    <x v="0"/>
    <x v="20"/>
  </r>
  <r>
    <x v="21"/>
    <x v="19"/>
    <x v="1"/>
    <x v="21"/>
  </r>
  <r>
    <x v="22"/>
    <x v="20"/>
    <x v="0"/>
    <x v="22"/>
  </r>
  <r>
    <x v="23"/>
    <x v="1"/>
    <x v="0"/>
    <x v="8"/>
  </r>
  <r>
    <x v="24"/>
    <x v="21"/>
    <x v="1"/>
    <x v="23"/>
  </r>
  <r>
    <x v="25"/>
    <x v="22"/>
    <x v="0"/>
    <x v="24"/>
  </r>
  <r>
    <x v="26"/>
    <x v="23"/>
    <x v="1"/>
    <x v="25"/>
  </r>
  <r>
    <x v="27"/>
    <x v="22"/>
    <x v="0"/>
    <x v="26"/>
  </r>
  <r>
    <x v="28"/>
    <x v="24"/>
    <x v="1"/>
    <x v="27"/>
  </r>
  <r>
    <x v="29"/>
    <x v="25"/>
    <x v="1"/>
    <x v="28"/>
  </r>
  <r>
    <x v="30"/>
    <x v="26"/>
    <x v="1"/>
    <x v="29"/>
  </r>
  <r>
    <x v="31"/>
    <x v="27"/>
    <x v="1"/>
    <x v="30"/>
  </r>
  <r>
    <x v="32"/>
    <x v="22"/>
    <x v="0"/>
    <x v="31"/>
  </r>
  <r>
    <x v="33"/>
    <x v="28"/>
    <x v="1"/>
    <x v="32"/>
  </r>
  <r>
    <x v="34"/>
    <x v="11"/>
    <x v="0"/>
    <x v="33"/>
  </r>
  <r>
    <x v="35"/>
    <x v="6"/>
    <x v="0"/>
    <x v="34"/>
  </r>
  <r>
    <x v="36"/>
    <x v="29"/>
    <x v="0"/>
    <x v="35"/>
  </r>
  <r>
    <x v="37"/>
    <x v="30"/>
    <x v="1"/>
    <x v="36"/>
  </r>
  <r>
    <x v="38"/>
    <x v="31"/>
    <x v="1"/>
    <x v="37"/>
  </r>
  <r>
    <x v="39"/>
    <x v="32"/>
    <x v="1"/>
    <x v="38"/>
  </r>
  <r>
    <x v="40"/>
    <x v="10"/>
    <x v="1"/>
    <x v="39"/>
  </r>
  <r>
    <x v="41"/>
    <x v="28"/>
    <x v="1"/>
    <x v="40"/>
  </r>
  <r>
    <x v="42"/>
    <x v="33"/>
    <x v="0"/>
    <x v="12"/>
  </r>
  <r>
    <x v="43"/>
    <x v="34"/>
    <x v="0"/>
    <x v="41"/>
  </r>
  <r>
    <x v="44"/>
    <x v="28"/>
    <x v="1"/>
    <x v="42"/>
  </r>
  <r>
    <x v="45"/>
    <x v="11"/>
    <x v="0"/>
    <x v="43"/>
  </r>
  <r>
    <x v="46"/>
    <x v="0"/>
    <x v="0"/>
    <x v="44"/>
  </r>
  <r>
    <x v="47"/>
    <x v="13"/>
    <x v="0"/>
    <x v="45"/>
  </r>
  <r>
    <x v="48"/>
    <x v="26"/>
    <x v="1"/>
    <x v="46"/>
  </r>
  <r>
    <x v="49"/>
    <x v="27"/>
    <x v="1"/>
    <x v="47"/>
  </r>
  <r>
    <x v="50"/>
    <x v="35"/>
    <x v="0"/>
    <x v="48"/>
  </r>
  <r>
    <x v="51"/>
    <x v="36"/>
    <x v="1"/>
    <x v="49"/>
  </r>
  <r>
    <x v="52"/>
    <x v="37"/>
    <x v="1"/>
    <x v="50"/>
  </r>
  <r>
    <x v="53"/>
    <x v="38"/>
    <x v="0"/>
    <x v="51"/>
  </r>
  <r>
    <x v="54"/>
    <x v="32"/>
    <x v="1"/>
    <x v="52"/>
  </r>
  <r>
    <x v="55"/>
    <x v="39"/>
    <x v="1"/>
    <x v="53"/>
  </r>
  <r>
    <x v="56"/>
    <x v="40"/>
    <x v="0"/>
    <x v="54"/>
  </r>
  <r>
    <x v="57"/>
    <x v="6"/>
    <x v="0"/>
    <x v="55"/>
  </r>
  <r>
    <x v="58"/>
    <x v="13"/>
    <x v="0"/>
    <x v="56"/>
  </r>
  <r>
    <x v="59"/>
    <x v="41"/>
    <x v="1"/>
    <x v="57"/>
  </r>
  <r>
    <x v="60"/>
    <x v="6"/>
    <x v="0"/>
    <x v="58"/>
  </r>
  <r>
    <x v="61"/>
    <x v="26"/>
    <x v="1"/>
    <x v="59"/>
  </r>
  <r>
    <x v="62"/>
    <x v="13"/>
    <x v="0"/>
    <x v="60"/>
  </r>
  <r>
    <x v="63"/>
    <x v="42"/>
    <x v="1"/>
    <x v="3"/>
  </r>
  <r>
    <x v="64"/>
    <x v="35"/>
    <x v="0"/>
    <x v="61"/>
  </r>
  <r>
    <x v="65"/>
    <x v="6"/>
    <x v="0"/>
    <x v="62"/>
  </r>
  <r>
    <x v="66"/>
    <x v="16"/>
    <x v="1"/>
    <x v="63"/>
  </r>
  <r>
    <x v="67"/>
    <x v="0"/>
    <x v="0"/>
    <x v="64"/>
  </r>
  <r>
    <x v="68"/>
    <x v="43"/>
    <x v="1"/>
    <x v="65"/>
  </r>
  <r>
    <x v="69"/>
    <x v="31"/>
    <x v="1"/>
    <x v="66"/>
  </r>
  <r>
    <x v="70"/>
    <x v="7"/>
    <x v="0"/>
    <x v="67"/>
  </r>
  <r>
    <x v="71"/>
    <x v="44"/>
    <x v="0"/>
    <x v="10"/>
  </r>
  <r>
    <x v="72"/>
    <x v="45"/>
    <x v="0"/>
    <x v="68"/>
  </r>
  <r>
    <x v="73"/>
    <x v="30"/>
    <x v="1"/>
    <x v="69"/>
  </r>
  <r>
    <x v="74"/>
    <x v="3"/>
    <x v="1"/>
    <x v="70"/>
  </r>
  <r>
    <x v="75"/>
    <x v="7"/>
    <x v="0"/>
    <x v="71"/>
  </r>
  <r>
    <x v="76"/>
    <x v="46"/>
    <x v="1"/>
    <x v="72"/>
  </r>
  <r>
    <x v="77"/>
    <x v="47"/>
    <x v="1"/>
    <x v="47"/>
  </r>
  <r>
    <x v="78"/>
    <x v="21"/>
    <x v="1"/>
    <x v="73"/>
  </r>
  <r>
    <x v="79"/>
    <x v="48"/>
    <x v="1"/>
    <x v="50"/>
  </r>
  <r>
    <x v="80"/>
    <x v="21"/>
    <x v="1"/>
    <x v="74"/>
  </r>
  <r>
    <x v="81"/>
    <x v="45"/>
    <x v="0"/>
    <x v="75"/>
  </r>
  <r>
    <x v="82"/>
    <x v="22"/>
    <x v="0"/>
    <x v="76"/>
  </r>
  <r>
    <x v="83"/>
    <x v="14"/>
    <x v="1"/>
    <x v="77"/>
  </r>
  <r>
    <x v="84"/>
    <x v="49"/>
    <x v="0"/>
    <x v="78"/>
  </r>
  <r>
    <x v="85"/>
    <x v="50"/>
    <x v="0"/>
    <x v="79"/>
  </r>
  <r>
    <x v="86"/>
    <x v="11"/>
    <x v="0"/>
    <x v="80"/>
  </r>
  <r>
    <x v="87"/>
    <x v="51"/>
    <x v="0"/>
    <x v="81"/>
  </r>
  <r>
    <x v="88"/>
    <x v="3"/>
    <x v="1"/>
    <x v="82"/>
  </r>
  <r>
    <x v="89"/>
    <x v="29"/>
    <x v="0"/>
    <x v="83"/>
  </r>
  <r>
    <x v="90"/>
    <x v="52"/>
    <x v="1"/>
    <x v="84"/>
  </r>
  <r>
    <x v="91"/>
    <x v="53"/>
    <x v="1"/>
    <x v="85"/>
  </r>
  <r>
    <x v="92"/>
    <x v="42"/>
    <x v="1"/>
    <x v="86"/>
  </r>
  <r>
    <x v="93"/>
    <x v="48"/>
    <x v="1"/>
    <x v="87"/>
  </r>
  <r>
    <x v="94"/>
    <x v="35"/>
    <x v="0"/>
    <x v="88"/>
  </r>
  <r>
    <x v="95"/>
    <x v="5"/>
    <x v="0"/>
    <x v="68"/>
  </r>
  <r>
    <x v="96"/>
    <x v="40"/>
    <x v="0"/>
    <x v="89"/>
  </r>
  <r>
    <x v="97"/>
    <x v="10"/>
    <x v="1"/>
    <x v="90"/>
  </r>
  <r>
    <x v="98"/>
    <x v="26"/>
    <x v="1"/>
    <x v="91"/>
  </r>
  <r>
    <x v="99"/>
    <x v="28"/>
    <x v="1"/>
    <x v="92"/>
  </r>
  <r>
    <x v="100"/>
    <x v="54"/>
    <x v="0"/>
    <x v="93"/>
  </r>
  <r>
    <x v="101"/>
    <x v="55"/>
    <x v="0"/>
    <x v="94"/>
  </r>
  <r>
    <x v="102"/>
    <x v="56"/>
    <x v="0"/>
    <x v="95"/>
  </r>
  <r>
    <x v="103"/>
    <x v="51"/>
    <x v="0"/>
    <x v="96"/>
  </r>
  <r>
    <x v="104"/>
    <x v="8"/>
    <x v="1"/>
    <x v="97"/>
  </r>
  <r>
    <x v="105"/>
    <x v="0"/>
    <x v="0"/>
    <x v="4"/>
  </r>
  <r>
    <x v="106"/>
    <x v="57"/>
    <x v="1"/>
    <x v="98"/>
  </r>
  <r>
    <x v="107"/>
    <x v="47"/>
    <x v="1"/>
    <x v="99"/>
  </r>
  <r>
    <x v="108"/>
    <x v="58"/>
    <x v="1"/>
    <x v="99"/>
  </r>
  <r>
    <x v="109"/>
    <x v="54"/>
    <x v="0"/>
    <x v="100"/>
  </r>
  <r>
    <x v="110"/>
    <x v="30"/>
    <x v="1"/>
    <x v="101"/>
  </r>
  <r>
    <x v="111"/>
    <x v="4"/>
    <x v="0"/>
    <x v="63"/>
  </r>
  <r>
    <x v="112"/>
    <x v="22"/>
    <x v="0"/>
    <x v="102"/>
  </r>
  <r>
    <x v="113"/>
    <x v="31"/>
    <x v="1"/>
    <x v="103"/>
  </r>
  <r>
    <x v="114"/>
    <x v="43"/>
    <x v="1"/>
    <x v="104"/>
  </r>
  <r>
    <x v="115"/>
    <x v="40"/>
    <x v="0"/>
    <x v="105"/>
  </r>
  <r>
    <x v="116"/>
    <x v="12"/>
    <x v="1"/>
    <x v="19"/>
  </r>
  <r>
    <x v="117"/>
    <x v="13"/>
    <x v="0"/>
    <x v="106"/>
  </r>
  <r>
    <x v="118"/>
    <x v="59"/>
    <x v="0"/>
    <x v="107"/>
  </r>
  <r>
    <x v="119"/>
    <x v="11"/>
    <x v="0"/>
    <x v="108"/>
  </r>
  <r>
    <x v="120"/>
    <x v="60"/>
    <x v="1"/>
    <x v="63"/>
  </r>
  <r>
    <x v="121"/>
    <x v="9"/>
    <x v="1"/>
    <x v="98"/>
  </r>
  <r>
    <x v="122"/>
    <x v="18"/>
    <x v="1"/>
    <x v="109"/>
  </r>
  <r>
    <x v="123"/>
    <x v="5"/>
    <x v="0"/>
    <x v="110"/>
  </r>
  <r>
    <x v="124"/>
    <x v="56"/>
    <x v="0"/>
    <x v="111"/>
  </r>
  <r>
    <x v="125"/>
    <x v="61"/>
    <x v="1"/>
    <x v="112"/>
  </r>
  <r>
    <x v="126"/>
    <x v="1"/>
    <x v="0"/>
    <x v="113"/>
  </r>
  <r>
    <x v="127"/>
    <x v="19"/>
    <x v="1"/>
    <x v="114"/>
  </r>
  <r>
    <x v="128"/>
    <x v="27"/>
    <x v="1"/>
    <x v="106"/>
  </r>
  <r>
    <x v="129"/>
    <x v="18"/>
    <x v="1"/>
    <x v="115"/>
  </r>
  <r>
    <x v="130"/>
    <x v="27"/>
    <x v="1"/>
    <x v="64"/>
  </r>
  <r>
    <x v="131"/>
    <x v="4"/>
    <x v="0"/>
    <x v="67"/>
  </r>
  <r>
    <x v="132"/>
    <x v="28"/>
    <x v="1"/>
    <x v="116"/>
  </r>
  <r>
    <x v="133"/>
    <x v="2"/>
    <x v="0"/>
    <x v="117"/>
  </r>
  <r>
    <x v="134"/>
    <x v="21"/>
    <x v="1"/>
    <x v="63"/>
  </r>
  <r>
    <x v="135"/>
    <x v="16"/>
    <x v="1"/>
    <x v="80"/>
  </r>
  <r>
    <x v="136"/>
    <x v="17"/>
    <x v="1"/>
    <x v="5"/>
  </r>
  <r>
    <x v="137"/>
    <x v="62"/>
    <x v="0"/>
    <x v="118"/>
  </r>
  <r>
    <x v="138"/>
    <x v="40"/>
    <x v="0"/>
    <x v="22"/>
  </r>
  <r>
    <x v="139"/>
    <x v="35"/>
    <x v="0"/>
    <x v="119"/>
  </r>
  <r>
    <x v="140"/>
    <x v="63"/>
    <x v="1"/>
    <x v="99"/>
  </r>
  <r>
    <x v="141"/>
    <x v="11"/>
    <x v="0"/>
    <x v="79"/>
  </r>
  <r>
    <x v="142"/>
    <x v="64"/>
    <x v="1"/>
    <x v="120"/>
  </r>
  <r>
    <x v="143"/>
    <x v="40"/>
    <x v="0"/>
    <x v="121"/>
  </r>
  <r>
    <x v="144"/>
    <x v="37"/>
    <x v="1"/>
    <x v="122"/>
  </r>
  <r>
    <x v="145"/>
    <x v="6"/>
    <x v="0"/>
    <x v="52"/>
  </r>
  <r>
    <x v="146"/>
    <x v="8"/>
    <x v="1"/>
    <x v="123"/>
  </r>
  <r>
    <x v="147"/>
    <x v="2"/>
    <x v="0"/>
    <x v="124"/>
  </r>
  <r>
    <x v="148"/>
    <x v="6"/>
    <x v="0"/>
    <x v="42"/>
  </r>
  <r>
    <x v="149"/>
    <x v="65"/>
    <x v="1"/>
    <x v="99"/>
  </r>
  <r>
    <x v="150"/>
    <x v="34"/>
    <x v="0"/>
    <x v="125"/>
  </r>
  <r>
    <x v="151"/>
    <x v="22"/>
    <x v="0"/>
    <x v="126"/>
  </r>
  <r>
    <x v="152"/>
    <x v="63"/>
    <x v="1"/>
    <x v="100"/>
  </r>
  <r>
    <x v="153"/>
    <x v="14"/>
    <x v="1"/>
    <x v="127"/>
  </r>
  <r>
    <x v="154"/>
    <x v="66"/>
    <x v="1"/>
    <x v="122"/>
  </r>
  <r>
    <x v="155"/>
    <x v="67"/>
    <x v="1"/>
    <x v="128"/>
  </r>
  <r>
    <x v="156"/>
    <x v="52"/>
    <x v="1"/>
    <x v="129"/>
  </r>
  <r>
    <x v="157"/>
    <x v="51"/>
    <x v="0"/>
    <x v="130"/>
  </r>
  <r>
    <x v="158"/>
    <x v="6"/>
    <x v="0"/>
    <x v="131"/>
  </r>
  <r>
    <x v="159"/>
    <x v="11"/>
    <x v="0"/>
    <x v="107"/>
  </r>
  <r>
    <x v="160"/>
    <x v="68"/>
    <x v="0"/>
    <x v="132"/>
  </r>
  <r>
    <x v="161"/>
    <x v="0"/>
    <x v="0"/>
    <x v="133"/>
  </r>
  <r>
    <x v="162"/>
    <x v="11"/>
    <x v="0"/>
    <x v="117"/>
  </r>
  <r>
    <x v="163"/>
    <x v="46"/>
    <x v="1"/>
    <x v="134"/>
  </r>
  <r>
    <x v="164"/>
    <x v="69"/>
    <x v="1"/>
    <x v="135"/>
  </r>
  <r>
    <x v="165"/>
    <x v="70"/>
    <x v="1"/>
    <x v="136"/>
  </r>
  <r>
    <x v="166"/>
    <x v="32"/>
    <x v="1"/>
    <x v="100"/>
  </r>
  <r>
    <x v="167"/>
    <x v="22"/>
    <x v="0"/>
    <x v="137"/>
  </r>
  <r>
    <x v="168"/>
    <x v="6"/>
    <x v="0"/>
    <x v="138"/>
  </r>
  <r>
    <x v="169"/>
    <x v="38"/>
    <x v="0"/>
    <x v="139"/>
  </r>
  <r>
    <x v="170"/>
    <x v="71"/>
    <x v="1"/>
    <x v="140"/>
  </r>
  <r>
    <x v="171"/>
    <x v="14"/>
    <x v="1"/>
    <x v="141"/>
  </r>
  <r>
    <x v="172"/>
    <x v="72"/>
    <x v="0"/>
    <x v="142"/>
  </r>
  <r>
    <x v="173"/>
    <x v="53"/>
    <x v="1"/>
    <x v="143"/>
  </r>
  <r>
    <x v="174"/>
    <x v="73"/>
    <x v="0"/>
    <x v="144"/>
  </r>
  <r>
    <x v="175"/>
    <x v="52"/>
    <x v="1"/>
    <x v="145"/>
  </r>
  <r>
    <x v="176"/>
    <x v="62"/>
    <x v="0"/>
    <x v="146"/>
  </r>
  <r>
    <x v="177"/>
    <x v="18"/>
    <x v="1"/>
    <x v="54"/>
  </r>
  <r>
    <x v="178"/>
    <x v="74"/>
    <x v="0"/>
    <x v="147"/>
  </r>
  <r>
    <x v="179"/>
    <x v="66"/>
    <x v="1"/>
    <x v="98"/>
  </r>
  <r>
    <x v="180"/>
    <x v="4"/>
    <x v="0"/>
    <x v="48"/>
  </r>
  <r>
    <x v="181"/>
    <x v="26"/>
    <x v="1"/>
    <x v="148"/>
  </r>
  <r>
    <x v="182"/>
    <x v="24"/>
    <x v="1"/>
    <x v="149"/>
  </r>
  <r>
    <x v="183"/>
    <x v="0"/>
    <x v="0"/>
    <x v="7"/>
  </r>
  <r>
    <x v="184"/>
    <x v="75"/>
    <x v="1"/>
    <x v="47"/>
  </r>
  <r>
    <x v="185"/>
    <x v="76"/>
    <x v="1"/>
    <x v="150"/>
  </r>
  <r>
    <x v="186"/>
    <x v="59"/>
    <x v="0"/>
    <x v="151"/>
  </r>
  <r>
    <x v="187"/>
    <x v="77"/>
    <x v="1"/>
    <x v="152"/>
  </r>
  <r>
    <x v="188"/>
    <x v="56"/>
    <x v="0"/>
    <x v="153"/>
  </r>
  <r>
    <x v="189"/>
    <x v="2"/>
    <x v="0"/>
    <x v="154"/>
  </r>
  <r>
    <x v="190"/>
    <x v="78"/>
    <x v="1"/>
    <x v="155"/>
  </r>
  <r>
    <x v="191"/>
    <x v="41"/>
    <x v="1"/>
    <x v="144"/>
  </r>
  <r>
    <x v="192"/>
    <x v="40"/>
    <x v="0"/>
    <x v="156"/>
  </r>
  <r>
    <x v="193"/>
    <x v="6"/>
    <x v="0"/>
    <x v="52"/>
  </r>
  <r>
    <x v="194"/>
    <x v="41"/>
    <x v="1"/>
    <x v="47"/>
  </r>
  <r>
    <x v="195"/>
    <x v="1"/>
    <x v="0"/>
    <x v="157"/>
  </r>
  <r>
    <x v="196"/>
    <x v="22"/>
    <x v="0"/>
    <x v="158"/>
  </r>
  <r>
    <x v="197"/>
    <x v="79"/>
    <x v="1"/>
    <x v="127"/>
  </r>
  <r>
    <x v="198"/>
    <x v="80"/>
    <x v="1"/>
    <x v="159"/>
  </r>
  <r>
    <x v="199"/>
    <x v="6"/>
    <x v="0"/>
    <x v="160"/>
  </r>
  <r>
    <x v="200"/>
    <x v="0"/>
    <x v="0"/>
    <x v="3"/>
  </r>
  <r>
    <x v="201"/>
    <x v="54"/>
    <x v="0"/>
    <x v="161"/>
  </r>
  <r>
    <x v="202"/>
    <x v="67"/>
    <x v="1"/>
    <x v="162"/>
  </r>
  <r>
    <x v="203"/>
    <x v="6"/>
    <x v="0"/>
    <x v="16"/>
  </r>
  <r>
    <x v="204"/>
    <x v="81"/>
    <x v="1"/>
    <x v="50"/>
  </r>
  <r>
    <x v="205"/>
    <x v="59"/>
    <x v="0"/>
    <x v="53"/>
  </r>
  <r>
    <x v="206"/>
    <x v="12"/>
    <x v="1"/>
    <x v="163"/>
  </r>
  <r>
    <x v="207"/>
    <x v="14"/>
    <x v="1"/>
    <x v="42"/>
  </r>
  <r>
    <x v="208"/>
    <x v="62"/>
    <x v="0"/>
    <x v="164"/>
  </r>
  <r>
    <x v="209"/>
    <x v="39"/>
    <x v="1"/>
    <x v="35"/>
  </r>
  <r>
    <x v="210"/>
    <x v="82"/>
    <x v="1"/>
    <x v="165"/>
  </r>
  <r>
    <x v="211"/>
    <x v="51"/>
    <x v="0"/>
    <x v="166"/>
  </r>
  <r>
    <x v="212"/>
    <x v="51"/>
    <x v="0"/>
    <x v="167"/>
  </r>
  <r>
    <x v="213"/>
    <x v="49"/>
    <x v="0"/>
    <x v="168"/>
  </r>
  <r>
    <x v="214"/>
    <x v="54"/>
    <x v="0"/>
    <x v="169"/>
  </r>
  <r>
    <x v="215"/>
    <x v="24"/>
    <x v="1"/>
    <x v="170"/>
  </r>
  <r>
    <x v="216"/>
    <x v="6"/>
    <x v="0"/>
    <x v="171"/>
  </r>
  <r>
    <x v="217"/>
    <x v="82"/>
    <x v="1"/>
    <x v="172"/>
  </r>
  <r>
    <x v="218"/>
    <x v="9"/>
    <x v="1"/>
    <x v="173"/>
  </r>
  <r>
    <x v="219"/>
    <x v="11"/>
    <x v="0"/>
    <x v="174"/>
  </r>
  <r>
    <x v="220"/>
    <x v="13"/>
    <x v="0"/>
    <x v="175"/>
  </r>
  <r>
    <x v="221"/>
    <x v="20"/>
    <x v="0"/>
    <x v="7"/>
  </r>
  <r>
    <x v="222"/>
    <x v="34"/>
    <x v="0"/>
    <x v="31"/>
  </r>
  <r>
    <x v="223"/>
    <x v="63"/>
    <x v="1"/>
    <x v="176"/>
  </r>
  <r>
    <x v="224"/>
    <x v="0"/>
    <x v="0"/>
    <x v="177"/>
  </r>
  <r>
    <x v="225"/>
    <x v="63"/>
    <x v="1"/>
    <x v="162"/>
  </r>
  <r>
    <x v="226"/>
    <x v="49"/>
    <x v="0"/>
    <x v="178"/>
  </r>
  <r>
    <x v="227"/>
    <x v="16"/>
    <x v="1"/>
    <x v="179"/>
  </r>
  <r>
    <x v="228"/>
    <x v="17"/>
    <x v="1"/>
    <x v="122"/>
  </r>
  <r>
    <x v="229"/>
    <x v="11"/>
    <x v="0"/>
    <x v="180"/>
  </r>
  <r>
    <x v="230"/>
    <x v="28"/>
    <x v="1"/>
    <x v="181"/>
  </r>
  <r>
    <x v="231"/>
    <x v="49"/>
    <x v="0"/>
    <x v="182"/>
  </r>
  <r>
    <x v="232"/>
    <x v="41"/>
    <x v="1"/>
    <x v="183"/>
  </r>
  <r>
    <x v="233"/>
    <x v="1"/>
    <x v="0"/>
    <x v="184"/>
  </r>
  <r>
    <x v="234"/>
    <x v="20"/>
    <x v="0"/>
    <x v="185"/>
  </r>
  <r>
    <x v="235"/>
    <x v="63"/>
    <x v="1"/>
    <x v="186"/>
  </r>
  <r>
    <x v="236"/>
    <x v="6"/>
    <x v="0"/>
    <x v="187"/>
  </r>
  <r>
    <x v="237"/>
    <x v="5"/>
    <x v="0"/>
    <x v="188"/>
  </r>
  <r>
    <x v="238"/>
    <x v="22"/>
    <x v="0"/>
    <x v="189"/>
  </r>
  <r>
    <x v="239"/>
    <x v="43"/>
    <x v="1"/>
    <x v="46"/>
  </r>
  <r>
    <x v="240"/>
    <x v="74"/>
    <x v="0"/>
    <x v="190"/>
  </r>
  <r>
    <x v="241"/>
    <x v="43"/>
    <x v="1"/>
    <x v="191"/>
  </r>
  <r>
    <x v="242"/>
    <x v="83"/>
    <x v="1"/>
    <x v="128"/>
  </r>
  <r>
    <x v="243"/>
    <x v="84"/>
    <x v="0"/>
    <x v="149"/>
  </r>
  <r>
    <x v="244"/>
    <x v="29"/>
    <x v="0"/>
    <x v="93"/>
  </r>
  <r>
    <x v="245"/>
    <x v="62"/>
    <x v="0"/>
    <x v="192"/>
  </r>
  <r>
    <x v="246"/>
    <x v="48"/>
    <x v="1"/>
    <x v="193"/>
  </r>
  <r>
    <x v="247"/>
    <x v="30"/>
    <x v="1"/>
    <x v="3"/>
  </r>
  <r>
    <x v="248"/>
    <x v="0"/>
    <x v="0"/>
    <x v="63"/>
  </r>
  <r>
    <x v="249"/>
    <x v="18"/>
    <x v="1"/>
    <x v="164"/>
  </r>
  <r>
    <x v="250"/>
    <x v="70"/>
    <x v="1"/>
    <x v="194"/>
  </r>
  <r>
    <x v="251"/>
    <x v="13"/>
    <x v="0"/>
    <x v="127"/>
  </r>
  <r>
    <x v="252"/>
    <x v="6"/>
    <x v="0"/>
    <x v="151"/>
  </r>
  <r>
    <x v="253"/>
    <x v="39"/>
    <x v="1"/>
    <x v="58"/>
  </r>
  <r>
    <x v="254"/>
    <x v="24"/>
    <x v="1"/>
    <x v="35"/>
  </r>
  <r>
    <x v="255"/>
    <x v="40"/>
    <x v="0"/>
    <x v="22"/>
  </r>
  <r>
    <x v="256"/>
    <x v="0"/>
    <x v="0"/>
    <x v="27"/>
  </r>
  <r>
    <x v="257"/>
    <x v="13"/>
    <x v="0"/>
    <x v="117"/>
  </r>
  <r>
    <x v="258"/>
    <x v="2"/>
    <x v="0"/>
    <x v="119"/>
  </r>
  <r>
    <x v="259"/>
    <x v="46"/>
    <x v="1"/>
    <x v="176"/>
  </r>
  <r>
    <x v="260"/>
    <x v="12"/>
    <x v="1"/>
    <x v="105"/>
  </r>
  <r>
    <x v="261"/>
    <x v="22"/>
    <x v="0"/>
    <x v="195"/>
  </r>
  <r>
    <x v="262"/>
    <x v="54"/>
    <x v="0"/>
    <x v="196"/>
  </r>
  <r>
    <x v="263"/>
    <x v="15"/>
    <x v="1"/>
    <x v="52"/>
  </r>
  <r>
    <x v="264"/>
    <x v="82"/>
    <x v="1"/>
    <x v="197"/>
  </r>
  <r>
    <x v="265"/>
    <x v="38"/>
    <x v="0"/>
    <x v="198"/>
  </r>
  <r>
    <x v="266"/>
    <x v="35"/>
    <x v="0"/>
    <x v="68"/>
  </r>
  <r>
    <x v="267"/>
    <x v="9"/>
    <x v="1"/>
    <x v="199"/>
  </r>
  <r>
    <x v="268"/>
    <x v="70"/>
    <x v="1"/>
    <x v="200"/>
  </r>
  <r>
    <x v="269"/>
    <x v="1"/>
    <x v="0"/>
    <x v="181"/>
  </r>
  <r>
    <x v="270"/>
    <x v="13"/>
    <x v="0"/>
    <x v="201"/>
  </r>
  <r>
    <x v="271"/>
    <x v="30"/>
    <x v="1"/>
    <x v="192"/>
  </r>
  <r>
    <x v="272"/>
    <x v="40"/>
    <x v="0"/>
    <x v="178"/>
  </r>
  <r>
    <x v="273"/>
    <x v="18"/>
    <x v="1"/>
    <x v="19"/>
  </r>
  <r>
    <x v="274"/>
    <x v="44"/>
    <x v="0"/>
    <x v="202"/>
  </r>
  <r>
    <x v="275"/>
    <x v="82"/>
    <x v="1"/>
    <x v="93"/>
  </r>
  <r>
    <x v="276"/>
    <x v="0"/>
    <x v="0"/>
    <x v="203"/>
  </r>
  <r>
    <x v="277"/>
    <x v="23"/>
    <x v="1"/>
    <x v="42"/>
  </r>
  <r>
    <x v="278"/>
    <x v="13"/>
    <x v="0"/>
    <x v="204"/>
  </r>
  <r>
    <x v="279"/>
    <x v="54"/>
    <x v="0"/>
    <x v="156"/>
  </r>
  <r>
    <x v="280"/>
    <x v="85"/>
    <x v="0"/>
    <x v="205"/>
  </r>
  <r>
    <x v="281"/>
    <x v="13"/>
    <x v="0"/>
    <x v="68"/>
  </r>
  <r>
    <x v="282"/>
    <x v="22"/>
    <x v="0"/>
    <x v="27"/>
  </r>
  <r>
    <x v="283"/>
    <x v="74"/>
    <x v="0"/>
    <x v="206"/>
  </r>
  <r>
    <x v="284"/>
    <x v="86"/>
    <x v="0"/>
    <x v="207"/>
  </r>
  <r>
    <x v="285"/>
    <x v="13"/>
    <x v="0"/>
    <x v="208"/>
  </r>
  <r>
    <x v="286"/>
    <x v="12"/>
    <x v="1"/>
    <x v="18"/>
  </r>
  <r>
    <x v="287"/>
    <x v="63"/>
    <x v="1"/>
    <x v="209"/>
  </r>
  <r>
    <x v="288"/>
    <x v="17"/>
    <x v="1"/>
    <x v="125"/>
  </r>
  <r>
    <x v="289"/>
    <x v="3"/>
    <x v="1"/>
    <x v="210"/>
  </r>
  <r>
    <x v="290"/>
    <x v="13"/>
    <x v="0"/>
    <x v="211"/>
  </r>
  <r>
    <x v="291"/>
    <x v="80"/>
    <x v="1"/>
    <x v="212"/>
  </r>
  <r>
    <x v="292"/>
    <x v="87"/>
    <x v="1"/>
    <x v="213"/>
  </r>
  <r>
    <x v="293"/>
    <x v="54"/>
    <x v="0"/>
    <x v="127"/>
  </r>
  <r>
    <x v="294"/>
    <x v="31"/>
    <x v="1"/>
    <x v="214"/>
  </r>
  <r>
    <x v="295"/>
    <x v="68"/>
    <x v="0"/>
    <x v="215"/>
  </r>
  <r>
    <x v="296"/>
    <x v="52"/>
    <x v="1"/>
    <x v="135"/>
  </r>
  <r>
    <x v="297"/>
    <x v="35"/>
    <x v="0"/>
    <x v="142"/>
  </r>
  <r>
    <x v="298"/>
    <x v="21"/>
    <x v="1"/>
    <x v="216"/>
  </r>
  <r>
    <x v="299"/>
    <x v="52"/>
    <x v="1"/>
    <x v="217"/>
  </r>
  <r>
    <x v="300"/>
    <x v="31"/>
    <x v="1"/>
    <x v="14"/>
  </r>
  <r>
    <x v="301"/>
    <x v="45"/>
    <x v="0"/>
    <x v="218"/>
  </r>
  <r>
    <x v="302"/>
    <x v="2"/>
    <x v="0"/>
    <x v="93"/>
  </r>
  <r>
    <x v="303"/>
    <x v="41"/>
    <x v="1"/>
    <x v="219"/>
  </r>
  <r>
    <x v="304"/>
    <x v="88"/>
    <x v="1"/>
    <x v="220"/>
  </r>
  <r>
    <x v="305"/>
    <x v="6"/>
    <x v="0"/>
    <x v="221"/>
  </r>
  <r>
    <x v="306"/>
    <x v="59"/>
    <x v="0"/>
    <x v="66"/>
  </r>
  <r>
    <x v="307"/>
    <x v="26"/>
    <x v="1"/>
    <x v="186"/>
  </r>
  <r>
    <x v="308"/>
    <x v="70"/>
    <x v="1"/>
    <x v="222"/>
  </r>
  <r>
    <x v="309"/>
    <x v="0"/>
    <x v="0"/>
    <x v="223"/>
  </r>
  <r>
    <x v="310"/>
    <x v="5"/>
    <x v="0"/>
    <x v="224"/>
  </r>
  <r>
    <x v="311"/>
    <x v="47"/>
    <x v="1"/>
    <x v="15"/>
  </r>
  <r>
    <x v="312"/>
    <x v="9"/>
    <x v="1"/>
    <x v="225"/>
  </r>
  <r>
    <x v="313"/>
    <x v="10"/>
    <x v="1"/>
    <x v="226"/>
  </r>
  <r>
    <x v="314"/>
    <x v="82"/>
    <x v="1"/>
    <x v="94"/>
  </r>
  <r>
    <x v="315"/>
    <x v="6"/>
    <x v="0"/>
    <x v="227"/>
  </r>
  <r>
    <x v="316"/>
    <x v="84"/>
    <x v="0"/>
    <x v="79"/>
  </r>
  <r>
    <x v="317"/>
    <x v="13"/>
    <x v="0"/>
    <x v="228"/>
  </r>
  <r>
    <x v="318"/>
    <x v="5"/>
    <x v="0"/>
    <x v="79"/>
  </r>
  <r>
    <x v="319"/>
    <x v="84"/>
    <x v="0"/>
    <x v="229"/>
  </r>
  <r>
    <x v="320"/>
    <x v="13"/>
    <x v="0"/>
    <x v="230"/>
  </r>
  <r>
    <x v="321"/>
    <x v="6"/>
    <x v="0"/>
    <x v="231"/>
  </r>
  <r>
    <x v="322"/>
    <x v="73"/>
    <x v="0"/>
    <x v="232"/>
  </r>
  <r>
    <x v="323"/>
    <x v="32"/>
    <x v="1"/>
    <x v="233"/>
  </r>
  <r>
    <x v="324"/>
    <x v="17"/>
    <x v="1"/>
    <x v="234"/>
  </r>
  <r>
    <x v="325"/>
    <x v="71"/>
    <x v="1"/>
    <x v="114"/>
  </r>
  <r>
    <x v="326"/>
    <x v="5"/>
    <x v="0"/>
    <x v="235"/>
  </r>
  <r>
    <x v="327"/>
    <x v="14"/>
    <x v="1"/>
    <x v="236"/>
  </r>
  <r>
    <x v="328"/>
    <x v="77"/>
    <x v="1"/>
    <x v="237"/>
  </r>
  <r>
    <x v="329"/>
    <x v="26"/>
    <x v="1"/>
    <x v="238"/>
  </r>
  <r>
    <x v="330"/>
    <x v="39"/>
    <x v="1"/>
    <x v="239"/>
  </r>
  <r>
    <x v="331"/>
    <x v="18"/>
    <x v="1"/>
    <x v="19"/>
  </r>
  <r>
    <x v="332"/>
    <x v="0"/>
    <x v="0"/>
    <x v="240"/>
  </r>
  <r>
    <x v="333"/>
    <x v="6"/>
    <x v="0"/>
    <x v="241"/>
  </r>
  <r>
    <x v="334"/>
    <x v="45"/>
    <x v="0"/>
    <x v="156"/>
  </r>
  <r>
    <x v="335"/>
    <x v="10"/>
    <x v="1"/>
    <x v="242"/>
  </r>
  <r>
    <x v="336"/>
    <x v="11"/>
    <x v="0"/>
    <x v="243"/>
  </r>
  <r>
    <x v="337"/>
    <x v="20"/>
    <x v="0"/>
    <x v="89"/>
  </r>
  <r>
    <x v="338"/>
    <x v="68"/>
    <x v="0"/>
    <x v="60"/>
  </r>
  <r>
    <x v="339"/>
    <x v="18"/>
    <x v="1"/>
    <x v="106"/>
  </r>
  <r>
    <x v="340"/>
    <x v="20"/>
    <x v="0"/>
    <x v="244"/>
  </r>
  <r>
    <x v="341"/>
    <x v="52"/>
    <x v="1"/>
    <x v="38"/>
  </r>
  <r>
    <x v="342"/>
    <x v="87"/>
    <x v="1"/>
    <x v="245"/>
  </r>
  <r>
    <x v="343"/>
    <x v="11"/>
    <x v="0"/>
    <x v="201"/>
  </r>
  <r>
    <x v="344"/>
    <x v="1"/>
    <x v="0"/>
    <x v="82"/>
  </r>
  <r>
    <x v="345"/>
    <x v="9"/>
    <x v="1"/>
    <x v="246"/>
  </r>
  <r>
    <x v="346"/>
    <x v="14"/>
    <x v="1"/>
    <x v="247"/>
  </r>
  <r>
    <x v="347"/>
    <x v="14"/>
    <x v="1"/>
    <x v="248"/>
  </r>
  <r>
    <x v="348"/>
    <x v="0"/>
    <x v="0"/>
    <x v="23"/>
  </r>
  <r>
    <x v="349"/>
    <x v="11"/>
    <x v="0"/>
    <x v="249"/>
  </r>
  <r>
    <x v="350"/>
    <x v="22"/>
    <x v="0"/>
    <x v="250"/>
  </r>
  <r>
    <x v="351"/>
    <x v="73"/>
    <x v="0"/>
    <x v="100"/>
  </r>
  <r>
    <x v="352"/>
    <x v="71"/>
    <x v="1"/>
    <x v="251"/>
  </r>
  <r>
    <x v="353"/>
    <x v="89"/>
    <x v="1"/>
    <x v="252"/>
  </r>
  <r>
    <x v="354"/>
    <x v="70"/>
    <x v="1"/>
    <x v="3"/>
  </r>
  <r>
    <x v="355"/>
    <x v="49"/>
    <x v="0"/>
    <x v="253"/>
  </r>
  <r>
    <x v="356"/>
    <x v="86"/>
    <x v="0"/>
    <x v="151"/>
  </r>
  <r>
    <x v="357"/>
    <x v="1"/>
    <x v="0"/>
    <x v="254"/>
  </r>
  <r>
    <x v="358"/>
    <x v="18"/>
    <x v="1"/>
    <x v="52"/>
  </r>
  <r>
    <x v="359"/>
    <x v="45"/>
    <x v="0"/>
    <x v="255"/>
  </r>
  <r>
    <x v="360"/>
    <x v="90"/>
    <x v="0"/>
    <x v="168"/>
  </r>
  <r>
    <x v="361"/>
    <x v="70"/>
    <x v="1"/>
    <x v="35"/>
  </r>
  <r>
    <x v="362"/>
    <x v="0"/>
    <x v="0"/>
    <x v="256"/>
  </r>
  <r>
    <x v="363"/>
    <x v="41"/>
    <x v="1"/>
    <x v="9"/>
  </r>
  <r>
    <x v="364"/>
    <x v="1"/>
    <x v="0"/>
    <x v="100"/>
  </r>
  <r>
    <x v="365"/>
    <x v="26"/>
    <x v="1"/>
    <x v="257"/>
  </r>
  <r>
    <x v="366"/>
    <x v="37"/>
    <x v="1"/>
    <x v="18"/>
  </r>
  <r>
    <x v="367"/>
    <x v="12"/>
    <x v="1"/>
    <x v="258"/>
  </r>
  <r>
    <x v="368"/>
    <x v="30"/>
    <x v="1"/>
    <x v="15"/>
  </r>
  <r>
    <x v="369"/>
    <x v="28"/>
    <x v="1"/>
    <x v="259"/>
  </r>
  <r>
    <x v="370"/>
    <x v="4"/>
    <x v="0"/>
    <x v="260"/>
  </r>
  <r>
    <x v="371"/>
    <x v="28"/>
    <x v="1"/>
    <x v="261"/>
  </r>
  <r>
    <x v="372"/>
    <x v="68"/>
    <x v="0"/>
    <x v="122"/>
  </r>
  <r>
    <x v="373"/>
    <x v="31"/>
    <x v="1"/>
    <x v="262"/>
  </r>
  <r>
    <x v="374"/>
    <x v="0"/>
    <x v="0"/>
    <x v="61"/>
  </r>
  <r>
    <x v="375"/>
    <x v="91"/>
    <x v="1"/>
    <x v="263"/>
  </r>
  <r>
    <x v="376"/>
    <x v="92"/>
    <x v="0"/>
    <x v="181"/>
  </r>
  <r>
    <x v="377"/>
    <x v="6"/>
    <x v="0"/>
    <x v="264"/>
  </r>
  <r>
    <x v="378"/>
    <x v="93"/>
    <x v="0"/>
    <x v="265"/>
  </r>
  <r>
    <x v="379"/>
    <x v="4"/>
    <x v="0"/>
    <x v="266"/>
  </r>
  <r>
    <x v="380"/>
    <x v="67"/>
    <x v="1"/>
    <x v="47"/>
  </r>
  <r>
    <x v="381"/>
    <x v="13"/>
    <x v="0"/>
    <x v="267"/>
  </r>
  <r>
    <x v="382"/>
    <x v="13"/>
    <x v="0"/>
    <x v="268"/>
  </r>
  <r>
    <x v="383"/>
    <x v="89"/>
    <x v="1"/>
    <x v="269"/>
  </r>
  <r>
    <x v="384"/>
    <x v="86"/>
    <x v="0"/>
    <x v="270"/>
  </r>
  <r>
    <x v="385"/>
    <x v="6"/>
    <x v="0"/>
    <x v="156"/>
  </r>
  <r>
    <x v="386"/>
    <x v="48"/>
    <x v="1"/>
    <x v="271"/>
  </r>
  <r>
    <x v="387"/>
    <x v="1"/>
    <x v="0"/>
    <x v="122"/>
  </r>
  <r>
    <x v="388"/>
    <x v="40"/>
    <x v="0"/>
    <x v="272"/>
  </r>
  <r>
    <x v="389"/>
    <x v="22"/>
    <x v="0"/>
    <x v="273"/>
  </r>
  <r>
    <x v="390"/>
    <x v="83"/>
    <x v="1"/>
    <x v="239"/>
  </r>
  <r>
    <x v="391"/>
    <x v="2"/>
    <x v="0"/>
    <x v="141"/>
  </r>
  <r>
    <x v="392"/>
    <x v="28"/>
    <x v="1"/>
    <x v="274"/>
  </r>
  <r>
    <x v="393"/>
    <x v="71"/>
    <x v="1"/>
    <x v="98"/>
  </r>
  <r>
    <x v="394"/>
    <x v="70"/>
    <x v="1"/>
    <x v="37"/>
  </r>
  <r>
    <x v="395"/>
    <x v="46"/>
    <x v="1"/>
    <x v="275"/>
  </r>
  <r>
    <x v="396"/>
    <x v="41"/>
    <x v="1"/>
    <x v="262"/>
  </r>
  <r>
    <x v="397"/>
    <x v="12"/>
    <x v="1"/>
    <x v="97"/>
  </r>
  <r>
    <x v="398"/>
    <x v="26"/>
    <x v="1"/>
    <x v="276"/>
  </r>
  <r>
    <x v="399"/>
    <x v="13"/>
    <x v="0"/>
    <x v="277"/>
  </r>
  <r>
    <x v="400"/>
    <x v="92"/>
    <x v="0"/>
    <x v="278"/>
  </r>
  <r>
    <x v="401"/>
    <x v="11"/>
    <x v="0"/>
    <x v="279"/>
  </r>
  <r>
    <x v="402"/>
    <x v="70"/>
    <x v="1"/>
    <x v="280"/>
  </r>
  <r>
    <x v="403"/>
    <x v="45"/>
    <x v="0"/>
    <x v="281"/>
  </r>
  <r>
    <x v="404"/>
    <x v="49"/>
    <x v="0"/>
    <x v="282"/>
  </r>
  <r>
    <x v="405"/>
    <x v="1"/>
    <x v="0"/>
    <x v="115"/>
  </r>
  <r>
    <x v="406"/>
    <x v="65"/>
    <x v="1"/>
    <x v="99"/>
  </r>
  <r>
    <x v="407"/>
    <x v="3"/>
    <x v="1"/>
    <x v="48"/>
  </r>
  <r>
    <x v="408"/>
    <x v="13"/>
    <x v="0"/>
    <x v="255"/>
  </r>
  <r>
    <x v="409"/>
    <x v="22"/>
    <x v="0"/>
    <x v="283"/>
  </r>
  <r>
    <x v="410"/>
    <x v="18"/>
    <x v="1"/>
    <x v="284"/>
  </r>
  <r>
    <x v="411"/>
    <x v="32"/>
    <x v="1"/>
    <x v="35"/>
  </r>
  <r>
    <x v="412"/>
    <x v="51"/>
    <x v="0"/>
    <x v="285"/>
  </r>
  <r>
    <x v="413"/>
    <x v="25"/>
    <x v="1"/>
    <x v="99"/>
  </r>
  <r>
    <x v="414"/>
    <x v="5"/>
    <x v="0"/>
    <x v="139"/>
  </r>
  <r>
    <x v="415"/>
    <x v="22"/>
    <x v="0"/>
    <x v="286"/>
  </r>
  <r>
    <x v="416"/>
    <x v="90"/>
    <x v="0"/>
    <x v="287"/>
  </r>
  <r>
    <x v="417"/>
    <x v="79"/>
    <x v="1"/>
    <x v="142"/>
  </r>
  <r>
    <x v="418"/>
    <x v="70"/>
    <x v="1"/>
    <x v="288"/>
  </r>
  <r>
    <x v="419"/>
    <x v="21"/>
    <x v="1"/>
    <x v="289"/>
  </r>
  <r>
    <x v="420"/>
    <x v="35"/>
    <x v="0"/>
    <x v="290"/>
  </r>
  <r>
    <x v="421"/>
    <x v="54"/>
    <x v="0"/>
    <x v="141"/>
  </r>
  <r>
    <x v="422"/>
    <x v="30"/>
    <x v="1"/>
    <x v="46"/>
  </r>
  <r>
    <x v="423"/>
    <x v="45"/>
    <x v="0"/>
    <x v="155"/>
  </r>
  <r>
    <x v="424"/>
    <x v="46"/>
    <x v="1"/>
    <x v="19"/>
  </r>
  <r>
    <x v="425"/>
    <x v="94"/>
    <x v="1"/>
    <x v="152"/>
  </r>
  <r>
    <x v="426"/>
    <x v="85"/>
    <x v="0"/>
    <x v="291"/>
  </r>
  <r>
    <x v="427"/>
    <x v="24"/>
    <x v="1"/>
    <x v="292"/>
  </r>
  <r>
    <x v="428"/>
    <x v="22"/>
    <x v="0"/>
    <x v="293"/>
  </r>
  <r>
    <x v="429"/>
    <x v="62"/>
    <x v="0"/>
    <x v="216"/>
  </r>
  <r>
    <x v="430"/>
    <x v="63"/>
    <x v="1"/>
    <x v="294"/>
  </r>
  <r>
    <x v="431"/>
    <x v="26"/>
    <x v="1"/>
    <x v="295"/>
  </r>
  <r>
    <x v="432"/>
    <x v="63"/>
    <x v="1"/>
    <x v="296"/>
  </r>
  <r>
    <x v="433"/>
    <x v="35"/>
    <x v="0"/>
    <x v="111"/>
  </r>
  <r>
    <x v="434"/>
    <x v="41"/>
    <x v="1"/>
    <x v="271"/>
  </r>
  <r>
    <x v="435"/>
    <x v="92"/>
    <x v="0"/>
    <x v="297"/>
  </r>
  <r>
    <x v="436"/>
    <x v="26"/>
    <x v="1"/>
    <x v="298"/>
  </r>
  <r>
    <x v="437"/>
    <x v="69"/>
    <x v="1"/>
    <x v="239"/>
  </r>
  <r>
    <x v="438"/>
    <x v="95"/>
    <x v="1"/>
    <x v="299"/>
  </r>
  <r>
    <x v="439"/>
    <x v="26"/>
    <x v="1"/>
    <x v="50"/>
  </r>
  <r>
    <x v="440"/>
    <x v="74"/>
    <x v="0"/>
    <x v="300"/>
  </r>
  <r>
    <x v="441"/>
    <x v="32"/>
    <x v="1"/>
    <x v="9"/>
  </r>
  <r>
    <x v="442"/>
    <x v="19"/>
    <x v="1"/>
    <x v="301"/>
  </r>
  <r>
    <x v="443"/>
    <x v="13"/>
    <x v="0"/>
    <x v="54"/>
  </r>
  <r>
    <x v="444"/>
    <x v="29"/>
    <x v="0"/>
    <x v="171"/>
  </r>
  <r>
    <x v="445"/>
    <x v="46"/>
    <x v="1"/>
    <x v="136"/>
  </r>
  <r>
    <x v="446"/>
    <x v="27"/>
    <x v="1"/>
    <x v="100"/>
  </r>
  <r>
    <x v="447"/>
    <x v="45"/>
    <x v="0"/>
    <x v="302"/>
  </r>
  <r>
    <x v="448"/>
    <x v="96"/>
    <x v="1"/>
    <x v="303"/>
  </r>
  <r>
    <x v="449"/>
    <x v="47"/>
    <x v="1"/>
    <x v="149"/>
  </r>
  <r>
    <x v="450"/>
    <x v="19"/>
    <x v="1"/>
    <x v="50"/>
  </r>
  <r>
    <x v="451"/>
    <x v="34"/>
    <x v="0"/>
    <x v="255"/>
  </r>
  <r>
    <x v="452"/>
    <x v="92"/>
    <x v="0"/>
    <x v="121"/>
  </r>
  <r>
    <x v="453"/>
    <x v="74"/>
    <x v="0"/>
    <x v="171"/>
  </r>
  <r>
    <x v="454"/>
    <x v="1"/>
    <x v="0"/>
    <x v="304"/>
  </r>
  <r>
    <x v="455"/>
    <x v="7"/>
    <x v="0"/>
    <x v="198"/>
  </r>
  <r>
    <x v="456"/>
    <x v="77"/>
    <x v="1"/>
    <x v="165"/>
  </r>
  <r>
    <x v="457"/>
    <x v="30"/>
    <x v="1"/>
    <x v="305"/>
  </r>
  <r>
    <x v="458"/>
    <x v="82"/>
    <x v="1"/>
    <x v="306"/>
  </r>
  <r>
    <x v="459"/>
    <x v="52"/>
    <x v="1"/>
    <x v="50"/>
  </r>
  <r>
    <x v="460"/>
    <x v="51"/>
    <x v="0"/>
    <x v="307"/>
  </r>
  <r>
    <x v="461"/>
    <x v="65"/>
    <x v="1"/>
    <x v="106"/>
  </r>
  <r>
    <x v="462"/>
    <x v="10"/>
    <x v="1"/>
    <x v="308"/>
  </r>
  <r>
    <x v="463"/>
    <x v="36"/>
    <x v="1"/>
    <x v="309"/>
  </r>
  <r>
    <x v="464"/>
    <x v="90"/>
    <x v="0"/>
    <x v="310"/>
  </r>
  <r>
    <x v="465"/>
    <x v="6"/>
    <x v="0"/>
    <x v="311"/>
  </r>
  <r>
    <x v="466"/>
    <x v="16"/>
    <x v="1"/>
    <x v="214"/>
  </r>
  <r>
    <x v="467"/>
    <x v="97"/>
    <x v="1"/>
    <x v="312"/>
  </r>
  <r>
    <x v="468"/>
    <x v="13"/>
    <x v="0"/>
    <x v="4"/>
  </r>
  <r>
    <x v="469"/>
    <x v="5"/>
    <x v="0"/>
    <x v="313"/>
  </r>
  <r>
    <x v="470"/>
    <x v="55"/>
    <x v="0"/>
    <x v="297"/>
  </r>
  <r>
    <x v="471"/>
    <x v="54"/>
    <x v="0"/>
    <x v="100"/>
  </r>
  <r>
    <x v="472"/>
    <x v="11"/>
    <x v="0"/>
    <x v="181"/>
  </r>
  <r>
    <x v="473"/>
    <x v="13"/>
    <x v="0"/>
    <x v="314"/>
  </r>
  <r>
    <x v="474"/>
    <x v="4"/>
    <x v="0"/>
    <x v="315"/>
  </r>
  <r>
    <x v="475"/>
    <x v="37"/>
    <x v="1"/>
    <x v="316"/>
  </r>
  <r>
    <x v="476"/>
    <x v="35"/>
    <x v="0"/>
    <x v="317"/>
  </r>
  <r>
    <x v="477"/>
    <x v="13"/>
    <x v="0"/>
    <x v="318"/>
  </r>
  <r>
    <x v="478"/>
    <x v="22"/>
    <x v="0"/>
    <x v="319"/>
  </r>
  <r>
    <x v="479"/>
    <x v="96"/>
    <x v="1"/>
    <x v="320"/>
  </r>
  <r>
    <x v="480"/>
    <x v="6"/>
    <x v="0"/>
    <x v="321"/>
  </r>
  <r>
    <x v="481"/>
    <x v="0"/>
    <x v="0"/>
    <x v="322"/>
  </r>
  <r>
    <x v="482"/>
    <x v="3"/>
    <x v="1"/>
    <x v="106"/>
  </r>
  <r>
    <x v="483"/>
    <x v="45"/>
    <x v="0"/>
    <x v="323"/>
  </r>
  <r>
    <x v="484"/>
    <x v="12"/>
    <x v="1"/>
    <x v="316"/>
  </r>
  <r>
    <x v="485"/>
    <x v="52"/>
    <x v="1"/>
    <x v="257"/>
  </r>
  <r>
    <x v="486"/>
    <x v="10"/>
    <x v="1"/>
    <x v="168"/>
  </r>
  <r>
    <x v="487"/>
    <x v="63"/>
    <x v="1"/>
    <x v="216"/>
  </r>
  <r>
    <x v="488"/>
    <x v="83"/>
    <x v="1"/>
    <x v="39"/>
  </r>
  <r>
    <x v="489"/>
    <x v="16"/>
    <x v="1"/>
    <x v="324"/>
  </r>
  <r>
    <x v="490"/>
    <x v="1"/>
    <x v="0"/>
    <x v="99"/>
  </r>
  <r>
    <x v="491"/>
    <x v="71"/>
    <x v="1"/>
    <x v="325"/>
  </r>
  <r>
    <x v="492"/>
    <x v="13"/>
    <x v="0"/>
    <x v="326"/>
  </r>
  <r>
    <x v="493"/>
    <x v="14"/>
    <x v="1"/>
    <x v="106"/>
  </r>
  <r>
    <x v="494"/>
    <x v="98"/>
    <x v="1"/>
    <x v="327"/>
  </r>
  <r>
    <x v="495"/>
    <x v="26"/>
    <x v="1"/>
    <x v="328"/>
  </r>
  <r>
    <x v="496"/>
    <x v="86"/>
    <x v="0"/>
    <x v="329"/>
  </r>
  <r>
    <x v="497"/>
    <x v="82"/>
    <x v="1"/>
    <x v="144"/>
  </r>
  <r>
    <x v="498"/>
    <x v="17"/>
    <x v="1"/>
    <x v="52"/>
  </r>
  <r>
    <x v="499"/>
    <x v="18"/>
    <x v="1"/>
    <x v="149"/>
  </r>
  <r>
    <x v="500"/>
    <x v="7"/>
    <x v="0"/>
    <x v="46"/>
  </r>
  <r>
    <x v="501"/>
    <x v="11"/>
    <x v="0"/>
    <x v="330"/>
  </r>
  <r>
    <x v="502"/>
    <x v="10"/>
    <x v="1"/>
    <x v="3"/>
  </r>
  <r>
    <x v="503"/>
    <x v="28"/>
    <x v="1"/>
    <x v="331"/>
  </r>
  <r>
    <x v="504"/>
    <x v="99"/>
    <x v="0"/>
    <x v="257"/>
  </r>
  <r>
    <x v="505"/>
    <x v="64"/>
    <x v="1"/>
    <x v="202"/>
  </r>
  <r>
    <x v="506"/>
    <x v="5"/>
    <x v="0"/>
    <x v="141"/>
  </r>
  <r>
    <x v="507"/>
    <x v="51"/>
    <x v="0"/>
    <x v="332"/>
  </r>
  <r>
    <x v="508"/>
    <x v="89"/>
    <x v="1"/>
    <x v="306"/>
  </r>
  <r>
    <x v="509"/>
    <x v="28"/>
    <x v="1"/>
    <x v="202"/>
  </r>
  <r>
    <x v="510"/>
    <x v="23"/>
    <x v="1"/>
    <x v="333"/>
  </r>
  <r>
    <x v="511"/>
    <x v="11"/>
    <x v="0"/>
    <x v="334"/>
  </r>
  <r>
    <x v="512"/>
    <x v="18"/>
    <x v="1"/>
    <x v="8"/>
  </r>
  <r>
    <x v="513"/>
    <x v="33"/>
    <x v="0"/>
    <x v="254"/>
  </r>
  <r>
    <x v="514"/>
    <x v="69"/>
    <x v="1"/>
    <x v="335"/>
  </r>
  <r>
    <x v="515"/>
    <x v="51"/>
    <x v="0"/>
    <x v="336"/>
  </r>
  <r>
    <x v="516"/>
    <x v="41"/>
    <x v="1"/>
    <x v="58"/>
  </r>
  <r>
    <x v="517"/>
    <x v="92"/>
    <x v="0"/>
    <x v="337"/>
  </r>
  <r>
    <x v="518"/>
    <x v="45"/>
    <x v="0"/>
    <x v="146"/>
  </r>
  <r>
    <x v="519"/>
    <x v="69"/>
    <x v="1"/>
    <x v="338"/>
  </r>
  <r>
    <x v="520"/>
    <x v="83"/>
    <x v="1"/>
    <x v="339"/>
  </r>
  <r>
    <x v="521"/>
    <x v="24"/>
    <x v="1"/>
    <x v="115"/>
  </r>
  <r>
    <x v="522"/>
    <x v="81"/>
    <x v="1"/>
    <x v="18"/>
  </r>
  <r>
    <x v="523"/>
    <x v="22"/>
    <x v="0"/>
    <x v="340"/>
  </r>
  <r>
    <x v="524"/>
    <x v="92"/>
    <x v="0"/>
    <x v="341"/>
  </r>
  <r>
    <x v="525"/>
    <x v="11"/>
    <x v="0"/>
    <x v="105"/>
  </r>
  <r>
    <x v="526"/>
    <x v="46"/>
    <x v="1"/>
    <x v="15"/>
  </r>
  <r>
    <x v="527"/>
    <x v="74"/>
    <x v="0"/>
    <x v="342"/>
  </r>
  <r>
    <x v="528"/>
    <x v="26"/>
    <x v="1"/>
    <x v="324"/>
  </r>
  <r>
    <x v="529"/>
    <x v="24"/>
    <x v="1"/>
    <x v="343"/>
  </r>
  <r>
    <x v="530"/>
    <x v="62"/>
    <x v="0"/>
    <x v="216"/>
  </r>
  <r>
    <x v="531"/>
    <x v="26"/>
    <x v="1"/>
    <x v="113"/>
  </r>
  <r>
    <x v="532"/>
    <x v="32"/>
    <x v="1"/>
    <x v="344"/>
  </r>
  <r>
    <x v="533"/>
    <x v="94"/>
    <x v="1"/>
    <x v="345"/>
  </r>
  <r>
    <x v="534"/>
    <x v="6"/>
    <x v="0"/>
    <x v="94"/>
  </r>
  <r>
    <x v="535"/>
    <x v="48"/>
    <x v="1"/>
    <x v="344"/>
  </r>
  <r>
    <x v="536"/>
    <x v="45"/>
    <x v="0"/>
    <x v="304"/>
  </r>
  <r>
    <x v="537"/>
    <x v="41"/>
    <x v="1"/>
    <x v="346"/>
  </r>
  <r>
    <x v="538"/>
    <x v="21"/>
    <x v="1"/>
    <x v="58"/>
  </r>
  <r>
    <x v="539"/>
    <x v="2"/>
    <x v="0"/>
    <x v="347"/>
  </r>
  <r>
    <x v="540"/>
    <x v="13"/>
    <x v="0"/>
    <x v="155"/>
  </r>
  <r>
    <x v="541"/>
    <x v="4"/>
    <x v="0"/>
    <x v="348"/>
  </r>
  <r>
    <x v="542"/>
    <x v="45"/>
    <x v="0"/>
    <x v="349"/>
  </r>
  <r>
    <x v="543"/>
    <x v="45"/>
    <x v="0"/>
    <x v="325"/>
  </r>
  <r>
    <x v="544"/>
    <x v="13"/>
    <x v="0"/>
    <x v="350"/>
  </r>
  <r>
    <x v="545"/>
    <x v="62"/>
    <x v="0"/>
    <x v="351"/>
  </r>
  <r>
    <x v="546"/>
    <x v="66"/>
    <x v="1"/>
    <x v="171"/>
  </r>
  <r>
    <x v="547"/>
    <x v="16"/>
    <x v="1"/>
    <x v="10"/>
  </r>
  <r>
    <x v="548"/>
    <x v="32"/>
    <x v="1"/>
    <x v="122"/>
  </r>
  <r>
    <x v="549"/>
    <x v="0"/>
    <x v="0"/>
    <x v="352"/>
  </r>
  <r>
    <x v="550"/>
    <x v="54"/>
    <x v="0"/>
    <x v="3"/>
  </r>
  <r>
    <x v="551"/>
    <x v="24"/>
    <x v="1"/>
    <x v="353"/>
  </r>
  <r>
    <x v="552"/>
    <x v="13"/>
    <x v="0"/>
    <x v="354"/>
  </r>
  <r>
    <x v="553"/>
    <x v="87"/>
    <x v="1"/>
    <x v="280"/>
  </r>
  <r>
    <x v="554"/>
    <x v="0"/>
    <x v="0"/>
    <x v="240"/>
  </r>
  <r>
    <x v="555"/>
    <x v="91"/>
    <x v="1"/>
    <x v="46"/>
  </r>
  <r>
    <x v="556"/>
    <x v="24"/>
    <x v="1"/>
    <x v="42"/>
  </r>
  <r>
    <x v="557"/>
    <x v="26"/>
    <x v="1"/>
    <x v="280"/>
  </r>
  <r>
    <x v="558"/>
    <x v="92"/>
    <x v="0"/>
    <x v="216"/>
  </r>
  <r>
    <x v="559"/>
    <x v="0"/>
    <x v="0"/>
    <x v="338"/>
  </r>
  <r>
    <x v="560"/>
    <x v="24"/>
    <x v="1"/>
    <x v="355"/>
  </r>
  <r>
    <x v="561"/>
    <x v="99"/>
    <x v="0"/>
    <x v="40"/>
  </r>
  <r>
    <x v="562"/>
    <x v="70"/>
    <x v="1"/>
    <x v="280"/>
  </r>
  <r>
    <x v="563"/>
    <x v="79"/>
    <x v="1"/>
    <x v="68"/>
  </r>
  <r>
    <x v="564"/>
    <x v="86"/>
    <x v="0"/>
    <x v="356"/>
  </r>
  <r>
    <x v="565"/>
    <x v="3"/>
    <x v="1"/>
    <x v="113"/>
  </r>
  <r>
    <x v="566"/>
    <x v="11"/>
    <x v="0"/>
    <x v="357"/>
  </r>
  <r>
    <x v="567"/>
    <x v="6"/>
    <x v="0"/>
    <x v="89"/>
  </r>
  <r>
    <x v="568"/>
    <x v="33"/>
    <x v="0"/>
    <x v="358"/>
  </r>
  <r>
    <x v="569"/>
    <x v="56"/>
    <x v="0"/>
    <x v="359"/>
  </r>
  <r>
    <x v="570"/>
    <x v="10"/>
    <x v="1"/>
    <x v="360"/>
  </r>
  <r>
    <x v="571"/>
    <x v="28"/>
    <x v="1"/>
    <x v="149"/>
  </r>
  <r>
    <x v="572"/>
    <x v="51"/>
    <x v="0"/>
    <x v="361"/>
  </r>
  <r>
    <x v="573"/>
    <x v="4"/>
    <x v="0"/>
    <x v="40"/>
  </r>
  <r>
    <x v="574"/>
    <x v="63"/>
    <x v="1"/>
    <x v="19"/>
  </r>
  <r>
    <x v="575"/>
    <x v="81"/>
    <x v="1"/>
    <x v="362"/>
  </r>
  <r>
    <x v="576"/>
    <x v="89"/>
    <x v="1"/>
    <x v="35"/>
  </r>
  <r>
    <x v="577"/>
    <x v="27"/>
    <x v="1"/>
    <x v="81"/>
  </r>
  <r>
    <x v="578"/>
    <x v="22"/>
    <x v="0"/>
    <x v="363"/>
  </r>
  <r>
    <x v="579"/>
    <x v="30"/>
    <x v="1"/>
    <x v="364"/>
  </r>
  <r>
    <x v="580"/>
    <x v="14"/>
    <x v="1"/>
    <x v="365"/>
  </r>
  <r>
    <x v="581"/>
    <x v="74"/>
    <x v="0"/>
    <x v="366"/>
  </r>
  <r>
    <x v="582"/>
    <x v="59"/>
    <x v="0"/>
    <x v="362"/>
  </r>
  <r>
    <x v="583"/>
    <x v="100"/>
    <x v="1"/>
    <x v="357"/>
  </r>
  <r>
    <x v="584"/>
    <x v="61"/>
    <x v="1"/>
    <x v="325"/>
  </r>
  <r>
    <x v="585"/>
    <x v="11"/>
    <x v="0"/>
    <x v="367"/>
  </r>
  <r>
    <x v="586"/>
    <x v="79"/>
    <x v="1"/>
    <x v="52"/>
  </r>
  <r>
    <x v="587"/>
    <x v="44"/>
    <x v="0"/>
    <x v="193"/>
  </r>
  <r>
    <x v="588"/>
    <x v="21"/>
    <x v="1"/>
    <x v="5"/>
  </r>
  <r>
    <x v="589"/>
    <x v="19"/>
    <x v="1"/>
    <x v="368"/>
  </r>
  <r>
    <x v="590"/>
    <x v="6"/>
    <x v="0"/>
    <x v="369"/>
  </r>
  <r>
    <x v="591"/>
    <x v="74"/>
    <x v="0"/>
    <x v="370"/>
  </r>
  <r>
    <x v="592"/>
    <x v="44"/>
    <x v="0"/>
    <x v="371"/>
  </r>
  <r>
    <x v="593"/>
    <x v="0"/>
    <x v="0"/>
    <x v="3"/>
  </r>
  <r>
    <x v="594"/>
    <x v="34"/>
    <x v="0"/>
    <x v="50"/>
  </r>
  <r>
    <x v="595"/>
    <x v="11"/>
    <x v="0"/>
    <x v="372"/>
  </r>
  <r>
    <x v="596"/>
    <x v="48"/>
    <x v="1"/>
    <x v="373"/>
  </r>
  <r>
    <x v="597"/>
    <x v="13"/>
    <x v="0"/>
    <x v="374"/>
  </r>
  <r>
    <x v="598"/>
    <x v="54"/>
    <x v="0"/>
    <x v="375"/>
  </r>
  <r>
    <x v="599"/>
    <x v="84"/>
    <x v="0"/>
    <x v="196"/>
  </r>
  <r>
    <x v="600"/>
    <x v="11"/>
    <x v="0"/>
    <x v="291"/>
  </r>
  <r>
    <x v="601"/>
    <x v="96"/>
    <x v="1"/>
    <x v="42"/>
  </r>
  <r>
    <x v="602"/>
    <x v="86"/>
    <x v="0"/>
    <x v="117"/>
  </r>
  <r>
    <x v="603"/>
    <x v="6"/>
    <x v="0"/>
    <x v="196"/>
  </r>
  <r>
    <x v="604"/>
    <x v="20"/>
    <x v="0"/>
    <x v="376"/>
  </r>
  <r>
    <x v="605"/>
    <x v="10"/>
    <x v="1"/>
    <x v="93"/>
  </r>
  <r>
    <x v="606"/>
    <x v="92"/>
    <x v="0"/>
    <x v="135"/>
  </r>
  <r>
    <x v="607"/>
    <x v="47"/>
    <x v="1"/>
    <x v="66"/>
  </r>
  <r>
    <x v="608"/>
    <x v="36"/>
    <x v="1"/>
    <x v="377"/>
  </r>
  <r>
    <x v="609"/>
    <x v="53"/>
    <x v="1"/>
    <x v="362"/>
  </r>
  <r>
    <x v="610"/>
    <x v="4"/>
    <x v="0"/>
    <x v="378"/>
  </r>
  <r>
    <x v="611"/>
    <x v="90"/>
    <x v="0"/>
    <x v="181"/>
  </r>
  <r>
    <x v="612"/>
    <x v="2"/>
    <x v="0"/>
    <x v="379"/>
  </r>
  <r>
    <x v="613"/>
    <x v="22"/>
    <x v="0"/>
    <x v="257"/>
  </r>
  <r>
    <x v="614"/>
    <x v="41"/>
    <x v="1"/>
    <x v="380"/>
  </r>
  <r>
    <x v="615"/>
    <x v="37"/>
    <x v="1"/>
    <x v="381"/>
  </r>
  <r>
    <x v="616"/>
    <x v="20"/>
    <x v="0"/>
    <x v="382"/>
  </r>
  <r>
    <x v="617"/>
    <x v="30"/>
    <x v="1"/>
    <x v="383"/>
  </r>
  <r>
    <x v="618"/>
    <x v="22"/>
    <x v="0"/>
    <x v="384"/>
  </r>
  <r>
    <x v="619"/>
    <x v="0"/>
    <x v="0"/>
    <x v="385"/>
  </r>
  <r>
    <x v="620"/>
    <x v="101"/>
    <x v="1"/>
    <x v="276"/>
  </r>
  <r>
    <x v="621"/>
    <x v="99"/>
    <x v="0"/>
    <x v="270"/>
  </r>
  <r>
    <x v="622"/>
    <x v="54"/>
    <x v="0"/>
    <x v="152"/>
  </r>
  <r>
    <x v="623"/>
    <x v="4"/>
    <x v="0"/>
    <x v="78"/>
  </r>
  <r>
    <x v="624"/>
    <x v="41"/>
    <x v="1"/>
    <x v="386"/>
  </r>
  <r>
    <x v="625"/>
    <x v="12"/>
    <x v="1"/>
    <x v="39"/>
  </r>
  <r>
    <x v="626"/>
    <x v="14"/>
    <x v="1"/>
    <x v="387"/>
  </r>
  <r>
    <x v="627"/>
    <x v="32"/>
    <x v="1"/>
    <x v="36"/>
  </r>
  <r>
    <x v="628"/>
    <x v="60"/>
    <x v="1"/>
    <x v="152"/>
  </r>
  <r>
    <x v="629"/>
    <x v="39"/>
    <x v="1"/>
    <x v="78"/>
  </r>
  <r>
    <x v="630"/>
    <x v="88"/>
    <x v="1"/>
    <x v="310"/>
  </r>
  <r>
    <x v="631"/>
    <x v="13"/>
    <x v="0"/>
    <x v="388"/>
  </r>
  <r>
    <x v="632"/>
    <x v="54"/>
    <x v="0"/>
    <x v="222"/>
  </r>
  <r>
    <x v="633"/>
    <x v="30"/>
    <x v="1"/>
    <x v="21"/>
  </r>
  <r>
    <x v="634"/>
    <x v="84"/>
    <x v="0"/>
    <x v="12"/>
  </r>
  <r>
    <x v="635"/>
    <x v="101"/>
    <x v="1"/>
    <x v="7"/>
  </r>
  <r>
    <x v="636"/>
    <x v="65"/>
    <x v="1"/>
    <x v="284"/>
  </r>
  <r>
    <x v="637"/>
    <x v="30"/>
    <x v="1"/>
    <x v="389"/>
  </r>
  <r>
    <x v="638"/>
    <x v="48"/>
    <x v="1"/>
    <x v="82"/>
  </r>
  <r>
    <x v="639"/>
    <x v="13"/>
    <x v="0"/>
    <x v="390"/>
  </r>
  <r>
    <x v="640"/>
    <x v="0"/>
    <x v="0"/>
    <x v="391"/>
  </r>
  <r>
    <x v="641"/>
    <x v="2"/>
    <x v="0"/>
    <x v="64"/>
  </r>
  <r>
    <x v="642"/>
    <x v="41"/>
    <x v="1"/>
    <x v="11"/>
  </r>
  <r>
    <x v="643"/>
    <x v="60"/>
    <x v="1"/>
    <x v="135"/>
  </r>
  <r>
    <x v="644"/>
    <x v="51"/>
    <x v="0"/>
    <x v="392"/>
  </r>
  <r>
    <x v="645"/>
    <x v="63"/>
    <x v="1"/>
    <x v="393"/>
  </r>
  <r>
    <x v="646"/>
    <x v="52"/>
    <x v="1"/>
    <x v="394"/>
  </r>
  <r>
    <x v="647"/>
    <x v="31"/>
    <x v="1"/>
    <x v="106"/>
  </r>
  <r>
    <x v="648"/>
    <x v="27"/>
    <x v="1"/>
    <x v="106"/>
  </r>
  <r>
    <x v="649"/>
    <x v="16"/>
    <x v="1"/>
    <x v="112"/>
  </r>
  <r>
    <x v="650"/>
    <x v="22"/>
    <x v="0"/>
    <x v="395"/>
  </r>
  <r>
    <x v="651"/>
    <x v="70"/>
    <x v="1"/>
    <x v="280"/>
  </r>
  <r>
    <x v="652"/>
    <x v="92"/>
    <x v="0"/>
    <x v="272"/>
  </r>
  <r>
    <x v="653"/>
    <x v="102"/>
    <x v="1"/>
    <x v="152"/>
  </r>
  <r>
    <x v="654"/>
    <x v="49"/>
    <x v="0"/>
    <x v="396"/>
  </r>
  <r>
    <x v="655"/>
    <x v="63"/>
    <x v="1"/>
    <x v="209"/>
  </r>
  <r>
    <x v="656"/>
    <x v="28"/>
    <x v="1"/>
    <x v="397"/>
  </r>
  <r>
    <x v="657"/>
    <x v="8"/>
    <x v="1"/>
    <x v="16"/>
  </r>
  <r>
    <x v="658"/>
    <x v="47"/>
    <x v="1"/>
    <x v="398"/>
  </r>
  <r>
    <x v="659"/>
    <x v="39"/>
    <x v="1"/>
    <x v="214"/>
  </r>
  <r>
    <x v="660"/>
    <x v="1"/>
    <x v="0"/>
    <x v="399"/>
  </r>
  <r>
    <x v="661"/>
    <x v="29"/>
    <x v="0"/>
    <x v="400"/>
  </r>
  <r>
    <x v="662"/>
    <x v="21"/>
    <x v="1"/>
    <x v="50"/>
  </r>
  <r>
    <x v="663"/>
    <x v="41"/>
    <x v="1"/>
    <x v="381"/>
  </r>
  <r>
    <x v="664"/>
    <x v="11"/>
    <x v="0"/>
    <x v="401"/>
  </r>
  <r>
    <x v="665"/>
    <x v="4"/>
    <x v="0"/>
    <x v="402"/>
  </r>
  <r>
    <x v="666"/>
    <x v="10"/>
    <x v="1"/>
    <x v="275"/>
  </r>
  <r>
    <x v="667"/>
    <x v="29"/>
    <x v="0"/>
    <x v="74"/>
  </r>
  <r>
    <x v="668"/>
    <x v="46"/>
    <x v="1"/>
    <x v="282"/>
  </r>
  <r>
    <x v="669"/>
    <x v="91"/>
    <x v="1"/>
    <x v="381"/>
  </r>
  <r>
    <x v="670"/>
    <x v="11"/>
    <x v="0"/>
    <x v="403"/>
  </r>
  <r>
    <x v="671"/>
    <x v="82"/>
    <x v="1"/>
    <x v="404"/>
  </r>
  <r>
    <x v="672"/>
    <x v="54"/>
    <x v="0"/>
    <x v="258"/>
  </r>
  <r>
    <x v="673"/>
    <x v="24"/>
    <x v="1"/>
    <x v="405"/>
  </r>
  <r>
    <x v="674"/>
    <x v="10"/>
    <x v="1"/>
    <x v="3"/>
  </r>
  <r>
    <x v="675"/>
    <x v="90"/>
    <x v="0"/>
    <x v="157"/>
  </r>
  <r>
    <x v="676"/>
    <x v="83"/>
    <x v="1"/>
    <x v="114"/>
  </r>
  <r>
    <x v="677"/>
    <x v="67"/>
    <x v="1"/>
    <x v="129"/>
  </r>
  <r>
    <x v="678"/>
    <x v="74"/>
    <x v="0"/>
    <x v="406"/>
  </r>
  <r>
    <x v="679"/>
    <x v="53"/>
    <x v="1"/>
    <x v="140"/>
  </r>
  <r>
    <x v="680"/>
    <x v="84"/>
    <x v="0"/>
    <x v="5"/>
  </r>
  <r>
    <x v="681"/>
    <x v="78"/>
    <x v="1"/>
    <x v="407"/>
  </r>
  <r>
    <x v="682"/>
    <x v="92"/>
    <x v="0"/>
    <x v="151"/>
  </r>
  <r>
    <x v="683"/>
    <x v="20"/>
    <x v="0"/>
    <x v="408"/>
  </r>
  <r>
    <x v="684"/>
    <x v="45"/>
    <x v="0"/>
    <x v="376"/>
  </r>
  <r>
    <x v="685"/>
    <x v="68"/>
    <x v="0"/>
    <x v="27"/>
  </r>
  <r>
    <x v="686"/>
    <x v="22"/>
    <x v="0"/>
    <x v="409"/>
  </r>
  <r>
    <x v="687"/>
    <x v="6"/>
    <x v="0"/>
    <x v="410"/>
  </r>
  <r>
    <x v="688"/>
    <x v="22"/>
    <x v="0"/>
    <x v="411"/>
  </r>
  <r>
    <x v="689"/>
    <x v="11"/>
    <x v="0"/>
    <x v="412"/>
  </r>
  <r>
    <x v="690"/>
    <x v="6"/>
    <x v="0"/>
    <x v="42"/>
  </r>
  <r>
    <x v="691"/>
    <x v="29"/>
    <x v="0"/>
    <x v="413"/>
  </r>
  <r>
    <x v="692"/>
    <x v="85"/>
    <x v="0"/>
    <x v="414"/>
  </r>
  <r>
    <x v="693"/>
    <x v="42"/>
    <x v="1"/>
    <x v="415"/>
  </r>
  <r>
    <x v="694"/>
    <x v="65"/>
    <x v="1"/>
    <x v="416"/>
  </r>
  <r>
    <x v="695"/>
    <x v="72"/>
    <x v="0"/>
    <x v="105"/>
  </r>
  <r>
    <x v="696"/>
    <x v="42"/>
    <x v="1"/>
    <x v="417"/>
  </r>
  <r>
    <x v="697"/>
    <x v="64"/>
    <x v="1"/>
    <x v="418"/>
  </r>
  <r>
    <x v="698"/>
    <x v="10"/>
    <x v="1"/>
    <x v="419"/>
  </r>
  <r>
    <x v="699"/>
    <x v="6"/>
    <x v="0"/>
    <x v="420"/>
  </r>
  <r>
    <x v="700"/>
    <x v="20"/>
    <x v="0"/>
    <x v="421"/>
  </r>
  <r>
    <x v="701"/>
    <x v="60"/>
    <x v="1"/>
    <x v="3"/>
  </r>
  <r>
    <x v="702"/>
    <x v="13"/>
    <x v="0"/>
    <x v="422"/>
  </r>
  <r>
    <x v="703"/>
    <x v="83"/>
    <x v="1"/>
    <x v="3"/>
  </r>
  <r>
    <x v="704"/>
    <x v="6"/>
    <x v="0"/>
    <x v="423"/>
  </r>
  <r>
    <x v="705"/>
    <x v="19"/>
    <x v="1"/>
    <x v="424"/>
  </r>
  <r>
    <x v="706"/>
    <x v="63"/>
    <x v="1"/>
    <x v="425"/>
  </r>
  <r>
    <x v="707"/>
    <x v="13"/>
    <x v="0"/>
    <x v="426"/>
  </r>
  <r>
    <x v="708"/>
    <x v="22"/>
    <x v="0"/>
    <x v="427"/>
  </r>
  <r>
    <x v="709"/>
    <x v="27"/>
    <x v="1"/>
    <x v="84"/>
  </r>
  <r>
    <x v="710"/>
    <x v="61"/>
    <x v="1"/>
    <x v="428"/>
  </r>
  <r>
    <x v="711"/>
    <x v="83"/>
    <x v="1"/>
    <x v="429"/>
  </r>
  <r>
    <x v="712"/>
    <x v="62"/>
    <x v="0"/>
    <x v="430"/>
  </r>
  <r>
    <x v="713"/>
    <x v="16"/>
    <x v="1"/>
    <x v="275"/>
  </r>
  <r>
    <x v="714"/>
    <x v="1"/>
    <x v="0"/>
    <x v="431"/>
  </r>
  <r>
    <x v="715"/>
    <x v="99"/>
    <x v="0"/>
    <x v="258"/>
  </r>
  <r>
    <x v="716"/>
    <x v="103"/>
    <x v="1"/>
    <x v="432"/>
  </r>
  <r>
    <x v="717"/>
    <x v="7"/>
    <x v="0"/>
    <x v="14"/>
  </r>
  <r>
    <x v="718"/>
    <x v="5"/>
    <x v="0"/>
    <x v="433"/>
  </r>
  <r>
    <x v="719"/>
    <x v="60"/>
    <x v="1"/>
    <x v="140"/>
  </r>
  <r>
    <x v="720"/>
    <x v="55"/>
    <x v="0"/>
    <x v="291"/>
  </r>
  <r>
    <x v="721"/>
    <x v="6"/>
    <x v="0"/>
    <x v="5"/>
  </r>
  <r>
    <x v="722"/>
    <x v="16"/>
    <x v="1"/>
    <x v="202"/>
  </r>
  <r>
    <x v="723"/>
    <x v="30"/>
    <x v="1"/>
    <x v="152"/>
  </r>
  <r>
    <x v="724"/>
    <x v="22"/>
    <x v="0"/>
    <x v="107"/>
  </r>
  <r>
    <x v="725"/>
    <x v="16"/>
    <x v="1"/>
    <x v="200"/>
  </r>
  <r>
    <x v="726"/>
    <x v="62"/>
    <x v="0"/>
    <x v="285"/>
  </r>
  <r>
    <x v="727"/>
    <x v="22"/>
    <x v="0"/>
    <x v="188"/>
  </r>
  <r>
    <x v="728"/>
    <x v="18"/>
    <x v="1"/>
    <x v="50"/>
  </r>
  <r>
    <x v="729"/>
    <x v="82"/>
    <x v="1"/>
    <x v="434"/>
  </r>
  <r>
    <x v="730"/>
    <x v="49"/>
    <x v="0"/>
    <x v="435"/>
  </r>
  <r>
    <x v="731"/>
    <x v="0"/>
    <x v="0"/>
    <x v="229"/>
  </r>
  <r>
    <x v="732"/>
    <x v="45"/>
    <x v="0"/>
    <x v="124"/>
  </r>
  <r>
    <x v="733"/>
    <x v="53"/>
    <x v="1"/>
    <x v="436"/>
  </r>
  <r>
    <x v="734"/>
    <x v="21"/>
    <x v="1"/>
    <x v="280"/>
  </r>
  <r>
    <x v="735"/>
    <x v="101"/>
    <x v="1"/>
    <x v="143"/>
  </r>
  <r>
    <x v="736"/>
    <x v="52"/>
    <x v="1"/>
    <x v="437"/>
  </r>
  <r>
    <x v="737"/>
    <x v="11"/>
    <x v="0"/>
    <x v="438"/>
  </r>
  <r>
    <x v="738"/>
    <x v="72"/>
    <x v="0"/>
    <x v="266"/>
  </r>
  <r>
    <x v="739"/>
    <x v="6"/>
    <x v="0"/>
    <x v="100"/>
  </r>
  <r>
    <x v="740"/>
    <x v="48"/>
    <x v="1"/>
    <x v="15"/>
  </r>
  <r>
    <x v="741"/>
    <x v="53"/>
    <x v="1"/>
    <x v="289"/>
  </r>
  <r>
    <x v="742"/>
    <x v="4"/>
    <x v="0"/>
    <x v="266"/>
  </r>
  <r>
    <x v="743"/>
    <x v="37"/>
    <x v="1"/>
    <x v="216"/>
  </r>
  <r>
    <x v="744"/>
    <x v="5"/>
    <x v="0"/>
    <x v="63"/>
  </r>
  <r>
    <x v="745"/>
    <x v="1"/>
    <x v="0"/>
    <x v="439"/>
  </r>
  <r>
    <x v="746"/>
    <x v="4"/>
    <x v="0"/>
    <x v="440"/>
  </r>
  <r>
    <x v="747"/>
    <x v="88"/>
    <x v="1"/>
    <x v="441"/>
  </r>
  <r>
    <x v="748"/>
    <x v="92"/>
    <x v="0"/>
    <x v="442"/>
  </r>
  <r>
    <x v="749"/>
    <x v="43"/>
    <x v="1"/>
    <x v="165"/>
  </r>
  <r>
    <x v="750"/>
    <x v="48"/>
    <x v="1"/>
    <x v="335"/>
  </r>
  <r>
    <x v="751"/>
    <x v="0"/>
    <x v="0"/>
    <x v="259"/>
  </r>
  <r>
    <x v="752"/>
    <x v="35"/>
    <x v="0"/>
    <x v="103"/>
  </r>
  <r>
    <x v="753"/>
    <x v="11"/>
    <x v="0"/>
    <x v="443"/>
  </r>
  <r>
    <x v="754"/>
    <x v="60"/>
    <x v="1"/>
    <x v="168"/>
  </r>
  <r>
    <x v="755"/>
    <x v="40"/>
    <x v="0"/>
    <x v="54"/>
  </r>
  <r>
    <x v="756"/>
    <x v="22"/>
    <x v="0"/>
    <x v="297"/>
  </r>
  <r>
    <x v="757"/>
    <x v="90"/>
    <x v="0"/>
    <x v="444"/>
  </r>
  <r>
    <x v="758"/>
    <x v="40"/>
    <x v="0"/>
    <x v="445"/>
  </r>
  <r>
    <x v="759"/>
    <x v="49"/>
    <x v="0"/>
    <x v="178"/>
  </r>
  <r>
    <x v="760"/>
    <x v="28"/>
    <x v="1"/>
    <x v="136"/>
  </r>
  <r>
    <x v="761"/>
    <x v="67"/>
    <x v="1"/>
    <x v="98"/>
  </r>
  <r>
    <x v="762"/>
    <x v="51"/>
    <x v="0"/>
    <x v="446"/>
  </r>
  <r>
    <x v="763"/>
    <x v="40"/>
    <x v="0"/>
    <x v="447"/>
  </r>
  <r>
    <x v="764"/>
    <x v="49"/>
    <x v="0"/>
    <x v="228"/>
  </r>
  <r>
    <x v="765"/>
    <x v="74"/>
    <x v="0"/>
    <x v="448"/>
  </r>
  <r>
    <x v="766"/>
    <x v="62"/>
    <x v="0"/>
    <x v="55"/>
  </r>
  <r>
    <x v="767"/>
    <x v="70"/>
    <x v="1"/>
    <x v="39"/>
  </r>
  <r>
    <x v="768"/>
    <x v="6"/>
    <x v="0"/>
    <x v="449"/>
  </r>
  <r>
    <x v="769"/>
    <x v="0"/>
    <x v="0"/>
    <x v="450"/>
  </r>
  <r>
    <x v="770"/>
    <x v="44"/>
    <x v="0"/>
    <x v="451"/>
  </r>
  <r>
    <x v="771"/>
    <x v="23"/>
    <x v="1"/>
    <x v="452"/>
  </r>
  <r>
    <x v="772"/>
    <x v="1"/>
    <x v="0"/>
    <x v="172"/>
  </r>
  <r>
    <x v="773"/>
    <x v="18"/>
    <x v="1"/>
    <x v="49"/>
  </r>
  <r>
    <x v="774"/>
    <x v="13"/>
    <x v="0"/>
    <x v="453"/>
  </r>
  <r>
    <x v="775"/>
    <x v="45"/>
    <x v="0"/>
    <x v="259"/>
  </r>
  <r>
    <x v="776"/>
    <x v="11"/>
    <x v="0"/>
    <x v="454"/>
  </r>
  <r>
    <x v="777"/>
    <x v="99"/>
    <x v="0"/>
    <x v="215"/>
  </r>
  <r>
    <x v="778"/>
    <x v="54"/>
    <x v="0"/>
    <x v="12"/>
  </r>
  <r>
    <x v="779"/>
    <x v="54"/>
    <x v="0"/>
    <x v="152"/>
  </r>
  <r>
    <x v="780"/>
    <x v="49"/>
    <x v="0"/>
    <x v="105"/>
  </r>
  <r>
    <x v="781"/>
    <x v="86"/>
    <x v="0"/>
    <x v="455"/>
  </r>
  <r>
    <x v="782"/>
    <x v="2"/>
    <x v="0"/>
    <x v="456"/>
  </r>
  <r>
    <x v="783"/>
    <x v="90"/>
    <x v="0"/>
    <x v="32"/>
  </r>
  <r>
    <x v="784"/>
    <x v="101"/>
    <x v="1"/>
    <x v="113"/>
  </r>
  <r>
    <x v="785"/>
    <x v="17"/>
    <x v="1"/>
    <x v="457"/>
  </r>
  <r>
    <x v="786"/>
    <x v="3"/>
    <x v="1"/>
    <x v="19"/>
  </r>
  <r>
    <x v="787"/>
    <x v="6"/>
    <x v="0"/>
    <x v="458"/>
  </r>
  <r>
    <x v="788"/>
    <x v="30"/>
    <x v="1"/>
    <x v="459"/>
  </r>
  <r>
    <x v="789"/>
    <x v="27"/>
    <x v="1"/>
    <x v="229"/>
  </r>
  <r>
    <x v="790"/>
    <x v="11"/>
    <x v="0"/>
    <x v="460"/>
  </r>
  <r>
    <x v="791"/>
    <x v="1"/>
    <x v="0"/>
    <x v="461"/>
  </r>
  <r>
    <x v="792"/>
    <x v="92"/>
    <x v="0"/>
    <x v="462"/>
  </r>
  <r>
    <x v="793"/>
    <x v="22"/>
    <x v="0"/>
    <x v="66"/>
  </r>
  <r>
    <x v="794"/>
    <x v="29"/>
    <x v="0"/>
    <x v="188"/>
  </r>
  <r>
    <x v="795"/>
    <x v="84"/>
    <x v="0"/>
    <x v="118"/>
  </r>
  <r>
    <x v="796"/>
    <x v="54"/>
    <x v="0"/>
    <x v="463"/>
  </r>
  <r>
    <x v="797"/>
    <x v="31"/>
    <x v="1"/>
    <x v="50"/>
  </r>
  <r>
    <x v="798"/>
    <x v="74"/>
    <x v="0"/>
    <x v="464"/>
  </r>
  <r>
    <x v="799"/>
    <x v="96"/>
    <x v="1"/>
    <x v="216"/>
  </r>
  <r>
    <x v="800"/>
    <x v="35"/>
    <x v="0"/>
    <x v="7"/>
  </r>
  <r>
    <x v="801"/>
    <x v="77"/>
    <x v="1"/>
    <x v="84"/>
  </r>
  <r>
    <x v="802"/>
    <x v="11"/>
    <x v="0"/>
    <x v="430"/>
  </r>
  <r>
    <x v="803"/>
    <x v="74"/>
    <x v="0"/>
    <x v="465"/>
  </r>
  <r>
    <x v="804"/>
    <x v="30"/>
    <x v="1"/>
    <x v="9"/>
  </r>
  <r>
    <x v="805"/>
    <x v="74"/>
    <x v="0"/>
    <x v="466"/>
  </r>
  <r>
    <x v="806"/>
    <x v="17"/>
    <x v="1"/>
    <x v="467"/>
  </r>
  <r>
    <x v="807"/>
    <x v="66"/>
    <x v="1"/>
    <x v="2"/>
  </r>
  <r>
    <x v="808"/>
    <x v="27"/>
    <x v="1"/>
    <x v="468"/>
  </r>
  <r>
    <x v="809"/>
    <x v="104"/>
    <x v="1"/>
    <x v="179"/>
  </r>
  <r>
    <x v="810"/>
    <x v="99"/>
    <x v="0"/>
    <x v="111"/>
  </r>
  <r>
    <x v="811"/>
    <x v="6"/>
    <x v="0"/>
    <x v="469"/>
  </r>
  <r>
    <x v="812"/>
    <x v="64"/>
    <x v="1"/>
    <x v="470"/>
  </r>
  <r>
    <x v="813"/>
    <x v="18"/>
    <x v="1"/>
    <x v="471"/>
  </r>
  <r>
    <x v="814"/>
    <x v="79"/>
    <x v="1"/>
    <x v="298"/>
  </r>
  <r>
    <x v="815"/>
    <x v="45"/>
    <x v="0"/>
    <x v="472"/>
  </r>
  <r>
    <x v="816"/>
    <x v="30"/>
    <x v="1"/>
    <x v="193"/>
  </r>
  <r>
    <x v="817"/>
    <x v="20"/>
    <x v="0"/>
    <x v="473"/>
  </r>
  <r>
    <x v="818"/>
    <x v="63"/>
    <x v="1"/>
    <x v="106"/>
  </r>
  <r>
    <x v="819"/>
    <x v="51"/>
    <x v="0"/>
    <x v="474"/>
  </r>
  <r>
    <x v="820"/>
    <x v="0"/>
    <x v="0"/>
    <x v="475"/>
  </r>
  <r>
    <x v="821"/>
    <x v="31"/>
    <x v="1"/>
    <x v="389"/>
  </r>
  <r>
    <x v="822"/>
    <x v="0"/>
    <x v="0"/>
    <x v="66"/>
  </r>
  <r>
    <x v="823"/>
    <x v="70"/>
    <x v="1"/>
    <x v="476"/>
  </r>
  <r>
    <x v="824"/>
    <x v="13"/>
    <x v="0"/>
    <x v="477"/>
  </r>
  <r>
    <x v="825"/>
    <x v="22"/>
    <x v="0"/>
    <x v="51"/>
  </r>
  <r>
    <x v="826"/>
    <x v="67"/>
    <x v="1"/>
    <x v="129"/>
  </r>
  <r>
    <x v="827"/>
    <x v="2"/>
    <x v="0"/>
    <x v="430"/>
  </r>
  <r>
    <x v="828"/>
    <x v="17"/>
    <x v="1"/>
    <x v="68"/>
  </r>
  <r>
    <x v="829"/>
    <x v="11"/>
    <x v="0"/>
    <x v="478"/>
  </r>
  <r>
    <x v="830"/>
    <x v="24"/>
    <x v="1"/>
    <x v="120"/>
  </r>
  <r>
    <x v="831"/>
    <x v="11"/>
    <x v="0"/>
    <x v="196"/>
  </r>
  <r>
    <x v="832"/>
    <x v="0"/>
    <x v="0"/>
    <x v="479"/>
  </r>
  <r>
    <x v="833"/>
    <x v="39"/>
    <x v="1"/>
    <x v="214"/>
  </r>
  <r>
    <x v="834"/>
    <x v="53"/>
    <x v="1"/>
    <x v="480"/>
  </r>
  <r>
    <x v="835"/>
    <x v="52"/>
    <x v="1"/>
    <x v="113"/>
  </r>
  <r>
    <x v="836"/>
    <x v="47"/>
    <x v="1"/>
    <x v="75"/>
  </r>
  <r>
    <x v="837"/>
    <x v="7"/>
    <x v="0"/>
    <x v="98"/>
  </r>
  <r>
    <x v="838"/>
    <x v="49"/>
    <x v="0"/>
    <x v="12"/>
  </r>
  <r>
    <x v="839"/>
    <x v="94"/>
    <x v="1"/>
    <x v="431"/>
  </r>
  <r>
    <x v="840"/>
    <x v="82"/>
    <x v="1"/>
    <x v="3"/>
  </r>
  <r>
    <x v="841"/>
    <x v="105"/>
    <x v="1"/>
    <x v="248"/>
  </r>
  <r>
    <x v="842"/>
    <x v="27"/>
    <x v="1"/>
    <x v="481"/>
  </r>
  <r>
    <x v="843"/>
    <x v="53"/>
    <x v="1"/>
    <x v="42"/>
  </r>
  <r>
    <x v="844"/>
    <x v="3"/>
    <x v="1"/>
    <x v="110"/>
  </r>
  <r>
    <x v="845"/>
    <x v="34"/>
    <x v="0"/>
    <x v="118"/>
  </r>
  <r>
    <x v="846"/>
    <x v="5"/>
    <x v="0"/>
    <x v="423"/>
  </r>
  <r>
    <x v="847"/>
    <x v="41"/>
    <x v="1"/>
    <x v="482"/>
  </r>
  <r>
    <x v="848"/>
    <x v="75"/>
    <x v="1"/>
    <x v="270"/>
  </r>
  <r>
    <x v="849"/>
    <x v="1"/>
    <x v="0"/>
    <x v="313"/>
  </r>
  <r>
    <x v="850"/>
    <x v="0"/>
    <x v="0"/>
    <x v="364"/>
  </r>
  <r>
    <x v="851"/>
    <x v="0"/>
    <x v="0"/>
    <x v="141"/>
  </r>
  <r>
    <x v="852"/>
    <x v="71"/>
    <x v="1"/>
    <x v="323"/>
  </r>
  <r>
    <x v="853"/>
    <x v="39"/>
    <x v="1"/>
    <x v="58"/>
  </r>
  <r>
    <x v="854"/>
    <x v="32"/>
    <x v="1"/>
    <x v="40"/>
  </r>
  <r>
    <x v="855"/>
    <x v="12"/>
    <x v="1"/>
    <x v="47"/>
  </r>
  <r>
    <x v="856"/>
    <x v="90"/>
    <x v="0"/>
    <x v="257"/>
  </r>
  <r>
    <x v="857"/>
    <x v="29"/>
    <x v="0"/>
    <x v="80"/>
  </r>
  <r>
    <x v="858"/>
    <x v="1"/>
    <x v="0"/>
    <x v="135"/>
  </r>
  <r>
    <x v="859"/>
    <x v="21"/>
    <x v="1"/>
    <x v="4"/>
  </r>
  <r>
    <x v="860"/>
    <x v="79"/>
    <x v="1"/>
    <x v="483"/>
  </r>
  <r>
    <x v="861"/>
    <x v="10"/>
    <x v="1"/>
    <x v="364"/>
  </r>
  <r>
    <x v="862"/>
    <x v="68"/>
    <x v="0"/>
    <x v="135"/>
  </r>
  <r>
    <x v="863"/>
    <x v="28"/>
    <x v="1"/>
    <x v="316"/>
  </r>
  <r>
    <x v="864"/>
    <x v="22"/>
    <x v="0"/>
    <x v="484"/>
  </r>
  <r>
    <x v="865"/>
    <x v="16"/>
    <x v="1"/>
    <x v="157"/>
  </r>
  <r>
    <x v="866"/>
    <x v="13"/>
    <x v="0"/>
    <x v="485"/>
  </r>
  <r>
    <x v="867"/>
    <x v="53"/>
    <x v="1"/>
    <x v="275"/>
  </r>
  <r>
    <x v="868"/>
    <x v="47"/>
    <x v="1"/>
    <x v="486"/>
  </r>
  <r>
    <x v="869"/>
    <x v="5"/>
    <x v="0"/>
    <x v="440"/>
  </r>
  <r>
    <x v="870"/>
    <x v="12"/>
    <x v="1"/>
    <x v="129"/>
  </r>
  <r>
    <x v="871"/>
    <x v="45"/>
    <x v="0"/>
    <x v="487"/>
  </r>
  <r>
    <x v="872"/>
    <x v="31"/>
    <x v="1"/>
    <x v="298"/>
  </r>
  <r>
    <x v="873"/>
    <x v="87"/>
    <x v="1"/>
    <x v="325"/>
  </r>
  <r>
    <x v="874"/>
    <x v="71"/>
    <x v="1"/>
    <x v="488"/>
  </r>
  <r>
    <x v="875"/>
    <x v="22"/>
    <x v="0"/>
    <x v="489"/>
  </r>
  <r>
    <x v="876"/>
    <x v="37"/>
    <x v="1"/>
    <x v="490"/>
  </r>
  <r>
    <x v="877"/>
    <x v="6"/>
    <x v="0"/>
    <x v="396"/>
  </r>
  <r>
    <x v="878"/>
    <x v="53"/>
    <x v="1"/>
    <x v="181"/>
  </r>
  <r>
    <x v="879"/>
    <x v="90"/>
    <x v="0"/>
    <x v="73"/>
  </r>
  <r>
    <x v="880"/>
    <x v="11"/>
    <x v="0"/>
    <x v="14"/>
  </r>
  <r>
    <x v="881"/>
    <x v="59"/>
    <x v="0"/>
    <x v="229"/>
  </r>
  <r>
    <x v="882"/>
    <x v="86"/>
    <x v="0"/>
    <x v="94"/>
  </r>
  <r>
    <x v="883"/>
    <x v="80"/>
    <x v="1"/>
    <x v="362"/>
  </r>
  <r>
    <x v="884"/>
    <x v="17"/>
    <x v="1"/>
    <x v="98"/>
  </r>
  <r>
    <x v="885"/>
    <x v="40"/>
    <x v="0"/>
    <x v="491"/>
  </r>
  <r>
    <x v="886"/>
    <x v="28"/>
    <x v="1"/>
    <x v="35"/>
  </r>
  <r>
    <x v="887"/>
    <x v="32"/>
    <x v="1"/>
    <x v="467"/>
  </r>
  <r>
    <x v="888"/>
    <x v="16"/>
    <x v="1"/>
    <x v="356"/>
  </r>
  <r>
    <x v="889"/>
    <x v="31"/>
    <x v="1"/>
    <x v="287"/>
  </r>
  <r>
    <x v="890"/>
    <x v="87"/>
    <x v="1"/>
    <x v="492"/>
  </r>
  <r>
    <x v="891"/>
    <x v="90"/>
    <x v="0"/>
    <x v="54"/>
  </r>
  <r>
    <x v="892"/>
    <x v="37"/>
    <x v="1"/>
    <x v="493"/>
  </r>
  <r>
    <x v="893"/>
    <x v="30"/>
    <x v="1"/>
    <x v="258"/>
  </r>
  <r>
    <x v="894"/>
    <x v="56"/>
    <x v="0"/>
    <x v="494"/>
  </r>
  <r>
    <x v="895"/>
    <x v="37"/>
    <x v="1"/>
    <x v="3"/>
  </r>
  <r>
    <x v="896"/>
    <x v="65"/>
    <x v="1"/>
    <x v="274"/>
  </r>
  <r>
    <x v="897"/>
    <x v="56"/>
    <x v="0"/>
    <x v="495"/>
  </r>
  <r>
    <x v="898"/>
    <x v="51"/>
    <x v="0"/>
    <x v="496"/>
  </r>
  <r>
    <x v="899"/>
    <x v="53"/>
    <x v="1"/>
    <x v="152"/>
  </r>
  <r>
    <x v="900"/>
    <x v="63"/>
    <x v="1"/>
    <x v="50"/>
  </r>
  <r>
    <x v="901"/>
    <x v="24"/>
    <x v="1"/>
    <x v="36"/>
  </r>
  <r>
    <x v="902"/>
    <x v="0"/>
    <x v="0"/>
    <x v="63"/>
  </r>
  <r>
    <x v="903"/>
    <x v="13"/>
    <x v="0"/>
    <x v="270"/>
  </r>
  <r>
    <x v="904"/>
    <x v="17"/>
    <x v="1"/>
    <x v="497"/>
  </r>
  <r>
    <x v="905"/>
    <x v="30"/>
    <x v="1"/>
    <x v="113"/>
  </r>
  <r>
    <x v="906"/>
    <x v="13"/>
    <x v="0"/>
    <x v="498"/>
  </r>
  <r>
    <x v="907"/>
    <x v="65"/>
    <x v="1"/>
    <x v="4"/>
  </r>
  <r>
    <x v="908"/>
    <x v="33"/>
    <x v="0"/>
    <x v="213"/>
  </r>
  <r>
    <x v="909"/>
    <x v="11"/>
    <x v="0"/>
    <x v="80"/>
  </r>
  <r>
    <x v="910"/>
    <x v="14"/>
    <x v="1"/>
    <x v="499"/>
  </r>
  <r>
    <x v="911"/>
    <x v="54"/>
    <x v="0"/>
    <x v="463"/>
  </r>
  <r>
    <x v="912"/>
    <x v="82"/>
    <x v="1"/>
    <x v="209"/>
  </r>
  <r>
    <x v="913"/>
    <x v="87"/>
    <x v="1"/>
    <x v="35"/>
  </r>
  <r>
    <x v="914"/>
    <x v="51"/>
    <x v="0"/>
    <x v="500"/>
  </r>
  <r>
    <x v="915"/>
    <x v="16"/>
    <x v="1"/>
    <x v="501"/>
  </r>
  <r>
    <x v="916"/>
    <x v="87"/>
    <x v="1"/>
    <x v="502"/>
  </r>
  <r>
    <x v="917"/>
    <x v="46"/>
    <x v="1"/>
    <x v="152"/>
  </r>
  <r>
    <x v="918"/>
    <x v="50"/>
    <x v="0"/>
    <x v="503"/>
  </r>
  <r>
    <x v="919"/>
    <x v="18"/>
    <x v="1"/>
    <x v="504"/>
  </r>
  <r>
    <x v="920"/>
    <x v="29"/>
    <x v="0"/>
    <x v="203"/>
  </r>
  <r>
    <x v="921"/>
    <x v="83"/>
    <x v="1"/>
    <x v="505"/>
  </r>
  <r>
    <x v="922"/>
    <x v="11"/>
    <x v="0"/>
    <x v="506"/>
  </r>
  <r>
    <x v="923"/>
    <x v="5"/>
    <x v="0"/>
    <x v="507"/>
  </r>
  <r>
    <x v="924"/>
    <x v="84"/>
    <x v="0"/>
    <x v="27"/>
  </r>
  <r>
    <x v="925"/>
    <x v="54"/>
    <x v="0"/>
    <x v="216"/>
  </r>
  <r>
    <x v="926"/>
    <x v="0"/>
    <x v="0"/>
    <x v="408"/>
  </r>
  <r>
    <x v="927"/>
    <x v="21"/>
    <x v="1"/>
    <x v="105"/>
  </r>
  <r>
    <x v="928"/>
    <x v="2"/>
    <x v="0"/>
    <x v="435"/>
  </r>
  <r>
    <x v="929"/>
    <x v="35"/>
    <x v="0"/>
    <x v="285"/>
  </r>
  <r>
    <x v="930"/>
    <x v="22"/>
    <x v="0"/>
    <x v="203"/>
  </r>
  <r>
    <x v="931"/>
    <x v="10"/>
    <x v="1"/>
    <x v="508"/>
  </r>
  <r>
    <x v="932"/>
    <x v="13"/>
    <x v="0"/>
    <x v="107"/>
  </r>
  <r>
    <x v="933"/>
    <x v="6"/>
    <x v="0"/>
    <x v="100"/>
  </r>
  <r>
    <x v="934"/>
    <x v="14"/>
    <x v="1"/>
    <x v="234"/>
  </r>
  <r>
    <x v="935"/>
    <x v="69"/>
    <x v="1"/>
    <x v="295"/>
  </r>
  <r>
    <x v="936"/>
    <x v="0"/>
    <x v="0"/>
    <x v="509"/>
  </r>
  <r>
    <x v="937"/>
    <x v="11"/>
    <x v="0"/>
    <x v="510"/>
  </r>
  <r>
    <x v="938"/>
    <x v="13"/>
    <x v="0"/>
    <x v="511"/>
  </r>
  <r>
    <x v="939"/>
    <x v="70"/>
    <x v="1"/>
    <x v="512"/>
  </r>
  <r>
    <x v="940"/>
    <x v="1"/>
    <x v="0"/>
    <x v="513"/>
  </r>
  <r>
    <x v="941"/>
    <x v="40"/>
    <x v="0"/>
    <x v="89"/>
  </r>
  <r>
    <x v="942"/>
    <x v="54"/>
    <x v="0"/>
    <x v="115"/>
  </r>
  <r>
    <x v="943"/>
    <x v="17"/>
    <x v="1"/>
    <x v="5"/>
  </r>
  <r>
    <x v="944"/>
    <x v="18"/>
    <x v="1"/>
    <x v="381"/>
  </r>
  <r>
    <x v="945"/>
    <x v="103"/>
    <x v="1"/>
    <x v="57"/>
  </r>
  <r>
    <x v="946"/>
    <x v="28"/>
    <x v="1"/>
    <x v="5"/>
  </r>
  <r>
    <x v="947"/>
    <x v="20"/>
    <x v="0"/>
    <x v="228"/>
  </r>
  <r>
    <x v="948"/>
    <x v="20"/>
    <x v="0"/>
    <x v="180"/>
  </r>
  <r>
    <x v="949"/>
    <x v="41"/>
    <x v="1"/>
    <x v="514"/>
  </r>
  <r>
    <x v="950"/>
    <x v="52"/>
    <x v="1"/>
    <x v="275"/>
  </r>
  <r>
    <x v="951"/>
    <x v="10"/>
    <x v="1"/>
    <x v="225"/>
  </r>
  <r>
    <x v="952"/>
    <x v="41"/>
    <x v="1"/>
    <x v="87"/>
  </r>
  <r>
    <x v="953"/>
    <x v="60"/>
    <x v="1"/>
    <x v="515"/>
  </r>
  <r>
    <x v="954"/>
    <x v="34"/>
    <x v="0"/>
    <x v="136"/>
  </r>
  <r>
    <x v="955"/>
    <x v="94"/>
    <x v="1"/>
    <x v="35"/>
  </r>
  <r>
    <x v="956"/>
    <x v="84"/>
    <x v="0"/>
    <x v="310"/>
  </r>
  <r>
    <x v="957"/>
    <x v="12"/>
    <x v="1"/>
    <x v="15"/>
  </r>
  <r>
    <x v="958"/>
    <x v="0"/>
    <x v="0"/>
    <x v="68"/>
  </r>
  <r>
    <x v="959"/>
    <x v="40"/>
    <x v="0"/>
    <x v="106"/>
  </r>
  <r>
    <x v="960"/>
    <x v="18"/>
    <x v="1"/>
    <x v="516"/>
  </r>
  <r>
    <x v="961"/>
    <x v="54"/>
    <x v="0"/>
    <x v="347"/>
  </r>
  <r>
    <x v="962"/>
    <x v="1"/>
    <x v="0"/>
    <x v="106"/>
  </r>
  <r>
    <x v="963"/>
    <x v="22"/>
    <x v="0"/>
    <x v="142"/>
  </r>
  <r>
    <x v="964"/>
    <x v="20"/>
    <x v="0"/>
    <x v="517"/>
  </r>
  <r>
    <x v="965"/>
    <x v="11"/>
    <x v="0"/>
    <x v="518"/>
  </r>
  <r>
    <x v="966"/>
    <x v="70"/>
    <x v="1"/>
    <x v="39"/>
  </r>
  <r>
    <x v="967"/>
    <x v="32"/>
    <x v="1"/>
    <x v="152"/>
  </r>
  <r>
    <x v="968"/>
    <x v="48"/>
    <x v="1"/>
    <x v="519"/>
  </r>
  <r>
    <x v="969"/>
    <x v="18"/>
    <x v="1"/>
    <x v="3"/>
  </r>
  <r>
    <x v="970"/>
    <x v="87"/>
    <x v="1"/>
    <x v="152"/>
  </r>
  <r>
    <x v="971"/>
    <x v="0"/>
    <x v="0"/>
    <x v="151"/>
  </r>
  <r>
    <x v="972"/>
    <x v="56"/>
    <x v="0"/>
    <x v="520"/>
  </r>
  <r>
    <x v="973"/>
    <x v="22"/>
    <x v="0"/>
    <x v="521"/>
  </r>
  <r>
    <x v="974"/>
    <x v="48"/>
    <x v="1"/>
    <x v="522"/>
  </r>
  <r>
    <x v="975"/>
    <x v="4"/>
    <x v="0"/>
    <x v="258"/>
  </r>
  <r>
    <x v="976"/>
    <x v="66"/>
    <x v="1"/>
    <x v="523"/>
  </r>
  <r>
    <x v="977"/>
    <x v="13"/>
    <x v="0"/>
    <x v="302"/>
  </r>
  <r>
    <x v="978"/>
    <x v="30"/>
    <x v="1"/>
    <x v="50"/>
  </r>
  <r>
    <x v="979"/>
    <x v="37"/>
    <x v="1"/>
    <x v="19"/>
  </r>
  <r>
    <x v="980"/>
    <x v="53"/>
    <x v="1"/>
    <x v="524"/>
  </r>
  <r>
    <x v="981"/>
    <x v="45"/>
    <x v="0"/>
    <x v="525"/>
  </r>
  <r>
    <x v="982"/>
    <x v="22"/>
    <x v="0"/>
    <x v="526"/>
  </r>
  <r>
    <x v="983"/>
    <x v="20"/>
    <x v="0"/>
    <x v="527"/>
  </r>
  <r>
    <x v="984"/>
    <x v="54"/>
    <x v="0"/>
    <x v="288"/>
  </r>
  <r>
    <x v="985"/>
    <x v="52"/>
    <x v="1"/>
    <x v="122"/>
  </r>
  <r>
    <x v="986"/>
    <x v="48"/>
    <x v="1"/>
    <x v="528"/>
  </r>
  <r>
    <x v="987"/>
    <x v="51"/>
    <x v="0"/>
    <x v="529"/>
  </r>
  <r>
    <x v="988"/>
    <x v="1"/>
    <x v="0"/>
    <x v="530"/>
  </r>
  <r>
    <x v="989"/>
    <x v="13"/>
    <x v="0"/>
    <x v="531"/>
  </r>
  <r>
    <x v="990"/>
    <x v="35"/>
    <x v="0"/>
    <x v="532"/>
  </r>
  <r>
    <x v="991"/>
    <x v="106"/>
    <x v="1"/>
    <x v="282"/>
  </r>
  <r>
    <x v="992"/>
    <x v="39"/>
    <x v="1"/>
    <x v="313"/>
  </r>
  <r>
    <x v="993"/>
    <x v="11"/>
    <x v="0"/>
    <x v="533"/>
  </r>
  <r>
    <x v="994"/>
    <x v="13"/>
    <x v="0"/>
    <x v="534"/>
  </r>
  <r>
    <x v="995"/>
    <x v="94"/>
    <x v="1"/>
    <x v="535"/>
  </r>
  <r>
    <x v="996"/>
    <x v="53"/>
    <x v="1"/>
    <x v="73"/>
  </r>
  <r>
    <x v="997"/>
    <x v="16"/>
    <x v="1"/>
    <x v="68"/>
  </r>
  <r>
    <x v="998"/>
    <x v="91"/>
    <x v="1"/>
    <x v="71"/>
  </r>
  <r>
    <x v="999"/>
    <x v="13"/>
    <x v="0"/>
    <x v="536"/>
  </r>
  <r>
    <x v="1000"/>
    <x v="64"/>
    <x v="1"/>
    <x v="38"/>
  </r>
  <r>
    <x v="1001"/>
    <x v="26"/>
    <x v="1"/>
    <x v="324"/>
  </r>
  <r>
    <x v="1002"/>
    <x v="13"/>
    <x v="0"/>
    <x v="537"/>
  </r>
  <r>
    <x v="1003"/>
    <x v="1"/>
    <x v="0"/>
    <x v="538"/>
  </r>
  <r>
    <x v="1004"/>
    <x v="11"/>
    <x v="0"/>
    <x v="111"/>
  </r>
  <r>
    <x v="1005"/>
    <x v="54"/>
    <x v="0"/>
    <x v="219"/>
  </r>
  <r>
    <x v="1006"/>
    <x v="16"/>
    <x v="1"/>
    <x v="86"/>
  </r>
  <r>
    <x v="1007"/>
    <x v="16"/>
    <x v="1"/>
    <x v="209"/>
  </r>
  <r>
    <x v="1008"/>
    <x v="6"/>
    <x v="0"/>
    <x v="270"/>
  </r>
  <r>
    <x v="1009"/>
    <x v="69"/>
    <x v="1"/>
    <x v="452"/>
  </r>
  <r>
    <x v="1010"/>
    <x v="47"/>
    <x v="1"/>
    <x v="152"/>
  </r>
  <r>
    <x v="1011"/>
    <x v="10"/>
    <x v="1"/>
    <x v="98"/>
  </r>
  <r>
    <x v="1012"/>
    <x v="66"/>
    <x v="1"/>
    <x v="258"/>
  </r>
  <r>
    <x v="1013"/>
    <x v="48"/>
    <x v="1"/>
    <x v="82"/>
  </r>
  <r>
    <x v="1014"/>
    <x v="47"/>
    <x v="1"/>
    <x v="539"/>
  </r>
  <r>
    <x v="1015"/>
    <x v="2"/>
    <x v="0"/>
    <x v="540"/>
  </r>
  <r>
    <x v="1016"/>
    <x v="92"/>
    <x v="0"/>
    <x v="541"/>
  </r>
  <r>
    <x v="1017"/>
    <x v="68"/>
    <x v="0"/>
    <x v="229"/>
  </r>
  <r>
    <x v="1018"/>
    <x v="50"/>
    <x v="0"/>
    <x v="39"/>
  </r>
  <r>
    <x v="1019"/>
    <x v="11"/>
    <x v="0"/>
    <x v="542"/>
  </r>
  <r>
    <x v="1020"/>
    <x v="11"/>
    <x v="0"/>
    <x v="105"/>
  </r>
  <r>
    <x v="1021"/>
    <x v="13"/>
    <x v="0"/>
    <x v="543"/>
  </r>
  <r>
    <x v="1022"/>
    <x v="19"/>
    <x v="1"/>
    <x v="114"/>
  </r>
  <r>
    <x v="1023"/>
    <x v="11"/>
    <x v="0"/>
    <x v="272"/>
  </r>
  <r>
    <x v="1024"/>
    <x v="1"/>
    <x v="0"/>
    <x v="544"/>
  </r>
  <r>
    <x v="1025"/>
    <x v="41"/>
    <x v="1"/>
    <x v="353"/>
  </r>
  <r>
    <x v="1026"/>
    <x v="14"/>
    <x v="1"/>
    <x v="522"/>
  </r>
  <r>
    <x v="1027"/>
    <x v="22"/>
    <x v="0"/>
    <x v="545"/>
  </r>
  <r>
    <x v="1028"/>
    <x v="71"/>
    <x v="1"/>
    <x v="123"/>
  </r>
  <r>
    <x v="1029"/>
    <x v="41"/>
    <x v="1"/>
    <x v="9"/>
  </r>
  <r>
    <x v="1030"/>
    <x v="77"/>
    <x v="1"/>
    <x v="39"/>
  </r>
  <r>
    <x v="1031"/>
    <x v="26"/>
    <x v="1"/>
    <x v="531"/>
  </r>
  <r>
    <x v="1032"/>
    <x v="5"/>
    <x v="0"/>
    <x v="546"/>
  </r>
  <r>
    <x v="1033"/>
    <x v="20"/>
    <x v="0"/>
    <x v="22"/>
  </r>
  <r>
    <x v="1034"/>
    <x v="98"/>
    <x v="1"/>
    <x v="547"/>
  </r>
  <r>
    <x v="1035"/>
    <x v="24"/>
    <x v="1"/>
    <x v="548"/>
  </r>
  <r>
    <x v="1036"/>
    <x v="22"/>
    <x v="0"/>
    <x v="549"/>
  </r>
  <r>
    <x v="1037"/>
    <x v="2"/>
    <x v="0"/>
    <x v="544"/>
  </r>
  <r>
    <x v="1038"/>
    <x v="16"/>
    <x v="1"/>
    <x v="176"/>
  </r>
  <r>
    <x v="1039"/>
    <x v="16"/>
    <x v="1"/>
    <x v="65"/>
  </r>
  <r>
    <x v="1040"/>
    <x v="24"/>
    <x v="1"/>
    <x v="106"/>
  </r>
  <r>
    <x v="1041"/>
    <x v="27"/>
    <x v="1"/>
    <x v="151"/>
  </r>
  <r>
    <x v="1042"/>
    <x v="11"/>
    <x v="0"/>
    <x v="420"/>
  </r>
  <r>
    <x v="1043"/>
    <x v="59"/>
    <x v="0"/>
    <x v="550"/>
  </r>
  <r>
    <x v="1044"/>
    <x v="38"/>
    <x v="0"/>
    <x v="551"/>
  </r>
  <r>
    <x v="1045"/>
    <x v="32"/>
    <x v="1"/>
    <x v="552"/>
  </r>
  <r>
    <x v="1046"/>
    <x v="11"/>
    <x v="0"/>
    <x v="553"/>
  </r>
  <r>
    <x v="1047"/>
    <x v="29"/>
    <x v="0"/>
    <x v="35"/>
  </r>
  <r>
    <x v="1048"/>
    <x v="14"/>
    <x v="1"/>
    <x v="99"/>
  </r>
  <r>
    <x v="1049"/>
    <x v="94"/>
    <x v="1"/>
    <x v="554"/>
  </r>
  <r>
    <x v="1050"/>
    <x v="22"/>
    <x v="0"/>
    <x v="555"/>
  </r>
  <r>
    <x v="1051"/>
    <x v="22"/>
    <x v="0"/>
    <x v="556"/>
  </r>
  <r>
    <x v="1052"/>
    <x v="39"/>
    <x v="1"/>
    <x v="258"/>
  </r>
  <r>
    <x v="1053"/>
    <x v="24"/>
    <x v="1"/>
    <x v="469"/>
  </r>
  <r>
    <x v="1054"/>
    <x v="20"/>
    <x v="0"/>
    <x v="498"/>
  </r>
  <r>
    <x v="1055"/>
    <x v="1"/>
    <x v="0"/>
    <x v="63"/>
  </r>
  <r>
    <x v="1056"/>
    <x v="11"/>
    <x v="0"/>
    <x v="557"/>
  </r>
  <r>
    <x v="1057"/>
    <x v="29"/>
    <x v="0"/>
    <x v="348"/>
  </r>
  <r>
    <x v="1058"/>
    <x v="74"/>
    <x v="0"/>
    <x v="414"/>
  </r>
  <r>
    <x v="1059"/>
    <x v="78"/>
    <x v="1"/>
    <x v="117"/>
  </r>
  <r>
    <x v="1060"/>
    <x v="2"/>
    <x v="0"/>
    <x v="268"/>
  </r>
  <r>
    <x v="1061"/>
    <x v="61"/>
    <x v="1"/>
    <x v="271"/>
  </r>
  <r>
    <x v="1062"/>
    <x v="83"/>
    <x v="1"/>
    <x v="17"/>
  </r>
  <r>
    <x v="1063"/>
    <x v="82"/>
    <x v="1"/>
    <x v="191"/>
  </r>
  <r>
    <x v="1064"/>
    <x v="27"/>
    <x v="1"/>
    <x v="23"/>
  </r>
  <r>
    <x v="1065"/>
    <x v="92"/>
    <x v="0"/>
    <x v="558"/>
  </r>
  <r>
    <x v="1066"/>
    <x v="5"/>
    <x v="0"/>
    <x v="94"/>
  </r>
  <r>
    <x v="1067"/>
    <x v="39"/>
    <x v="1"/>
    <x v="559"/>
  </r>
  <r>
    <x v="1068"/>
    <x v="7"/>
    <x v="0"/>
    <x v="560"/>
  </r>
  <r>
    <x v="1069"/>
    <x v="87"/>
    <x v="1"/>
    <x v="152"/>
  </r>
  <r>
    <x v="1070"/>
    <x v="46"/>
    <x v="1"/>
    <x v="152"/>
  </r>
  <r>
    <x v="1071"/>
    <x v="21"/>
    <x v="1"/>
    <x v="23"/>
  </r>
  <r>
    <x v="1072"/>
    <x v="47"/>
    <x v="1"/>
    <x v="561"/>
  </r>
  <r>
    <x v="1073"/>
    <x v="54"/>
    <x v="0"/>
    <x v="432"/>
  </r>
  <r>
    <x v="1074"/>
    <x v="13"/>
    <x v="0"/>
    <x v="543"/>
  </r>
  <r>
    <x v="1075"/>
    <x v="70"/>
    <x v="1"/>
    <x v="61"/>
  </r>
  <r>
    <x v="1076"/>
    <x v="65"/>
    <x v="1"/>
    <x v="40"/>
  </r>
  <r>
    <x v="1077"/>
    <x v="60"/>
    <x v="1"/>
    <x v="562"/>
  </r>
  <r>
    <x v="1078"/>
    <x v="6"/>
    <x v="0"/>
    <x v="563"/>
  </r>
  <r>
    <x v="1079"/>
    <x v="29"/>
    <x v="0"/>
    <x v="288"/>
  </r>
  <r>
    <x v="1080"/>
    <x v="63"/>
    <x v="1"/>
    <x v="35"/>
  </r>
  <r>
    <x v="1081"/>
    <x v="37"/>
    <x v="1"/>
    <x v="325"/>
  </r>
  <r>
    <x v="1082"/>
    <x v="20"/>
    <x v="0"/>
    <x v="156"/>
  </r>
  <r>
    <x v="1083"/>
    <x v="39"/>
    <x v="1"/>
    <x v="39"/>
  </r>
  <r>
    <x v="1084"/>
    <x v="49"/>
    <x v="0"/>
    <x v="229"/>
  </r>
  <r>
    <x v="1085"/>
    <x v="86"/>
    <x v="0"/>
    <x v="257"/>
  </r>
  <r>
    <x v="1086"/>
    <x v="7"/>
    <x v="0"/>
    <x v="564"/>
  </r>
  <r>
    <x v="1087"/>
    <x v="11"/>
    <x v="0"/>
    <x v="565"/>
  </r>
  <r>
    <x v="1088"/>
    <x v="6"/>
    <x v="0"/>
    <x v="381"/>
  </r>
  <r>
    <x v="1089"/>
    <x v="11"/>
    <x v="0"/>
    <x v="531"/>
  </r>
  <r>
    <x v="1090"/>
    <x v="52"/>
    <x v="1"/>
    <x v="566"/>
  </r>
  <r>
    <x v="1091"/>
    <x v="40"/>
    <x v="0"/>
    <x v="39"/>
  </r>
  <r>
    <x v="1092"/>
    <x v="82"/>
    <x v="1"/>
    <x v="73"/>
  </r>
  <r>
    <x v="1093"/>
    <x v="10"/>
    <x v="1"/>
    <x v="363"/>
  </r>
  <r>
    <x v="1094"/>
    <x v="46"/>
    <x v="1"/>
    <x v="275"/>
  </r>
  <r>
    <x v="1095"/>
    <x v="13"/>
    <x v="0"/>
    <x v="567"/>
  </r>
  <r>
    <x v="1096"/>
    <x v="101"/>
    <x v="1"/>
    <x v="47"/>
  </r>
  <r>
    <x v="1097"/>
    <x v="73"/>
    <x v="0"/>
    <x v="40"/>
  </r>
  <r>
    <x v="1098"/>
    <x v="65"/>
    <x v="1"/>
    <x v="113"/>
  </r>
  <r>
    <x v="1099"/>
    <x v="90"/>
    <x v="0"/>
    <x v="14"/>
  </r>
  <r>
    <x v="1100"/>
    <x v="26"/>
    <x v="1"/>
    <x v="284"/>
  </r>
  <r>
    <x v="1101"/>
    <x v="63"/>
    <x v="1"/>
    <x v="303"/>
  </r>
  <r>
    <x v="1102"/>
    <x v="14"/>
    <x v="1"/>
    <x v="152"/>
  </r>
  <r>
    <x v="1103"/>
    <x v="28"/>
    <x v="1"/>
    <x v="432"/>
  </r>
  <r>
    <x v="1104"/>
    <x v="16"/>
    <x v="1"/>
    <x v="179"/>
  </r>
  <r>
    <x v="1105"/>
    <x v="29"/>
    <x v="0"/>
    <x v="357"/>
  </r>
  <r>
    <x v="1106"/>
    <x v="59"/>
    <x v="0"/>
    <x v="31"/>
  </r>
  <r>
    <x v="1107"/>
    <x v="13"/>
    <x v="0"/>
    <x v="568"/>
  </r>
  <r>
    <x v="1108"/>
    <x v="4"/>
    <x v="0"/>
    <x v="111"/>
  </r>
  <r>
    <x v="1109"/>
    <x v="6"/>
    <x v="0"/>
    <x v="255"/>
  </r>
  <r>
    <x v="1110"/>
    <x v="49"/>
    <x v="0"/>
    <x v="304"/>
  </r>
  <r>
    <x v="1111"/>
    <x v="1"/>
    <x v="0"/>
    <x v="93"/>
  </r>
  <r>
    <x v="1112"/>
    <x v="24"/>
    <x v="1"/>
    <x v="8"/>
  </r>
  <r>
    <x v="1113"/>
    <x v="31"/>
    <x v="1"/>
    <x v="569"/>
  </r>
  <r>
    <x v="1114"/>
    <x v="30"/>
    <x v="1"/>
    <x v="528"/>
  </r>
  <r>
    <x v="1115"/>
    <x v="22"/>
    <x v="0"/>
    <x v="189"/>
  </r>
  <r>
    <x v="1116"/>
    <x v="20"/>
    <x v="0"/>
    <x v="570"/>
  </r>
  <r>
    <x v="1117"/>
    <x v="17"/>
    <x v="1"/>
    <x v="52"/>
  </r>
  <r>
    <x v="1118"/>
    <x v="18"/>
    <x v="1"/>
    <x v="3"/>
  </r>
  <r>
    <x v="1119"/>
    <x v="28"/>
    <x v="1"/>
    <x v="571"/>
  </r>
  <r>
    <x v="1120"/>
    <x v="26"/>
    <x v="1"/>
    <x v="572"/>
  </r>
  <r>
    <x v="1121"/>
    <x v="11"/>
    <x v="0"/>
    <x v="573"/>
  </r>
  <r>
    <x v="1122"/>
    <x v="46"/>
    <x v="1"/>
    <x v="162"/>
  </r>
  <r>
    <x v="1123"/>
    <x v="81"/>
    <x v="1"/>
    <x v="9"/>
  </r>
  <r>
    <x v="1124"/>
    <x v="86"/>
    <x v="0"/>
    <x v="574"/>
  </r>
  <r>
    <x v="1125"/>
    <x v="32"/>
    <x v="1"/>
    <x v="99"/>
  </r>
  <r>
    <x v="1126"/>
    <x v="22"/>
    <x v="0"/>
    <x v="80"/>
  </r>
  <r>
    <x v="1127"/>
    <x v="6"/>
    <x v="0"/>
    <x v="575"/>
  </r>
  <r>
    <x v="1128"/>
    <x v="6"/>
    <x v="0"/>
    <x v="141"/>
  </r>
  <r>
    <x v="1129"/>
    <x v="84"/>
    <x v="0"/>
    <x v="3"/>
  </r>
  <r>
    <x v="1130"/>
    <x v="89"/>
    <x v="1"/>
    <x v="152"/>
  </r>
  <r>
    <x v="1131"/>
    <x v="50"/>
    <x v="0"/>
    <x v="437"/>
  </r>
  <r>
    <x v="1132"/>
    <x v="88"/>
    <x v="1"/>
    <x v="508"/>
  </r>
  <r>
    <x v="1133"/>
    <x v="49"/>
    <x v="0"/>
    <x v="576"/>
  </r>
  <r>
    <x v="1134"/>
    <x v="35"/>
    <x v="0"/>
    <x v="486"/>
  </r>
  <r>
    <x v="1135"/>
    <x v="69"/>
    <x v="1"/>
    <x v="452"/>
  </r>
  <r>
    <x v="1136"/>
    <x v="52"/>
    <x v="1"/>
    <x v="239"/>
  </r>
  <r>
    <x v="1137"/>
    <x v="107"/>
    <x v="1"/>
    <x v="577"/>
  </r>
  <r>
    <x v="1138"/>
    <x v="54"/>
    <x v="0"/>
    <x v="420"/>
  </r>
  <r>
    <x v="1139"/>
    <x v="26"/>
    <x v="1"/>
    <x v="12"/>
  </r>
  <r>
    <x v="1140"/>
    <x v="23"/>
    <x v="1"/>
    <x v="19"/>
  </r>
  <r>
    <x v="1141"/>
    <x v="1"/>
    <x v="0"/>
    <x v="514"/>
  </r>
  <r>
    <x v="1142"/>
    <x v="13"/>
    <x v="0"/>
    <x v="578"/>
  </r>
  <r>
    <x v="1143"/>
    <x v="28"/>
    <x v="1"/>
    <x v="65"/>
  </r>
  <r>
    <x v="1144"/>
    <x v="71"/>
    <x v="1"/>
    <x v="65"/>
  </r>
  <r>
    <x v="1145"/>
    <x v="89"/>
    <x v="1"/>
    <x v="16"/>
  </r>
  <r>
    <x v="1146"/>
    <x v="55"/>
    <x v="0"/>
    <x v="63"/>
  </r>
  <r>
    <x v="1147"/>
    <x v="71"/>
    <x v="1"/>
    <x v="579"/>
  </r>
  <r>
    <x v="1148"/>
    <x v="69"/>
    <x v="1"/>
    <x v="580"/>
  </r>
  <r>
    <x v="1149"/>
    <x v="26"/>
    <x v="1"/>
    <x v="5"/>
  </r>
  <r>
    <x v="1150"/>
    <x v="52"/>
    <x v="1"/>
    <x v="310"/>
  </r>
  <r>
    <x v="1151"/>
    <x v="28"/>
    <x v="1"/>
    <x v="219"/>
  </r>
  <r>
    <x v="1152"/>
    <x v="46"/>
    <x v="1"/>
    <x v="22"/>
  </r>
  <r>
    <x v="1153"/>
    <x v="19"/>
    <x v="1"/>
    <x v="200"/>
  </r>
  <r>
    <x v="1154"/>
    <x v="10"/>
    <x v="1"/>
    <x v="581"/>
  </r>
  <r>
    <x v="1155"/>
    <x v="1"/>
    <x v="0"/>
    <x v="582"/>
  </r>
  <r>
    <x v="1156"/>
    <x v="10"/>
    <x v="1"/>
    <x v="31"/>
  </r>
  <r>
    <x v="1157"/>
    <x v="22"/>
    <x v="0"/>
    <x v="22"/>
  </r>
  <r>
    <x v="1158"/>
    <x v="22"/>
    <x v="0"/>
    <x v="583"/>
  </r>
  <r>
    <x v="1159"/>
    <x v="99"/>
    <x v="0"/>
    <x v="68"/>
  </r>
  <r>
    <x v="1160"/>
    <x v="90"/>
    <x v="0"/>
    <x v="363"/>
  </r>
  <r>
    <x v="1161"/>
    <x v="30"/>
    <x v="1"/>
    <x v="474"/>
  </r>
  <r>
    <x v="1162"/>
    <x v="21"/>
    <x v="1"/>
    <x v="275"/>
  </r>
  <r>
    <x v="1163"/>
    <x v="60"/>
    <x v="1"/>
    <x v="584"/>
  </r>
  <r>
    <x v="1164"/>
    <x v="90"/>
    <x v="0"/>
    <x v="543"/>
  </r>
  <r>
    <x v="1165"/>
    <x v="51"/>
    <x v="0"/>
    <x v="585"/>
  </r>
  <r>
    <x v="1166"/>
    <x v="74"/>
    <x v="0"/>
    <x v="586"/>
  </r>
  <r>
    <x v="1167"/>
    <x v="4"/>
    <x v="0"/>
    <x v="151"/>
  </r>
  <r>
    <x v="1168"/>
    <x v="61"/>
    <x v="1"/>
    <x v="127"/>
  </r>
  <r>
    <x v="1169"/>
    <x v="49"/>
    <x v="0"/>
    <x v="587"/>
  </r>
  <r>
    <x v="1170"/>
    <x v="54"/>
    <x v="0"/>
    <x v="118"/>
  </r>
  <r>
    <x v="1171"/>
    <x v="18"/>
    <x v="1"/>
    <x v="143"/>
  </r>
  <r>
    <x v="1172"/>
    <x v="13"/>
    <x v="0"/>
    <x v="588"/>
  </r>
  <r>
    <x v="1173"/>
    <x v="94"/>
    <x v="1"/>
    <x v="487"/>
  </r>
  <r>
    <x v="1174"/>
    <x v="78"/>
    <x v="1"/>
    <x v="142"/>
  </r>
  <r>
    <x v="1175"/>
    <x v="86"/>
    <x v="0"/>
    <x v="408"/>
  </r>
  <r>
    <x v="1176"/>
    <x v="68"/>
    <x v="0"/>
    <x v="303"/>
  </r>
  <r>
    <x v="1177"/>
    <x v="69"/>
    <x v="1"/>
    <x v="99"/>
  </r>
  <r>
    <x v="1178"/>
    <x v="42"/>
    <x v="1"/>
    <x v="589"/>
  </r>
  <r>
    <x v="1179"/>
    <x v="30"/>
    <x v="1"/>
    <x v="389"/>
  </r>
  <r>
    <x v="1180"/>
    <x v="59"/>
    <x v="0"/>
    <x v="4"/>
  </r>
  <r>
    <x v="1181"/>
    <x v="74"/>
    <x v="0"/>
    <x v="590"/>
  </r>
  <r>
    <x v="1182"/>
    <x v="92"/>
    <x v="0"/>
    <x v="591"/>
  </r>
  <r>
    <x v="1183"/>
    <x v="26"/>
    <x v="1"/>
    <x v="149"/>
  </r>
  <r>
    <x v="1184"/>
    <x v="37"/>
    <x v="1"/>
    <x v="592"/>
  </r>
  <r>
    <x v="1185"/>
    <x v="67"/>
    <x v="1"/>
    <x v="593"/>
  </r>
  <r>
    <x v="1186"/>
    <x v="83"/>
    <x v="1"/>
    <x v="251"/>
  </r>
  <r>
    <x v="1187"/>
    <x v="29"/>
    <x v="0"/>
    <x v="594"/>
  </r>
  <r>
    <x v="1188"/>
    <x v="20"/>
    <x v="0"/>
    <x v="530"/>
  </r>
  <r>
    <x v="1189"/>
    <x v="40"/>
    <x v="0"/>
    <x v="430"/>
  </r>
  <r>
    <x v="1190"/>
    <x v="53"/>
    <x v="1"/>
    <x v="282"/>
  </r>
  <r>
    <x v="1191"/>
    <x v="40"/>
    <x v="0"/>
    <x v="80"/>
  </r>
  <r>
    <x v="1192"/>
    <x v="82"/>
    <x v="1"/>
    <x v="122"/>
  </r>
  <r>
    <x v="1193"/>
    <x v="40"/>
    <x v="0"/>
    <x v="258"/>
  </r>
  <r>
    <x v="1194"/>
    <x v="60"/>
    <x v="1"/>
    <x v="58"/>
  </r>
  <r>
    <x v="1195"/>
    <x v="11"/>
    <x v="0"/>
    <x v="105"/>
  </r>
  <r>
    <x v="1196"/>
    <x v="13"/>
    <x v="0"/>
    <x v="595"/>
  </r>
  <r>
    <x v="1197"/>
    <x v="77"/>
    <x v="1"/>
    <x v="12"/>
  </r>
  <r>
    <x v="1198"/>
    <x v="2"/>
    <x v="0"/>
    <x v="94"/>
  </r>
  <r>
    <x v="1199"/>
    <x v="37"/>
    <x v="1"/>
    <x v="181"/>
  </r>
  <r>
    <x v="1200"/>
    <x v="16"/>
    <x v="1"/>
    <x v="596"/>
  </r>
  <r>
    <x v="1201"/>
    <x v="45"/>
    <x v="0"/>
    <x v="399"/>
  </r>
  <r>
    <x v="1202"/>
    <x v="82"/>
    <x v="1"/>
    <x v="528"/>
  </r>
  <r>
    <x v="1203"/>
    <x v="4"/>
    <x v="0"/>
    <x v="423"/>
  </r>
  <r>
    <x v="1204"/>
    <x v="34"/>
    <x v="0"/>
    <x v="75"/>
  </r>
  <r>
    <x v="1205"/>
    <x v="59"/>
    <x v="0"/>
    <x v="597"/>
  </r>
  <r>
    <x v="1206"/>
    <x v="27"/>
    <x v="1"/>
    <x v="172"/>
  </r>
  <r>
    <x v="1207"/>
    <x v="0"/>
    <x v="0"/>
    <x v="7"/>
  </r>
  <r>
    <x v="1208"/>
    <x v="12"/>
    <x v="1"/>
    <x v="3"/>
  </r>
  <r>
    <x v="1209"/>
    <x v="13"/>
    <x v="0"/>
    <x v="178"/>
  </r>
  <r>
    <x v="1210"/>
    <x v="86"/>
    <x v="0"/>
    <x v="430"/>
  </r>
  <r>
    <x v="1211"/>
    <x v="62"/>
    <x v="0"/>
    <x v="323"/>
  </r>
  <r>
    <x v="1212"/>
    <x v="71"/>
    <x v="1"/>
    <x v="46"/>
  </r>
  <r>
    <x v="1213"/>
    <x v="10"/>
    <x v="1"/>
    <x v="35"/>
  </r>
  <r>
    <x v="1214"/>
    <x v="12"/>
    <x v="1"/>
    <x v="569"/>
  </r>
  <r>
    <x v="1215"/>
    <x v="27"/>
    <x v="1"/>
    <x v="122"/>
  </r>
  <r>
    <x v="1216"/>
    <x v="90"/>
    <x v="0"/>
    <x v="162"/>
  </r>
  <r>
    <x v="1217"/>
    <x v="51"/>
    <x v="0"/>
    <x v="598"/>
  </r>
  <r>
    <x v="1218"/>
    <x v="81"/>
    <x v="1"/>
    <x v="599"/>
  </r>
  <r>
    <x v="1219"/>
    <x v="63"/>
    <x v="1"/>
    <x v="561"/>
  </r>
  <r>
    <x v="1220"/>
    <x v="39"/>
    <x v="1"/>
    <x v="99"/>
  </r>
  <r>
    <x v="1221"/>
    <x v="21"/>
    <x v="1"/>
    <x v="254"/>
  </r>
  <r>
    <x v="1222"/>
    <x v="87"/>
    <x v="1"/>
    <x v="5"/>
  </r>
  <r>
    <x v="1223"/>
    <x v="23"/>
    <x v="1"/>
    <x v="600"/>
  </r>
  <r>
    <x v="1224"/>
    <x v="6"/>
    <x v="0"/>
    <x v="144"/>
  </r>
  <r>
    <x v="1225"/>
    <x v="18"/>
    <x v="1"/>
    <x v="35"/>
  </r>
  <r>
    <x v="1226"/>
    <x v="22"/>
    <x v="0"/>
    <x v="89"/>
  </r>
  <r>
    <x v="1227"/>
    <x v="10"/>
    <x v="1"/>
    <x v="257"/>
  </r>
  <r>
    <x v="1228"/>
    <x v="74"/>
    <x v="0"/>
    <x v="601"/>
  </r>
  <r>
    <x v="1229"/>
    <x v="14"/>
    <x v="1"/>
    <x v="47"/>
  </r>
  <r>
    <x v="1230"/>
    <x v="54"/>
    <x v="0"/>
    <x v="100"/>
  </r>
  <r>
    <x v="1231"/>
    <x v="12"/>
    <x v="1"/>
    <x v="316"/>
  </r>
  <r>
    <x v="1232"/>
    <x v="12"/>
    <x v="1"/>
    <x v="602"/>
  </r>
  <r>
    <x v="1233"/>
    <x v="28"/>
    <x v="1"/>
    <x v="289"/>
  </r>
  <r>
    <x v="1234"/>
    <x v="108"/>
    <x v="1"/>
    <x v="52"/>
  </r>
  <r>
    <x v="1235"/>
    <x v="101"/>
    <x v="1"/>
    <x v="603"/>
  </r>
  <r>
    <x v="1236"/>
    <x v="0"/>
    <x v="0"/>
    <x v="198"/>
  </r>
  <r>
    <x v="1237"/>
    <x v="6"/>
    <x v="0"/>
    <x v="530"/>
  </r>
  <r>
    <x v="1238"/>
    <x v="11"/>
    <x v="0"/>
    <x v="215"/>
  </r>
  <r>
    <x v="1239"/>
    <x v="13"/>
    <x v="0"/>
    <x v="604"/>
  </r>
  <r>
    <x v="1240"/>
    <x v="0"/>
    <x v="0"/>
    <x v="472"/>
  </r>
  <r>
    <x v="1241"/>
    <x v="22"/>
    <x v="0"/>
    <x v="605"/>
  </r>
  <r>
    <x v="1242"/>
    <x v="99"/>
    <x v="0"/>
    <x v="40"/>
  </r>
  <r>
    <x v="1243"/>
    <x v="13"/>
    <x v="0"/>
    <x v="606"/>
  </r>
  <r>
    <x v="1244"/>
    <x v="15"/>
    <x v="1"/>
    <x v="22"/>
  </r>
  <r>
    <x v="1245"/>
    <x v="68"/>
    <x v="0"/>
    <x v="94"/>
  </r>
  <r>
    <x v="1246"/>
    <x v="11"/>
    <x v="0"/>
    <x v="607"/>
  </r>
  <r>
    <x v="1247"/>
    <x v="1"/>
    <x v="0"/>
    <x v="608"/>
  </r>
  <r>
    <x v="1248"/>
    <x v="109"/>
    <x v="1"/>
    <x v="10"/>
  </r>
  <r>
    <x v="1249"/>
    <x v="52"/>
    <x v="1"/>
    <x v="239"/>
  </r>
  <r>
    <x v="1250"/>
    <x v="21"/>
    <x v="1"/>
    <x v="67"/>
  </r>
  <r>
    <x v="1251"/>
    <x v="0"/>
    <x v="0"/>
    <x v="609"/>
  </r>
  <r>
    <x v="1252"/>
    <x v="21"/>
    <x v="1"/>
    <x v="52"/>
  </r>
  <r>
    <x v="1253"/>
    <x v="99"/>
    <x v="0"/>
    <x v="610"/>
  </r>
  <r>
    <x v="1254"/>
    <x v="0"/>
    <x v="0"/>
    <x v="611"/>
  </r>
  <r>
    <x v="1255"/>
    <x v="8"/>
    <x v="1"/>
    <x v="136"/>
  </r>
  <r>
    <x v="1256"/>
    <x v="29"/>
    <x v="0"/>
    <x v="612"/>
  </r>
  <r>
    <x v="1257"/>
    <x v="91"/>
    <x v="1"/>
    <x v="613"/>
  </r>
  <r>
    <x v="1258"/>
    <x v="11"/>
    <x v="0"/>
    <x v="100"/>
  </r>
  <r>
    <x v="1259"/>
    <x v="60"/>
    <x v="1"/>
    <x v="196"/>
  </r>
  <r>
    <x v="1260"/>
    <x v="40"/>
    <x v="0"/>
    <x v="111"/>
  </r>
  <r>
    <x v="1261"/>
    <x v="46"/>
    <x v="1"/>
    <x v="614"/>
  </r>
  <r>
    <x v="1262"/>
    <x v="24"/>
    <x v="1"/>
    <x v="457"/>
  </r>
  <r>
    <x v="1263"/>
    <x v="58"/>
    <x v="1"/>
    <x v="53"/>
  </r>
  <r>
    <x v="1264"/>
    <x v="45"/>
    <x v="0"/>
    <x v="111"/>
  </r>
  <r>
    <x v="1265"/>
    <x v="40"/>
    <x v="0"/>
    <x v="615"/>
  </r>
  <r>
    <x v="1266"/>
    <x v="48"/>
    <x v="1"/>
    <x v="125"/>
  </r>
  <r>
    <x v="1267"/>
    <x v="74"/>
    <x v="0"/>
    <x v="616"/>
  </r>
  <r>
    <x v="1268"/>
    <x v="61"/>
    <x v="1"/>
    <x v="617"/>
  </r>
  <r>
    <x v="1269"/>
    <x v="18"/>
    <x v="1"/>
    <x v="12"/>
  </r>
  <r>
    <x v="1270"/>
    <x v="56"/>
    <x v="0"/>
    <x v="79"/>
  </r>
  <r>
    <x v="1271"/>
    <x v="21"/>
    <x v="1"/>
    <x v="618"/>
  </r>
  <r>
    <x v="1272"/>
    <x v="10"/>
    <x v="1"/>
    <x v="193"/>
  </r>
  <r>
    <x v="1273"/>
    <x v="28"/>
    <x v="1"/>
    <x v="48"/>
  </r>
  <r>
    <x v="1274"/>
    <x v="48"/>
    <x v="1"/>
    <x v="19"/>
  </r>
  <r>
    <x v="1275"/>
    <x v="47"/>
    <x v="1"/>
    <x v="193"/>
  </r>
  <r>
    <x v="1276"/>
    <x v="41"/>
    <x v="1"/>
    <x v="259"/>
  </r>
  <r>
    <x v="1277"/>
    <x v="17"/>
    <x v="1"/>
    <x v="399"/>
  </r>
  <r>
    <x v="1278"/>
    <x v="20"/>
    <x v="0"/>
    <x v="479"/>
  </r>
  <r>
    <x v="1279"/>
    <x v="26"/>
    <x v="1"/>
    <x v="619"/>
  </r>
  <r>
    <x v="1280"/>
    <x v="20"/>
    <x v="0"/>
    <x v="540"/>
  </r>
  <r>
    <x v="1281"/>
    <x v="59"/>
    <x v="0"/>
    <x v="63"/>
  </r>
  <r>
    <x v="1282"/>
    <x v="54"/>
    <x v="0"/>
    <x v="620"/>
  </r>
  <r>
    <x v="1283"/>
    <x v="63"/>
    <x v="1"/>
    <x v="19"/>
  </r>
  <r>
    <x v="1284"/>
    <x v="58"/>
    <x v="1"/>
    <x v="486"/>
  </r>
  <r>
    <x v="1285"/>
    <x v="9"/>
    <x v="1"/>
    <x v="316"/>
  </r>
  <r>
    <x v="1286"/>
    <x v="37"/>
    <x v="1"/>
    <x v="5"/>
  </r>
  <r>
    <x v="1287"/>
    <x v="39"/>
    <x v="1"/>
    <x v="100"/>
  </r>
  <r>
    <x v="1288"/>
    <x v="4"/>
    <x v="0"/>
    <x v="551"/>
  </r>
  <r>
    <x v="1289"/>
    <x v="13"/>
    <x v="0"/>
    <x v="621"/>
  </r>
  <r>
    <x v="1290"/>
    <x v="39"/>
    <x v="1"/>
    <x v="53"/>
  </r>
  <r>
    <x v="1291"/>
    <x v="41"/>
    <x v="1"/>
    <x v="303"/>
  </r>
  <r>
    <x v="1292"/>
    <x v="76"/>
    <x v="1"/>
    <x v="344"/>
  </r>
  <r>
    <x v="1293"/>
    <x v="1"/>
    <x v="0"/>
    <x v="301"/>
  </r>
  <r>
    <x v="1294"/>
    <x v="32"/>
    <x v="1"/>
    <x v="99"/>
  </r>
  <r>
    <x v="1295"/>
    <x v="21"/>
    <x v="1"/>
    <x v="419"/>
  </r>
  <r>
    <x v="1296"/>
    <x v="37"/>
    <x v="1"/>
    <x v="106"/>
  </r>
  <r>
    <x v="1297"/>
    <x v="11"/>
    <x v="0"/>
    <x v="3"/>
  </r>
  <r>
    <x v="1298"/>
    <x v="74"/>
    <x v="0"/>
    <x v="39"/>
  </r>
  <r>
    <x v="1299"/>
    <x v="28"/>
    <x v="1"/>
    <x v="23"/>
  </r>
  <r>
    <x v="1300"/>
    <x v="40"/>
    <x v="0"/>
    <x v="66"/>
  </r>
  <r>
    <x v="1301"/>
    <x v="97"/>
    <x v="1"/>
    <x v="253"/>
  </r>
  <r>
    <x v="1302"/>
    <x v="29"/>
    <x v="0"/>
    <x v="178"/>
  </r>
  <r>
    <x v="1303"/>
    <x v="11"/>
    <x v="0"/>
    <x v="537"/>
  </r>
  <r>
    <x v="1304"/>
    <x v="6"/>
    <x v="0"/>
    <x v="52"/>
  </r>
  <r>
    <x v="1305"/>
    <x v="13"/>
    <x v="0"/>
    <x v="357"/>
  </r>
  <r>
    <x v="1306"/>
    <x v="11"/>
    <x v="0"/>
    <x v="60"/>
  </r>
  <r>
    <x v="1307"/>
    <x v="29"/>
    <x v="0"/>
    <x v="371"/>
  </r>
  <r>
    <x v="1308"/>
    <x v="47"/>
    <x v="1"/>
    <x v="257"/>
  </r>
  <r>
    <x v="1309"/>
    <x v="50"/>
    <x v="0"/>
    <x v="207"/>
  </r>
  <r>
    <x v="1310"/>
    <x v="28"/>
    <x v="1"/>
    <x v="414"/>
  </r>
  <r>
    <x v="1311"/>
    <x v="11"/>
    <x v="0"/>
    <x v="541"/>
  </r>
  <r>
    <x v="1312"/>
    <x v="59"/>
    <x v="0"/>
    <x v="425"/>
  </r>
  <r>
    <x v="1313"/>
    <x v="40"/>
    <x v="0"/>
    <x v="622"/>
  </r>
  <r>
    <x v="1314"/>
    <x v="30"/>
    <x v="1"/>
    <x v="239"/>
  </r>
  <r>
    <x v="1315"/>
    <x v="60"/>
    <x v="1"/>
    <x v="623"/>
  </r>
  <r>
    <x v="1316"/>
    <x v="74"/>
    <x v="0"/>
    <x v="624"/>
  </r>
  <r>
    <x v="1317"/>
    <x v="13"/>
    <x v="0"/>
    <x v="317"/>
  </r>
  <r>
    <x v="1318"/>
    <x v="2"/>
    <x v="0"/>
    <x v="291"/>
  </r>
  <r>
    <x v="1319"/>
    <x v="30"/>
    <x v="1"/>
    <x v="625"/>
  </r>
  <r>
    <x v="1320"/>
    <x v="24"/>
    <x v="1"/>
    <x v="626"/>
  </r>
  <r>
    <x v="1321"/>
    <x v="87"/>
    <x v="1"/>
    <x v="627"/>
  </r>
  <r>
    <x v="1322"/>
    <x v="86"/>
    <x v="0"/>
    <x v="100"/>
  </r>
  <r>
    <x v="1323"/>
    <x v="70"/>
    <x v="1"/>
    <x v="222"/>
  </r>
  <r>
    <x v="1324"/>
    <x v="13"/>
    <x v="0"/>
    <x v="257"/>
  </r>
  <r>
    <x v="1325"/>
    <x v="91"/>
    <x v="1"/>
    <x v="424"/>
  </r>
  <r>
    <x v="1326"/>
    <x v="8"/>
    <x v="1"/>
    <x v="128"/>
  </r>
  <r>
    <x v="1327"/>
    <x v="44"/>
    <x v="0"/>
    <x v="431"/>
  </r>
  <r>
    <x v="1328"/>
    <x v="26"/>
    <x v="1"/>
    <x v="305"/>
  </r>
  <r>
    <x v="1329"/>
    <x v="45"/>
    <x v="0"/>
    <x v="504"/>
  </r>
  <r>
    <x v="1330"/>
    <x v="13"/>
    <x v="0"/>
    <x v="540"/>
  </r>
  <r>
    <x v="1331"/>
    <x v="1"/>
    <x v="0"/>
    <x v="316"/>
  </r>
  <r>
    <x v="1332"/>
    <x v="98"/>
    <x v="1"/>
    <x v="98"/>
  </r>
  <r>
    <x v="1333"/>
    <x v="98"/>
    <x v="1"/>
    <x v="497"/>
  </r>
  <r>
    <x v="1334"/>
    <x v="16"/>
    <x v="1"/>
    <x v="122"/>
  </r>
  <r>
    <x v="1335"/>
    <x v="54"/>
    <x v="0"/>
    <x v="559"/>
  </r>
  <r>
    <x v="1336"/>
    <x v="7"/>
    <x v="0"/>
    <x v="152"/>
  </r>
  <r>
    <x v="1337"/>
    <x v="71"/>
    <x v="1"/>
    <x v="628"/>
  </r>
  <r>
    <x v="1338"/>
    <x v="20"/>
    <x v="0"/>
    <x v="7"/>
  </r>
  <r>
    <x v="1339"/>
    <x v="41"/>
    <x v="1"/>
    <x v="140"/>
  </r>
  <r>
    <x v="1340"/>
    <x v="63"/>
    <x v="1"/>
    <x v="262"/>
  </r>
  <r>
    <x v="1341"/>
    <x v="0"/>
    <x v="0"/>
    <x v="106"/>
  </r>
  <r>
    <x v="1342"/>
    <x v="20"/>
    <x v="0"/>
    <x v="205"/>
  </r>
  <r>
    <x v="1343"/>
    <x v="89"/>
    <x v="1"/>
    <x v="48"/>
  </r>
  <r>
    <x v="1344"/>
    <x v="13"/>
    <x v="0"/>
    <x v="629"/>
  </r>
  <r>
    <x v="1345"/>
    <x v="26"/>
    <x v="1"/>
    <x v="630"/>
  </r>
  <r>
    <x v="1346"/>
    <x v="21"/>
    <x v="1"/>
    <x v="190"/>
  </r>
  <r>
    <x v="1347"/>
    <x v="13"/>
    <x v="0"/>
    <x v="631"/>
  </r>
  <r>
    <x v="1348"/>
    <x v="45"/>
    <x v="0"/>
    <x v="141"/>
  </r>
  <r>
    <x v="1349"/>
    <x v="110"/>
    <x v="1"/>
    <x v="125"/>
  </r>
  <r>
    <x v="1350"/>
    <x v="60"/>
    <x v="1"/>
    <x v="7"/>
  </r>
  <r>
    <x v="1351"/>
    <x v="12"/>
    <x v="1"/>
    <x v="118"/>
  </r>
  <r>
    <x v="1352"/>
    <x v="96"/>
    <x v="1"/>
    <x v="451"/>
  </r>
  <r>
    <x v="1353"/>
    <x v="49"/>
    <x v="0"/>
    <x v="632"/>
  </r>
  <r>
    <x v="1354"/>
    <x v="4"/>
    <x v="0"/>
    <x v="127"/>
  </r>
  <r>
    <x v="1355"/>
    <x v="21"/>
    <x v="1"/>
    <x v="40"/>
  </r>
  <r>
    <x v="1356"/>
    <x v="27"/>
    <x v="1"/>
    <x v="50"/>
  </r>
  <r>
    <x v="1357"/>
    <x v="63"/>
    <x v="1"/>
    <x v="219"/>
  </r>
  <r>
    <x v="1358"/>
    <x v="4"/>
    <x v="0"/>
    <x v="253"/>
  </r>
  <r>
    <x v="1359"/>
    <x v="6"/>
    <x v="0"/>
    <x v="155"/>
  </r>
  <r>
    <x v="1360"/>
    <x v="42"/>
    <x v="1"/>
    <x v="430"/>
  </r>
  <r>
    <x v="1361"/>
    <x v="11"/>
    <x v="0"/>
    <x v="79"/>
  </r>
  <r>
    <x v="1362"/>
    <x v="26"/>
    <x v="1"/>
    <x v="593"/>
  </r>
  <r>
    <x v="1363"/>
    <x v="13"/>
    <x v="0"/>
    <x v="633"/>
  </r>
  <r>
    <x v="1364"/>
    <x v="11"/>
    <x v="0"/>
    <x v="634"/>
  </r>
  <r>
    <x v="1365"/>
    <x v="4"/>
    <x v="0"/>
    <x v="635"/>
  </r>
  <r>
    <x v="1366"/>
    <x v="40"/>
    <x v="0"/>
    <x v="507"/>
  </r>
  <r>
    <x v="1367"/>
    <x v="54"/>
    <x v="0"/>
    <x v="47"/>
  </r>
  <r>
    <x v="1368"/>
    <x v="0"/>
    <x v="0"/>
    <x v="12"/>
  </r>
  <r>
    <x v="1369"/>
    <x v="0"/>
    <x v="0"/>
    <x v="537"/>
  </r>
  <r>
    <x v="1370"/>
    <x v="26"/>
    <x v="1"/>
    <x v="123"/>
  </r>
  <r>
    <x v="1371"/>
    <x v="32"/>
    <x v="1"/>
    <x v="32"/>
  </r>
  <r>
    <x v="1372"/>
    <x v="45"/>
    <x v="0"/>
    <x v="636"/>
  </r>
  <r>
    <x v="1373"/>
    <x v="2"/>
    <x v="0"/>
    <x v="637"/>
  </r>
  <r>
    <x v="1374"/>
    <x v="11"/>
    <x v="0"/>
    <x v="4"/>
  </r>
  <r>
    <x v="1375"/>
    <x v="22"/>
    <x v="0"/>
    <x v="142"/>
  </r>
  <r>
    <x v="1376"/>
    <x v="19"/>
    <x v="1"/>
    <x v="71"/>
  </r>
  <r>
    <x v="1377"/>
    <x v="71"/>
    <x v="1"/>
    <x v="528"/>
  </r>
  <r>
    <x v="1378"/>
    <x v="7"/>
    <x v="0"/>
    <x v="91"/>
  </r>
  <r>
    <x v="1379"/>
    <x v="13"/>
    <x v="0"/>
    <x v="522"/>
  </r>
  <r>
    <x v="1380"/>
    <x v="101"/>
    <x v="1"/>
    <x v="638"/>
  </r>
  <r>
    <x v="1381"/>
    <x v="16"/>
    <x v="1"/>
    <x v="639"/>
  </r>
  <r>
    <x v="1382"/>
    <x v="26"/>
    <x v="1"/>
    <x v="14"/>
  </r>
  <r>
    <x v="1383"/>
    <x v="79"/>
    <x v="1"/>
    <x v="162"/>
  </r>
  <r>
    <x v="1384"/>
    <x v="9"/>
    <x v="1"/>
    <x v="123"/>
  </r>
  <r>
    <x v="1385"/>
    <x v="91"/>
    <x v="1"/>
    <x v="497"/>
  </r>
  <r>
    <x v="1386"/>
    <x v="90"/>
    <x v="0"/>
    <x v="4"/>
  </r>
  <r>
    <x v="1387"/>
    <x v="77"/>
    <x v="1"/>
    <x v="109"/>
  </r>
  <r>
    <x v="1388"/>
    <x v="13"/>
    <x v="0"/>
    <x v="640"/>
  </r>
  <r>
    <x v="1389"/>
    <x v="71"/>
    <x v="1"/>
    <x v="213"/>
  </r>
  <r>
    <x v="1390"/>
    <x v="4"/>
    <x v="0"/>
    <x v="127"/>
  </r>
  <r>
    <x v="1391"/>
    <x v="17"/>
    <x v="1"/>
    <x v="310"/>
  </r>
  <r>
    <x v="1392"/>
    <x v="17"/>
    <x v="1"/>
    <x v="262"/>
  </r>
  <r>
    <x v="1393"/>
    <x v="111"/>
    <x v="1"/>
    <x v="143"/>
  </r>
  <r>
    <x v="1394"/>
    <x v="13"/>
    <x v="0"/>
    <x v="641"/>
  </r>
  <r>
    <x v="1395"/>
    <x v="11"/>
    <x v="0"/>
    <x v="642"/>
  </r>
  <r>
    <x v="1396"/>
    <x v="47"/>
    <x v="1"/>
    <x v="39"/>
  </r>
  <r>
    <x v="1397"/>
    <x v="26"/>
    <x v="1"/>
    <x v="381"/>
  </r>
  <r>
    <x v="1398"/>
    <x v="52"/>
    <x v="1"/>
    <x v="371"/>
  </r>
  <r>
    <x v="1399"/>
    <x v="82"/>
    <x v="1"/>
    <x v="643"/>
  </r>
  <r>
    <x v="1400"/>
    <x v="15"/>
    <x v="1"/>
    <x v="149"/>
  </r>
  <r>
    <x v="1401"/>
    <x v="6"/>
    <x v="0"/>
    <x v="507"/>
  </r>
  <r>
    <x v="1402"/>
    <x v="13"/>
    <x v="0"/>
    <x v="644"/>
  </r>
  <r>
    <x v="1403"/>
    <x v="22"/>
    <x v="0"/>
    <x v="645"/>
  </r>
  <r>
    <x v="1404"/>
    <x v="3"/>
    <x v="1"/>
    <x v="123"/>
  </r>
  <r>
    <x v="1405"/>
    <x v="6"/>
    <x v="0"/>
    <x v="291"/>
  </r>
  <r>
    <x v="1406"/>
    <x v="41"/>
    <x v="1"/>
    <x v="325"/>
  </r>
  <r>
    <x v="1407"/>
    <x v="55"/>
    <x v="0"/>
    <x v="162"/>
  </r>
  <r>
    <x v="1408"/>
    <x v="48"/>
    <x v="1"/>
    <x v="497"/>
  </r>
  <r>
    <x v="1409"/>
    <x v="73"/>
    <x v="0"/>
    <x v="141"/>
  </r>
  <r>
    <x v="1410"/>
    <x v="2"/>
    <x v="0"/>
    <x v="22"/>
  </r>
  <r>
    <x v="1411"/>
    <x v="52"/>
    <x v="1"/>
    <x v="3"/>
  </r>
  <r>
    <x v="1412"/>
    <x v="87"/>
    <x v="1"/>
    <x v="17"/>
  </r>
  <r>
    <x v="1413"/>
    <x v="11"/>
    <x v="0"/>
    <x v="646"/>
  </r>
  <r>
    <x v="1414"/>
    <x v="66"/>
    <x v="1"/>
    <x v="241"/>
  </r>
  <r>
    <x v="1415"/>
    <x v="22"/>
    <x v="0"/>
    <x v="455"/>
  </r>
  <r>
    <x v="1416"/>
    <x v="57"/>
    <x v="1"/>
    <x v="296"/>
  </r>
  <r>
    <x v="1417"/>
    <x v="45"/>
    <x v="0"/>
    <x v="264"/>
  </r>
  <r>
    <x v="1418"/>
    <x v="37"/>
    <x v="1"/>
    <x v="310"/>
  </r>
  <r>
    <x v="1419"/>
    <x v="60"/>
    <x v="1"/>
    <x v="647"/>
  </r>
  <r>
    <x v="1420"/>
    <x v="21"/>
    <x v="1"/>
    <x v="31"/>
  </r>
  <r>
    <x v="1421"/>
    <x v="54"/>
    <x v="0"/>
    <x v="136"/>
  </r>
  <r>
    <x v="1422"/>
    <x v="0"/>
    <x v="0"/>
    <x v="73"/>
  </r>
  <r>
    <x v="1423"/>
    <x v="27"/>
    <x v="1"/>
    <x v="648"/>
  </r>
  <r>
    <x v="1424"/>
    <x v="18"/>
    <x v="1"/>
    <x v="12"/>
  </r>
  <r>
    <x v="1425"/>
    <x v="28"/>
    <x v="1"/>
    <x v="289"/>
  </r>
  <r>
    <x v="1426"/>
    <x v="29"/>
    <x v="0"/>
    <x v="473"/>
  </r>
  <r>
    <x v="1427"/>
    <x v="43"/>
    <x v="1"/>
    <x v="3"/>
  </r>
  <r>
    <x v="1428"/>
    <x v="70"/>
    <x v="1"/>
    <x v="239"/>
  </r>
  <r>
    <x v="1429"/>
    <x v="38"/>
    <x v="0"/>
    <x v="649"/>
  </r>
  <r>
    <x v="1430"/>
    <x v="11"/>
    <x v="0"/>
    <x v="650"/>
  </r>
  <r>
    <x v="1431"/>
    <x v="1"/>
    <x v="0"/>
    <x v="651"/>
  </r>
  <r>
    <x v="1432"/>
    <x v="25"/>
    <x v="1"/>
    <x v="652"/>
  </r>
  <r>
    <x v="1433"/>
    <x v="4"/>
    <x v="0"/>
    <x v="607"/>
  </r>
  <r>
    <x v="1434"/>
    <x v="54"/>
    <x v="0"/>
    <x v="39"/>
  </r>
  <r>
    <x v="1435"/>
    <x v="12"/>
    <x v="1"/>
    <x v="80"/>
  </r>
  <r>
    <x v="1436"/>
    <x v="63"/>
    <x v="1"/>
    <x v="200"/>
  </r>
  <r>
    <x v="1437"/>
    <x v="74"/>
    <x v="0"/>
    <x v="653"/>
  </r>
  <r>
    <x v="1438"/>
    <x v="24"/>
    <x v="1"/>
    <x v="654"/>
  </r>
  <r>
    <x v="1439"/>
    <x v="56"/>
    <x v="0"/>
    <x v="531"/>
  </r>
  <r>
    <x v="1440"/>
    <x v="91"/>
    <x v="1"/>
    <x v="272"/>
  </r>
  <r>
    <x v="1441"/>
    <x v="6"/>
    <x v="0"/>
    <x v="655"/>
  </r>
  <r>
    <x v="1442"/>
    <x v="74"/>
    <x v="0"/>
    <x v="546"/>
  </r>
  <r>
    <x v="1443"/>
    <x v="77"/>
    <x v="1"/>
    <x v="656"/>
  </r>
  <r>
    <x v="1444"/>
    <x v="6"/>
    <x v="0"/>
    <x v="657"/>
  </r>
  <r>
    <x v="1445"/>
    <x v="27"/>
    <x v="1"/>
    <x v="275"/>
  </r>
  <r>
    <x v="1446"/>
    <x v="12"/>
    <x v="1"/>
    <x v="471"/>
  </r>
  <r>
    <x v="1447"/>
    <x v="49"/>
    <x v="0"/>
    <x v="270"/>
  </r>
  <r>
    <x v="1448"/>
    <x v="48"/>
    <x v="1"/>
    <x v="162"/>
  </r>
  <r>
    <x v="1449"/>
    <x v="16"/>
    <x v="1"/>
    <x v="658"/>
  </r>
  <r>
    <x v="1450"/>
    <x v="99"/>
    <x v="0"/>
    <x v="109"/>
  </r>
  <r>
    <x v="1451"/>
    <x v="74"/>
    <x v="0"/>
    <x v="659"/>
  </r>
  <r>
    <x v="1452"/>
    <x v="11"/>
    <x v="0"/>
    <x v="35"/>
  </r>
  <r>
    <x v="1453"/>
    <x v="13"/>
    <x v="0"/>
    <x v="112"/>
  </r>
  <r>
    <x v="1454"/>
    <x v="6"/>
    <x v="0"/>
    <x v="68"/>
  </r>
  <r>
    <x v="1455"/>
    <x v="40"/>
    <x v="0"/>
    <x v="216"/>
  </r>
  <r>
    <x v="1456"/>
    <x v="90"/>
    <x v="0"/>
    <x v="171"/>
  </r>
  <r>
    <x v="1457"/>
    <x v="71"/>
    <x v="1"/>
    <x v="660"/>
  </r>
  <r>
    <x v="1458"/>
    <x v="52"/>
    <x v="1"/>
    <x v="661"/>
  </r>
  <r>
    <x v="1459"/>
    <x v="10"/>
    <x v="1"/>
    <x v="6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x v="0"/>
    <s v="2Story"/>
    <x v="0"/>
    <x v="0"/>
  </r>
  <r>
    <x v="1"/>
    <s v="1Story"/>
    <x v="1"/>
    <x v="1"/>
  </r>
  <r>
    <x v="2"/>
    <s v="2Story"/>
    <x v="0"/>
    <x v="2"/>
  </r>
  <r>
    <x v="3"/>
    <s v="2Story"/>
    <x v="0"/>
    <x v="3"/>
  </r>
  <r>
    <x v="4"/>
    <s v="2Story"/>
    <x v="0"/>
    <x v="4"/>
  </r>
  <r>
    <x v="5"/>
    <s v="1.5Fin"/>
    <x v="0"/>
    <x v="5"/>
  </r>
  <r>
    <x v="6"/>
    <s v="1Story"/>
    <x v="1"/>
    <x v="6"/>
  </r>
  <r>
    <x v="7"/>
    <s v="2Story"/>
    <x v="0"/>
    <x v="7"/>
  </r>
  <r>
    <x v="8"/>
    <s v="1.5Fin"/>
    <x v="0"/>
    <x v="8"/>
  </r>
  <r>
    <x v="9"/>
    <s v="1.5Unf"/>
    <x v="0"/>
    <x v="9"/>
  </r>
  <r>
    <x v="10"/>
    <s v="1Story"/>
    <x v="1"/>
    <x v="10"/>
  </r>
  <r>
    <x v="11"/>
    <s v="2Story"/>
    <x v="0"/>
    <x v="11"/>
  </r>
  <r>
    <x v="12"/>
    <s v="1Story"/>
    <x v="1"/>
    <x v="12"/>
  </r>
  <r>
    <x v="13"/>
    <s v="1Story"/>
    <x v="1"/>
    <x v="13"/>
  </r>
  <r>
    <x v="14"/>
    <s v="1Story"/>
    <x v="1"/>
    <x v="14"/>
  </r>
  <r>
    <x v="15"/>
    <s v="1.5Unf"/>
    <x v="0"/>
    <x v="15"/>
  </r>
  <r>
    <x v="16"/>
    <s v="1Story"/>
    <x v="1"/>
    <x v="16"/>
  </r>
  <r>
    <x v="17"/>
    <s v="1Story"/>
    <x v="1"/>
    <x v="17"/>
  </r>
  <r>
    <x v="18"/>
    <s v="1Story"/>
    <x v="1"/>
    <x v="18"/>
  </r>
  <r>
    <x v="19"/>
    <s v="1Story"/>
    <x v="1"/>
    <x v="19"/>
  </r>
  <r>
    <x v="20"/>
    <s v="2Story"/>
    <x v="0"/>
    <x v="20"/>
  </r>
  <r>
    <x v="21"/>
    <s v="1.5Unf"/>
    <x v="0"/>
    <x v="21"/>
  </r>
  <r>
    <x v="22"/>
    <s v="1Story"/>
    <x v="1"/>
    <x v="22"/>
  </r>
  <r>
    <x v="23"/>
    <s v="1Story"/>
    <x v="1"/>
    <x v="8"/>
  </r>
  <r>
    <x v="24"/>
    <s v="1Story"/>
    <x v="1"/>
    <x v="23"/>
  </r>
  <r>
    <x v="25"/>
    <s v="1Story"/>
    <x v="1"/>
    <x v="24"/>
  </r>
  <r>
    <x v="26"/>
    <s v="1Story"/>
    <x v="1"/>
    <x v="25"/>
  </r>
  <r>
    <x v="27"/>
    <s v="1Story"/>
    <x v="1"/>
    <x v="26"/>
  </r>
  <r>
    <x v="28"/>
    <s v="1Story"/>
    <x v="1"/>
    <x v="27"/>
  </r>
  <r>
    <x v="29"/>
    <s v="1Story"/>
    <x v="1"/>
    <x v="28"/>
  </r>
  <r>
    <x v="30"/>
    <s v="2Story"/>
    <x v="0"/>
    <x v="29"/>
  </r>
  <r>
    <x v="31"/>
    <s v="1Story"/>
    <x v="1"/>
    <x v="30"/>
  </r>
  <r>
    <x v="32"/>
    <s v="1Story"/>
    <x v="1"/>
    <x v="31"/>
  </r>
  <r>
    <x v="33"/>
    <s v="1Story"/>
    <x v="1"/>
    <x v="32"/>
  </r>
  <r>
    <x v="34"/>
    <s v="1Story"/>
    <x v="1"/>
    <x v="33"/>
  </r>
  <r>
    <x v="35"/>
    <s v="2Story"/>
    <x v="0"/>
    <x v="34"/>
  </r>
  <r>
    <x v="36"/>
    <s v="1Story"/>
    <x v="1"/>
    <x v="35"/>
  </r>
  <r>
    <x v="37"/>
    <s v="1Story"/>
    <x v="1"/>
    <x v="36"/>
  </r>
  <r>
    <x v="38"/>
    <s v="1Story"/>
    <x v="1"/>
    <x v="37"/>
  </r>
  <r>
    <x v="39"/>
    <s v="1Story"/>
    <x v="1"/>
    <x v="38"/>
  </r>
  <r>
    <x v="40"/>
    <s v="1Story"/>
    <x v="1"/>
    <x v="39"/>
  </r>
  <r>
    <x v="41"/>
    <s v="1Story"/>
    <x v="1"/>
    <x v="40"/>
  </r>
  <r>
    <x v="42"/>
    <s v="SFoyer"/>
    <x v="0"/>
    <x v="12"/>
  </r>
  <r>
    <x v="43"/>
    <s v="1Story"/>
    <x v="1"/>
    <x v="41"/>
  </r>
  <r>
    <x v="44"/>
    <s v="1Story"/>
    <x v="1"/>
    <x v="42"/>
  </r>
  <r>
    <x v="45"/>
    <s v="1Story"/>
    <x v="1"/>
    <x v="43"/>
  </r>
  <r>
    <x v="46"/>
    <s v="1.5Fin"/>
    <x v="0"/>
    <x v="44"/>
  </r>
  <r>
    <x v="47"/>
    <s v="1Story"/>
    <x v="1"/>
    <x v="45"/>
  </r>
  <r>
    <x v="48"/>
    <s v="2Story"/>
    <x v="0"/>
    <x v="46"/>
  </r>
  <r>
    <x v="49"/>
    <s v="1Story"/>
    <x v="1"/>
    <x v="47"/>
  </r>
  <r>
    <x v="50"/>
    <s v="2Story"/>
    <x v="0"/>
    <x v="48"/>
  </r>
  <r>
    <x v="51"/>
    <s v="1.5Fin"/>
    <x v="0"/>
    <x v="49"/>
  </r>
  <r>
    <x v="52"/>
    <s v="1Story"/>
    <x v="1"/>
    <x v="50"/>
  </r>
  <r>
    <x v="53"/>
    <s v="1Story"/>
    <x v="1"/>
    <x v="51"/>
  </r>
  <r>
    <x v="54"/>
    <s v="SLvl"/>
    <x v="0"/>
    <x v="52"/>
  </r>
  <r>
    <x v="55"/>
    <s v="1Story"/>
    <x v="1"/>
    <x v="53"/>
  </r>
  <r>
    <x v="56"/>
    <s v="2Story"/>
    <x v="0"/>
    <x v="54"/>
  </r>
  <r>
    <x v="57"/>
    <s v="2Story"/>
    <x v="0"/>
    <x v="55"/>
  </r>
  <r>
    <x v="58"/>
    <s v="2Story"/>
    <x v="0"/>
    <x v="56"/>
  </r>
  <r>
    <x v="59"/>
    <s v="1Story"/>
    <x v="1"/>
    <x v="57"/>
  </r>
  <r>
    <x v="60"/>
    <s v="1Story"/>
    <x v="1"/>
    <x v="58"/>
  </r>
  <r>
    <x v="61"/>
    <s v="2.5Unf"/>
    <x v="0"/>
    <x v="59"/>
  </r>
  <r>
    <x v="62"/>
    <s v="1Story"/>
    <x v="1"/>
    <x v="60"/>
  </r>
  <r>
    <x v="63"/>
    <s v="2Story"/>
    <x v="0"/>
    <x v="3"/>
  </r>
  <r>
    <x v="64"/>
    <s v="2Story"/>
    <x v="0"/>
    <x v="61"/>
  </r>
  <r>
    <x v="65"/>
    <s v="2Story"/>
    <x v="0"/>
    <x v="62"/>
  </r>
  <r>
    <x v="66"/>
    <s v="1Story"/>
    <x v="1"/>
    <x v="63"/>
  </r>
  <r>
    <x v="67"/>
    <s v="1Story"/>
    <x v="1"/>
    <x v="64"/>
  </r>
  <r>
    <x v="68"/>
    <s v="1Story"/>
    <x v="1"/>
    <x v="65"/>
  </r>
  <r>
    <x v="69"/>
    <s v="1.5Fin"/>
    <x v="0"/>
    <x v="66"/>
  </r>
  <r>
    <x v="70"/>
    <s v="1Story"/>
    <x v="1"/>
    <x v="67"/>
  </r>
  <r>
    <x v="71"/>
    <s v="1Story"/>
    <x v="1"/>
    <x v="10"/>
  </r>
  <r>
    <x v="72"/>
    <s v="2Story"/>
    <x v="0"/>
    <x v="68"/>
  </r>
  <r>
    <x v="73"/>
    <s v="1Story"/>
    <x v="1"/>
    <x v="69"/>
  </r>
  <r>
    <x v="74"/>
    <s v="2Story"/>
    <x v="0"/>
    <x v="70"/>
  </r>
  <r>
    <x v="75"/>
    <s v="SLvl"/>
    <x v="0"/>
    <x v="71"/>
  </r>
  <r>
    <x v="76"/>
    <s v="1Story"/>
    <x v="1"/>
    <x v="72"/>
  </r>
  <r>
    <x v="77"/>
    <s v="1.5Fin"/>
    <x v="0"/>
    <x v="47"/>
  </r>
  <r>
    <x v="78"/>
    <s v="1Story"/>
    <x v="1"/>
    <x v="73"/>
  </r>
  <r>
    <x v="79"/>
    <s v="2Story"/>
    <x v="0"/>
    <x v="50"/>
  </r>
  <r>
    <x v="80"/>
    <s v="2Story"/>
    <x v="0"/>
    <x v="74"/>
  </r>
  <r>
    <x v="81"/>
    <s v="1Story"/>
    <x v="1"/>
    <x v="75"/>
  </r>
  <r>
    <x v="82"/>
    <s v="1Story"/>
    <x v="1"/>
    <x v="76"/>
  </r>
  <r>
    <x v="83"/>
    <s v="1Story"/>
    <x v="1"/>
    <x v="77"/>
  </r>
  <r>
    <x v="84"/>
    <s v="SLvl"/>
    <x v="0"/>
    <x v="78"/>
  </r>
  <r>
    <x v="85"/>
    <s v="2Story"/>
    <x v="0"/>
    <x v="79"/>
  </r>
  <r>
    <x v="86"/>
    <s v="2Story"/>
    <x v="0"/>
    <x v="80"/>
  </r>
  <r>
    <x v="87"/>
    <s v="2Story"/>
    <x v="0"/>
    <x v="81"/>
  </r>
  <r>
    <x v="88"/>
    <s v="1.5Fin"/>
    <x v="0"/>
    <x v="82"/>
  </r>
  <r>
    <x v="89"/>
    <s v="1Story"/>
    <x v="1"/>
    <x v="83"/>
  </r>
  <r>
    <x v="90"/>
    <s v="1Story"/>
    <x v="1"/>
    <x v="84"/>
  </r>
  <r>
    <x v="91"/>
    <s v="1Story"/>
    <x v="1"/>
    <x v="85"/>
  </r>
  <r>
    <x v="92"/>
    <s v="1Story"/>
    <x v="1"/>
    <x v="86"/>
  </r>
  <r>
    <x v="93"/>
    <s v="2.5Unf"/>
    <x v="0"/>
    <x v="87"/>
  </r>
  <r>
    <x v="94"/>
    <s v="2Story"/>
    <x v="0"/>
    <x v="88"/>
  </r>
  <r>
    <x v="95"/>
    <s v="2Story"/>
    <x v="0"/>
    <x v="68"/>
  </r>
  <r>
    <x v="96"/>
    <s v="1Story"/>
    <x v="1"/>
    <x v="89"/>
  </r>
  <r>
    <x v="97"/>
    <s v="1Story"/>
    <x v="1"/>
    <x v="90"/>
  </r>
  <r>
    <x v="98"/>
    <s v="1Story"/>
    <x v="1"/>
    <x v="91"/>
  </r>
  <r>
    <x v="99"/>
    <s v="1Story"/>
    <x v="1"/>
    <x v="92"/>
  </r>
  <r>
    <x v="100"/>
    <s v="1Story"/>
    <x v="1"/>
    <x v="93"/>
  </r>
  <r>
    <x v="101"/>
    <s v="2Story"/>
    <x v="0"/>
    <x v="94"/>
  </r>
  <r>
    <x v="102"/>
    <s v="1Story"/>
    <x v="1"/>
    <x v="95"/>
  </r>
  <r>
    <x v="103"/>
    <s v="1Story"/>
    <x v="1"/>
    <x v="96"/>
  </r>
  <r>
    <x v="104"/>
    <s v="1.5Fin"/>
    <x v="0"/>
    <x v="97"/>
  </r>
  <r>
    <x v="105"/>
    <s v="2Story"/>
    <x v="0"/>
    <x v="4"/>
  </r>
  <r>
    <x v="106"/>
    <s v="1Story"/>
    <x v="1"/>
    <x v="98"/>
  </r>
  <r>
    <x v="107"/>
    <s v="1Story"/>
    <x v="1"/>
    <x v="99"/>
  </r>
  <r>
    <x v="108"/>
    <s v="1.5Fin"/>
    <x v="0"/>
    <x v="99"/>
  </r>
  <r>
    <x v="109"/>
    <s v="1Story"/>
    <x v="1"/>
    <x v="100"/>
  </r>
  <r>
    <x v="110"/>
    <s v="1.5Fin"/>
    <x v="0"/>
    <x v="101"/>
  </r>
  <r>
    <x v="111"/>
    <s v="SLvl"/>
    <x v="0"/>
    <x v="63"/>
  </r>
  <r>
    <x v="112"/>
    <s v="2Story"/>
    <x v="0"/>
    <x v="102"/>
  </r>
  <r>
    <x v="113"/>
    <s v="1Story"/>
    <x v="1"/>
    <x v="103"/>
  </r>
  <r>
    <x v="114"/>
    <s v="2Story"/>
    <x v="0"/>
    <x v="104"/>
  </r>
  <r>
    <x v="115"/>
    <s v="2Story"/>
    <x v="0"/>
    <x v="105"/>
  </r>
  <r>
    <x v="116"/>
    <s v="1Story"/>
    <x v="1"/>
    <x v="19"/>
  </r>
  <r>
    <x v="117"/>
    <s v="1Story"/>
    <x v="1"/>
    <x v="106"/>
  </r>
  <r>
    <x v="118"/>
    <s v="2Story"/>
    <x v="0"/>
    <x v="107"/>
  </r>
  <r>
    <x v="119"/>
    <s v="2Story"/>
    <x v="0"/>
    <x v="108"/>
  </r>
  <r>
    <x v="120"/>
    <s v="SLvl"/>
    <x v="0"/>
    <x v="63"/>
  </r>
  <r>
    <x v="121"/>
    <s v="1.5Fin"/>
    <x v="0"/>
    <x v="98"/>
  </r>
  <r>
    <x v="122"/>
    <s v="1Story"/>
    <x v="1"/>
    <x v="109"/>
  </r>
  <r>
    <x v="123"/>
    <s v="1Story"/>
    <x v="1"/>
    <x v="110"/>
  </r>
  <r>
    <x v="124"/>
    <s v="1Story"/>
    <x v="1"/>
    <x v="111"/>
  </r>
  <r>
    <x v="125"/>
    <s v="1.5Fin"/>
    <x v="0"/>
    <x v="112"/>
  </r>
  <r>
    <x v="126"/>
    <s v="1Story"/>
    <x v="1"/>
    <x v="113"/>
  </r>
  <r>
    <x v="127"/>
    <s v="1.5Unf"/>
    <x v="0"/>
    <x v="114"/>
  </r>
  <r>
    <x v="128"/>
    <s v="2Story"/>
    <x v="0"/>
    <x v="106"/>
  </r>
  <r>
    <x v="129"/>
    <s v="1Story"/>
    <x v="1"/>
    <x v="115"/>
  </r>
  <r>
    <x v="130"/>
    <s v="2Story"/>
    <x v="0"/>
    <x v="64"/>
  </r>
  <r>
    <x v="131"/>
    <s v="2Story"/>
    <x v="0"/>
    <x v="67"/>
  </r>
  <r>
    <x v="132"/>
    <s v="1Story"/>
    <x v="1"/>
    <x v="116"/>
  </r>
  <r>
    <x v="133"/>
    <s v="1Story"/>
    <x v="1"/>
    <x v="117"/>
  </r>
  <r>
    <x v="134"/>
    <s v="1Story"/>
    <x v="1"/>
    <x v="63"/>
  </r>
  <r>
    <x v="135"/>
    <s v="1Story"/>
    <x v="1"/>
    <x v="80"/>
  </r>
  <r>
    <x v="136"/>
    <s v="1Story"/>
    <x v="1"/>
    <x v="5"/>
  </r>
  <r>
    <x v="137"/>
    <s v="1Story"/>
    <x v="1"/>
    <x v="118"/>
  </r>
  <r>
    <x v="138"/>
    <s v="2Story"/>
    <x v="0"/>
    <x v="22"/>
  </r>
  <r>
    <x v="139"/>
    <s v="2Story"/>
    <x v="0"/>
    <x v="119"/>
  </r>
  <r>
    <x v="140"/>
    <s v="1Story"/>
    <x v="1"/>
    <x v="99"/>
  </r>
  <r>
    <x v="141"/>
    <s v="1Story"/>
    <x v="1"/>
    <x v="79"/>
  </r>
  <r>
    <x v="142"/>
    <s v="1.5Fin"/>
    <x v="0"/>
    <x v="120"/>
  </r>
  <r>
    <x v="143"/>
    <s v="1Story"/>
    <x v="1"/>
    <x v="121"/>
  </r>
  <r>
    <x v="144"/>
    <s v="1Story"/>
    <x v="1"/>
    <x v="122"/>
  </r>
  <r>
    <x v="145"/>
    <s v="2Story"/>
    <x v="0"/>
    <x v="52"/>
  </r>
  <r>
    <x v="146"/>
    <s v="1Story"/>
    <x v="1"/>
    <x v="123"/>
  </r>
  <r>
    <x v="147"/>
    <s v="2Story"/>
    <x v="0"/>
    <x v="124"/>
  </r>
  <r>
    <x v="148"/>
    <s v="1Story"/>
    <x v="1"/>
    <x v="42"/>
  </r>
  <r>
    <x v="149"/>
    <s v="1.5Fin"/>
    <x v="0"/>
    <x v="99"/>
  </r>
  <r>
    <x v="150"/>
    <s v="1Story"/>
    <x v="1"/>
    <x v="125"/>
  </r>
  <r>
    <x v="151"/>
    <s v="1Story"/>
    <x v="1"/>
    <x v="126"/>
  </r>
  <r>
    <x v="152"/>
    <s v="2Story"/>
    <x v="0"/>
    <x v="100"/>
  </r>
  <r>
    <x v="153"/>
    <s v="1Story"/>
    <x v="1"/>
    <x v="127"/>
  </r>
  <r>
    <x v="154"/>
    <s v="1Story"/>
    <x v="1"/>
    <x v="122"/>
  </r>
  <r>
    <x v="155"/>
    <s v="1.5Fin"/>
    <x v="0"/>
    <x v="128"/>
  </r>
  <r>
    <x v="156"/>
    <s v="1Story"/>
    <x v="1"/>
    <x v="129"/>
  </r>
  <r>
    <x v="157"/>
    <s v="2Story"/>
    <x v="0"/>
    <x v="130"/>
  </r>
  <r>
    <x v="158"/>
    <s v="2Story"/>
    <x v="0"/>
    <x v="131"/>
  </r>
  <r>
    <x v="159"/>
    <s v="2Story"/>
    <x v="0"/>
    <x v="107"/>
  </r>
  <r>
    <x v="160"/>
    <s v="1Story"/>
    <x v="1"/>
    <x v="132"/>
  </r>
  <r>
    <x v="161"/>
    <s v="2Story"/>
    <x v="0"/>
    <x v="133"/>
  </r>
  <r>
    <x v="162"/>
    <s v="1Story"/>
    <x v="1"/>
    <x v="117"/>
  </r>
  <r>
    <x v="163"/>
    <s v="1.5Unf"/>
    <x v="0"/>
    <x v="134"/>
  </r>
  <r>
    <x v="164"/>
    <s v="1Story"/>
    <x v="1"/>
    <x v="135"/>
  </r>
  <r>
    <x v="165"/>
    <s v="1.5Fin"/>
    <x v="0"/>
    <x v="136"/>
  </r>
  <r>
    <x v="166"/>
    <s v="1Story"/>
    <x v="1"/>
    <x v="100"/>
  </r>
  <r>
    <x v="167"/>
    <s v="2Story"/>
    <x v="0"/>
    <x v="137"/>
  </r>
  <r>
    <x v="168"/>
    <s v="2Story"/>
    <x v="0"/>
    <x v="138"/>
  </r>
  <r>
    <x v="169"/>
    <s v="1Story"/>
    <x v="1"/>
    <x v="139"/>
  </r>
  <r>
    <x v="170"/>
    <s v="1.5Fin"/>
    <x v="0"/>
    <x v="140"/>
  </r>
  <r>
    <x v="171"/>
    <s v="1Story"/>
    <x v="1"/>
    <x v="141"/>
  </r>
  <r>
    <x v="172"/>
    <s v="2Story"/>
    <x v="0"/>
    <x v="142"/>
  </r>
  <r>
    <x v="173"/>
    <s v="1Story"/>
    <x v="1"/>
    <x v="143"/>
  </r>
  <r>
    <x v="174"/>
    <s v="1Story"/>
    <x v="1"/>
    <x v="144"/>
  </r>
  <r>
    <x v="175"/>
    <s v="1Story"/>
    <x v="1"/>
    <x v="145"/>
  </r>
  <r>
    <x v="176"/>
    <s v="2Story"/>
    <x v="0"/>
    <x v="146"/>
  </r>
  <r>
    <x v="177"/>
    <s v="1.5Fin"/>
    <x v="0"/>
    <x v="54"/>
  </r>
  <r>
    <x v="178"/>
    <s v="1Story"/>
    <x v="1"/>
    <x v="147"/>
  </r>
  <r>
    <x v="179"/>
    <s v="1Story"/>
    <x v="1"/>
    <x v="98"/>
  </r>
  <r>
    <x v="180"/>
    <s v="2Story"/>
    <x v="0"/>
    <x v="48"/>
  </r>
  <r>
    <x v="181"/>
    <s v="2Story"/>
    <x v="0"/>
    <x v="148"/>
  </r>
  <r>
    <x v="182"/>
    <s v="1Story"/>
    <x v="1"/>
    <x v="149"/>
  </r>
  <r>
    <x v="183"/>
    <s v="1.5Fin"/>
    <x v="0"/>
    <x v="7"/>
  </r>
  <r>
    <x v="184"/>
    <s v="1.5Fin"/>
    <x v="0"/>
    <x v="47"/>
  </r>
  <r>
    <x v="185"/>
    <s v="2.5Fin"/>
    <x v="0"/>
    <x v="150"/>
  </r>
  <r>
    <x v="186"/>
    <s v="SLvl"/>
    <x v="0"/>
    <x v="151"/>
  </r>
  <r>
    <x v="187"/>
    <s v="1.5Fin"/>
    <x v="0"/>
    <x v="152"/>
  </r>
  <r>
    <x v="188"/>
    <s v="SFoyer"/>
    <x v="0"/>
    <x v="153"/>
  </r>
  <r>
    <x v="189"/>
    <s v="1Story"/>
    <x v="1"/>
    <x v="154"/>
  </r>
  <r>
    <x v="190"/>
    <s v="2Story"/>
    <x v="0"/>
    <x v="155"/>
  </r>
  <r>
    <x v="191"/>
    <s v="2Story"/>
    <x v="0"/>
    <x v="144"/>
  </r>
  <r>
    <x v="192"/>
    <s v="1Story"/>
    <x v="1"/>
    <x v="156"/>
  </r>
  <r>
    <x v="193"/>
    <s v="2Story"/>
    <x v="0"/>
    <x v="52"/>
  </r>
  <r>
    <x v="194"/>
    <s v="1Story"/>
    <x v="1"/>
    <x v="47"/>
  </r>
  <r>
    <x v="195"/>
    <s v="2Story"/>
    <x v="0"/>
    <x v="157"/>
  </r>
  <r>
    <x v="196"/>
    <s v="1Story"/>
    <x v="1"/>
    <x v="158"/>
  </r>
  <r>
    <x v="197"/>
    <s v="2Story"/>
    <x v="0"/>
    <x v="127"/>
  </r>
  <r>
    <x v="198"/>
    <s v="2.5Fin"/>
    <x v="0"/>
    <x v="159"/>
  </r>
  <r>
    <x v="199"/>
    <s v="1Story"/>
    <x v="1"/>
    <x v="160"/>
  </r>
  <r>
    <x v="200"/>
    <s v="1Story"/>
    <x v="1"/>
    <x v="3"/>
  </r>
  <r>
    <x v="201"/>
    <s v="1Story"/>
    <x v="1"/>
    <x v="161"/>
  </r>
  <r>
    <x v="202"/>
    <s v="1.5Fin"/>
    <x v="0"/>
    <x v="162"/>
  </r>
  <r>
    <x v="203"/>
    <s v="1Story"/>
    <x v="1"/>
    <x v="16"/>
  </r>
  <r>
    <x v="204"/>
    <s v="1.5Fin"/>
    <x v="0"/>
    <x v="50"/>
  </r>
  <r>
    <x v="205"/>
    <s v="1Story"/>
    <x v="1"/>
    <x v="53"/>
  </r>
  <r>
    <x v="206"/>
    <s v="1Story"/>
    <x v="1"/>
    <x v="163"/>
  </r>
  <r>
    <x v="207"/>
    <s v="1Story"/>
    <x v="1"/>
    <x v="42"/>
  </r>
  <r>
    <x v="208"/>
    <s v="2Story"/>
    <x v="0"/>
    <x v="164"/>
  </r>
  <r>
    <x v="209"/>
    <s v="1Story"/>
    <x v="1"/>
    <x v="35"/>
  </r>
  <r>
    <x v="210"/>
    <s v="1Story"/>
    <x v="1"/>
    <x v="165"/>
  </r>
  <r>
    <x v="211"/>
    <s v="1Story"/>
    <x v="1"/>
    <x v="166"/>
  </r>
  <r>
    <x v="212"/>
    <s v="2Story"/>
    <x v="0"/>
    <x v="167"/>
  </r>
  <r>
    <x v="213"/>
    <s v="1Story"/>
    <x v="1"/>
    <x v="168"/>
  </r>
  <r>
    <x v="214"/>
    <s v="2Story"/>
    <x v="0"/>
    <x v="169"/>
  </r>
  <r>
    <x v="215"/>
    <s v="1Story"/>
    <x v="1"/>
    <x v="170"/>
  </r>
  <r>
    <x v="216"/>
    <s v="1Story"/>
    <x v="1"/>
    <x v="171"/>
  </r>
  <r>
    <x v="217"/>
    <s v="2Story"/>
    <x v="0"/>
    <x v="172"/>
  </r>
  <r>
    <x v="218"/>
    <s v="1.5Fin"/>
    <x v="0"/>
    <x v="173"/>
  </r>
  <r>
    <x v="219"/>
    <s v="1Story"/>
    <x v="1"/>
    <x v="174"/>
  </r>
  <r>
    <x v="220"/>
    <s v="1Story"/>
    <x v="1"/>
    <x v="175"/>
  </r>
  <r>
    <x v="221"/>
    <s v="2Story"/>
    <x v="0"/>
    <x v="7"/>
  </r>
  <r>
    <x v="222"/>
    <s v="2Story"/>
    <x v="0"/>
    <x v="31"/>
  </r>
  <r>
    <x v="223"/>
    <s v="1Story"/>
    <x v="1"/>
    <x v="176"/>
  </r>
  <r>
    <x v="224"/>
    <s v="1Story"/>
    <x v="1"/>
    <x v="177"/>
  </r>
  <r>
    <x v="225"/>
    <s v="2Story"/>
    <x v="0"/>
    <x v="162"/>
  </r>
  <r>
    <x v="226"/>
    <s v="2Story"/>
    <x v="0"/>
    <x v="178"/>
  </r>
  <r>
    <x v="227"/>
    <s v="2Story"/>
    <x v="0"/>
    <x v="179"/>
  </r>
  <r>
    <x v="228"/>
    <s v="1Story"/>
    <x v="1"/>
    <x v="122"/>
  </r>
  <r>
    <x v="229"/>
    <s v="1Story"/>
    <x v="1"/>
    <x v="180"/>
  </r>
  <r>
    <x v="230"/>
    <s v="1Story"/>
    <x v="1"/>
    <x v="181"/>
  </r>
  <r>
    <x v="231"/>
    <s v="2Story"/>
    <x v="0"/>
    <x v="182"/>
  </r>
  <r>
    <x v="232"/>
    <s v="2Story"/>
    <x v="0"/>
    <x v="183"/>
  </r>
  <r>
    <x v="233"/>
    <s v="1Story"/>
    <x v="1"/>
    <x v="184"/>
  </r>
  <r>
    <x v="234"/>
    <s v="2Story"/>
    <x v="0"/>
    <x v="185"/>
  </r>
  <r>
    <x v="235"/>
    <s v="2Story"/>
    <x v="0"/>
    <x v="186"/>
  </r>
  <r>
    <x v="236"/>
    <s v="1Story"/>
    <x v="1"/>
    <x v="187"/>
  </r>
  <r>
    <x v="237"/>
    <s v="2Story"/>
    <x v="0"/>
    <x v="188"/>
  </r>
  <r>
    <x v="238"/>
    <s v="1Story"/>
    <x v="1"/>
    <x v="189"/>
  </r>
  <r>
    <x v="239"/>
    <s v="1.5Fin"/>
    <x v="0"/>
    <x v="46"/>
  </r>
  <r>
    <x v="240"/>
    <s v="1Story"/>
    <x v="1"/>
    <x v="190"/>
  </r>
  <r>
    <x v="241"/>
    <s v="1Story"/>
    <x v="1"/>
    <x v="191"/>
  </r>
  <r>
    <x v="242"/>
    <s v="1.5Fin"/>
    <x v="0"/>
    <x v="128"/>
  </r>
  <r>
    <x v="243"/>
    <s v="2Story"/>
    <x v="0"/>
    <x v="149"/>
  </r>
  <r>
    <x v="244"/>
    <s v="2Story"/>
    <x v="0"/>
    <x v="93"/>
  </r>
  <r>
    <x v="245"/>
    <s v="1Story"/>
    <x v="1"/>
    <x v="192"/>
  </r>
  <r>
    <x v="246"/>
    <s v="2Story"/>
    <x v="0"/>
    <x v="193"/>
  </r>
  <r>
    <x v="247"/>
    <s v="1Story"/>
    <x v="1"/>
    <x v="3"/>
  </r>
  <r>
    <x v="248"/>
    <s v="2Story"/>
    <x v="0"/>
    <x v="63"/>
  </r>
  <r>
    <x v="249"/>
    <s v="1.5Fin"/>
    <x v="0"/>
    <x v="164"/>
  </r>
  <r>
    <x v="250"/>
    <s v="1Story"/>
    <x v="1"/>
    <x v="194"/>
  </r>
  <r>
    <x v="251"/>
    <s v="1Story"/>
    <x v="1"/>
    <x v="127"/>
  </r>
  <r>
    <x v="252"/>
    <s v="2Story"/>
    <x v="0"/>
    <x v="151"/>
  </r>
  <r>
    <x v="253"/>
    <s v="SLvl"/>
    <x v="0"/>
    <x v="58"/>
  </r>
  <r>
    <x v="254"/>
    <s v="1Story"/>
    <x v="1"/>
    <x v="35"/>
  </r>
  <r>
    <x v="255"/>
    <s v="2Story"/>
    <x v="0"/>
    <x v="22"/>
  </r>
  <r>
    <x v="256"/>
    <s v="2Story"/>
    <x v="0"/>
    <x v="27"/>
  </r>
  <r>
    <x v="257"/>
    <s v="1Story"/>
    <x v="1"/>
    <x v="117"/>
  </r>
  <r>
    <x v="258"/>
    <s v="2Story"/>
    <x v="0"/>
    <x v="119"/>
  </r>
  <r>
    <x v="259"/>
    <s v="1Story"/>
    <x v="1"/>
    <x v="176"/>
  </r>
  <r>
    <x v="260"/>
    <s v="SLvl"/>
    <x v="0"/>
    <x v="105"/>
  </r>
  <r>
    <x v="261"/>
    <s v="2Story"/>
    <x v="0"/>
    <x v="195"/>
  </r>
  <r>
    <x v="262"/>
    <s v="SLvl"/>
    <x v="0"/>
    <x v="196"/>
  </r>
  <r>
    <x v="263"/>
    <s v="1.5Fin"/>
    <x v="0"/>
    <x v="52"/>
  </r>
  <r>
    <x v="264"/>
    <s v="1Story"/>
    <x v="1"/>
    <x v="197"/>
  </r>
  <r>
    <x v="265"/>
    <s v="1Story"/>
    <x v="1"/>
    <x v="198"/>
  </r>
  <r>
    <x v="266"/>
    <s v="2Story"/>
    <x v="0"/>
    <x v="68"/>
  </r>
  <r>
    <x v="267"/>
    <s v="2.5Fin"/>
    <x v="0"/>
    <x v="199"/>
  </r>
  <r>
    <x v="268"/>
    <s v="1Story"/>
    <x v="1"/>
    <x v="200"/>
  </r>
  <r>
    <x v="269"/>
    <s v="1Story"/>
    <x v="1"/>
    <x v="181"/>
  </r>
  <r>
    <x v="270"/>
    <s v="2Story"/>
    <x v="0"/>
    <x v="201"/>
  </r>
  <r>
    <x v="271"/>
    <s v="1Story"/>
    <x v="1"/>
    <x v="192"/>
  </r>
  <r>
    <x v="272"/>
    <s v="2Story"/>
    <x v="0"/>
    <x v="178"/>
  </r>
  <r>
    <x v="273"/>
    <s v="1Story"/>
    <x v="1"/>
    <x v="19"/>
  </r>
  <r>
    <x v="274"/>
    <s v="1Story"/>
    <x v="1"/>
    <x v="202"/>
  </r>
  <r>
    <x v="275"/>
    <s v="1.5Fin"/>
    <x v="0"/>
    <x v="93"/>
  </r>
  <r>
    <x v="276"/>
    <s v="1Story"/>
    <x v="1"/>
    <x v="203"/>
  </r>
  <r>
    <x v="277"/>
    <s v="1Story"/>
    <x v="1"/>
    <x v="42"/>
  </r>
  <r>
    <x v="278"/>
    <s v="1Story"/>
    <x v="1"/>
    <x v="204"/>
  </r>
  <r>
    <x v="279"/>
    <s v="2Story"/>
    <x v="0"/>
    <x v="156"/>
  </r>
  <r>
    <x v="280"/>
    <s v="2Story"/>
    <x v="0"/>
    <x v="205"/>
  </r>
  <r>
    <x v="281"/>
    <s v="1Story"/>
    <x v="1"/>
    <x v="68"/>
  </r>
  <r>
    <x v="282"/>
    <s v="1Story"/>
    <x v="1"/>
    <x v="27"/>
  </r>
  <r>
    <x v="283"/>
    <s v="1Story"/>
    <x v="1"/>
    <x v="206"/>
  </r>
  <r>
    <x v="284"/>
    <s v="1Story"/>
    <x v="1"/>
    <x v="207"/>
  </r>
  <r>
    <x v="285"/>
    <s v="2Story"/>
    <x v="0"/>
    <x v="208"/>
  </r>
  <r>
    <x v="286"/>
    <s v="1.5Fin"/>
    <x v="0"/>
    <x v="18"/>
  </r>
  <r>
    <x v="287"/>
    <s v="1Story"/>
    <x v="1"/>
    <x v="209"/>
  </r>
  <r>
    <x v="288"/>
    <s v="1Story"/>
    <x v="1"/>
    <x v="125"/>
  </r>
  <r>
    <x v="289"/>
    <s v="2Story"/>
    <x v="0"/>
    <x v="210"/>
  </r>
  <r>
    <x v="290"/>
    <s v="2Story"/>
    <x v="0"/>
    <x v="211"/>
  </r>
  <r>
    <x v="291"/>
    <s v="2Story"/>
    <x v="0"/>
    <x v="212"/>
  </r>
  <r>
    <x v="292"/>
    <s v="1.5Fin"/>
    <x v="0"/>
    <x v="213"/>
  </r>
  <r>
    <x v="293"/>
    <s v="2Story"/>
    <x v="0"/>
    <x v="127"/>
  </r>
  <r>
    <x v="294"/>
    <s v="1Story"/>
    <x v="1"/>
    <x v="214"/>
  </r>
  <r>
    <x v="295"/>
    <s v="SLvl"/>
    <x v="0"/>
    <x v="215"/>
  </r>
  <r>
    <x v="296"/>
    <s v="1.5Fin"/>
    <x v="0"/>
    <x v="135"/>
  </r>
  <r>
    <x v="297"/>
    <s v="2Story"/>
    <x v="0"/>
    <x v="142"/>
  </r>
  <r>
    <x v="298"/>
    <s v="2Story"/>
    <x v="0"/>
    <x v="216"/>
  </r>
  <r>
    <x v="299"/>
    <s v="1Story"/>
    <x v="1"/>
    <x v="217"/>
  </r>
  <r>
    <x v="300"/>
    <s v="1Story"/>
    <x v="1"/>
    <x v="14"/>
  </r>
  <r>
    <x v="301"/>
    <s v="2Story"/>
    <x v="0"/>
    <x v="218"/>
  </r>
  <r>
    <x v="302"/>
    <s v="1Story"/>
    <x v="1"/>
    <x v="93"/>
  </r>
  <r>
    <x v="303"/>
    <s v="1Story"/>
    <x v="1"/>
    <x v="219"/>
  </r>
  <r>
    <x v="304"/>
    <s v="2.5Fin"/>
    <x v="0"/>
    <x v="220"/>
  </r>
  <r>
    <x v="305"/>
    <s v="1Story"/>
    <x v="1"/>
    <x v="221"/>
  </r>
  <r>
    <x v="306"/>
    <s v="2Story"/>
    <x v="0"/>
    <x v="66"/>
  </r>
  <r>
    <x v="307"/>
    <s v="1.5Fin"/>
    <x v="0"/>
    <x v="186"/>
  </r>
  <r>
    <x v="308"/>
    <s v="1Story"/>
    <x v="1"/>
    <x v="222"/>
  </r>
  <r>
    <x v="309"/>
    <s v="1Story"/>
    <x v="1"/>
    <x v="223"/>
  </r>
  <r>
    <x v="310"/>
    <s v="2Story"/>
    <x v="0"/>
    <x v="224"/>
  </r>
  <r>
    <x v="311"/>
    <s v="1Story"/>
    <x v="1"/>
    <x v="15"/>
  </r>
  <r>
    <x v="312"/>
    <s v="1.5Fin"/>
    <x v="0"/>
    <x v="225"/>
  </r>
  <r>
    <x v="313"/>
    <s v="1Story"/>
    <x v="1"/>
    <x v="226"/>
  </r>
  <r>
    <x v="314"/>
    <s v="2Story"/>
    <x v="0"/>
    <x v="94"/>
  </r>
  <r>
    <x v="315"/>
    <s v="2Story"/>
    <x v="0"/>
    <x v="227"/>
  </r>
  <r>
    <x v="316"/>
    <s v="2Story"/>
    <x v="0"/>
    <x v="79"/>
  </r>
  <r>
    <x v="317"/>
    <s v="2Story"/>
    <x v="0"/>
    <x v="228"/>
  </r>
  <r>
    <x v="318"/>
    <s v="2Story"/>
    <x v="0"/>
    <x v="79"/>
  </r>
  <r>
    <x v="319"/>
    <s v="SLvl"/>
    <x v="0"/>
    <x v="229"/>
  </r>
  <r>
    <x v="320"/>
    <s v="2Story"/>
    <x v="0"/>
    <x v="230"/>
  </r>
  <r>
    <x v="321"/>
    <s v="2Story"/>
    <x v="0"/>
    <x v="231"/>
  </r>
  <r>
    <x v="322"/>
    <s v="2Story"/>
    <x v="0"/>
    <x v="232"/>
  </r>
  <r>
    <x v="323"/>
    <s v="1Story"/>
    <x v="1"/>
    <x v="233"/>
  </r>
  <r>
    <x v="324"/>
    <s v="SLvl"/>
    <x v="0"/>
    <x v="234"/>
  </r>
  <r>
    <x v="325"/>
    <s v="1.5Unf"/>
    <x v="0"/>
    <x v="114"/>
  </r>
  <r>
    <x v="326"/>
    <s v="1Story"/>
    <x v="1"/>
    <x v="235"/>
  </r>
  <r>
    <x v="327"/>
    <s v="1Story"/>
    <x v="1"/>
    <x v="236"/>
  </r>
  <r>
    <x v="328"/>
    <s v="2.5Unf"/>
    <x v="0"/>
    <x v="237"/>
  </r>
  <r>
    <x v="329"/>
    <s v="2Story"/>
    <x v="0"/>
    <x v="238"/>
  </r>
  <r>
    <x v="330"/>
    <s v="1Story"/>
    <x v="1"/>
    <x v="239"/>
  </r>
  <r>
    <x v="331"/>
    <s v="1Story"/>
    <x v="1"/>
    <x v="19"/>
  </r>
  <r>
    <x v="332"/>
    <s v="1Story"/>
    <x v="1"/>
    <x v="240"/>
  </r>
  <r>
    <x v="333"/>
    <s v="1Story"/>
    <x v="1"/>
    <x v="241"/>
  </r>
  <r>
    <x v="334"/>
    <s v="2Story"/>
    <x v="0"/>
    <x v="156"/>
  </r>
  <r>
    <x v="335"/>
    <s v="1.5Fin"/>
    <x v="0"/>
    <x v="242"/>
  </r>
  <r>
    <x v="336"/>
    <s v="1Story"/>
    <x v="1"/>
    <x v="243"/>
  </r>
  <r>
    <x v="337"/>
    <s v="1Story"/>
    <x v="1"/>
    <x v="89"/>
  </r>
  <r>
    <x v="338"/>
    <s v="1Story"/>
    <x v="1"/>
    <x v="60"/>
  </r>
  <r>
    <x v="339"/>
    <s v="1Story"/>
    <x v="1"/>
    <x v="106"/>
  </r>
  <r>
    <x v="340"/>
    <s v="2Story"/>
    <x v="0"/>
    <x v="244"/>
  </r>
  <r>
    <x v="341"/>
    <s v="1Story"/>
    <x v="1"/>
    <x v="38"/>
  </r>
  <r>
    <x v="342"/>
    <s v="1Story"/>
    <x v="1"/>
    <x v="245"/>
  </r>
  <r>
    <x v="343"/>
    <s v="1Story"/>
    <x v="1"/>
    <x v="201"/>
  </r>
  <r>
    <x v="344"/>
    <s v="2Story"/>
    <x v="0"/>
    <x v="82"/>
  </r>
  <r>
    <x v="345"/>
    <s v="1.5Fin"/>
    <x v="0"/>
    <x v="246"/>
  </r>
  <r>
    <x v="346"/>
    <s v="1Story"/>
    <x v="1"/>
    <x v="247"/>
  </r>
  <r>
    <x v="347"/>
    <s v="1Story"/>
    <x v="1"/>
    <x v="248"/>
  </r>
  <r>
    <x v="348"/>
    <s v="2Story"/>
    <x v="0"/>
    <x v="23"/>
  </r>
  <r>
    <x v="349"/>
    <s v="2Story"/>
    <x v="0"/>
    <x v="249"/>
  </r>
  <r>
    <x v="350"/>
    <s v="1Story"/>
    <x v="1"/>
    <x v="250"/>
  </r>
  <r>
    <x v="351"/>
    <s v="1Story"/>
    <x v="1"/>
    <x v="100"/>
  </r>
  <r>
    <x v="352"/>
    <s v="1.5Fin"/>
    <x v="0"/>
    <x v="251"/>
  </r>
  <r>
    <x v="353"/>
    <s v="1Story"/>
    <x v="1"/>
    <x v="252"/>
  </r>
  <r>
    <x v="354"/>
    <s v="1.5Fin"/>
    <x v="0"/>
    <x v="3"/>
  </r>
  <r>
    <x v="355"/>
    <s v="1Story"/>
    <x v="1"/>
    <x v="253"/>
  </r>
  <r>
    <x v="356"/>
    <s v="1Story"/>
    <x v="1"/>
    <x v="151"/>
  </r>
  <r>
    <x v="357"/>
    <s v="1Story"/>
    <x v="1"/>
    <x v="254"/>
  </r>
  <r>
    <x v="358"/>
    <s v="SLvl"/>
    <x v="0"/>
    <x v="52"/>
  </r>
  <r>
    <x v="359"/>
    <s v="2Story"/>
    <x v="0"/>
    <x v="255"/>
  </r>
  <r>
    <x v="360"/>
    <s v="SFoyer"/>
    <x v="0"/>
    <x v="168"/>
  </r>
  <r>
    <x v="361"/>
    <s v="1.5Fin"/>
    <x v="0"/>
    <x v="35"/>
  </r>
  <r>
    <x v="362"/>
    <s v="SFoyer"/>
    <x v="0"/>
    <x v="256"/>
  </r>
  <r>
    <x v="363"/>
    <s v="2Story"/>
    <x v="0"/>
    <x v="9"/>
  </r>
  <r>
    <x v="364"/>
    <s v="2Story"/>
    <x v="0"/>
    <x v="100"/>
  </r>
  <r>
    <x v="365"/>
    <s v="2Story"/>
    <x v="0"/>
    <x v="257"/>
  </r>
  <r>
    <x v="366"/>
    <s v="1Story"/>
    <x v="1"/>
    <x v="18"/>
  </r>
  <r>
    <x v="367"/>
    <s v="SLvl"/>
    <x v="0"/>
    <x v="258"/>
  </r>
  <r>
    <x v="368"/>
    <s v="1Story"/>
    <x v="1"/>
    <x v="15"/>
  </r>
  <r>
    <x v="369"/>
    <s v="1Story"/>
    <x v="1"/>
    <x v="259"/>
  </r>
  <r>
    <x v="370"/>
    <s v="2Story"/>
    <x v="0"/>
    <x v="260"/>
  </r>
  <r>
    <x v="371"/>
    <s v="1.5Fin"/>
    <x v="0"/>
    <x v="261"/>
  </r>
  <r>
    <x v="372"/>
    <s v="1Story"/>
    <x v="1"/>
    <x v="122"/>
  </r>
  <r>
    <x v="373"/>
    <s v="1Story"/>
    <x v="1"/>
    <x v="262"/>
  </r>
  <r>
    <x v="374"/>
    <s v="2Story"/>
    <x v="0"/>
    <x v="61"/>
  </r>
  <r>
    <x v="375"/>
    <s v="1Story"/>
    <x v="1"/>
    <x v="263"/>
  </r>
  <r>
    <x v="376"/>
    <s v="SFoyer"/>
    <x v="0"/>
    <x v="181"/>
  </r>
  <r>
    <x v="377"/>
    <s v="2Story"/>
    <x v="0"/>
    <x v="264"/>
  </r>
  <r>
    <x v="378"/>
    <s v="1Story"/>
    <x v="1"/>
    <x v="265"/>
  </r>
  <r>
    <x v="379"/>
    <s v="2Story"/>
    <x v="0"/>
    <x v="266"/>
  </r>
  <r>
    <x v="380"/>
    <s v="1.5Fin"/>
    <x v="0"/>
    <x v="47"/>
  </r>
  <r>
    <x v="381"/>
    <s v="1Story"/>
    <x v="1"/>
    <x v="267"/>
  </r>
  <r>
    <x v="382"/>
    <s v="2Story"/>
    <x v="0"/>
    <x v="268"/>
  </r>
  <r>
    <x v="383"/>
    <s v="1.5Unf"/>
    <x v="0"/>
    <x v="269"/>
  </r>
  <r>
    <x v="384"/>
    <s v="2Story"/>
    <x v="0"/>
    <x v="270"/>
  </r>
  <r>
    <x v="385"/>
    <s v="1Story"/>
    <x v="1"/>
    <x v="156"/>
  </r>
  <r>
    <x v="386"/>
    <s v="1.5Fin"/>
    <x v="0"/>
    <x v="271"/>
  </r>
  <r>
    <x v="387"/>
    <s v="SLvl"/>
    <x v="0"/>
    <x v="122"/>
  </r>
  <r>
    <x v="388"/>
    <s v="1Story"/>
    <x v="1"/>
    <x v="272"/>
  </r>
  <r>
    <x v="389"/>
    <s v="2Story"/>
    <x v="0"/>
    <x v="273"/>
  </r>
  <r>
    <x v="390"/>
    <s v="1.5Fin"/>
    <x v="0"/>
    <x v="239"/>
  </r>
  <r>
    <x v="391"/>
    <s v="2Story"/>
    <x v="0"/>
    <x v="141"/>
  </r>
  <r>
    <x v="392"/>
    <s v="1Story"/>
    <x v="1"/>
    <x v="274"/>
  </r>
  <r>
    <x v="393"/>
    <s v="1Story"/>
    <x v="1"/>
    <x v="98"/>
  </r>
  <r>
    <x v="394"/>
    <s v="1.5Fin"/>
    <x v="0"/>
    <x v="37"/>
  </r>
  <r>
    <x v="395"/>
    <s v="1Story"/>
    <x v="1"/>
    <x v="275"/>
  </r>
  <r>
    <x v="396"/>
    <s v="1Story"/>
    <x v="1"/>
    <x v="262"/>
  </r>
  <r>
    <x v="397"/>
    <s v="2Story"/>
    <x v="0"/>
    <x v="97"/>
  </r>
  <r>
    <x v="398"/>
    <s v="1Story"/>
    <x v="1"/>
    <x v="276"/>
  </r>
  <r>
    <x v="399"/>
    <s v="2Story"/>
    <x v="0"/>
    <x v="277"/>
  </r>
  <r>
    <x v="400"/>
    <s v="1Story"/>
    <x v="1"/>
    <x v="278"/>
  </r>
  <r>
    <x v="401"/>
    <s v="1Story"/>
    <x v="1"/>
    <x v="279"/>
  </r>
  <r>
    <x v="402"/>
    <s v="1Story"/>
    <x v="1"/>
    <x v="280"/>
  </r>
  <r>
    <x v="403"/>
    <s v="2Story"/>
    <x v="0"/>
    <x v="281"/>
  </r>
  <r>
    <x v="404"/>
    <s v="2Story"/>
    <x v="0"/>
    <x v="282"/>
  </r>
  <r>
    <x v="405"/>
    <s v="1Story"/>
    <x v="1"/>
    <x v="115"/>
  </r>
  <r>
    <x v="406"/>
    <s v="1.5Fin"/>
    <x v="0"/>
    <x v="99"/>
  </r>
  <r>
    <x v="407"/>
    <s v="2Story"/>
    <x v="0"/>
    <x v="48"/>
  </r>
  <r>
    <x v="408"/>
    <s v="2Story"/>
    <x v="0"/>
    <x v="255"/>
  </r>
  <r>
    <x v="409"/>
    <s v="2Story"/>
    <x v="0"/>
    <x v="283"/>
  </r>
  <r>
    <x v="410"/>
    <s v="1Story"/>
    <x v="1"/>
    <x v="284"/>
  </r>
  <r>
    <x v="411"/>
    <s v="1Story"/>
    <x v="1"/>
    <x v="35"/>
  </r>
  <r>
    <x v="412"/>
    <s v="1Story"/>
    <x v="1"/>
    <x v="285"/>
  </r>
  <r>
    <x v="413"/>
    <s v="1Story"/>
    <x v="1"/>
    <x v="99"/>
  </r>
  <r>
    <x v="414"/>
    <s v="2Story"/>
    <x v="0"/>
    <x v="139"/>
  </r>
  <r>
    <x v="415"/>
    <s v="1Story"/>
    <x v="1"/>
    <x v="286"/>
  </r>
  <r>
    <x v="416"/>
    <s v="2Story"/>
    <x v="0"/>
    <x v="287"/>
  </r>
  <r>
    <x v="417"/>
    <s v="2Story"/>
    <x v="0"/>
    <x v="142"/>
  </r>
  <r>
    <x v="418"/>
    <s v="1.5Fin"/>
    <x v="0"/>
    <x v="288"/>
  </r>
  <r>
    <x v="419"/>
    <s v="1Story"/>
    <x v="1"/>
    <x v="289"/>
  </r>
  <r>
    <x v="420"/>
    <s v="SFoyer"/>
    <x v="0"/>
    <x v="290"/>
  </r>
  <r>
    <x v="421"/>
    <s v="1Story"/>
    <x v="1"/>
    <x v="141"/>
  </r>
  <r>
    <x v="422"/>
    <s v="1Story"/>
    <x v="1"/>
    <x v="46"/>
  </r>
  <r>
    <x v="423"/>
    <s v="2Story"/>
    <x v="0"/>
    <x v="155"/>
  </r>
  <r>
    <x v="424"/>
    <s v="1Story"/>
    <x v="1"/>
    <x v="19"/>
  </r>
  <r>
    <x v="425"/>
    <s v="2Story"/>
    <x v="0"/>
    <x v="152"/>
  </r>
  <r>
    <x v="426"/>
    <s v="SLvl"/>
    <x v="0"/>
    <x v="291"/>
  </r>
  <r>
    <x v="427"/>
    <s v="1Story"/>
    <x v="1"/>
    <x v="292"/>
  </r>
  <r>
    <x v="428"/>
    <s v="1Story"/>
    <x v="1"/>
    <x v="293"/>
  </r>
  <r>
    <x v="429"/>
    <s v="1Story"/>
    <x v="1"/>
    <x v="216"/>
  </r>
  <r>
    <x v="430"/>
    <s v="2Story"/>
    <x v="0"/>
    <x v="294"/>
  </r>
  <r>
    <x v="431"/>
    <s v="1.5Fin"/>
    <x v="0"/>
    <x v="295"/>
  </r>
  <r>
    <x v="432"/>
    <s v="2Story"/>
    <x v="0"/>
    <x v="296"/>
  </r>
  <r>
    <x v="433"/>
    <s v="2Story"/>
    <x v="0"/>
    <x v="111"/>
  </r>
  <r>
    <x v="434"/>
    <s v="SFoyer"/>
    <x v="0"/>
    <x v="271"/>
  </r>
  <r>
    <x v="435"/>
    <s v="2Story"/>
    <x v="0"/>
    <x v="297"/>
  </r>
  <r>
    <x v="436"/>
    <s v="1.5Fin"/>
    <x v="0"/>
    <x v="298"/>
  </r>
  <r>
    <x v="437"/>
    <s v="1.5Unf"/>
    <x v="0"/>
    <x v="239"/>
  </r>
  <r>
    <x v="438"/>
    <s v="1Story"/>
    <x v="1"/>
    <x v="299"/>
  </r>
  <r>
    <x v="439"/>
    <s v="1.5Fin"/>
    <x v="0"/>
    <x v="50"/>
  </r>
  <r>
    <x v="440"/>
    <s v="1Story"/>
    <x v="1"/>
    <x v="300"/>
  </r>
  <r>
    <x v="441"/>
    <s v="1Story"/>
    <x v="1"/>
    <x v="9"/>
  </r>
  <r>
    <x v="442"/>
    <s v="1.5Fin"/>
    <x v="0"/>
    <x v="301"/>
  </r>
  <r>
    <x v="443"/>
    <s v="1Story"/>
    <x v="1"/>
    <x v="54"/>
  </r>
  <r>
    <x v="444"/>
    <s v="2Story"/>
    <x v="0"/>
    <x v="171"/>
  </r>
  <r>
    <x v="445"/>
    <s v="1Story"/>
    <x v="1"/>
    <x v="136"/>
  </r>
  <r>
    <x v="446"/>
    <s v="1Story"/>
    <x v="1"/>
    <x v="100"/>
  </r>
  <r>
    <x v="447"/>
    <s v="2Story"/>
    <x v="0"/>
    <x v="302"/>
  </r>
  <r>
    <x v="448"/>
    <s v="1.5Fin"/>
    <x v="0"/>
    <x v="303"/>
  </r>
  <r>
    <x v="449"/>
    <s v="1.5Fin"/>
    <x v="0"/>
    <x v="149"/>
  </r>
  <r>
    <x v="450"/>
    <s v="1Story"/>
    <x v="1"/>
    <x v="50"/>
  </r>
  <r>
    <x v="451"/>
    <s v="1Story"/>
    <x v="1"/>
    <x v="255"/>
  </r>
  <r>
    <x v="452"/>
    <s v="2Story"/>
    <x v="0"/>
    <x v="121"/>
  </r>
  <r>
    <x v="453"/>
    <s v="2Story"/>
    <x v="0"/>
    <x v="171"/>
  </r>
  <r>
    <x v="454"/>
    <s v="1Story"/>
    <x v="1"/>
    <x v="304"/>
  </r>
  <r>
    <x v="455"/>
    <s v="1Story"/>
    <x v="1"/>
    <x v="198"/>
  </r>
  <r>
    <x v="456"/>
    <s v="2Story"/>
    <x v="0"/>
    <x v="165"/>
  </r>
  <r>
    <x v="457"/>
    <s v="1Story"/>
    <x v="1"/>
    <x v="305"/>
  </r>
  <r>
    <x v="458"/>
    <s v="2Story"/>
    <x v="0"/>
    <x v="306"/>
  </r>
  <r>
    <x v="459"/>
    <s v="1.5Fin"/>
    <x v="0"/>
    <x v="50"/>
  </r>
  <r>
    <x v="460"/>
    <s v="2Story"/>
    <x v="0"/>
    <x v="307"/>
  </r>
  <r>
    <x v="461"/>
    <s v="2Story"/>
    <x v="0"/>
    <x v="106"/>
  </r>
  <r>
    <x v="462"/>
    <s v="1Story"/>
    <x v="1"/>
    <x v="308"/>
  </r>
  <r>
    <x v="463"/>
    <s v="2Story"/>
    <x v="0"/>
    <x v="309"/>
  </r>
  <r>
    <x v="464"/>
    <s v="1Story"/>
    <x v="1"/>
    <x v="310"/>
  </r>
  <r>
    <x v="465"/>
    <s v="1Story"/>
    <x v="1"/>
    <x v="311"/>
  </r>
  <r>
    <x v="466"/>
    <s v="1Story"/>
    <x v="1"/>
    <x v="214"/>
  </r>
  <r>
    <x v="467"/>
    <s v="2Story"/>
    <x v="0"/>
    <x v="312"/>
  </r>
  <r>
    <x v="468"/>
    <s v="1Story"/>
    <x v="1"/>
    <x v="4"/>
  </r>
  <r>
    <x v="469"/>
    <s v="2Story"/>
    <x v="0"/>
    <x v="313"/>
  </r>
  <r>
    <x v="470"/>
    <s v="1Story"/>
    <x v="1"/>
    <x v="297"/>
  </r>
  <r>
    <x v="471"/>
    <s v="2Story"/>
    <x v="0"/>
    <x v="100"/>
  </r>
  <r>
    <x v="472"/>
    <s v="SLvl"/>
    <x v="0"/>
    <x v="181"/>
  </r>
  <r>
    <x v="473"/>
    <s v="1Story"/>
    <x v="1"/>
    <x v="314"/>
  </r>
  <r>
    <x v="474"/>
    <s v="1Story"/>
    <x v="1"/>
    <x v="315"/>
  </r>
  <r>
    <x v="475"/>
    <s v="1Story"/>
    <x v="1"/>
    <x v="316"/>
  </r>
  <r>
    <x v="476"/>
    <s v="1Story"/>
    <x v="1"/>
    <x v="317"/>
  </r>
  <r>
    <x v="477"/>
    <s v="2Story"/>
    <x v="0"/>
    <x v="318"/>
  </r>
  <r>
    <x v="478"/>
    <s v="1Story"/>
    <x v="1"/>
    <x v="319"/>
  </r>
  <r>
    <x v="479"/>
    <s v="1Story"/>
    <x v="1"/>
    <x v="320"/>
  </r>
  <r>
    <x v="480"/>
    <s v="1Story"/>
    <x v="1"/>
    <x v="321"/>
  </r>
  <r>
    <x v="481"/>
    <s v="1Story"/>
    <x v="1"/>
    <x v="322"/>
  </r>
  <r>
    <x v="482"/>
    <s v="2Story"/>
    <x v="0"/>
    <x v="106"/>
  </r>
  <r>
    <x v="483"/>
    <s v="1Story"/>
    <x v="1"/>
    <x v="323"/>
  </r>
  <r>
    <x v="484"/>
    <s v="1Story"/>
    <x v="1"/>
    <x v="316"/>
  </r>
  <r>
    <x v="485"/>
    <s v="1Story"/>
    <x v="1"/>
    <x v="257"/>
  </r>
  <r>
    <x v="486"/>
    <s v="1Story"/>
    <x v="1"/>
    <x v="168"/>
  </r>
  <r>
    <x v="487"/>
    <s v="1Story"/>
    <x v="1"/>
    <x v="216"/>
  </r>
  <r>
    <x v="488"/>
    <s v="1.5Fin"/>
    <x v="0"/>
    <x v="39"/>
  </r>
  <r>
    <x v="489"/>
    <s v="SFoyer"/>
    <x v="0"/>
    <x v="324"/>
  </r>
  <r>
    <x v="490"/>
    <s v="2Story"/>
    <x v="0"/>
    <x v="99"/>
  </r>
  <r>
    <x v="491"/>
    <s v="1.5Fin"/>
    <x v="0"/>
    <x v="325"/>
  </r>
  <r>
    <x v="492"/>
    <s v="2Story"/>
    <x v="0"/>
    <x v="326"/>
  </r>
  <r>
    <x v="493"/>
    <s v="1Story"/>
    <x v="1"/>
    <x v="106"/>
  </r>
  <r>
    <x v="494"/>
    <s v="1Story"/>
    <x v="1"/>
    <x v="327"/>
  </r>
  <r>
    <x v="495"/>
    <s v="1Story"/>
    <x v="1"/>
    <x v="328"/>
  </r>
  <r>
    <x v="496"/>
    <s v="1Story"/>
    <x v="1"/>
    <x v="329"/>
  </r>
  <r>
    <x v="497"/>
    <s v="1.5Fin"/>
    <x v="0"/>
    <x v="144"/>
  </r>
  <r>
    <x v="498"/>
    <s v="1Story"/>
    <x v="1"/>
    <x v="52"/>
  </r>
  <r>
    <x v="499"/>
    <s v="1Story"/>
    <x v="1"/>
    <x v="149"/>
  </r>
  <r>
    <x v="500"/>
    <s v="2Story"/>
    <x v="0"/>
    <x v="46"/>
  </r>
  <r>
    <x v="501"/>
    <s v="2Story"/>
    <x v="0"/>
    <x v="330"/>
  </r>
  <r>
    <x v="502"/>
    <s v="1Story"/>
    <x v="1"/>
    <x v="3"/>
  </r>
  <r>
    <x v="503"/>
    <s v="1Story"/>
    <x v="1"/>
    <x v="331"/>
  </r>
  <r>
    <x v="504"/>
    <s v="2Story"/>
    <x v="0"/>
    <x v="257"/>
  </r>
  <r>
    <x v="505"/>
    <s v="2Story"/>
    <x v="0"/>
    <x v="202"/>
  </r>
  <r>
    <x v="506"/>
    <s v="2Story"/>
    <x v="0"/>
    <x v="141"/>
  </r>
  <r>
    <x v="507"/>
    <s v="1Story"/>
    <x v="1"/>
    <x v="332"/>
  </r>
  <r>
    <x v="508"/>
    <s v="2Story"/>
    <x v="0"/>
    <x v="306"/>
  </r>
  <r>
    <x v="509"/>
    <s v="1Story"/>
    <x v="1"/>
    <x v="202"/>
  </r>
  <r>
    <x v="510"/>
    <s v="1Story"/>
    <x v="1"/>
    <x v="333"/>
  </r>
  <r>
    <x v="511"/>
    <s v="1Story"/>
    <x v="1"/>
    <x v="334"/>
  </r>
  <r>
    <x v="512"/>
    <s v="1Story"/>
    <x v="1"/>
    <x v="8"/>
  </r>
  <r>
    <x v="513"/>
    <s v="1Story"/>
    <x v="1"/>
    <x v="254"/>
  </r>
  <r>
    <x v="514"/>
    <s v="1.5Unf"/>
    <x v="0"/>
    <x v="335"/>
  </r>
  <r>
    <x v="515"/>
    <s v="1Story"/>
    <x v="1"/>
    <x v="336"/>
  </r>
  <r>
    <x v="516"/>
    <s v="SLvl"/>
    <x v="0"/>
    <x v="58"/>
  </r>
  <r>
    <x v="517"/>
    <s v="2Story"/>
    <x v="0"/>
    <x v="337"/>
  </r>
  <r>
    <x v="518"/>
    <s v="2Story"/>
    <x v="0"/>
    <x v="146"/>
  </r>
  <r>
    <x v="519"/>
    <s v="2Story"/>
    <x v="0"/>
    <x v="338"/>
  </r>
  <r>
    <x v="520"/>
    <s v="2Story"/>
    <x v="0"/>
    <x v="339"/>
  </r>
  <r>
    <x v="521"/>
    <s v="1Story"/>
    <x v="1"/>
    <x v="115"/>
  </r>
  <r>
    <x v="522"/>
    <s v="1.5Fin"/>
    <x v="0"/>
    <x v="18"/>
  </r>
  <r>
    <x v="523"/>
    <s v="2Story"/>
    <x v="0"/>
    <x v="340"/>
  </r>
  <r>
    <x v="524"/>
    <s v="2Story"/>
    <x v="0"/>
    <x v="341"/>
  </r>
  <r>
    <x v="525"/>
    <s v="1Story"/>
    <x v="1"/>
    <x v="105"/>
  </r>
  <r>
    <x v="526"/>
    <s v="1Story"/>
    <x v="1"/>
    <x v="15"/>
  </r>
  <r>
    <x v="527"/>
    <s v="2Story"/>
    <x v="0"/>
    <x v="342"/>
  </r>
  <r>
    <x v="528"/>
    <s v="1Story"/>
    <x v="1"/>
    <x v="324"/>
  </r>
  <r>
    <x v="529"/>
    <s v="1Story"/>
    <x v="1"/>
    <x v="343"/>
  </r>
  <r>
    <x v="530"/>
    <s v="SLvl"/>
    <x v="0"/>
    <x v="216"/>
  </r>
  <r>
    <x v="531"/>
    <s v="2Story"/>
    <x v="0"/>
    <x v="113"/>
  </r>
  <r>
    <x v="532"/>
    <s v="1Story"/>
    <x v="1"/>
    <x v="344"/>
  </r>
  <r>
    <x v="533"/>
    <s v="1Story"/>
    <x v="1"/>
    <x v="345"/>
  </r>
  <r>
    <x v="534"/>
    <s v="2Story"/>
    <x v="0"/>
    <x v="94"/>
  </r>
  <r>
    <x v="535"/>
    <s v="2Story"/>
    <x v="0"/>
    <x v="344"/>
  </r>
  <r>
    <x v="536"/>
    <s v="2Story"/>
    <x v="0"/>
    <x v="304"/>
  </r>
  <r>
    <x v="537"/>
    <s v="1Story"/>
    <x v="1"/>
    <x v="346"/>
  </r>
  <r>
    <x v="538"/>
    <s v="1Story"/>
    <x v="1"/>
    <x v="58"/>
  </r>
  <r>
    <x v="539"/>
    <s v="1Story"/>
    <x v="1"/>
    <x v="347"/>
  </r>
  <r>
    <x v="540"/>
    <s v="1Story"/>
    <x v="1"/>
    <x v="155"/>
  </r>
  <r>
    <x v="541"/>
    <s v="2Story"/>
    <x v="0"/>
    <x v="348"/>
  </r>
  <r>
    <x v="542"/>
    <s v="1Story"/>
    <x v="1"/>
    <x v="349"/>
  </r>
  <r>
    <x v="543"/>
    <s v="SFoyer"/>
    <x v="0"/>
    <x v="325"/>
  </r>
  <r>
    <x v="544"/>
    <s v="2Story"/>
    <x v="0"/>
    <x v="350"/>
  </r>
  <r>
    <x v="545"/>
    <s v="1.5Fin"/>
    <x v="0"/>
    <x v="351"/>
  </r>
  <r>
    <x v="546"/>
    <s v="1.5Fin"/>
    <x v="0"/>
    <x v="171"/>
  </r>
  <r>
    <x v="547"/>
    <s v="SFoyer"/>
    <x v="0"/>
    <x v="10"/>
  </r>
  <r>
    <x v="548"/>
    <s v="1Story"/>
    <x v="1"/>
    <x v="122"/>
  </r>
  <r>
    <x v="549"/>
    <s v="2Story"/>
    <x v="0"/>
    <x v="352"/>
  </r>
  <r>
    <x v="550"/>
    <s v="1Story"/>
    <x v="1"/>
    <x v="3"/>
  </r>
  <r>
    <x v="551"/>
    <s v="1Story"/>
    <x v="1"/>
    <x v="353"/>
  </r>
  <r>
    <x v="552"/>
    <s v="1Story"/>
    <x v="1"/>
    <x v="354"/>
  </r>
  <r>
    <x v="553"/>
    <s v="1Story"/>
    <x v="1"/>
    <x v="280"/>
  </r>
  <r>
    <x v="554"/>
    <s v="2Story"/>
    <x v="0"/>
    <x v="240"/>
  </r>
  <r>
    <x v="555"/>
    <s v="1.5Unf"/>
    <x v="0"/>
    <x v="46"/>
  </r>
  <r>
    <x v="556"/>
    <s v="1Story"/>
    <x v="1"/>
    <x v="42"/>
  </r>
  <r>
    <x v="557"/>
    <s v="1.5Fin"/>
    <x v="0"/>
    <x v="280"/>
  </r>
  <r>
    <x v="558"/>
    <s v="2Story"/>
    <x v="0"/>
    <x v="216"/>
  </r>
  <r>
    <x v="559"/>
    <s v="1Story"/>
    <x v="1"/>
    <x v="338"/>
  </r>
  <r>
    <x v="560"/>
    <s v="1Story"/>
    <x v="1"/>
    <x v="355"/>
  </r>
  <r>
    <x v="561"/>
    <s v="1Story"/>
    <x v="1"/>
    <x v="40"/>
  </r>
  <r>
    <x v="562"/>
    <s v="1Story"/>
    <x v="1"/>
    <x v="280"/>
  </r>
  <r>
    <x v="563"/>
    <s v="1.5Fin"/>
    <x v="0"/>
    <x v="68"/>
  </r>
  <r>
    <x v="564"/>
    <s v="2Story"/>
    <x v="0"/>
    <x v="356"/>
  </r>
  <r>
    <x v="565"/>
    <s v="2Story"/>
    <x v="0"/>
    <x v="113"/>
  </r>
  <r>
    <x v="566"/>
    <s v="2Story"/>
    <x v="0"/>
    <x v="357"/>
  </r>
  <r>
    <x v="567"/>
    <s v="1Story"/>
    <x v="1"/>
    <x v="89"/>
  </r>
  <r>
    <x v="568"/>
    <s v="1.5Fin"/>
    <x v="0"/>
    <x v="358"/>
  </r>
  <r>
    <x v="569"/>
    <s v="SFoyer"/>
    <x v="0"/>
    <x v="359"/>
  </r>
  <r>
    <x v="570"/>
    <s v="1Story"/>
    <x v="1"/>
    <x v="360"/>
  </r>
  <r>
    <x v="571"/>
    <s v="1Story"/>
    <x v="1"/>
    <x v="149"/>
  </r>
  <r>
    <x v="572"/>
    <s v="2Story"/>
    <x v="0"/>
    <x v="361"/>
  </r>
  <r>
    <x v="573"/>
    <s v="SLvl"/>
    <x v="0"/>
    <x v="40"/>
  </r>
  <r>
    <x v="574"/>
    <s v="SLvl"/>
    <x v="0"/>
    <x v="19"/>
  </r>
  <r>
    <x v="575"/>
    <s v="1.5Fin"/>
    <x v="0"/>
    <x v="362"/>
  </r>
  <r>
    <x v="576"/>
    <s v="1.5Fin"/>
    <x v="0"/>
    <x v="35"/>
  </r>
  <r>
    <x v="577"/>
    <s v="SLvl"/>
    <x v="0"/>
    <x v="81"/>
  </r>
  <r>
    <x v="578"/>
    <s v="2Story"/>
    <x v="0"/>
    <x v="363"/>
  </r>
  <r>
    <x v="579"/>
    <s v="1.5Fin"/>
    <x v="0"/>
    <x v="364"/>
  </r>
  <r>
    <x v="580"/>
    <s v="1Story"/>
    <x v="1"/>
    <x v="365"/>
  </r>
  <r>
    <x v="581"/>
    <s v="1Story"/>
    <x v="1"/>
    <x v="366"/>
  </r>
  <r>
    <x v="582"/>
    <s v="SFoyer"/>
    <x v="0"/>
    <x v="362"/>
  </r>
  <r>
    <x v="583"/>
    <s v="2.5Unf"/>
    <x v="0"/>
    <x v="357"/>
  </r>
  <r>
    <x v="584"/>
    <s v="1.5Fin"/>
    <x v="0"/>
    <x v="325"/>
  </r>
  <r>
    <x v="585"/>
    <s v="1Story"/>
    <x v="1"/>
    <x v="367"/>
  </r>
  <r>
    <x v="586"/>
    <s v="1Story"/>
    <x v="1"/>
    <x v="52"/>
  </r>
  <r>
    <x v="587"/>
    <s v="SFoyer"/>
    <x v="0"/>
    <x v="193"/>
  </r>
  <r>
    <x v="588"/>
    <s v="1Story"/>
    <x v="1"/>
    <x v="5"/>
  </r>
  <r>
    <x v="589"/>
    <s v="1Story"/>
    <x v="1"/>
    <x v="368"/>
  </r>
  <r>
    <x v="590"/>
    <s v="2Story"/>
    <x v="0"/>
    <x v="369"/>
  </r>
  <r>
    <x v="591"/>
    <s v="2Story"/>
    <x v="0"/>
    <x v="370"/>
  </r>
  <r>
    <x v="592"/>
    <s v="1Story"/>
    <x v="1"/>
    <x v="371"/>
  </r>
  <r>
    <x v="593"/>
    <s v="1Story"/>
    <x v="1"/>
    <x v="3"/>
  </r>
  <r>
    <x v="594"/>
    <s v="1Story"/>
    <x v="1"/>
    <x v="50"/>
  </r>
  <r>
    <x v="595"/>
    <s v="1Story"/>
    <x v="1"/>
    <x v="372"/>
  </r>
  <r>
    <x v="596"/>
    <s v="2Story"/>
    <x v="0"/>
    <x v="373"/>
  </r>
  <r>
    <x v="597"/>
    <s v="1Story"/>
    <x v="1"/>
    <x v="374"/>
  </r>
  <r>
    <x v="598"/>
    <s v="1Story"/>
    <x v="1"/>
    <x v="375"/>
  </r>
  <r>
    <x v="599"/>
    <s v="2Story"/>
    <x v="0"/>
    <x v="196"/>
  </r>
  <r>
    <x v="600"/>
    <s v="2Story"/>
    <x v="0"/>
    <x v="291"/>
  </r>
  <r>
    <x v="601"/>
    <s v="1.5Fin"/>
    <x v="0"/>
    <x v="42"/>
  </r>
  <r>
    <x v="602"/>
    <s v="2Story"/>
    <x v="0"/>
    <x v="117"/>
  </r>
  <r>
    <x v="603"/>
    <s v="2Story"/>
    <x v="0"/>
    <x v="196"/>
  </r>
  <r>
    <x v="604"/>
    <s v="1Story"/>
    <x v="1"/>
    <x v="376"/>
  </r>
  <r>
    <x v="605"/>
    <s v="2Story"/>
    <x v="0"/>
    <x v="93"/>
  </r>
  <r>
    <x v="606"/>
    <s v="1Story"/>
    <x v="1"/>
    <x v="135"/>
  </r>
  <r>
    <x v="607"/>
    <s v="2Story"/>
    <x v="0"/>
    <x v="66"/>
  </r>
  <r>
    <x v="608"/>
    <s v="2Story"/>
    <x v="0"/>
    <x v="377"/>
  </r>
  <r>
    <x v="609"/>
    <s v="1Story"/>
    <x v="1"/>
    <x v="362"/>
  </r>
  <r>
    <x v="610"/>
    <s v="2Story"/>
    <x v="0"/>
    <x v="378"/>
  </r>
  <r>
    <x v="611"/>
    <s v="SLvl"/>
    <x v="0"/>
    <x v="181"/>
  </r>
  <r>
    <x v="612"/>
    <s v="2Story"/>
    <x v="0"/>
    <x v="379"/>
  </r>
  <r>
    <x v="613"/>
    <s v="1Story"/>
    <x v="1"/>
    <x v="257"/>
  </r>
  <r>
    <x v="614"/>
    <s v="SFoyer"/>
    <x v="0"/>
    <x v="380"/>
  </r>
  <r>
    <x v="615"/>
    <s v="SFoyer"/>
    <x v="0"/>
    <x v="381"/>
  </r>
  <r>
    <x v="616"/>
    <s v="2Story"/>
    <x v="0"/>
    <x v="382"/>
  </r>
  <r>
    <x v="617"/>
    <s v="1.5Unf"/>
    <x v="0"/>
    <x v="383"/>
  </r>
  <r>
    <x v="618"/>
    <s v="1Story"/>
    <x v="1"/>
    <x v="384"/>
  </r>
  <r>
    <x v="619"/>
    <s v="2Story"/>
    <x v="0"/>
    <x v="385"/>
  </r>
  <r>
    <x v="620"/>
    <s v="1Story"/>
    <x v="1"/>
    <x v="276"/>
  </r>
  <r>
    <x v="621"/>
    <s v="2Story"/>
    <x v="0"/>
    <x v="270"/>
  </r>
  <r>
    <x v="622"/>
    <s v="1Story"/>
    <x v="1"/>
    <x v="152"/>
  </r>
  <r>
    <x v="623"/>
    <s v="2Story"/>
    <x v="0"/>
    <x v="78"/>
  </r>
  <r>
    <x v="624"/>
    <s v="2Story"/>
    <x v="0"/>
    <x v="386"/>
  </r>
  <r>
    <x v="625"/>
    <s v="1Story"/>
    <x v="1"/>
    <x v="39"/>
  </r>
  <r>
    <x v="626"/>
    <s v="1Story"/>
    <x v="1"/>
    <x v="387"/>
  </r>
  <r>
    <x v="627"/>
    <s v="SLvl"/>
    <x v="0"/>
    <x v="36"/>
  </r>
  <r>
    <x v="628"/>
    <s v="2Story"/>
    <x v="0"/>
    <x v="152"/>
  </r>
  <r>
    <x v="629"/>
    <s v="SLvl"/>
    <x v="0"/>
    <x v="78"/>
  </r>
  <r>
    <x v="630"/>
    <s v="2Story"/>
    <x v="0"/>
    <x v="310"/>
  </r>
  <r>
    <x v="631"/>
    <s v="1Story"/>
    <x v="1"/>
    <x v="388"/>
  </r>
  <r>
    <x v="632"/>
    <s v="1Story"/>
    <x v="1"/>
    <x v="222"/>
  </r>
  <r>
    <x v="633"/>
    <s v="1Story"/>
    <x v="1"/>
    <x v="21"/>
  </r>
  <r>
    <x v="634"/>
    <s v="SFoyer"/>
    <x v="0"/>
    <x v="12"/>
  </r>
  <r>
    <x v="635"/>
    <s v="2.5Fin"/>
    <x v="0"/>
    <x v="7"/>
  </r>
  <r>
    <x v="636"/>
    <s v="1Story"/>
    <x v="1"/>
    <x v="284"/>
  </r>
  <r>
    <x v="637"/>
    <s v="1.5Fin"/>
    <x v="0"/>
    <x v="389"/>
  </r>
  <r>
    <x v="638"/>
    <s v="1Story"/>
    <x v="1"/>
    <x v="82"/>
  </r>
  <r>
    <x v="639"/>
    <s v="1Story"/>
    <x v="1"/>
    <x v="390"/>
  </r>
  <r>
    <x v="640"/>
    <s v="1Story"/>
    <x v="1"/>
    <x v="391"/>
  </r>
  <r>
    <x v="641"/>
    <s v="2Story"/>
    <x v="0"/>
    <x v="64"/>
  </r>
  <r>
    <x v="642"/>
    <s v="SLvl"/>
    <x v="0"/>
    <x v="11"/>
  </r>
  <r>
    <x v="643"/>
    <s v="2Story"/>
    <x v="0"/>
    <x v="135"/>
  </r>
  <r>
    <x v="644"/>
    <s v="1Story"/>
    <x v="1"/>
    <x v="392"/>
  </r>
  <r>
    <x v="645"/>
    <s v="1Story"/>
    <x v="1"/>
    <x v="393"/>
  </r>
  <r>
    <x v="646"/>
    <s v="1Story"/>
    <x v="1"/>
    <x v="394"/>
  </r>
  <r>
    <x v="647"/>
    <s v="1Story"/>
    <x v="1"/>
    <x v="106"/>
  </r>
  <r>
    <x v="648"/>
    <s v="2Story"/>
    <x v="0"/>
    <x v="106"/>
  </r>
  <r>
    <x v="649"/>
    <s v="SFoyer"/>
    <x v="0"/>
    <x v="112"/>
  </r>
  <r>
    <x v="650"/>
    <s v="2Story"/>
    <x v="0"/>
    <x v="395"/>
  </r>
  <r>
    <x v="651"/>
    <s v="2Story"/>
    <x v="0"/>
    <x v="280"/>
  </r>
  <r>
    <x v="652"/>
    <s v="2Story"/>
    <x v="0"/>
    <x v="272"/>
  </r>
  <r>
    <x v="653"/>
    <s v="1.5Fin"/>
    <x v="0"/>
    <x v="152"/>
  </r>
  <r>
    <x v="654"/>
    <s v="1Story"/>
    <x v="1"/>
    <x v="396"/>
  </r>
  <r>
    <x v="655"/>
    <s v="2Story"/>
    <x v="0"/>
    <x v="209"/>
  </r>
  <r>
    <x v="656"/>
    <s v="1Story"/>
    <x v="1"/>
    <x v="397"/>
  </r>
  <r>
    <x v="657"/>
    <s v="2Story"/>
    <x v="0"/>
    <x v="16"/>
  </r>
  <r>
    <x v="658"/>
    <s v="1.5Fin"/>
    <x v="0"/>
    <x v="398"/>
  </r>
  <r>
    <x v="659"/>
    <s v="1Story"/>
    <x v="1"/>
    <x v="214"/>
  </r>
  <r>
    <x v="660"/>
    <s v="2Story"/>
    <x v="0"/>
    <x v="399"/>
  </r>
  <r>
    <x v="661"/>
    <s v="2Story"/>
    <x v="0"/>
    <x v="400"/>
  </r>
  <r>
    <x v="662"/>
    <s v="1Story"/>
    <x v="1"/>
    <x v="50"/>
  </r>
  <r>
    <x v="663"/>
    <s v="SFoyer"/>
    <x v="0"/>
    <x v="381"/>
  </r>
  <r>
    <x v="664"/>
    <s v="1Story"/>
    <x v="1"/>
    <x v="401"/>
  </r>
  <r>
    <x v="665"/>
    <s v="2Story"/>
    <x v="0"/>
    <x v="402"/>
  </r>
  <r>
    <x v="666"/>
    <s v="2Story"/>
    <x v="0"/>
    <x v="275"/>
  </r>
  <r>
    <x v="667"/>
    <s v="1Story"/>
    <x v="1"/>
    <x v="74"/>
  </r>
  <r>
    <x v="668"/>
    <s v="1Story"/>
    <x v="1"/>
    <x v="282"/>
  </r>
  <r>
    <x v="669"/>
    <s v="1Story"/>
    <x v="1"/>
    <x v="381"/>
  </r>
  <r>
    <x v="670"/>
    <s v="2Story"/>
    <x v="0"/>
    <x v="403"/>
  </r>
  <r>
    <x v="671"/>
    <s v="2Story"/>
    <x v="0"/>
    <x v="404"/>
  </r>
  <r>
    <x v="672"/>
    <s v="1Story"/>
    <x v="1"/>
    <x v="258"/>
  </r>
  <r>
    <x v="673"/>
    <s v="1Story"/>
    <x v="1"/>
    <x v="405"/>
  </r>
  <r>
    <x v="674"/>
    <s v="1Story"/>
    <x v="1"/>
    <x v="3"/>
  </r>
  <r>
    <x v="675"/>
    <s v="2Story"/>
    <x v="0"/>
    <x v="157"/>
  </r>
  <r>
    <x v="676"/>
    <s v="2Story"/>
    <x v="0"/>
    <x v="114"/>
  </r>
  <r>
    <x v="677"/>
    <s v="1Story"/>
    <x v="1"/>
    <x v="129"/>
  </r>
  <r>
    <x v="678"/>
    <s v="1Story"/>
    <x v="1"/>
    <x v="406"/>
  </r>
  <r>
    <x v="679"/>
    <s v="1Story"/>
    <x v="1"/>
    <x v="140"/>
  </r>
  <r>
    <x v="680"/>
    <s v="1Story"/>
    <x v="1"/>
    <x v="5"/>
  </r>
  <r>
    <x v="681"/>
    <s v="1.5Fin"/>
    <x v="0"/>
    <x v="407"/>
  </r>
  <r>
    <x v="682"/>
    <s v="1Story"/>
    <x v="1"/>
    <x v="151"/>
  </r>
  <r>
    <x v="683"/>
    <s v="1Story"/>
    <x v="1"/>
    <x v="408"/>
  </r>
  <r>
    <x v="684"/>
    <s v="2Story"/>
    <x v="0"/>
    <x v="376"/>
  </r>
  <r>
    <x v="685"/>
    <s v="2Story"/>
    <x v="0"/>
    <x v="27"/>
  </r>
  <r>
    <x v="686"/>
    <s v="2Story"/>
    <x v="0"/>
    <x v="409"/>
  </r>
  <r>
    <x v="687"/>
    <s v="2Story"/>
    <x v="0"/>
    <x v="410"/>
  </r>
  <r>
    <x v="688"/>
    <s v="1Story"/>
    <x v="1"/>
    <x v="411"/>
  </r>
  <r>
    <x v="689"/>
    <s v="1Story"/>
    <x v="1"/>
    <x v="412"/>
  </r>
  <r>
    <x v="690"/>
    <s v="1Story"/>
    <x v="1"/>
    <x v="42"/>
  </r>
  <r>
    <x v="691"/>
    <s v="2Story"/>
    <x v="0"/>
    <x v="413"/>
  </r>
  <r>
    <x v="692"/>
    <s v="2Story"/>
    <x v="0"/>
    <x v="414"/>
  </r>
  <r>
    <x v="693"/>
    <s v="1Story"/>
    <x v="1"/>
    <x v="415"/>
  </r>
  <r>
    <x v="694"/>
    <s v="1.5Fin"/>
    <x v="0"/>
    <x v="416"/>
  </r>
  <r>
    <x v="695"/>
    <s v="1Story"/>
    <x v="1"/>
    <x v="105"/>
  </r>
  <r>
    <x v="696"/>
    <s v="1Story"/>
    <x v="1"/>
    <x v="417"/>
  </r>
  <r>
    <x v="697"/>
    <s v="1Story"/>
    <x v="1"/>
    <x v="418"/>
  </r>
  <r>
    <x v="698"/>
    <s v="1Story"/>
    <x v="1"/>
    <x v="419"/>
  </r>
  <r>
    <x v="699"/>
    <s v="1Story"/>
    <x v="1"/>
    <x v="420"/>
  </r>
  <r>
    <x v="700"/>
    <s v="1Story"/>
    <x v="1"/>
    <x v="421"/>
  </r>
  <r>
    <x v="701"/>
    <s v="1Story"/>
    <x v="1"/>
    <x v="3"/>
  </r>
  <r>
    <x v="702"/>
    <s v="2Story"/>
    <x v="0"/>
    <x v="422"/>
  </r>
  <r>
    <x v="703"/>
    <s v="2Story"/>
    <x v="0"/>
    <x v="3"/>
  </r>
  <r>
    <x v="704"/>
    <s v="1Story"/>
    <x v="1"/>
    <x v="423"/>
  </r>
  <r>
    <x v="705"/>
    <s v="2Story"/>
    <x v="0"/>
    <x v="424"/>
  </r>
  <r>
    <x v="706"/>
    <s v="1Story"/>
    <x v="1"/>
    <x v="425"/>
  </r>
  <r>
    <x v="707"/>
    <s v="1Story"/>
    <x v="1"/>
    <x v="426"/>
  </r>
  <r>
    <x v="708"/>
    <s v="2Story"/>
    <x v="0"/>
    <x v="427"/>
  </r>
  <r>
    <x v="709"/>
    <s v="1Story"/>
    <x v="1"/>
    <x v="84"/>
  </r>
  <r>
    <x v="710"/>
    <s v="1Story"/>
    <x v="1"/>
    <x v="428"/>
  </r>
  <r>
    <x v="711"/>
    <s v="1.5Fin"/>
    <x v="0"/>
    <x v="429"/>
  </r>
  <r>
    <x v="712"/>
    <s v="1Story"/>
    <x v="1"/>
    <x v="430"/>
  </r>
  <r>
    <x v="713"/>
    <s v="1Story"/>
    <x v="1"/>
    <x v="275"/>
  </r>
  <r>
    <x v="714"/>
    <s v="2Story"/>
    <x v="0"/>
    <x v="431"/>
  </r>
  <r>
    <x v="715"/>
    <s v="1Story"/>
    <x v="1"/>
    <x v="258"/>
  </r>
  <r>
    <x v="716"/>
    <s v="2Story"/>
    <x v="0"/>
    <x v="432"/>
  </r>
  <r>
    <x v="717"/>
    <s v="1Story"/>
    <x v="1"/>
    <x v="14"/>
  </r>
  <r>
    <x v="718"/>
    <s v="2Story"/>
    <x v="0"/>
    <x v="433"/>
  </r>
  <r>
    <x v="719"/>
    <s v="1Story"/>
    <x v="1"/>
    <x v="140"/>
  </r>
  <r>
    <x v="720"/>
    <s v="1Story"/>
    <x v="1"/>
    <x v="291"/>
  </r>
  <r>
    <x v="721"/>
    <s v="1Story"/>
    <x v="1"/>
    <x v="5"/>
  </r>
  <r>
    <x v="722"/>
    <s v="1Story"/>
    <x v="1"/>
    <x v="202"/>
  </r>
  <r>
    <x v="723"/>
    <s v="1.5Fin"/>
    <x v="0"/>
    <x v="152"/>
  </r>
  <r>
    <x v="724"/>
    <s v="1Story"/>
    <x v="1"/>
    <x v="107"/>
  </r>
  <r>
    <x v="725"/>
    <s v="1Story"/>
    <x v="1"/>
    <x v="200"/>
  </r>
  <r>
    <x v="726"/>
    <s v="1Story"/>
    <x v="1"/>
    <x v="285"/>
  </r>
  <r>
    <x v="727"/>
    <s v="1Story"/>
    <x v="1"/>
    <x v="188"/>
  </r>
  <r>
    <x v="728"/>
    <s v="1Story"/>
    <x v="1"/>
    <x v="50"/>
  </r>
  <r>
    <x v="729"/>
    <s v="1.5Fin"/>
    <x v="0"/>
    <x v="434"/>
  </r>
  <r>
    <x v="730"/>
    <s v="1Story"/>
    <x v="1"/>
    <x v="435"/>
  </r>
  <r>
    <x v="731"/>
    <s v="SLvl"/>
    <x v="0"/>
    <x v="229"/>
  </r>
  <r>
    <x v="732"/>
    <s v="2Story"/>
    <x v="0"/>
    <x v="124"/>
  </r>
  <r>
    <x v="733"/>
    <s v="1Story"/>
    <x v="1"/>
    <x v="436"/>
  </r>
  <r>
    <x v="734"/>
    <s v="1Story"/>
    <x v="1"/>
    <x v="280"/>
  </r>
  <r>
    <x v="735"/>
    <s v="2.5Unf"/>
    <x v="0"/>
    <x v="143"/>
  </r>
  <r>
    <x v="736"/>
    <s v="1Story"/>
    <x v="1"/>
    <x v="437"/>
  </r>
  <r>
    <x v="737"/>
    <s v="2Story"/>
    <x v="0"/>
    <x v="438"/>
  </r>
  <r>
    <x v="738"/>
    <s v="1Story"/>
    <x v="1"/>
    <x v="266"/>
  </r>
  <r>
    <x v="739"/>
    <s v="2Story"/>
    <x v="0"/>
    <x v="100"/>
  </r>
  <r>
    <x v="740"/>
    <s v="2Story"/>
    <x v="0"/>
    <x v="15"/>
  </r>
  <r>
    <x v="741"/>
    <s v="1Story"/>
    <x v="1"/>
    <x v="289"/>
  </r>
  <r>
    <x v="742"/>
    <s v="1Story"/>
    <x v="1"/>
    <x v="266"/>
  </r>
  <r>
    <x v="743"/>
    <s v="SLvl"/>
    <x v="0"/>
    <x v="216"/>
  </r>
  <r>
    <x v="744"/>
    <s v="1Story"/>
    <x v="1"/>
    <x v="63"/>
  </r>
  <r>
    <x v="745"/>
    <s v="2Story"/>
    <x v="0"/>
    <x v="439"/>
  </r>
  <r>
    <x v="746"/>
    <s v="2Story"/>
    <x v="0"/>
    <x v="440"/>
  </r>
  <r>
    <x v="747"/>
    <s v="2Story"/>
    <x v="0"/>
    <x v="441"/>
  </r>
  <r>
    <x v="748"/>
    <s v="1Story"/>
    <x v="1"/>
    <x v="442"/>
  </r>
  <r>
    <x v="749"/>
    <s v="1.5Fin"/>
    <x v="0"/>
    <x v="165"/>
  </r>
  <r>
    <x v="750"/>
    <s v="1.5Fin"/>
    <x v="0"/>
    <x v="335"/>
  </r>
  <r>
    <x v="751"/>
    <s v="2Story"/>
    <x v="0"/>
    <x v="259"/>
  </r>
  <r>
    <x v="752"/>
    <s v="1Story"/>
    <x v="1"/>
    <x v="103"/>
  </r>
  <r>
    <x v="753"/>
    <s v="2Story"/>
    <x v="0"/>
    <x v="443"/>
  </r>
  <r>
    <x v="754"/>
    <s v="1Story"/>
    <x v="1"/>
    <x v="168"/>
  </r>
  <r>
    <x v="755"/>
    <s v="2Story"/>
    <x v="0"/>
    <x v="54"/>
  </r>
  <r>
    <x v="756"/>
    <s v="2Story"/>
    <x v="0"/>
    <x v="297"/>
  </r>
  <r>
    <x v="757"/>
    <s v="2Story"/>
    <x v="0"/>
    <x v="444"/>
  </r>
  <r>
    <x v="758"/>
    <s v="2Story"/>
    <x v="0"/>
    <x v="445"/>
  </r>
  <r>
    <x v="759"/>
    <s v="2Story"/>
    <x v="0"/>
    <x v="178"/>
  </r>
  <r>
    <x v="760"/>
    <s v="1Story"/>
    <x v="1"/>
    <x v="136"/>
  </r>
  <r>
    <x v="761"/>
    <s v="1Story"/>
    <x v="1"/>
    <x v="98"/>
  </r>
  <r>
    <x v="762"/>
    <s v="2Story"/>
    <x v="0"/>
    <x v="446"/>
  </r>
  <r>
    <x v="763"/>
    <s v="2Story"/>
    <x v="0"/>
    <x v="447"/>
  </r>
  <r>
    <x v="764"/>
    <s v="1Story"/>
    <x v="1"/>
    <x v="228"/>
  </r>
  <r>
    <x v="765"/>
    <s v="1Story"/>
    <x v="1"/>
    <x v="448"/>
  </r>
  <r>
    <x v="766"/>
    <s v="2Story"/>
    <x v="0"/>
    <x v="55"/>
  </r>
  <r>
    <x v="767"/>
    <s v="1.5Fin"/>
    <x v="0"/>
    <x v="39"/>
  </r>
  <r>
    <x v="768"/>
    <s v="1Story"/>
    <x v="1"/>
    <x v="449"/>
  </r>
  <r>
    <x v="769"/>
    <s v="2Story"/>
    <x v="0"/>
    <x v="450"/>
  </r>
  <r>
    <x v="770"/>
    <s v="SFoyer"/>
    <x v="0"/>
    <x v="451"/>
  </r>
  <r>
    <x v="771"/>
    <s v="1Story"/>
    <x v="1"/>
    <x v="452"/>
  </r>
  <r>
    <x v="772"/>
    <s v="SLvl"/>
    <x v="0"/>
    <x v="172"/>
  </r>
  <r>
    <x v="773"/>
    <s v="1Story"/>
    <x v="1"/>
    <x v="49"/>
  </r>
  <r>
    <x v="774"/>
    <s v="1Story"/>
    <x v="1"/>
    <x v="453"/>
  </r>
  <r>
    <x v="775"/>
    <s v="1Story"/>
    <x v="1"/>
    <x v="259"/>
  </r>
  <r>
    <x v="776"/>
    <s v="1Story"/>
    <x v="1"/>
    <x v="454"/>
  </r>
  <r>
    <x v="777"/>
    <s v="1Story"/>
    <x v="1"/>
    <x v="215"/>
  </r>
  <r>
    <x v="778"/>
    <s v="1Story"/>
    <x v="1"/>
    <x v="12"/>
  </r>
  <r>
    <x v="779"/>
    <s v="SFoyer"/>
    <x v="0"/>
    <x v="152"/>
  </r>
  <r>
    <x v="780"/>
    <s v="1Story"/>
    <x v="1"/>
    <x v="105"/>
  </r>
  <r>
    <x v="781"/>
    <s v="2Story"/>
    <x v="0"/>
    <x v="455"/>
  </r>
  <r>
    <x v="782"/>
    <s v="1Story"/>
    <x v="1"/>
    <x v="456"/>
  </r>
  <r>
    <x v="783"/>
    <s v="SFoyer"/>
    <x v="0"/>
    <x v="32"/>
  </r>
  <r>
    <x v="784"/>
    <s v="2.5Unf"/>
    <x v="0"/>
    <x v="113"/>
  </r>
  <r>
    <x v="785"/>
    <s v="1Story"/>
    <x v="1"/>
    <x v="457"/>
  </r>
  <r>
    <x v="786"/>
    <s v="1.5Fin"/>
    <x v="0"/>
    <x v="19"/>
  </r>
  <r>
    <x v="787"/>
    <s v="2Story"/>
    <x v="0"/>
    <x v="458"/>
  </r>
  <r>
    <x v="788"/>
    <s v="1Story"/>
    <x v="1"/>
    <x v="459"/>
  </r>
  <r>
    <x v="789"/>
    <s v="2Story"/>
    <x v="0"/>
    <x v="229"/>
  </r>
  <r>
    <x v="790"/>
    <s v="1Story"/>
    <x v="1"/>
    <x v="460"/>
  </r>
  <r>
    <x v="791"/>
    <s v="SLvl"/>
    <x v="0"/>
    <x v="461"/>
  </r>
  <r>
    <x v="792"/>
    <s v="2Story"/>
    <x v="0"/>
    <x v="462"/>
  </r>
  <r>
    <x v="793"/>
    <s v="1Story"/>
    <x v="1"/>
    <x v="66"/>
  </r>
  <r>
    <x v="794"/>
    <s v="2Story"/>
    <x v="0"/>
    <x v="188"/>
  </r>
  <r>
    <x v="795"/>
    <s v="2Story"/>
    <x v="0"/>
    <x v="118"/>
  </r>
  <r>
    <x v="796"/>
    <s v="1Story"/>
    <x v="1"/>
    <x v="463"/>
  </r>
  <r>
    <x v="797"/>
    <s v="1Story"/>
    <x v="1"/>
    <x v="50"/>
  </r>
  <r>
    <x v="798"/>
    <s v="2Story"/>
    <x v="0"/>
    <x v="464"/>
  </r>
  <r>
    <x v="799"/>
    <s v="1.5Fin"/>
    <x v="0"/>
    <x v="216"/>
  </r>
  <r>
    <x v="800"/>
    <s v="2Story"/>
    <x v="0"/>
    <x v="7"/>
  </r>
  <r>
    <x v="801"/>
    <s v="1Story"/>
    <x v="1"/>
    <x v="84"/>
  </r>
  <r>
    <x v="802"/>
    <s v="2Story"/>
    <x v="0"/>
    <x v="430"/>
  </r>
  <r>
    <x v="803"/>
    <s v="2Story"/>
    <x v="0"/>
    <x v="465"/>
  </r>
  <r>
    <x v="804"/>
    <s v="1Story"/>
    <x v="1"/>
    <x v="9"/>
  </r>
  <r>
    <x v="805"/>
    <s v="1Story"/>
    <x v="1"/>
    <x v="466"/>
  </r>
  <r>
    <x v="806"/>
    <s v="SLvl"/>
    <x v="0"/>
    <x v="467"/>
  </r>
  <r>
    <x v="807"/>
    <s v="2Story"/>
    <x v="0"/>
    <x v="2"/>
  </r>
  <r>
    <x v="808"/>
    <s v="SLvl"/>
    <x v="0"/>
    <x v="468"/>
  </r>
  <r>
    <x v="809"/>
    <s v="2.5Unf"/>
    <x v="0"/>
    <x v="179"/>
  </r>
  <r>
    <x v="810"/>
    <s v="1Story"/>
    <x v="1"/>
    <x v="111"/>
  </r>
  <r>
    <x v="811"/>
    <s v="1Story"/>
    <x v="1"/>
    <x v="469"/>
  </r>
  <r>
    <x v="812"/>
    <s v="1Story"/>
    <x v="1"/>
    <x v="470"/>
  </r>
  <r>
    <x v="813"/>
    <s v="1Story"/>
    <x v="1"/>
    <x v="471"/>
  </r>
  <r>
    <x v="814"/>
    <s v="1.5Fin"/>
    <x v="0"/>
    <x v="298"/>
  </r>
  <r>
    <x v="815"/>
    <s v="1Story"/>
    <x v="1"/>
    <x v="472"/>
  </r>
  <r>
    <x v="816"/>
    <s v="1Story"/>
    <x v="1"/>
    <x v="193"/>
  </r>
  <r>
    <x v="817"/>
    <s v="1Story"/>
    <x v="1"/>
    <x v="473"/>
  </r>
  <r>
    <x v="818"/>
    <s v="SLvl"/>
    <x v="0"/>
    <x v="106"/>
  </r>
  <r>
    <x v="819"/>
    <s v="1Story"/>
    <x v="1"/>
    <x v="474"/>
  </r>
  <r>
    <x v="820"/>
    <s v="2Story"/>
    <x v="0"/>
    <x v="475"/>
  </r>
  <r>
    <x v="821"/>
    <s v="1Story"/>
    <x v="1"/>
    <x v="389"/>
  </r>
  <r>
    <x v="822"/>
    <s v="2Story"/>
    <x v="0"/>
    <x v="66"/>
  </r>
  <r>
    <x v="823"/>
    <s v="1.5Fin"/>
    <x v="0"/>
    <x v="476"/>
  </r>
  <r>
    <x v="824"/>
    <s v="1Story"/>
    <x v="1"/>
    <x v="477"/>
  </r>
  <r>
    <x v="825"/>
    <s v="1Story"/>
    <x v="1"/>
    <x v="51"/>
  </r>
  <r>
    <x v="826"/>
    <s v="1.5Unf"/>
    <x v="0"/>
    <x v="129"/>
  </r>
  <r>
    <x v="827"/>
    <s v="1Story"/>
    <x v="1"/>
    <x v="430"/>
  </r>
  <r>
    <x v="828"/>
    <s v="2Story"/>
    <x v="0"/>
    <x v="68"/>
  </r>
  <r>
    <x v="829"/>
    <s v="2Story"/>
    <x v="0"/>
    <x v="478"/>
  </r>
  <r>
    <x v="830"/>
    <s v="1Story"/>
    <x v="1"/>
    <x v="120"/>
  </r>
  <r>
    <x v="831"/>
    <s v="2Story"/>
    <x v="0"/>
    <x v="196"/>
  </r>
  <r>
    <x v="832"/>
    <s v="2Story"/>
    <x v="0"/>
    <x v="479"/>
  </r>
  <r>
    <x v="833"/>
    <s v="1Story"/>
    <x v="1"/>
    <x v="214"/>
  </r>
  <r>
    <x v="834"/>
    <s v="1Story"/>
    <x v="1"/>
    <x v="480"/>
  </r>
  <r>
    <x v="835"/>
    <s v="1Story"/>
    <x v="1"/>
    <x v="113"/>
  </r>
  <r>
    <x v="836"/>
    <s v="1Story"/>
    <x v="1"/>
    <x v="75"/>
  </r>
  <r>
    <x v="837"/>
    <s v="2Story"/>
    <x v="0"/>
    <x v="98"/>
  </r>
  <r>
    <x v="838"/>
    <s v="1Story"/>
    <x v="1"/>
    <x v="12"/>
  </r>
  <r>
    <x v="839"/>
    <s v="1.5Fin"/>
    <x v="0"/>
    <x v="431"/>
  </r>
  <r>
    <x v="840"/>
    <s v="2Story"/>
    <x v="0"/>
    <x v="3"/>
  </r>
  <r>
    <x v="841"/>
    <s v="2Story"/>
    <x v="0"/>
    <x v="248"/>
  </r>
  <r>
    <x v="842"/>
    <s v="SLvl"/>
    <x v="0"/>
    <x v="481"/>
  </r>
  <r>
    <x v="843"/>
    <s v="1Story"/>
    <x v="1"/>
    <x v="42"/>
  </r>
  <r>
    <x v="844"/>
    <s v="1.5Fin"/>
    <x v="0"/>
    <x v="110"/>
  </r>
  <r>
    <x v="845"/>
    <s v="SFoyer"/>
    <x v="0"/>
    <x v="118"/>
  </r>
  <r>
    <x v="846"/>
    <s v="2Story"/>
    <x v="0"/>
    <x v="423"/>
  </r>
  <r>
    <x v="847"/>
    <s v="1Story"/>
    <x v="1"/>
    <x v="482"/>
  </r>
  <r>
    <x v="848"/>
    <s v="1.5Fin"/>
    <x v="0"/>
    <x v="270"/>
  </r>
  <r>
    <x v="849"/>
    <s v="SLvl"/>
    <x v="0"/>
    <x v="313"/>
  </r>
  <r>
    <x v="850"/>
    <s v="1Story"/>
    <x v="1"/>
    <x v="364"/>
  </r>
  <r>
    <x v="851"/>
    <s v="1Story"/>
    <x v="1"/>
    <x v="141"/>
  </r>
  <r>
    <x v="852"/>
    <s v="2.5Unf"/>
    <x v="0"/>
    <x v="323"/>
  </r>
  <r>
    <x v="853"/>
    <s v="SLvl"/>
    <x v="0"/>
    <x v="58"/>
  </r>
  <r>
    <x v="854"/>
    <s v="1Story"/>
    <x v="1"/>
    <x v="40"/>
  </r>
  <r>
    <x v="855"/>
    <s v="1Story"/>
    <x v="1"/>
    <x v="47"/>
  </r>
  <r>
    <x v="856"/>
    <s v="SLvl"/>
    <x v="0"/>
    <x v="257"/>
  </r>
  <r>
    <x v="857"/>
    <s v="2Story"/>
    <x v="0"/>
    <x v="80"/>
  </r>
  <r>
    <x v="858"/>
    <s v="1Story"/>
    <x v="1"/>
    <x v="135"/>
  </r>
  <r>
    <x v="859"/>
    <s v="2Story"/>
    <x v="0"/>
    <x v="4"/>
  </r>
  <r>
    <x v="860"/>
    <s v="1.5Fin"/>
    <x v="0"/>
    <x v="483"/>
  </r>
  <r>
    <x v="861"/>
    <s v="1Story"/>
    <x v="1"/>
    <x v="364"/>
  </r>
  <r>
    <x v="862"/>
    <s v="1Story"/>
    <x v="1"/>
    <x v="135"/>
  </r>
  <r>
    <x v="863"/>
    <s v="1Story"/>
    <x v="1"/>
    <x v="316"/>
  </r>
  <r>
    <x v="864"/>
    <s v="1Story"/>
    <x v="1"/>
    <x v="484"/>
  </r>
  <r>
    <x v="865"/>
    <s v="1Story"/>
    <x v="1"/>
    <x v="157"/>
  </r>
  <r>
    <x v="866"/>
    <s v="1Story"/>
    <x v="1"/>
    <x v="485"/>
  </r>
  <r>
    <x v="867"/>
    <s v="1Story"/>
    <x v="1"/>
    <x v="275"/>
  </r>
  <r>
    <x v="868"/>
    <s v="2Story"/>
    <x v="0"/>
    <x v="486"/>
  </r>
  <r>
    <x v="869"/>
    <s v="2Story"/>
    <x v="0"/>
    <x v="440"/>
  </r>
  <r>
    <x v="870"/>
    <s v="1Story"/>
    <x v="1"/>
    <x v="129"/>
  </r>
  <r>
    <x v="871"/>
    <s v="2Story"/>
    <x v="0"/>
    <x v="487"/>
  </r>
  <r>
    <x v="872"/>
    <s v="1Story"/>
    <x v="1"/>
    <x v="298"/>
  </r>
  <r>
    <x v="873"/>
    <s v="1Story"/>
    <x v="1"/>
    <x v="325"/>
  </r>
  <r>
    <x v="874"/>
    <s v="1.5Fin"/>
    <x v="0"/>
    <x v="488"/>
  </r>
  <r>
    <x v="875"/>
    <s v="2Story"/>
    <x v="0"/>
    <x v="489"/>
  </r>
  <r>
    <x v="876"/>
    <s v="1Story"/>
    <x v="1"/>
    <x v="490"/>
  </r>
  <r>
    <x v="877"/>
    <s v="2Story"/>
    <x v="0"/>
    <x v="396"/>
  </r>
  <r>
    <x v="878"/>
    <s v="SFoyer"/>
    <x v="0"/>
    <x v="181"/>
  </r>
  <r>
    <x v="879"/>
    <s v="1Story"/>
    <x v="1"/>
    <x v="73"/>
  </r>
  <r>
    <x v="880"/>
    <s v="1Story"/>
    <x v="1"/>
    <x v="14"/>
  </r>
  <r>
    <x v="881"/>
    <s v="1.5Fin"/>
    <x v="0"/>
    <x v="229"/>
  </r>
  <r>
    <x v="882"/>
    <s v="2Story"/>
    <x v="0"/>
    <x v="94"/>
  </r>
  <r>
    <x v="883"/>
    <s v="2.5Fin"/>
    <x v="0"/>
    <x v="362"/>
  </r>
  <r>
    <x v="884"/>
    <s v="1Story"/>
    <x v="1"/>
    <x v="98"/>
  </r>
  <r>
    <x v="885"/>
    <s v="1Story"/>
    <x v="1"/>
    <x v="491"/>
  </r>
  <r>
    <x v="886"/>
    <s v="1Story"/>
    <x v="1"/>
    <x v="35"/>
  </r>
  <r>
    <x v="887"/>
    <s v="1.5Fin"/>
    <x v="0"/>
    <x v="467"/>
  </r>
  <r>
    <x v="888"/>
    <s v="1Story"/>
    <x v="1"/>
    <x v="356"/>
  </r>
  <r>
    <x v="889"/>
    <s v="1Story"/>
    <x v="1"/>
    <x v="287"/>
  </r>
  <r>
    <x v="890"/>
    <s v="1.5Fin"/>
    <x v="0"/>
    <x v="492"/>
  </r>
  <r>
    <x v="891"/>
    <s v="2Story"/>
    <x v="0"/>
    <x v="54"/>
  </r>
  <r>
    <x v="892"/>
    <s v="1Story"/>
    <x v="1"/>
    <x v="493"/>
  </r>
  <r>
    <x v="893"/>
    <s v="1Story"/>
    <x v="1"/>
    <x v="258"/>
  </r>
  <r>
    <x v="894"/>
    <s v="1Story"/>
    <x v="1"/>
    <x v="494"/>
  </r>
  <r>
    <x v="895"/>
    <s v="2Story"/>
    <x v="0"/>
    <x v="3"/>
  </r>
  <r>
    <x v="896"/>
    <s v="1Story"/>
    <x v="1"/>
    <x v="274"/>
  </r>
  <r>
    <x v="897"/>
    <s v="2Story"/>
    <x v="0"/>
    <x v="495"/>
  </r>
  <r>
    <x v="898"/>
    <s v="1Story"/>
    <x v="1"/>
    <x v="496"/>
  </r>
  <r>
    <x v="899"/>
    <s v="1Story"/>
    <x v="1"/>
    <x v="152"/>
  </r>
  <r>
    <x v="900"/>
    <s v="1Story"/>
    <x v="1"/>
    <x v="50"/>
  </r>
  <r>
    <x v="901"/>
    <s v="1Story"/>
    <x v="1"/>
    <x v="36"/>
  </r>
  <r>
    <x v="902"/>
    <s v="2Story"/>
    <x v="0"/>
    <x v="63"/>
  </r>
  <r>
    <x v="903"/>
    <s v="1Story"/>
    <x v="1"/>
    <x v="270"/>
  </r>
  <r>
    <x v="904"/>
    <s v="1Story"/>
    <x v="1"/>
    <x v="497"/>
  </r>
  <r>
    <x v="905"/>
    <s v="1Story"/>
    <x v="1"/>
    <x v="113"/>
  </r>
  <r>
    <x v="906"/>
    <s v="1Story"/>
    <x v="1"/>
    <x v="498"/>
  </r>
  <r>
    <x v="907"/>
    <s v="1.5Fin"/>
    <x v="0"/>
    <x v="4"/>
  </r>
  <r>
    <x v="908"/>
    <s v="1Story"/>
    <x v="1"/>
    <x v="213"/>
  </r>
  <r>
    <x v="909"/>
    <s v="2Story"/>
    <x v="0"/>
    <x v="80"/>
  </r>
  <r>
    <x v="910"/>
    <s v="2Story"/>
    <x v="0"/>
    <x v="499"/>
  </r>
  <r>
    <x v="911"/>
    <s v="1Story"/>
    <x v="1"/>
    <x v="463"/>
  </r>
  <r>
    <x v="912"/>
    <s v="1Story"/>
    <x v="1"/>
    <x v="209"/>
  </r>
  <r>
    <x v="913"/>
    <s v="2Story"/>
    <x v="0"/>
    <x v="35"/>
  </r>
  <r>
    <x v="914"/>
    <s v="2Story"/>
    <x v="0"/>
    <x v="500"/>
  </r>
  <r>
    <x v="915"/>
    <s v="2Story"/>
    <x v="0"/>
    <x v="501"/>
  </r>
  <r>
    <x v="916"/>
    <s v="1Story"/>
    <x v="1"/>
    <x v="502"/>
  </r>
  <r>
    <x v="917"/>
    <s v="1Story"/>
    <x v="1"/>
    <x v="152"/>
  </r>
  <r>
    <x v="918"/>
    <s v="2Story"/>
    <x v="0"/>
    <x v="503"/>
  </r>
  <r>
    <x v="919"/>
    <s v="1Story"/>
    <x v="1"/>
    <x v="504"/>
  </r>
  <r>
    <x v="920"/>
    <s v="2Story"/>
    <x v="0"/>
    <x v="203"/>
  </r>
  <r>
    <x v="921"/>
    <s v="1.5Fin"/>
    <x v="0"/>
    <x v="505"/>
  </r>
  <r>
    <x v="922"/>
    <s v="1Story"/>
    <x v="1"/>
    <x v="506"/>
  </r>
  <r>
    <x v="923"/>
    <s v="1Story"/>
    <x v="1"/>
    <x v="507"/>
  </r>
  <r>
    <x v="924"/>
    <s v="1Story"/>
    <x v="1"/>
    <x v="27"/>
  </r>
  <r>
    <x v="925"/>
    <s v="1Story"/>
    <x v="1"/>
    <x v="216"/>
  </r>
  <r>
    <x v="926"/>
    <s v="2Story"/>
    <x v="0"/>
    <x v="408"/>
  </r>
  <r>
    <x v="927"/>
    <s v="2Story"/>
    <x v="0"/>
    <x v="105"/>
  </r>
  <r>
    <x v="928"/>
    <s v="1Story"/>
    <x v="1"/>
    <x v="435"/>
  </r>
  <r>
    <x v="929"/>
    <s v="2Story"/>
    <x v="0"/>
    <x v="285"/>
  </r>
  <r>
    <x v="930"/>
    <s v="1Story"/>
    <x v="1"/>
    <x v="203"/>
  </r>
  <r>
    <x v="931"/>
    <s v="1Story"/>
    <x v="1"/>
    <x v="508"/>
  </r>
  <r>
    <x v="932"/>
    <s v="1Story"/>
    <x v="1"/>
    <x v="107"/>
  </r>
  <r>
    <x v="933"/>
    <s v="1Story"/>
    <x v="1"/>
    <x v="100"/>
  </r>
  <r>
    <x v="934"/>
    <s v="1Story"/>
    <x v="1"/>
    <x v="234"/>
  </r>
  <r>
    <x v="935"/>
    <s v="1Story"/>
    <x v="1"/>
    <x v="295"/>
  </r>
  <r>
    <x v="936"/>
    <s v="1Story"/>
    <x v="1"/>
    <x v="509"/>
  </r>
  <r>
    <x v="937"/>
    <s v="2Story"/>
    <x v="0"/>
    <x v="510"/>
  </r>
  <r>
    <x v="938"/>
    <s v="2Story"/>
    <x v="0"/>
    <x v="511"/>
  </r>
  <r>
    <x v="939"/>
    <s v="2Story"/>
    <x v="0"/>
    <x v="512"/>
  </r>
  <r>
    <x v="940"/>
    <s v="1Story"/>
    <x v="1"/>
    <x v="513"/>
  </r>
  <r>
    <x v="941"/>
    <s v="2Story"/>
    <x v="0"/>
    <x v="89"/>
  </r>
  <r>
    <x v="942"/>
    <s v="1Story"/>
    <x v="1"/>
    <x v="115"/>
  </r>
  <r>
    <x v="943"/>
    <s v="1Story"/>
    <x v="1"/>
    <x v="5"/>
  </r>
  <r>
    <x v="944"/>
    <s v="SLvl"/>
    <x v="0"/>
    <x v="381"/>
  </r>
  <r>
    <x v="945"/>
    <s v="1.5Fin"/>
    <x v="0"/>
    <x v="57"/>
  </r>
  <r>
    <x v="946"/>
    <s v="SLvl"/>
    <x v="0"/>
    <x v="5"/>
  </r>
  <r>
    <x v="947"/>
    <s v="1Story"/>
    <x v="1"/>
    <x v="228"/>
  </r>
  <r>
    <x v="948"/>
    <s v="2Story"/>
    <x v="0"/>
    <x v="180"/>
  </r>
  <r>
    <x v="949"/>
    <s v="1Story"/>
    <x v="1"/>
    <x v="514"/>
  </r>
  <r>
    <x v="950"/>
    <s v="1Story"/>
    <x v="1"/>
    <x v="275"/>
  </r>
  <r>
    <x v="951"/>
    <s v="1Story"/>
    <x v="1"/>
    <x v="225"/>
  </r>
  <r>
    <x v="952"/>
    <s v="SFoyer"/>
    <x v="0"/>
    <x v="87"/>
  </r>
  <r>
    <x v="953"/>
    <s v="2Story"/>
    <x v="0"/>
    <x v="515"/>
  </r>
  <r>
    <x v="954"/>
    <s v="SFoyer"/>
    <x v="0"/>
    <x v="136"/>
  </r>
  <r>
    <x v="955"/>
    <s v="2Story"/>
    <x v="0"/>
    <x v="35"/>
  </r>
  <r>
    <x v="956"/>
    <s v="2Story"/>
    <x v="0"/>
    <x v="310"/>
  </r>
  <r>
    <x v="957"/>
    <s v="1Story"/>
    <x v="1"/>
    <x v="15"/>
  </r>
  <r>
    <x v="958"/>
    <s v="1Story"/>
    <x v="1"/>
    <x v="68"/>
  </r>
  <r>
    <x v="959"/>
    <s v="2Story"/>
    <x v="0"/>
    <x v="106"/>
  </r>
  <r>
    <x v="960"/>
    <s v="1Story"/>
    <x v="1"/>
    <x v="516"/>
  </r>
  <r>
    <x v="961"/>
    <s v="2Story"/>
    <x v="0"/>
    <x v="347"/>
  </r>
  <r>
    <x v="962"/>
    <s v="2Story"/>
    <x v="0"/>
    <x v="106"/>
  </r>
  <r>
    <x v="963"/>
    <s v="1Story"/>
    <x v="1"/>
    <x v="142"/>
  </r>
  <r>
    <x v="964"/>
    <s v="2Story"/>
    <x v="0"/>
    <x v="517"/>
  </r>
  <r>
    <x v="965"/>
    <s v="2Story"/>
    <x v="0"/>
    <x v="518"/>
  </r>
  <r>
    <x v="966"/>
    <s v="1.5Fin"/>
    <x v="0"/>
    <x v="39"/>
  </r>
  <r>
    <x v="967"/>
    <s v="1Story"/>
    <x v="1"/>
    <x v="152"/>
  </r>
  <r>
    <x v="968"/>
    <s v="1.5Fin"/>
    <x v="0"/>
    <x v="519"/>
  </r>
  <r>
    <x v="969"/>
    <s v="SLvl"/>
    <x v="0"/>
    <x v="3"/>
  </r>
  <r>
    <x v="970"/>
    <s v="1.5Fin"/>
    <x v="0"/>
    <x v="152"/>
  </r>
  <r>
    <x v="971"/>
    <s v="2Story"/>
    <x v="0"/>
    <x v="151"/>
  </r>
  <r>
    <x v="972"/>
    <s v="1Story"/>
    <x v="1"/>
    <x v="520"/>
  </r>
  <r>
    <x v="973"/>
    <s v="1Story"/>
    <x v="1"/>
    <x v="521"/>
  </r>
  <r>
    <x v="974"/>
    <s v="2Story"/>
    <x v="0"/>
    <x v="522"/>
  </r>
  <r>
    <x v="975"/>
    <s v="2Story"/>
    <x v="0"/>
    <x v="258"/>
  </r>
  <r>
    <x v="976"/>
    <s v="1Story"/>
    <x v="1"/>
    <x v="523"/>
  </r>
  <r>
    <x v="977"/>
    <s v="1Story"/>
    <x v="1"/>
    <x v="302"/>
  </r>
  <r>
    <x v="978"/>
    <s v="1Story"/>
    <x v="1"/>
    <x v="50"/>
  </r>
  <r>
    <x v="979"/>
    <s v="1Story"/>
    <x v="1"/>
    <x v="19"/>
  </r>
  <r>
    <x v="980"/>
    <s v="SFoyer"/>
    <x v="0"/>
    <x v="524"/>
  </r>
  <r>
    <x v="981"/>
    <s v="2Story"/>
    <x v="0"/>
    <x v="525"/>
  </r>
  <r>
    <x v="982"/>
    <s v="1Story"/>
    <x v="1"/>
    <x v="526"/>
  </r>
  <r>
    <x v="983"/>
    <s v="2Story"/>
    <x v="0"/>
    <x v="527"/>
  </r>
  <r>
    <x v="984"/>
    <s v="1.5Fin"/>
    <x v="0"/>
    <x v="288"/>
  </r>
  <r>
    <x v="985"/>
    <s v="1Story"/>
    <x v="1"/>
    <x v="122"/>
  </r>
  <r>
    <x v="986"/>
    <s v="1.5Fin"/>
    <x v="0"/>
    <x v="528"/>
  </r>
  <r>
    <x v="987"/>
    <s v="1Story"/>
    <x v="1"/>
    <x v="529"/>
  </r>
  <r>
    <x v="988"/>
    <s v="2Story"/>
    <x v="0"/>
    <x v="530"/>
  </r>
  <r>
    <x v="989"/>
    <s v="2Story"/>
    <x v="0"/>
    <x v="531"/>
  </r>
  <r>
    <x v="990"/>
    <s v="2Story"/>
    <x v="0"/>
    <x v="532"/>
  </r>
  <r>
    <x v="991"/>
    <s v="2Story"/>
    <x v="0"/>
    <x v="282"/>
  </r>
  <r>
    <x v="992"/>
    <s v="2Story"/>
    <x v="0"/>
    <x v="313"/>
  </r>
  <r>
    <x v="993"/>
    <s v="2Story"/>
    <x v="0"/>
    <x v="533"/>
  </r>
  <r>
    <x v="994"/>
    <s v="1Story"/>
    <x v="1"/>
    <x v="534"/>
  </r>
  <r>
    <x v="995"/>
    <s v="1.5Fin"/>
    <x v="0"/>
    <x v="535"/>
  </r>
  <r>
    <x v="996"/>
    <s v="1Story"/>
    <x v="1"/>
    <x v="73"/>
  </r>
  <r>
    <x v="997"/>
    <s v="1Story"/>
    <x v="1"/>
    <x v="68"/>
  </r>
  <r>
    <x v="998"/>
    <s v="1Story"/>
    <x v="1"/>
    <x v="71"/>
  </r>
  <r>
    <x v="999"/>
    <s v="1Story"/>
    <x v="1"/>
    <x v="536"/>
  </r>
  <r>
    <x v="1000"/>
    <s v="1Story"/>
    <x v="1"/>
    <x v="38"/>
  </r>
  <r>
    <x v="1001"/>
    <s v="1Story"/>
    <x v="1"/>
    <x v="324"/>
  </r>
  <r>
    <x v="1002"/>
    <s v="1Story"/>
    <x v="1"/>
    <x v="537"/>
  </r>
  <r>
    <x v="1003"/>
    <s v="1Story"/>
    <x v="1"/>
    <x v="538"/>
  </r>
  <r>
    <x v="1004"/>
    <s v="1Story"/>
    <x v="1"/>
    <x v="111"/>
  </r>
  <r>
    <x v="1005"/>
    <s v="SLvl"/>
    <x v="0"/>
    <x v="219"/>
  </r>
  <r>
    <x v="1006"/>
    <s v="1Story"/>
    <x v="1"/>
    <x v="86"/>
  </r>
  <r>
    <x v="1007"/>
    <s v="2Story"/>
    <x v="0"/>
    <x v="209"/>
  </r>
  <r>
    <x v="1008"/>
    <s v="1Story"/>
    <x v="1"/>
    <x v="270"/>
  </r>
  <r>
    <x v="1009"/>
    <s v="1.5Fin"/>
    <x v="0"/>
    <x v="452"/>
  </r>
  <r>
    <x v="1010"/>
    <s v="1.5Fin"/>
    <x v="0"/>
    <x v="152"/>
  </r>
  <r>
    <x v="1011"/>
    <s v="1Story"/>
    <x v="1"/>
    <x v="98"/>
  </r>
  <r>
    <x v="1012"/>
    <s v="2Story"/>
    <x v="0"/>
    <x v="258"/>
  </r>
  <r>
    <x v="1013"/>
    <s v="1Story"/>
    <x v="1"/>
    <x v="82"/>
  </r>
  <r>
    <x v="1014"/>
    <s v="1Story"/>
    <x v="1"/>
    <x v="539"/>
  </r>
  <r>
    <x v="1015"/>
    <s v="2Story"/>
    <x v="0"/>
    <x v="540"/>
  </r>
  <r>
    <x v="1016"/>
    <s v="1Story"/>
    <x v="1"/>
    <x v="541"/>
  </r>
  <r>
    <x v="1017"/>
    <s v="1Story"/>
    <x v="1"/>
    <x v="229"/>
  </r>
  <r>
    <x v="1018"/>
    <s v="SLvl"/>
    <x v="0"/>
    <x v="39"/>
  </r>
  <r>
    <x v="1019"/>
    <s v="1Story"/>
    <x v="1"/>
    <x v="542"/>
  </r>
  <r>
    <x v="1020"/>
    <s v="1Story"/>
    <x v="1"/>
    <x v="105"/>
  </r>
  <r>
    <x v="1021"/>
    <s v="1Story"/>
    <x v="1"/>
    <x v="543"/>
  </r>
  <r>
    <x v="1022"/>
    <s v="1.5Fin"/>
    <x v="0"/>
    <x v="114"/>
  </r>
  <r>
    <x v="1023"/>
    <s v="1Story"/>
    <x v="1"/>
    <x v="272"/>
  </r>
  <r>
    <x v="1024"/>
    <s v="1Story"/>
    <x v="1"/>
    <x v="544"/>
  </r>
  <r>
    <x v="1025"/>
    <s v="1Story"/>
    <x v="1"/>
    <x v="353"/>
  </r>
  <r>
    <x v="1026"/>
    <s v="1Story"/>
    <x v="1"/>
    <x v="522"/>
  </r>
  <r>
    <x v="1027"/>
    <s v="1Story"/>
    <x v="1"/>
    <x v="545"/>
  </r>
  <r>
    <x v="1028"/>
    <s v="1.5Fin"/>
    <x v="0"/>
    <x v="123"/>
  </r>
  <r>
    <x v="1029"/>
    <s v="2Story"/>
    <x v="0"/>
    <x v="9"/>
  </r>
  <r>
    <x v="1030"/>
    <s v="2Story"/>
    <x v="0"/>
    <x v="39"/>
  </r>
  <r>
    <x v="1031"/>
    <s v="2.5Fin"/>
    <x v="0"/>
    <x v="531"/>
  </r>
  <r>
    <x v="1032"/>
    <s v="2Story"/>
    <x v="0"/>
    <x v="546"/>
  </r>
  <r>
    <x v="1033"/>
    <s v="1Story"/>
    <x v="1"/>
    <x v="22"/>
  </r>
  <r>
    <x v="1034"/>
    <s v="1Story"/>
    <x v="1"/>
    <x v="547"/>
  </r>
  <r>
    <x v="1035"/>
    <s v="1Story"/>
    <x v="1"/>
    <x v="548"/>
  </r>
  <r>
    <x v="1036"/>
    <s v="1Story"/>
    <x v="1"/>
    <x v="549"/>
  </r>
  <r>
    <x v="1037"/>
    <s v="2Story"/>
    <x v="0"/>
    <x v="544"/>
  </r>
  <r>
    <x v="1038"/>
    <s v="2Story"/>
    <x v="0"/>
    <x v="176"/>
  </r>
  <r>
    <x v="1039"/>
    <s v="SFoyer"/>
    <x v="0"/>
    <x v="65"/>
  </r>
  <r>
    <x v="1040"/>
    <s v="1Story"/>
    <x v="1"/>
    <x v="106"/>
  </r>
  <r>
    <x v="1041"/>
    <s v="2Story"/>
    <x v="0"/>
    <x v="151"/>
  </r>
  <r>
    <x v="1042"/>
    <s v="1Story"/>
    <x v="1"/>
    <x v="420"/>
  </r>
  <r>
    <x v="1043"/>
    <s v="2Story"/>
    <x v="0"/>
    <x v="550"/>
  </r>
  <r>
    <x v="1044"/>
    <s v="1Story"/>
    <x v="1"/>
    <x v="551"/>
  </r>
  <r>
    <x v="1045"/>
    <s v="1Story"/>
    <x v="1"/>
    <x v="552"/>
  </r>
  <r>
    <x v="1046"/>
    <s v="2Story"/>
    <x v="0"/>
    <x v="553"/>
  </r>
  <r>
    <x v="1047"/>
    <s v="1Story"/>
    <x v="1"/>
    <x v="35"/>
  </r>
  <r>
    <x v="1048"/>
    <s v="1Story"/>
    <x v="1"/>
    <x v="99"/>
  </r>
  <r>
    <x v="1049"/>
    <s v="1Story"/>
    <x v="1"/>
    <x v="554"/>
  </r>
  <r>
    <x v="1050"/>
    <s v="1Story"/>
    <x v="1"/>
    <x v="555"/>
  </r>
  <r>
    <x v="1051"/>
    <s v="1Story"/>
    <x v="1"/>
    <x v="556"/>
  </r>
  <r>
    <x v="1052"/>
    <s v="2Story"/>
    <x v="0"/>
    <x v="258"/>
  </r>
  <r>
    <x v="1053"/>
    <s v="1Story"/>
    <x v="1"/>
    <x v="469"/>
  </r>
  <r>
    <x v="1054"/>
    <s v="2Story"/>
    <x v="0"/>
    <x v="498"/>
  </r>
  <r>
    <x v="1055"/>
    <s v="1Story"/>
    <x v="1"/>
    <x v="63"/>
  </r>
  <r>
    <x v="1056"/>
    <s v="1Story"/>
    <x v="1"/>
    <x v="557"/>
  </r>
  <r>
    <x v="1057"/>
    <s v="2Story"/>
    <x v="0"/>
    <x v="348"/>
  </r>
  <r>
    <x v="1058"/>
    <s v="2Story"/>
    <x v="0"/>
    <x v="414"/>
  </r>
  <r>
    <x v="1059"/>
    <s v="1.5Fin"/>
    <x v="0"/>
    <x v="117"/>
  </r>
  <r>
    <x v="1060"/>
    <s v="1Story"/>
    <x v="1"/>
    <x v="268"/>
  </r>
  <r>
    <x v="1061"/>
    <s v="1Story"/>
    <x v="1"/>
    <x v="271"/>
  </r>
  <r>
    <x v="1062"/>
    <s v="2Story"/>
    <x v="0"/>
    <x v="17"/>
  </r>
  <r>
    <x v="1063"/>
    <s v="1Story"/>
    <x v="1"/>
    <x v="191"/>
  </r>
  <r>
    <x v="1064"/>
    <s v="1Story"/>
    <x v="1"/>
    <x v="23"/>
  </r>
  <r>
    <x v="1065"/>
    <s v="2Story"/>
    <x v="0"/>
    <x v="558"/>
  </r>
  <r>
    <x v="1066"/>
    <s v="2Story"/>
    <x v="0"/>
    <x v="94"/>
  </r>
  <r>
    <x v="1067"/>
    <s v="2Story"/>
    <x v="0"/>
    <x v="559"/>
  </r>
  <r>
    <x v="1068"/>
    <s v="2Story"/>
    <x v="0"/>
    <x v="560"/>
  </r>
  <r>
    <x v="1069"/>
    <s v="1.5Unf"/>
    <x v="0"/>
    <x v="152"/>
  </r>
  <r>
    <x v="1070"/>
    <s v="1Story"/>
    <x v="1"/>
    <x v="152"/>
  </r>
  <r>
    <x v="1071"/>
    <s v="2Story"/>
    <x v="0"/>
    <x v="23"/>
  </r>
  <r>
    <x v="1072"/>
    <s v="1.5Fin"/>
    <x v="0"/>
    <x v="561"/>
  </r>
  <r>
    <x v="1073"/>
    <s v="2Story"/>
    <x v="0"/>
    <x v="432"/>
  </r>
  <r>
    <x v="1074"/>
    <s v="1Story"/>
    <x v="1"/>
    <x v="543"/>
  </r>
  <r>
    <x v="1075"/>
    <s v="2Story"/>
    <x v="0"/>
    <x v="61"/>
  </r>
  <r>
    <x v="1076"/>
    <s v="1.5Fin"/>
    <x v="0"/>
    <x v="40"/>
  </r>
  <r>
    <x v="1077"/>
    <s v="1Story"/>
    <x v="1"/>
    <x v="562"/>
  </r>
  <r>
    <x v="1078"/>
    <s v="1Story"/>
    <x v="1"/>
    <x v="563"/>
  </r>
  <r>
    <x v="1079"/>
    <s v="1Story"/>
    <x v="1"/>
    <x v="288"/>
  </r>
  <r>
    <x v="1080"/>
    <s v="1Story"/>
    <x v="1"/>
    <x v="35"/>
  </r>
  <r>
    <x v="1081"/>
    <s v="1Story"/>
    <x v="1"/>
    <x v="325"/>
  </r>
  <r>
    <x v="1082"/>
    <s v="1Story"/>
    <x v="1"/>
    <x v="156"/>
  </r>
  <r>
    <x v="1083"/>
    <s v="1Story"/>
    <x v="1"/>
    <x v="39"/>
  </r>
  <r>
    <x v="1084"/>
    <s v="2Story"/>
    <x v="0"/>
    <x v="229"/>
  </r>
  <r>
    <x v="1085"/>
    <s v="SFoyer"/>
    <x v="0"/>
    <x v="257"/>
  </r>
  <r>
    <x v="1086"/>
    <s v="2Story"/>
    <x v="0"/>
    <x v="564"/>
  </r>
  <r>
    <x v="1087"/>
    <s v="2Story"/>
    <x v="0"/>
    <x v="565"/>
  </r>
  <r>
    <x v="1088"/>
    <s v="2Story"/>
    <x v="0"/>
    <x v="381"/>
  </r>
  <r>
    <x v="1089"/>
    <s v="1Story"/>
    <x v="1"/>
    <x v="531"/>
  </r>
  <r>
    <x v="1090"/>
    <s v="1Story"/>
    <x v="1"/>
    <x v="566"/>
  </r>
  <r>
    <x v="1091"/>
    <s v="2Story"/>
    <x v="0"/>
    <x v="39"/>
  </r>
  <r>
    <x v="1092"/>
    <s v="1.5Fin"/>
    <x v="0"/>
    <x v="73"/>
  </r>
  <r>
    <x v="1093"/>
    <s v="1Story"/>
    <x v="1"/>
    <x v="363"/>
  </r>
  <r>
    <x v="1094"/>
    <s v="1Story"/>
    <x v="1"/>
    <x v="275"/>
  </r>
  <r>
    <x v="1095"/>
    <s v="1Story"/>
    <x v="1"/>
    <x v="567"/>
  </r>
  <r>
    <x v="1096"/>
    <s v="2Story"/>
    <x v="0"/>
    <x v="47"/>
  </r>
  <r>
    <x v="1097"/>
    <s v="1Story"/>
    <x v="1"/>
    <x v="40"/>
  </r>
  <r>
    <x v="1098"/>
    <s v="1.5Fin"/>
    <x v="0"/>
    <x v="113"/>
  </r>
  <r>
    <x v="1099"/>
    <s v="1Story"/>
    <x v="1"/>
    <x v="14"/>
  </r>
  <r>
    <x v="1100"/>
    <s v="1Story"/>
    <x v="1"/>
    <x v="284"/>
  </r>
  <r>
    <x v="1101"/>
    <s v="1Story"/>
    <x v="1"/>
    <x v="303"/>
  </r>
  <r>
    <x v="1102"/>
    <s v="1Story"/>
    <x v="1"/>
    <x v="152"/>
  </r>
  <r>
    <x v="1103"/>
    <s v="1Story"/>
    <x v="1"/>
    <x v="432"/>
  </r>
  <r>
    <x v="1104"/>
    <s v="2Story"/>
    <x v="0"/>
    <x v="179"/>
  </r>
  <r>
    <x v="1105"/>
    <s v="2Story"/>
    <x v="0"/>
    <x v="357"/>
  </r>
  <r>
    <x v="1106"/>
    <s v="1Story"/>
    <x v="1"/>
    <x v="31"/>
  </r>
  <r>
    <x v="1107"/>
    <s v="2Story"/>
    <x v="0"/>
    <x v="568"/>
  </r>
  <r>
    <x v="1108"/>
    <s v="2Story"/>
    <x v="0"/>
    <x v="111"/>
  </r>
  <r>
    <x v="1109"/>
    <s v="1Story"/>
    <x v="1"/>
    <x v="255"/>
  </r>
  <r>
    <x v="1110"/>
    <s v="2Story"/>
    <x v="0"/>
    <x v="304"/>
  </r>
  <r>
    <x v="1111"/>
    <s v="2Story"/>
    <x v="0"/>
    <x v="93"/>
  </r>
  <r>
    <x v="1112"/>
    <s v="1Story"/>
    <x v="1"/>
    <x v="8"/>
  </r>
  <r>
    <x v="1113"/>
    <s v="1Story"/>
    <x v="1"/>
    <x v="569"/>
  </r>
  <r>
    <x v="1114"/>
    <s v="1Story"/>
    <x v="1"/>
    <x v="528"/>
  </r>
  <r>
    <x v="1115"/>
    <s v="1Story"/>
    <x v="1"/>
    <x v="189"/>
  </r>
  <r>
    <x v="1116"/>
    <s v="SLvl"/>
    <x v="0"/>
    <x v="570"/>
  </r>
  <r>
    <x v="1117"/>
    <s v="1Story"/>
    <x v="1"/>
    <x v="52"/>
  </r>
  <r>
    <x v="1118"/>
    <s v="SLvl"/>
    <x v="0"/>
    <x v="3"/>
  </r>
  <r>
    <x v="1119"/>
    <s v="1Story"/>
    <x v="1"/>
    <x v="571"/>
  </r>
  <r>
    <x v="1120"/>
    <s v="1Story"/>
    <x v="1"/>
    <x v="572"/>
  </r>
  <r>
    <x v="1121"/>
    <s v="1Story"/>
    <x v="1"/>
    <x v="573"/>
  </r>
  <r>
    <x v="1122"/>
    <s v="1Story"/>
    <x v="1"/>
    <x v="162"/>
  </r>
  <r>
    <x v="1123"/>
    <s v="1Story"/>
    <x v="1"/>
    <x v="9"/>
  </r>
  <r>
    <x v="1124"/>
    <s v="SLvl"/>
    <x v="0"/>
    <x v="574"/>
  </r>
  <r>
    <x v="1125"/>
    <s v="1Story"/>
    <x v="1"/>
    <x v="99"/>
  </r>
  <r>
    <x v="1126"/>
    <s v="1Story"/>
    <x v="1"/>
    <x v="80"/>
  </r>
  <r>
    <x v="1127"/>
    <s v="1Story"/>
    <x v="1"/>
    <x v="575"/>
  </r>
  <r>
    <x v="1128"/>
    <s v="2Story"/>
    <x v="0"/>
    <x v="141"/>
  </r>
  <r>
    <x v="1129"/>
    <s v="SFoyer"/>
    <x v="0"/>
    <x v="3"/>
  </r>
  <r>
    <x v="1130"/>
    <s v="1.5Fin"/>
    <x v="0"/>
    <x v="152"/>
  </r>
  <r>
    <x v="1131"/>
    <s v="1Story"/>
    <x v="1"/>
    <x v="437"/>
  </r>
  <r>
    <x v="1132"/>
    <s v="2Story"/>
    <x v="0"/>
    <x v="508"/>
  </r>
  <r>
    <x v="1133"/>
    <s v="2Story"/>
    <x v="0"/>
    <x v="576"/>
  </r>
  <r>
    <x v="1134"/>
    <s v="2Story"/>
    <x v="0"/>
    <x v="486"/>
  </r>
  <r>
    <x v="1135"/>
    <s v="1Story"/>
    <x v="1"/>
    <x v="452"/>
  </r>
  <r>
    <x v="1136"/>
    <s v="1.5Fin"/>
    <x v="0"/>
    <x v="239"/>
  </r>
  <r>
    <x v="1137"/>
    <s v="1.5Fin"/>
    <x v="0"/>
    <x v="577"/>
  </r>
  <r>
    <x v="1138"/>
    <s v="1Story"/>
    <x v="1"/>
    <x v="420"/>
  </r>
  <r>
    <x v="1139"/>
    <s v="1Story"/>
    <x v="1"/>
    <x v="12"/>
  </r>
  <r>
    <x v="1140"/>
    <s v="1Story"/>
    <x v="1"/>
    <x v="19"/>
  </r>
  <r>
    <x v="1141"/>
    <s v="2Story"/>
    <x v="0"/>
    <x v="514"/>
  </r>
  <r>
    <x v="1142"/>
    <s v="2Story"/>
    <x v="0"/>
    <x v="578"/>
  </r>
  <r>
    <x v="1143"/>
    <s v="1Story"/>
    <x v="1"/>
    <x v="65"/>
  </r>
  <r>
    <x v="1144"/>
    <s v="1.5Fin"/>
    <x v="0"/>
    <x v="65"/>
  </r>
  <r>
    <x v="1145"/>
    <s v="1.5Fin"/>
    <x v="0"/>
    <x v="16"/>
  </r>
  <r>
    <x v="1146"/>
    <s v="1Story"/>
    <x v="1"/>
    <x v="63"/>
  </r>
  <r>
    <x v="1147"/>
    <s v="2Story"/>
    <x v="0"/>
    <x v="579"/>
  </r>
  <r>
    <x v="1148"/>
    <s v="1.5Fin"/>
    <x v="0"/>
    <x v="580"/>
  </r>
  <r>
    <x v="1149"/>
    <s v="2Story"/>
    <x v="0"/>
    <x v="5"/>
  </r>
  <r>
    <x v="1150"/>
    <s v="1Story"/>
    <x v="1"/>
    <x v="310"/>
  </r>
  <r>
    <x v="1151"/>
    <s v="1Story"/>
    <x v="1"/>
    <x v="219"/>
  </r>
  <r>
    <x v="1152"/>
    <s v="1Story"/>
    <x v="1"/>
    <x v="22"/>
  </r>
  <r>
    <x v="1153"/>
    <s v="1Story"/>
    <x v="1"/>
    <x v="200"/>
  </r>
  <r>
    <x v="1154"/>
    <s v="2Story"/>
    <x v="0"/>
    <x v="581"/>
  </r>
  <r>
    <x v="1155"/>
    <s v="1Story"/>
    <x v="1"/>
    <x v="582"/>
  </r>
  <r>
    <x v="1156"/>
    <s v="SLvl"/>
    <x v="0"/>
    <x v="31"/>
  </r>
  <r>
    <x v="1157"/>
    <s v="1Story"/>
    <x v="1"/>
    <x v="22"/>
  </r>
  <r>
    <x v="1158"/>
    <s v="1Story"/>
    <x v="1"/>
    <x v="583"/>
  </r>
  <r>
    <x v="1159"/>
    <s v="2Story"/>
    <x v="0"/>
    <x v="68"/>
  </r>
  <r>
    <x v="1160"/>
    <s v="2Story"/>
    <x v="0"/>
    <x v="363"/>
  </r>
  <r>
    <x v="1161"/>
    <s v="1Story"/>
    <x v="1"/>
    <x v="474"/>
  </r>
  <r>
    <x v="1162"/>
    <s v="1Story"/>
    <x v="1"/>
    <x v="275"/>
  </r>
  <r>
    <x v="1163"/>
    <s v="SFoyer"/>
    <x v="0"/>
    <x v="584"/>
  </r>
  <r>
    <x v="1164"/>
    <s v="SLvl"/>
    <x v="0"/>
    <x v="543"/>
  </r>
  <r>
    <x v="1165"/>
    <s v="1Story"/>
    <x v="1"/>
    <x v="585"/>
  </r>
  <r>
    <x v="1166"/>
    <s v="1Story"/>
    <x v="1"/>
    <x v="586"/>
  </r>
  <r>
    <x v="1167"/>
    <s v="2Story"/>
    <x v="0"/>
    <x v="151"/>
  </r>
  <r>
    <x v="1168"/>
    <s v="2Story"/>
    <x v="0"/>
    <x v="127"/>
  </r>
  <r>
    <x v="1169"/>
    <s v="2Story"/>
    <x v="0"/>
    <x v="587"/>
  </r>
  <r>
    <x v="1170"/>
    <s v="SLvl"/>
    <x v="0"/>
    <x v="118"/>
  </r>
  <r>
    <x v="1171"/>
    <s v="1Story"/>
    <x v="1"/>
    <x v="143"/>
  </r>
  <r>
    <x v="1172"/>
    <s v="2Story"/>
    <x v="0"/>
    <x v="588"/>
  </r>
  <r>
    <x v="1173"/>
    <s v="1.5Fin"/>
    <x v="0"/>
    <x v="487"/>
  </r>
  <r>
    <x v="1174"/>
    <s v="2Story"/>
    <x v="0"/>
    <x v="142"/>
  </r>
  <r>
    <x v="1175"/>
    <s v="1.5Fin"/>
    <x v="0"/>
    <x v="408"/>
  </r>
  <r>
    <x v="1176"/>
    <s v="1Story"/>
    <x v="1"/>
    <x v="303"/>
  </r>
  <r>
    <x v="1177"/>
    <s v="1.5Fin"/>
    <x v="0"/>
    <x v="99"/>
  </r>
  <r>
    <x v="1178"/>
    <s v="1.5Fin"/>
    <x v="0"/>
    <x v="589"/>
  </r>
  <r>
    <x v="1179"/>
    <s v="1Story"/>
    <x v="1"/>
    <x v="389"/>
  </r>
  <r>
    <x v="1180"/>
    <s v="2Story"/>
    <x v="0"/>
    <x v="4"/>
  </r>
  <r>
    <x v="1181"/>
    <s v="1Story"/>
    <x v="1"/>
    <x v="590"/>
  </r>
  <r>
    <x v="1182"/>
    <s v="2Story"/>
    <x v="0"/>
    <x v="591"/>
  </r>
  <r>
    <x v="1183"/>
    <s v="1Story"/>
    <x v="1"/>
    <x v="149"/>
  </r>
  <r>
    <x v="1184"/>
    <s v="1Story"/>
    <x v="1"/>
    <x v="592"/>
  </r>
  <r>
    <x v="1185"/>
    <s v="1.5Fin"/>
    <x v="0"/>
    <x v="593"/>
  </r>
  <r>
    <x v="1186"/>
    <s v="2Story"/>
    <x v="0"/>
    <x v="251"/>
  </r>
  <r>
    <x v="1187"/>
    <s v="1Story"/>
    <x v="1"/>
    <x v="594"/>
  </r>
  <r>
    <x v="1188"/>
    <s v="2Story"/>
    <x v="0"/>
    <x v="530"/>
  </r>
  <r>
    <x v="1189"/>
    <s v="2Story"/>
    <x v="0"/>
    <x v="430"/>
  </r>
  <r>
    <x v="1190"/>
    <s v="1Story"/>
    <x v="1"/>
    <x v="282"/>
  </r>
  <r>
    <x v="1191"/>
    <s v="2Story"/>
    <x v="0"/>
    <x v="80"/>
  </r>
  <r>
    <x v="1192"/>
    <s v="1.5Fin"/>
    <x v="0"/>
    <x v="122"/>
  </r>
  <r>
    <x v="1193"/>
    <s v="1Story"/>
    <x v="1"/>
    <x v="258"/>
  </r>
  <r>
    <x v="1194"/>
    <s v="2Story"/>
    <x v="0"/>
    <x v="58"/>
  </r>
  <r>
    <x v="1195"/>
    <s v="2Story"/>
    <x v="0"/>
    <x v="105"/>
  </r>
  <r>
    <x v="1196"/>
    <s v="2Story"/>
    <x v="0"/>
    <x v="595"/>
  </r>
  <r>
    <x v="1197"/>
    <s v="2.5Unf"/>
    <x v="0"/>
    <x v="12"/>
  </r>
  <r>
    <x v="1198"/>
    <s v="1Story"/>
    <x v="1"/>
    <x v="94"/>
  </r>
  <r>
    <x v="1199"/>
    <s v="1Story"/>
    <x v="1"/>
    <x v="181"/>
  </r>
  <r>
    <x v="1200"/>
    <s v="1Story"/>
    <x v="1"/>
    <x v="596"/>
  </r>
  <r>
    <x v="1201"/>
    <s v="2Story"/>
    <x v="0"/>
    <x v="399"/>
  </r>
  <r>
    <x v="1202"/>
    <s v="1.5Fin"/>
    <x v="0"/>
    <x v="528"/>
  </r>
  <r>
    <x v="1203"/>
    <s v="1Story"/>
    <x v="1"/>
    <x v="423"/>
  </r>
  <r>
    <x v="1204"/>
    <s v="1Story"/>
    <x v="1"/>
    <x v="75"/>
  </r>
  <r>
    <x v="1205"/>
    <s v="1Story"/>
    <x v="1"/>
    <x v="597"/>
  </r>
  <r>
    <x v="1206"/>
    <s v="1Story"/>
    <x v="1"/>
    <x v="172"/>
  </r>
  <r>
    <x v="1207"/>
    <s v="1Story"/>
    <x v="1"/>
    <x v="7"/>
  </r>
  <r>
    <x v="1208"/>
    <s v="1Story"/>
    <x v="1"/>
    <x v="3"/>
  </r>
  <r>
    <x v="1209"/>
    <s v="1Story"/>
    <x v="1"/>
    <x v="178"/>
  </r>
  <r>
    <x v="1210"/>
    <s v="2Story"/>
    <x v="0"/>
    <x v="430"/>
  </r>
  <r>
    <x v="1211"/>
    <s v="1.5Fin"/>
    <x v="0"/>
    <x v="323"/>
  </r>
  <r>
    <x v="1212"/>
    <s v="1Story"/>
    <x v="1"/>
    <x v="46"/>
  </r>
  <r>
    <x v="1213"/>
    <s v="SLvl"/>
    <x v="0"/>
    <x v="35"/>
  </r>
  <r>
    <x v="1214"/>
    <s v="SFoyer"/>
    <x v="0"/>
    <x v="569"/>
  </r>
  <r>
    <x v="1215"/>
    <s v="1Story"/>
    <x v="1"/>
    <x v="122"/>
  </r>
  <r>
    <x v="1216"/>
    <s v="1.5Fin"/>
    <x v="0"/>
    <x v="162"/>
  </r>
  <r>
    <x v="1217"/>
    <s v="1Story"/>
    <x v="1"/>
    <x v="598"/>
  </r>
  <r>
    <x v="1218"/>
    <s v="1.5Fin"/>
    <x v="0"/>
    <x v="599"/>
  </r>
  <r>
    <x v="1219"/>
    <s v="2Story"/>
    <x v="0"/>
    <x v="561"/>
  </r>
  <r>
    <x v="1220"/>
    <s v="1Story"/>
    <x v="1"/>
    <x v="99"/>
  </r>
  <r>
    <x v="1221"/>
    <s v="1Story"/>
    <x v="1"/>
    <x v="254"/>
  </r>
  <r>
    <x v="1222"/>
    <s v="1.5Fin"/>
    <x v="0"/>
    <x v="5"/>
  </r>
  <r>
    <x v="1223"/>
    <s v="1Story"/>
    <x v="1"/>
    <x v="600"/>
  </r>
  <r>
    <x v="1224"/>
    <s v="2Story"/>
    <x v="0"/>
    <x v="144"/>
  </r>
  <r>
    <x v="1225"/>
    <s v="SLvl"/>
    <x v="0"/>
    <x v="35"/>
  </r>
  <r>
    <x v="1226"/>
    <s v="2Story"/>
    <x v="0"/>
    <x v="89"/>
  </r>
  <r>
    <x v="1227"/>
    <s v="1Story"/>
    <x v="1"/>
    <x v="257"/>
  </r>
  <r>
    <x v="1228"/>
    <s v="1Story"/>
    <x v="1"/>
    <x v="601"/>
  </r>
  <r>
    <x v="1229"/>
    <s v="SLvl"/>
    <x v="0"/>
    <x v="47"/>
  </r>
  <r>
    <x v="1230"/>
    <s v="1.5Fin"/>
    <x v="0"/>
    <x v="100"/>
  </r>
  <r>
    <x v="1231"/>
    <s v="SLvl"/>
    <x v="0"/>
    <x v="316"/>
  </r>
  <r>
    <x v="1232"/>
    <s v="1Story"/>
    <x v="1"/>
    <x v="602"/>
  </r>
  <r>
    <x v="1233"/>
    <s v="1Story"/>
    <x v="1"/>
    <x v="289"/>
  </r>
  <r>
    <x v="1234"/>
    <s v="2Story"/>
    <x v="0"/>
    <x v="52"/>
  </r>
  <r>
    <x v="1235"/>
    <s v="2Story"/>
    <x v="0"/>
    <x v="603"/>
  </r>
  <r>
    <x v="1236"/>
    <s v="2Story"/>
    <x v="0"/>
    <x v="198"/>
  </r>
  <r>
    <x v="1237"/>
    <s v="2Story"/>
    <x v="0"/>
    <x v="530"/>
  </r>
  <r>
    <x v="1238"/>
    <s v="1Story"/>
    <x v="1"/>
    <x v="215"/>
  </r>
  <r>
    <x v="1239"/>
    <s v="1Story"/>
    <x v="1"/>
    <x v="604"/>
  </r>
  <r>
    <x v="1240"/>
    <s v="2Story"/>
    <x v="0"/>
    <x v="472"/>
  </r>
  <r>
    <x v="1241"/>
    <s v="1Story"/>
    <x v="1"/>
    <x v="605"/>
  </r>
  <r>
    <x v="1242"/>
    <s v="SFoyer"/>
    <x v="0"/>
    <x v="40"/>
  </r>
  <r>
    <x v="1243"/>
    <s v="1Story"/>
    <x v="1"/>
    <x v="606"/>
  </r>
  <r>
    <x v="1244"/>
    <s v="2Story"/>
    <x v="0"/>
    <x v="22"/>
  </r>
  <r>
    <x v="1245"/>
    <s v="SLvl"/>
    <x v="0"/>
    <x v="94"/>
  </r>
  <r>
    <x v="1246"/>
    <s v="2Story"/>
    <x v="0"/>
    <x v="607"/>
  </r>
  <r>
    <x v="1247"/>
    <s v="SLvl"/>
    <x v="0"/>
    <x v="608"/>
  </r>
  <r>
    <x v="1248"/>
    <s v="2.5Unf"/>
    <x v="0"/>
    <x v="10"/>
  </r>
  <r>
    <x v="1249"/>
    <s v="1Story"/>
    <x v="1"/>
    <x v="239"/>
  </r>
  <r>
    <x v="1250"/>
    <s v="1Story"/>
    <x v="1"/>
    <x v="67"/>
  </r>
  <r>
    <x v="1251"/>
    <s v="1Story"/>
    <x v="1"/>
    <x v="609"/>
  </r>
  <r>
    <x v="1252"/>
    <s v="1Story"/>
    <x v="1"/>
    <x v="52"/>
  </r>
  <r>
    <x v="1253"/>
    <s v="2Story"/>
    <x v="0"/>
    <x v="610"/>
  </r>
  <r>
    <x v="1254"/>
    <s v="2Story"/>
    <x v="0"/>
    <x v="611"/>
  </r>
  <r>
    <x v="1255"/>
    <s v="1.5Fin"/>
    <x v="0"/>
    <x v="136"/>
  </r>
  <r>
    <x v="1256"/>
    <s v="1Story"/>
    <x v="1"/>
    <x v="612"/>
  </r>
  <r>
    <x v="1257"/>
    <s v="1Story"/>
    <x v="1"/>
    <x v="613"/>
  </r>
  <r>
    <x v="1258"/>
    <s v="SLvl"/>
    <x v="0"/>
    <x v="100"/>
  </r>
  <r>
    <x v="1259"/>
    <s v="1Story"/>
    <x v="1"/>
    <x v="196"/>
  </r>
  <r>
    <x v="1260"/>
    <s v="2Story"/>
    <x v="0"/>
    <x v="111"/>
  </r>
  <r>
    <x v="1261"/>
    <s v="1Story"/>
    <x v="1"/>
    <x v="614"/>
  </r>
  <r>
    <x v="1262"/>
    <s v="1.5Fin"/>
    <x v="0"/>
    <x v="457"/>
  </r>
  <r>
    <x v="1263"/>
    <s v="2Story"/>
    <x v="0"/>
    <x v="53"/>
  </r>
  <r>
    <x v="1264"/>
    <s v="1Story"/>
    <x v="1"/>
    <x v="111"/>
  </r>
  <r>
    <x v="1265"/>
    <s v="2Story"/>
    <x v="0"/>
    <x v="615"/>
  </r>
  <r>
    <x v="1266"/>
    <s v="2.5Unf"/>
    <x v="0"/>
    <x v="125"/>
  </r>
  <r>
    <x v="1267"/>
    <s v="1Story"/>
    <x v="1"/>
    <x v="616"/>
  </r>
  <r>
    <x v="1268"/>
    <s v="1.5Fin"/>
    <x v="0"/>
    <x v="617"/>
  </r>
  <r>
    <x v="1269"/>
    <s v="1.5Fin"/>
    <x v="0"/>
    <x v="12"/>
  </r>
  <r>
    <x v="1270"/>
    <s v="1Story"/>
    <x v="1"/>
    <x v="79"/>
  </r>
  <r>
    <x v="1271"/>
    <s v="1Story"/>
    <x v="1"/>
    <x v="618"/>
  </r>
  <r>
    <x v="1272"/>
    <s v="1Story"/>
    <x v="1"/>
    <x v="193"/>
  </r>
  <r>
    <x v="1273"/>
    <s v="SLvl"/>
    <x v="0"/>
    <x v="48"/>
  </r>
  <r>
    <x v="1274"/>
    <s v="1.5Fin"/>
    <x v="0"/>
    <x v="19"/>
  </r>
  <r>
    <x v="1275"/>
    <s v="2Story"/>
    <x v="0"/>
    <x v="193"/>
  </r>
  <r>
    <x v="1276"/>
    <s v="2Story"/>
    <x v="0"/>
    <x v="259"/>
  </r>
  <r>
    <x v="1277"/>
    <s v="SLvl"/>
    <x v="0"/>
    <x v="399"/>
  </r>
  <r>
    <x v="1278"/>
    <s v="2Story"/>
    <x v="0"/>
    <x v="479"/>
  </r>
  <r>
    <x v="1279"/>
    <s v="1.5Fin"/>
    <x v="0"/>
    <x v="619"/>
  </r>
  <r>
    <x v="1280"/>
    <s v="1Story"/>
    <x v="1"/>
    <x v="540"/>
  </r>
  <r>
    <x v="1281"/>
    <s v="1Story"/>
    <x v="1"/>
    <x v="63"/>
  </r>
  <r>
    <x v="1282"/>
    <s v="1Story"/>
    <x v="1"/>
    <x v="620"/>
  </r>
  <r>
    <x v="1283"/>
    <s v="2Story"/>
    <x v="0"/>
    <x v="19"/>
  </r>
  <r>
    <x v="1284"/>
    <s v="1.5Fin"/>
    <x v="0"/>
    <x v="486"/>
  </r>
  <r>
    <x v="1285"/>
    <s v="1.5Fin"/>
    <x v="0"/>
    <x v="316"/>
  </r>
  <r>
    <x v="1286"/>
    <s v="1Story"/>
    <x v="1"/>
    <x v="5"/>
  </r>
  <r>
    <x v="1287"/>
    <s v="1Story"/>
    <x v="1"/>
    <x v="100"/>
  </r>
  <r>
    <x v="1288"/>
    <s v="1Story"/>
    <x v="1"/>
    <x v="551"/>
  </r>
  <r>
    <x v="1289"/>
    <s v="2Story"/>
    <x v="0"/>
    <x v="621"/>
  </r>
  <r>
    <x v="1290"/>
    <s v="SLvl"/>
    <x v="0"/>
    <x v="53"/>
  </r>
  <r>
    <x v="1291"/>
    <s v="2Story"/>
    <x v="0"/>
    <x v="303"/>
  </r>
  <r>
    <x v="1292"/>
    <s v="2Story"/>
    <x v="0"/>
    <x v="344"/>
  </r>
  <r>
    <x v="1293"/>
    <s v="2Story"/>
    <x v="0"/>
    <x v="301"/>
  </r>
  <r>
    <x v="1294"/>
    <s v="1Story"/>
    <x v="1"/>
    <x v="99"/>
  </r>
  <r>
    <x v="1295"/>
    <s v="1Story"/>
    <x v="1"/>
    <x v="419"/>
  </r>
  <r>
    <x v="1296"/>
    <s v="1Story"/>
    <x v="1"/>
    <x v="106"/>
  </r>
  <r>
    <x v="1297"/>
    <s v="SFoyer"/>
    <x v="0"/>
    <x v="3"/>
  </r>
  <r>
    <x v="1298"/>
    <s v="2Story"/>
    <x v="0"/>
    <x v="39"/>
  </r>
  <r>
    <x v="1299"/>
    <s v="1Story"/>
    <x v="1"/>
    <x v="23"/>
  </r>
  <r>
    <x v="1300"/>
    <s v="2Story"/>
    <x v="0"/>
    <x v="66"/>
  </r>
  <r>
    <x v="1301"/>
    <s v="2Story"/>
    <x v="0"/>
    <x v="253"/>
  </r>
  <r>
    <x v="1302"/>
    <s v="2Story"/>
    <x v="0"/>
    <x v="178"/>
  </r>
  <r>
    <x v="1303"/>
    <s v="1Story"/>
    <x v="1"/>
    <x v="537"/>
  </r>
  <r>
    <x v="1304"/>
    <s v="2Story"/>
    <x v="0"/>
    <x v="52"/>
  </r>
  <r>
    <x v="1305"/>
    <s v="1Story"/>
    <x v="1"/>
    <x v="357"/>
  </r>
  <r>
    <x v="1306"/>
    <s v="1Story"/>
    <x v="1"/>
    <x v="60"/>
  </r>
  <r>
    <x v="1307"/>
    <s v="1Story"/>
    <x v="1"/>
    <x v="371"/>
  </r>
  <r>
    <x v="1308"/>
    <s v="1Story"/>
    <x v="1"/>
    <x v="257"/>
  </r>
  <r>
    <x v="1309"/>
    <s v="1Story"/>
    <x v="1"/>
    <x v="207"/>
  </r>
  <r>
    <x v="1310"/>
    <s v="1Story"/>
    <x v="1"/>
    <x v="414"/>
  </r>
  <r>
    <x v="1311"/>
    <s v="1Story"/>
    <x v="1"/>
    <x v="541"/>
  </r>
  <r>
    <x v="1312"/>
    <s v="2Story"/>
    <x v="0"/>
    <x v="425"/>
  </r>
  <r>
    <x v="1313"/>
    <s v="2Story"/>
    <x v="0"/>
    <x v="622"/>
  </r>
  <r>
    <x v="1314"/>
    <s v="1Story"/>
    <x v="1"/>
    <x v="239"/>
  </r>
  <r>
    <x v="1315"/>
    <s v="2Story"/>
    <x v="0"/>
    <x v="623"/>
  </r>
  <r>
    <x v="1316"/>
    <s v="1Story"/>
    <x v="1"/>
    <x v="624"/>
  </r>
  <r>
    <x v="1317"/>
    <s v="1Story"/>
    <x v="1"/>
    <x v="317"/>
  </r>
  <r>
    <x v="1318"/>
    <s v="1Story"/>
    <x v="1"/>
    <x v="291"/>
  </r>
  <r>
    <x v="1319"/>
    <s v="1Story"/>
    <x v="1"/>
    <x v="625"/>
  </r>
  <r>
    <x v="1320"/>
    <s v="1Story"/>
    <x v="1"/>
    <x v="626"/>
  </r>
  <r>
    <x v="1321"/>
    <s v="1Story"/>
    <x v="1"/>
    <x v="627"/>
  </r>
  <r>
    <x v="1322"/>
    <s v="2Story"/>
    <x v="0"/>
    <x v="100"/>
  </r>
  <r>
    <x v="1323"/>
    <s v="1Story"/>
    <x v="1"/>
    <x v="222"/>
  </r>
  <r>
    <x v="1324"/>
    <s v="1Story"/>
    <x v="1"/>
    <x v="257"/>
  </r>
  <r>
    <x v="1325"/>
    <s v="1Story"/>
    <x v="1"/>
    <x v="424"/>
  </r>
  <r>
    <x v="1326"/>
    <s v="1Story"/>
    <x v="1"/>
    <x v="128"/>
  </r>
  <r>
    <x v="1327"/>
    <s v="1Story"/>
    <x v="1"/>
    <x v="431"/>
  </r>
  <r>
    <x v="1328"/>
    <s v="1.5Fin"/>
    <x v="0"/>
    <x v="305"/>
  </r>
  <r>
    <x v="1329"/>
    <s v="2Story"/>
    <x v="0"/>
    <x v="504"/>
  </r>
  <r>
    <x v="1330"/>
    <s v="1Story"/>
    <x v="1"/>
    <x v="540"/>
  </r>
  <r>
    <x v="1331"/>
    <s v="SLvl"/>
    <x v="0"/>
    <x v="316"/>
  </r>
  <r>
    <x v="1332"/>
    <s v="1Story"/>
    <x v="1"/>
    <x v="98"/>
  </r>
  <r>
    <x v="1333"/>
    <s v="1.5Fin"/>
    <x v="0"/>
    <x v="497"/>
  </r>
  <r>
    <x v="1334"/>
    <s v="2Story"/>
    <x v="0"/>
    <x v="122"/>
  </r>
  <r>
    <x v="1335"/>
    <s v="1Story"/>
    <x v="1"/>
    <x v="559"/>
  </r>
  <r>
    <x v="1336"/>
    <s v="1Story"/>
    <x v="1"/>
    <x v="152"/>
  </r>
  <r>
    <x v="1337"/>
    <s v="1Story"/>
    <x v="1"/>
    <x v="628"/>
  </r>
  <r>
    <x v="1338"/>
    <s v="2Story"/>
    <x v="0"/>
    <x v="7"/>
  </r>
  <r>
    <x v="1339"/>
    <s v="1Story"/>
    <x v="1"/>
    <x v="140"/>
  </r>
  <r>
    <x v="1340"/>
    <s v="1Story"/>
    <x v="1"/>
    <x v="262"/>
  </r>
  <r>
    <x v="1341"/>
    <s v="1Story"/>
    <x v="1"/>
    <x v="106"/>
  </r>
  <r>
    <x v="1342"/>
    <s v="2Story"/>
    <x v="0"/>
    <x v="205"/>
  </r>
  <r>
    <x v="1343"/>
    <s v="1.5Fin"/>
    <x v="0"/>
    <x v="48"/>
  </r>
  <r>
    <x v="1344"/>
    <s v="2Story"/>
    <x v="0"/>
    <x v="629"/>
  </r>
  <r>
    <x v="1345"/>
    <s v="1Story"/>
    <x v="1"/>
    <x v="630"/>
  </r>
  <r>
    <x v="1346"/>
    <s v="1Story"/>
    <x v="1"/>
    <x v="190"/>
  </r>
  <r>
    <x v="1347"/>
    <s v="1Story"/>
    <x v="1"/>
    <x v="631"/>
  </r>
  <r>
    <x v="1348"/>
    <s v="1Story"/>
    <x v="1"/>
    <x v="141"/>
  </r>
  <r>
    <x v="1349"/>
    <s v="2Story"/>
    <x v="0"/>
    <x v="125"/>
  </r>
  <r>
    <x v="1350"/>
    <s v="2Story"/>
    <x v="0"/>
    <x v="7"/>
  </r>
  <r>
    <x v="1351"/>
    <s v="2Story"/>
    <x v="0"/>
    <x v="118"/>
  </r>
  <r>
    <x v="1352"/>
    <s v="1.5Fin"/>
    <x v="0"/>
    <x v="451"/>
  </r>
  <r>
    <x v="1353"/>
    <s v="1.5Fin"/>
    <x v="0"/>
    <x v="632"/>
  </r>
  <r>
    <x v="1354"/>
    <s v="2Story"/>
    <x v="0"/>
    <x v="127"/>
  </r>
  <r>
    <x v="1355"/>
    <s v="SLvl"/>
    <x v="0"/>
    <x v="40"/>
  </r>
  <r>
    <x v="1356"/>
    <s v="1Story"/>
    <x v="1"/>
    <x v="50"/>
  </r>
  <r>
    <x v="1357"/>
    <s v="1Story"/>
    <x v="1"/>
    <x v="219"/>
  </r>
  <r>
    <x v="1358"/>
    <s v="2Story"/>
    <x v="0"/>
    <x v="253"/>
  </r>
  <r>
    <x v="1359"/>
    <s v="1Story"/>
    <x v="1"/>
    <x v="155"/>
  </r>
  <r>
    <x v="1360"/>
    <s v="2Story"/>
    <x v="0"/>
    <x v="430"/>
  </r>
  <r>
    <x v="1361"/>
    <s v="1Story"/>
    <x v="1"/>
    <x v="79"/>
  </r>
  <r>
    <x v="1362"/>
    <s v="1.5Fin"/>
    <x v="0"/>
    <x v="593"/>
  </r>
  <r>
    <x v="1363"/>
    <s v="2Story"/>
    <x v="0"/>
    <x v="633"/>
  </r>
  <r>
    <x v="1364"/>
    <s v="2Story"/>
    <x v="0"/>
    <x v="634"/>
  </r>
  <r>
    <x v="1365"/>
    <s v="2Story"/>
    <x v="0"/>
    <x v="635"/>
  </r>
  <r>
    <x v="1366"/>
    <s v="2Story"/>
    <x v="0"/>
    <x v="507"/>
  </r>
  <r>
    <x v="1367"/>
    <s v="2Story"/>
    <x v="0"/>
    <x v="47"/>
  </r>
  <r>
    <x v="1368"/>
    <s v="1Story"/>
    <x v="1"/>
    <x v="12"/>
  </r>
  <r>
    <x v="1369"/>
    <s v="1Story"/>
    <x v="1"/>
    <x v="537"/>
  </r>
  <r>
    <x v="1370"/>
    <s v="1.5Fin"/>
    <x v="0"/>
    <x v="123"/>
  </r>
  <r>
    <x v="1371"/>
    <s v="SLvl"/>
    <x v="0"/>
    <x v="32"/>
  </r>
  <r>
    <x v="1372"/>
    <s v="2Story"/>
    <x v="0"/>
    <x v="636"/>
  </r>
  <r>
    <x v="1373"/>
    <s v="1Story"/>
    <x v="1"/>
    <x v="637"/>
  </r>
  <r>
    <x v="1374"/>
    <s v="2Story"/>
    <x v="0"/>
    <x v="4"/>
  </r>
  <r>
    <x v="1375"/>
    <s v="1Story"/>
    <x v="1"/>
    <x v="142"/>
  </r>
  <r>
    <x v="1376"/>
    <s v="1Story"/>
    <x v="1"/>
    <x v="71"/>
  </r>
  <r>
    <x v="1377"/>
    <s v="1.5Fin"/>
    <x v="0"/>
    <x v="528"/>
  </r>
  <r>
    <x v="1378"/>
    <s v="2Story"/>
    <x v="0"/>
    <x v="91"/>
  </r>
  <r>
    <x v="1379"/>
    <s v="SLvl"/>
    <x v="0"/>
    <x v="522"/>
  </r>
  <r>
    <x v="1380"/>
    <s v="1Story"/>
    <x v="1"/>
    <x v="638"/>
  </r>
  <r>
    <x v="1381"/>
    <s v="1Story"/>
    <x v="1"/>
    <x v="639"/>
  </r>
  <r>
    <x v="1382"/>
    <s v="2Story"/>
    <x v="0"/>
    <x v="14"/>
  </r>
  <r>
    <x v="1383"/>
    <s v="1Story"/>
    <x v="1"/>
    <x v="162"/>
  </r>
  <r>
    <x v="1384"/>
    <s v="1.5Fin"/>
    <x v="0"/>
    <x v="123"/>
  </r>
  <r>
    <x v="1385"/>
    <s v="1.5Fin"/>
    <x v="0"/>
    <x v="497"/>
  </r>
  <r>
    <x v="1386"/>
    <s v="2Story"/>
    <x v="0"/>
    <x v="4"/>
  </r>
  <r>
    <x v="1387"/>
    <s v="1.5Fin"/>
    <x v="0"/>
    <x v="109"/>
  </r>
  <r>
    <x v="1388"/>
    <s v="1Story"/>
    <x v="1"/>
    <x v="640"/>
  </r>
  <r>
    <x v="1389"/>
    <s v="1.5Fin"/>
    <x v="0"/>
    <x v="213"/>
  </r>
  <r>
    <x v="1390"/>
    <s v="1Story"/>
    <x v="1"/>
    <x v="127"/>
  </r>
  <r>
    <x v="1391"/>
    <s v="1Story"/>
    <x v="1"/>
    <x v="310"/>
  </r>
  <r>
    <x v="1392"/>
    <s v="SFoyer"/>
    <x v="0"/>
    <x v="262"/>
  </r>
  <r>
    <x v="1393"/>
    <s v="1.5Fin"/>
    <x v="0"/>
    <x v="143"/>
  </r>
  <r>
    <x v="1394"/>
    <s v="1Story"/>
    <x v="1"/>
    <x v="641"/>
  </r>
  <r>
    <x v="1395"/>
    <s v="2Story"/>
    <x v="0"/>
    <x v="642"/>
  </r>
  <r>
    <x v="1396"/>
    <s v="1Story"/>
    <x v="1"/>
    <x v="39"/>
  </r>
  <r>
    <x v="1397"/>
    <s v="2Story"/>
    <x v="0"/>
    <x v="381"/>
  </r>
  <r>
    <x v="1398"/>
    <s v="1.5Fin"/>
    <x v="0"/>
    <x v="371"/>
  </r>
  <r>
    <x v="1399"/>
    <s v="1.5Fin"/>
    <x v="0"/>
    <x v="643"/>
  </r>
  <r>
    <x v="1400"/>
    <s v="1.5Fin"/>
    <x v="0"/>
    <x v="149"/>
  </r>
  <r>
    <x v="1401"/>
    <s v="2Story"/>
    <x v="0"/>
    <x v="507"/>
  </r>
  <r>
    <x v="1402"/>
    <s v="1Story"/>
    <x v="1"/>
    <x v="644"/>
  </r>
  <r>
    <x v="1403"/>
    <s v="1Story"/>
    <x v="1"/>
    <x v="645"/>
  </r>
  <r>
    <x v="1404"/>
    <s v="1.5Fin"/>
    <x v="0"/>
    <x v="123"/>
  </r>
  <r>
    <x v="1405"/>
    <s v="1Story"/>
    <x v="1"/>
    <x v="291"/>
  </r>
  <r>
    <x v="1406"/>
    <s v="SFoyer"/>
    <x v="0"/>
    <x v="325"/>
  </r>
  <r>
    <x v="1407"/>
    <s v="1Story"/>
    <x v="1"/>
    <x v="162"/>
  </r>
  <r>
    <x v="1408"/>
    <s v="2Story"/>
    <x v="0"/>
    <x v="497"/>
  </r>
  <r>
    <x v="1409"/>
    <s v="2Story"/>
    <x v="0"/>
    <x v="141"/>
  </r>
  <r>
    <x v="1410"/>
    <s v="2Story"/>
    <x v="0"/>
    <x v="22"/>
  </r>
  <r>
    <x v="1411"/>
    <s v="1.5Fin"/>
    <x v="0"/>
    <x v="3"/>
  </r>
  <r>
    <x v="1412"/>
    <s v="1Story"/>
    <x v="1"/>
    <x v="17"/>
  </r>
  <r>
    <x v="1413"/>
    <s v="1Story"/>
    <x v="1"/>
    <x v="646"/>
  </r>
  <r>
    <x v="1414"/>
    <s v="1.5Fin"/>
    <x v="0"/>
    <x v="241"/>
  </r>
  <r>
    <x v="1415"/>
    <s v="1Story"/>
    <x v="1"/>
    <x v="455"/>
  </r>
  <r>
    <x v="1416"/>
    <s v="2Story"/>
    <x v="0"/>
    <x v="296"/>
  </r>
  <r>
    <x v="1417"/>
    <s v="2Story"/>
    <x v="0"/>
    <x v="264"/>
  </r>
  <r>
    <x v="1418"/>
    <s v="1Story"/>
    <x v="1"/>
    <x v="310"/>
  </r>
  <r>
    <x v="1419"/>
    <s v="1Story"/>
    <x v="1"/>
    <x v="647"/>
  </r>
  <r>
    <x v="1420"/>
    <s v="2Story"/>
    <x v="0"/>
    <x v="31"/>
  </r>
  <r>
    <x v="1421"/>
    <s v="1Story"/>
    <x v="1"/>
    <x v="136"/>
  </r>
  <r>
    <x v="1422"/>
    <s v="1Story"/>
    <x v="1"/>
    <x v="73"/>
  </r>
  <r>
    <x v="1423"/>
    <s v="SLvl"/>
    <x v="0"/>
    <x v="648"/>
  </r>
  <r>
    <x v="1424"/>
    <s v="1Story"/>
    <x v="1"/>
    <x v="12"/>
  </r>
  <r>
    <x v="1425"/>
    <s v="1Story"/>
    <x v="1"/>
    <x v="289"/>
  </r>
  <r>
    <x v="1426"/>
    <s v="2Story"/>
    <x v="0"/>
    <x v="473"/>
  </r>
  <r>
    <x v="1427"/>
    <s v="1.5Fin"/>
    <x v="0"/>
    <x v="3"/>
  </r>
  <r>
    <x v="1428"/>
    <s v="1Story"/>
    <x v="1"/>
    <x v="239"/>
  </r>
  <r>
    <x v="1429"/>
    <s v="1Story"/>
    <x v="1"/>
    <x v="649"/>
  </r>
  <r>
    <x v="1430"/>
    <s v="2Story"/>
    <x v="0"/>
    <x v="650"/>
  </r>
  <r>
    <x v="1431"/>
    <s v="1Story"/>
    <x v="1"/>
    <x v="651"/>
  </r>
  <r>
    <x v="1432"/>
    <s v="1Story"/>
    <x v="1"/>
    <x v="652"/>
  </r>
  <r>
    <x v="1433"/>
    <s v="2Story"/>
    <x v="0"/>
    <x v="607"/>
  </r>
  <r>
    <x v="1434"/>
    <s v="1Story"/>
    <x v="1"/>
    <x v="39"/>
  </r>
  <r>
    <x v="1435"/>
    <s v="1Story"/>
    <x v="1"/>
    <x v="80"/>
  </r>
  <r>
    <x v="1436"/>
    <s v="1Story"/>
    <x v="1"/>
    <x v="200"/>
  </r>
  <r>
    <x v="1437"/>
    <s v="1Story"/>
    <x v="1"/>
    <x v="653"/>
  </r>
  <r>
    <x v="1438"/>
    <s v="1Story"/>
    <x v="1"/>
    <x v="654"/>
  </r>
  <r>
    <x v="1439"/>
    <s v="SLvl"/>
    <x v="0"/>
    <x v="531"/>
  </r>
  <r>
    <x v="1440"/>
    <s v="2.5Fin"/>
    <x v="0"/>
    <x v="272"/>
  </r>
  <r>
    <x v="1441"/>
    <s v="1Story"/>
    <x v="1"/>
    <x v="655"/>
  </r>
  <r>
    <x v="1442"/>
    <s v="2Story"/>
    <x v="0"/>
    <x v="546"/>
  </r>
  <r>
    <x v="1443"/>
    <s v="1.5Unf"/>
    <x v="0"/>
    <x v="656"/>
  </r>
  <r>
    <x v="1444"/>
    <s v="1Story"/>
    <x v="1"/>
    <x v="657"/>
  </r>
  <r>
    <x v="1445"/>
    <s v="SFoyer"/>
    <x v="0"/>
    <x v="275"/>
  </r>
  <r>
    <x v="1446"/>
    <s v="1Story"/>
    <x v="1"/>
    <x v="471"/>
  </r>
  <r>
    <x v="1447"/>
    <s v="2Story"/>
    <x v="0"/>
    <x v="270"/>
  </r>
  <r>
    <x v="1448"/>
    <s v="2Story"/>
    <x v="0"/>
    <x v="162"/>
  </r>
  <r>
    <x v="1449"/>
    <s v="SFoyer"/>
    <x v="0"/>
    <x v="658"/>
  </r>
  <r>
    <x v="1450"/>
    <s v="2Story"/>
    <x v="0"/>
    <x v="109"/>
  </r>
  <r>
    <x v="1451"/>
    <s v="1Story"/>
    <x v="1"/>
    <x v="659"/>
  </r>
  <r>
    <x v="1452"/>
    <s v="SLvl"/>
    <x v="0"/>
    <x v="35"/>
  </r>
  <r>
    <x v="1453"/>
    <s v="1Story"/>
    <x v="1"/>
    <x v="112"/>
  </r>
  <r>
    <x v="1454"/>
    <s v="1Story"/>
    <x v="1"/>
    <x v="68"/>
  </r>
  <r>
    <x v="1455"/>
    <s v="2Story"/>
    <x v="0"/>
    <x v="216"/>
  </r>
  <r>
    <x v="1456"/>
    <s v="1Story"/>
    <x v="1"/>
    <x v="171"/>
  </r>
  <r>
    <x v="1457"/>
    <s v="2Story"/>
    <x v="0"/>
    <x v="660"/>
  </r>
  <r>
    <x v="1458"/>
    <s v="1Story"/>
    <x v="1"/>
    <x v="661"/>
  </r>
  <r>
    <x v="1459"/>
    <s v="1Story"/>
    <x v="1"/>
    <x v="66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  <n v="0.93244214452577112"/>
    <x v="0"/>
  </r>
  <r>
    <x v="1"/>
    <x v="1"/>
    <x v="1"/>
    <x v="1"/>
    <n v="3.8926904389514405E-2"/>
    <x v="1"/>
  </r>
  <r>
    <x v="2"/>
    <x v="0"/>
    <x v="0"/>
    <x v="2"/>
    <n v="0.58441499042224698"/>
    <x v="0"/>
  </r>
  <r>
    <x v="3"/>
    <x v="0"/>
    <x v="0"/>
    <x v="3"/>
    <n v="0.39046934845000325"/>
    <x v="0"/>
  </r>
  <r>
    <x v="4"/>
    <x v="0"/>
    <x v="0"/>
    <x v="4"/>
    <n v="0.15953862298622368"/>
    <x v="0"/>
  </r>
  <r>
    <x v="5"/>
    <x v="2"/>
    <x v="0"/>
    <x v="5"/>
    <n v="0.24485005641254964"/>
    <x v="0"/>
  </r>
  <r>
    <x v="6"/>
    <x v="1"/>
    <x v="1"/>
    <x v="6"/>
    <n v="0.98374582197441296"/>
    <x v="2"/>
  </r>
  <r>
    <x v="7"/>
    <x v="0"/>
    <x v="0"/>
    <x v="7"/>
    <n v="0.74916236988575102"/>
    <x v="0"/>
  </r>
  <r>
    <x v="8"/>
    <x v="2"/>
    <x v="0"/>
    <x v="8"/>
    <n v="0.9341504005039557"/>
    <x v="0"/>
  </r>
  <r>
    <x v="9"/>
    <x v="3"/>
    <x v="0"/>
    <x v="9"/>
    <n v="0.41237017001000742"/>
    <x v="0"/>
  </r>
  <r>
    <x v="10"/>
    <x v="1"/>
    <x v="1"/>
    <x v="10"/>
    <n v="0.46741093946233225"/>
    <x v="1"/>
  </r>
  <r>
    <x v="11"/>
    <x v="0"/>
    <x v="0"/>
    <x v="11"/>
    <n v="0.51705332092577361"/>
    <x v="0"/>
  </r>
  <r>
    <x v="12"/>
    <x v="1"/>
    <x v="1"/>
    <x v="12"/>
    <n v="0.63395276440267734"/>
    <x v="2"/>
  </r>
  <r>
    <x v="13"/>
    <x v="1"/>
    <x v="1"/>
    <x v="13"/>
    <n v="0.92848116163656014"/>
    <x v="2"/>
  </r>
  <r>
    <x v="14"/>
    <x v="1"/>
    <x v="1"/>
    <x v="14"/>
    <n v="0.82794289177918579"/>
    <x v="2"/>
  </r>
  <r>
    <x v="15"/>
    <x v="3"/>
    <x v="0"/>
    <x v="15"/>
    <n v="3.8834584564731989E-3"/>
    <x v="0"/>
  </r>
  <r>
    <x v="16"/>
    <x v="1"/>
    <x v="1"/>
    <x v="16"/>
    <n v="0.86123081011040292"/>
    <x v="2"/>
  </r>
  <r>
    <x v="17"/>
    <x v="1"/>
    <x v="1"/>
    <x v="17"/>
    <n v="0.44021726406529704"/>
    <x v="1"/>
  </r>
  <r>
    <x v="18"/>
    <x v="1"/>
    <x v="1"/>
    <x v="18"/>
    <n v="0.23869168292733589"/>
    <x v="1"/>
  </r>
  <r>
    <x v="19"/>
    <x v="1"/>
    <x v="1"/>
    <x v="19"/>
    <n v="0.36532143672062445"/>
    <x v="1"/>
  </r>
  <r>
    <x v="20"/>
    <x v="0"/>
    <x v="0"/>
    <x v="20"/>
    <n v="0.50138795310023188"/>
    <x v="0"/>
  </r>
  <r>
    <x v="21"/>
    <x v="3"/>
    <x v="0"/>
    <x v="21"/>
    <n v="0.21934657906281341"/>
    <x v="0"/>
  </r>
  <r>
    <x v="22"/>
    <x v="1"/>
    <x v="1"/>
    <x v="22"/>
    <n v="0.85495959904110741"/>
    <x v="2"/>
  </r>
  <r>
    <x v="23"/>
    <x v="1"/>
    <x v="1"/>
    <x v="8"/>
    <n v="0.17122001002111831"/>
    <x v="1"/>
  </r>
  <r>
    <x v="24"/>
    <x v="1"/>
    <x v="1"/>
    <x v="23"/>
    <n v="0.83467495592477525"/>
    <x v="2"/>
  </r>
  <r>
    <x v="25"/>
    <x v="1"/>
    <x v="1"/>
    <x v="24"/>
    <n v="0.47265012416555496"/>
    <x v="1"/>
  </r>
  <r>
    <x v="26"/>
    <x v="1"/>
    <x v="1"/>
    <x v="25"/>
    <n v="0.29693129400178431"/>
    <x v="1"/>
  </r>
  <r>
    <x v="27"/>
    <x v="1"/>
    <x v="1"/>
    <x v="26"/>
    <n v="0.53862402156961731"/>
    <x v="2"/>
  </r>
  <r>
    <x v="28"/>
    <x v="1"/>
    <x v="1"/>
    <x v="27"/>
    <n v="0.68063635865447558"/>
    <x v="2"/>
  </r>
  <r>
    <x v="29"/>
    <x v="1"/>
    <x v="1"/>
    <x v="28"/>
    <n v="0.72408551562285983"/>
    <x v="2"/>
  </r>
  <r>
    <x v="30"/>
    <x v="0"/>
    <x v="0"/>
    <x v="29"/>
    <n v="0.28173158515037322"/>
    <x v="0"/>
  </r>
  <r>
    <x v="31"/>
    <x v="1"/>
    <x v="1"/>
    <x v="30"/>
    <n v="0.3956773723199849"/>
    <x v="1"/>
  </r>
  <r>
    <x v="32"/>
    <x v="1"/>
    <x v="1"/>
    <x v="31"/>
    <n v="0.24920794055113571"/>
    <x v="1"/>
  </r>
  <r>
    <x v="33"/>
    <x v="1"/>
    <x v="1"/>
    <x v="32"/>
    <n v="0.70206360543013102"/>
    <x v="2"/>
  </r>
  <r>
    <x v="34"/>
    <x v="1"/>
    <x v="1"/>
    <x v="33"/>
    <n v="0.74727426733384095"/>
    <x v="2"/>
  </r>
  <r>
    <x v="35"/>
    <x v="0"/>
    <x v="0"/>
    <x v="34"/>
    <n v="0.40568754030821397"/>
    <x v="0"/>
  </r>
  <r>
    <x v="36"/>
    <x v="1"/>
    <x v="1"/>
    <x v="35"/>
    <n v="9.5538300108203633E-2"/>
    <x v="1"/>
  </r>
  <r>
    <x v="37"/>
    <x v="1"/>
    <x v="1"/>
    <x v="36"/>
    <n v="6.5289380643947292E-2"/>
    <x v="1"/>
  </r>
  <r>
    <x v="38"/>
    <x v="1"/>
    <x v="1"/>
    <x v="37"/>
    <n v="0.84337115879550628"/>
    <x v="2"/>
  </r>
  <r>
    <x v="39"/>
    <x v="1"/>
    <x v="1"/>
    <x v="38"/>
    <n v="0.48804867427577381"/>
    <x v="1"/>
  </r>
  <r>
    <x v="40"/>
    <x v="1"/>
    <x v="1"/>
    <x v="39"/>
    <n v="4.6866705734822656E-2"/>
    <x v="1"/>
  </r>
  <r>
    <x v="41"/>
    <x v="1"/>
    <x v="1"/>
    <x v="40"/>
    <n v="0.23831352744469692"/>
    <x v="1"/>
  </r>
  <r>
    <x v="42"/>
    <x v="4"/>
    <x v="0"/>
    <x v="12"/>
    <n v="6.7388418078285772E-2"/>
    <x v="0"/>
  </r>
  <r>
    <x v="43"/>
    <x v="1"/>
    <x v="1"/>
    <x v="41"/>
    <n v="0.14100429277827675"/>
    <x v="1"/>
  </r>
  <r>
    <x v="44"/>
    <x v="1"/>
    <x v="1"/>
    <x v="42"/>
    <n v="0.39507016172779386"/>
    <x v="1"/>
  </r>
  <r>
    <x v="45"/>
    <x v="1"/>
    <x v="1"/>
    <x v="43"/>
    <n v="0.34687165869894654"/>
    <x v="1"/>
  </r>
  <r>
    <x v="46"/>
    <x v="2"/>
    <x v="0"/>
    <x v="44"/>
    <n v="0.15193453827316628"/>
    <x v="0"/>
  </r>
  <r>
    <x v="47"/>
    <x v="1"/>
    <x v="1"/>
    <x v="45"/>
    <n v="0.34043551242353653"/>
    <x v="1"/>
  </r>
  <r>
    <x v="48"/>
    <x v="0"/>
    <x v="0"/>
    <x v="46"/>
    <n v="0.71886926247433647"/>
    <x v="0"/>
  </r>
  <r>
    <x v="49"/>
    <x v="1"/>
    <x v="1"/>
    <x v="47"/>
    <n v="0.20509720593582192"/>
    <x v="1"/>
  </r>
  <r>
    <x v="50"/>
    <x v="0"/>
    <x v="0"/>
    <x v="48"/>
    <n v="0.17542972281060532"/>
    <x v="0"/>
  </r>
  <r>
    <x v="51"/>
    <x v="2"/>
    <x v="0"/>
    <x v="49"/>
    <n v="0.95805932011100403"/>
    <x v="0"/>
  </r>
  <r>
    <x v="52"/>
    <x v="1"/>
    <x v="1"/>
    <x v="50"/>
    <n v="0.4513045845416922"/>
    <x v="1"/>
  </r>
  <r>
    <x v="53"/>
    <x v="1"/>
    <x v="1"/>
    <x v="51"/>
    <n v="0.39912887766300842"/>
    <x v="1"/>
  </r>
  <r>
    <x v="54"/>
    <x v="5"/>
    <x v="0"/>
    <x v="52"/>
    <n v="0.20901825144743147"/>
    <x v="0"/>
  </r>
  <r>
    <x v="55"/>
    <x v="1"/>
    <x v="1"/>
    <x v="53"/>
    <n v="0.84896511960494125"/>
    <x v="2"/>
  </r>
  <r>
    <x v="56"/>
    <x v="0"/>
    <x v="0"/>
    <x v="54"/>
    <n v="0.69375133299266334"/>
    <x v="0"/>
  </r>
  <r>
    <x v="57"/>
    <x v="0"/>
    <x v="0"/>
    <x v="55"/>
    <n v="0.3008421916280265"/>
    <x v="0"/>
  </r>
  <r>
    <x v="58"/>
    <x v="0"/>
    <x v="0"/>
    <x v="56"/>
    <n v="0.85858342035419477"/>
    <x v="0"/>
  </r>
  <r>
    <x v="59"/>
    <x v="1"/>
    <x v="1"/>
    <x v="57"/>
    <n v="0.15256883501297469"/>
    <x v="1"/>
  </r>
  <r>
    <x v="60"/>
    <x v="1"/>
    <x v="1"/>
    <x v="58"/>
    <n v="0.13533950749883561"/>
    <x v="1"/>
  </r>
  <r>
    <x v="61"/>
    <x v="6"/>
    <x v="0"/>
    <x v="59"/>
    <n v="4.3719742027494957E-2"/>
    <x v="0"/>
  </r>
  <r>
    <x v="62"/>
    <x v="1"/>
    <x v="1"/>
    <x v="60"/>
    <n v="0.30887621301464041"/>
    <x v="1"/>
  </r>
  <r>
    <x v="63"/>
    <x v="0"/>
    <x v="0"/>
    <x v="3"/>
    <n v="0.77587843759428721"/>
    <x v="0"/>
  </r>
  <r>
    <x v="64"/>
    <x v="0"/>
    <x v="0"/>
    <x v="61"/>
    <n v="0.49864573569412818"/>
    <x v="0"/>
  </r>
  <r>
    <x v="65"/>
    <x v="0"/>
    <x v="0"/>
    <x v="62"/>
    <n v="0.29280561270778627"/>
    <x v="0"/>
  </r>
  <r>
    <x v="66"/>
    <x v="1"/>
    <x v="1"/>
    <x v="63"/>
    <n v="0.46674868394220403"/>
    <x v="1"/>
  </r>
  <r>
    <x v="67"/>
    <x v="1"/>
    <x v="1"/>
    <x v="64"/>
    <n v="0.66175120971054313"/>
    <x v="2"/>
  </r>
  <r>
    <x v="68"/>
    <x v="1"/>
    <x v="1"/>
    <x v="65"/>
    <n v="0.43655436296648331"/>
    <x v="1"/>
  </r>
  <r>
    <x v="69"/>
    <x v="2"/>
    <x v="0"/>
    <x v="66"/>
    <n v="0.40952381812232208"/>
    <x v="0"/>
  </r>
  <r>
    <x v="70"/>
    <x v="1"/>
    <x v="1"/>
    <x v="67"/>
    <n v="9.0532989557214338E-2"/>
    <x v="1"/>
  </r>
  <r>
    <x v="71"/>
    <x v="1"/>
    <x v="1"/>
    <x v="10"/>
    <n v="0.75537544045275307"/>
    <x v="2"/>
  </r>
  <r>
    <x v="72"/>
    <x v="0"/>
    <x v="0"/>
    <x v="68"/>
    <n v="0.41554620128022579"/>
    <x v="0"/>
  </r>
  <r>
    <x v="73"/>
    <x v="1"/>
    <x v="1"/>
    <x v="69"/>
    <n v="0.73215371464931911"/>
    <x v="2"/>
  </r>
  <r>
    <x v="74"/>
    <x v="0"/>
    <x v="0"/>
    <x v="70"/>
    <n v="0.6481905048165385"/>
    <x v="0"/>
  </r>
  <r>
    <x v="75"/>
    <x v="5"/>
    <x v="0"/>
    <x v="71"/>
    <n v="0.27170388867640771"/>
    <x v="0"/>
  </r>
  <r>
    <x v="76"/>
    <x v="1"/>
    <x v="1"/>
    <x v="72"/>
    <n v="0.14226661734722879"/>
    <x v="1"/>
  </r>
  <r>
    <x v="77"/>
    <x v="2"/>
    <x v="0"/>
    <x v="47"/>
    <n v="0.3848663406921311"/>
    <x v="0"/>
  </r>
  <r>
    <x v="78"/>
    <x v="1"/>
    <x v="1"/>
    <x v="73"/>
    <n v="5.616157188912374E-2"/>
    <x v="1"/>
  </r>
  <r>
    <x v="79"/>
    <x v="0"/>
    <x v="0"/>
    <x v="50"/>
    <n v="0.60020676456013744"/>
    <x v="0"/>
  </r>
  <r>
    <x v="80"/>
    <x v="0"/>
    <x v="0"/>
    <x v="74"/>
    <n v="0.29835441419901476"/>
    <x v="0"/>
  </r>
  <r>
    <x v="81"/>
    <x v="1"/>
    <x v="1"/>
    <x v="75"/>
    <n v="0.87480424816863556"/>
    <x v="2"/>
  </r>
  <r>
    <x v="82"/>
    <x v="1"/>
    <x v="1"/>
    <x v="76"/>
    <n v="0.81579228114824787"/>
    <x v="2"/>
  </r>
  <r>
    <x v="83"/>
    <x v="1"/>
    <x v="1"/>
    <x v="77"/>
    <n v="3.6449321247949196E-2"/>
    <x v="1"/>
  </r>
  <r>
    <x v="84"/>
    <x v="5"/>
    <x v="0"/>
    <x v="78"/>
    <n v="0.45181931668592923"/>
    <x v="0"/>
  </r>
  <r>
    <x v="85"/>
    <x v="0"/>
    <x v="0"/>
    <x v="79"/>
    <n v="0.93326712470691942"/>
    <x v="0"/>
  </r>
  <r>
    <x v="86"/>
    <x v="0"/>
    <x v="0"/>
    <x v="80"/>
    <n v="0.73623701742436454"/>
    <x v="0"/>
  </r>
  <r>
    <x v="87"/>
    <x v="0"/>
    <x v="0"/>
    <x v="81"/>
    <n v="0.68336150037275312"/>
    <x v="0"/>
  </r>
  <r>
    <x v="88"/>
    <x v="2"/>
    <x v="0"/>
    <x v="82"/>
    <n v="0.69769105185270908"/>
    <x v="0"/>
  </r>
  <r>
    <x v="89"/>
    <x v="1"/>
    <x v="1"/>
    <x v="83"/>
    <n v="0.76340447729946714"/>
    <x v="2"/>
  </r>
  <r>
    <x v="90"/>
    <x v="1"/>
    <x v="1"/>
    <x v="84"/>
    <n v="0.94063422331298652"/>
    <x v="2"/>
  </r>
  <r>
    <x v="91"/>
    <x v="1"/>
    <x v="1"/>
    <x v="85"/>
    <n v="0.42074521904436257"/>
    <x v="1"/>
  </r>
  <r>
    <x v="92"/>
    <x v="1"/>
    <x v="1"/>
    <x v="86"/>
    <n v="0.97582464008284953"/>
    <x v="2"/>
  </r>
  <r>
    <x v="93"/>
    <x v="6"/>
    <x v="0"/>
    <x v="87"/>
    <n v="0.68452367120920032"/>
    <x v="0"/>
  </r>
  <r>
    <x v="94"/>
    <x v="0"/>
    <x v="0"/>
    <x v="88"/>
    <n v="7.2432043651283418E-2"/>
    <x v="0"/>
  </r>
  <r>
    <x v="95"/>
    <x v="0"/>
    <x v="0"/>
    <x v="68"/>
    <n v="0.13284835290401154"/>
    <x v="0"/>
  </r>
  <r>
    <x v="96"/>
    <x v="1"/>
    <x v="1"/>
    <x v="89"/>
    <n v="0.70057464122363478"/>
    <x v="2"/>
  </r>
  <r>
    <x v="97"/>
    <x v="1"/>
    <x v="1"/>
    <x v="90"/>
    <n v="0.63217572689815882"/>
    <x v="2"/>
  </r>
  <r>
    <x v="98"/>
    <x v="1"/>
    <x v="1"/>
    <x v="91"/>
    <n v="0.51726843256558175"/>
    <x v="2"/>
  </r>
  <r>
    <x v="99"/>
    <x v="1"/>
    <x v="1"/>
    <x v="92"/>
    <n v="0.73996088194309939"/>
    <x v="2"/>
  </r>
  <r>
    <x v="100"/>
    <x v="1"/>
    <x v="1"/>
    <x v="93"/>
    <n v="0.35162503702727876"/>
    <x v="1"/>
  </r>
  <r>
    <x v="101"/>
    <x v="0"/>
    <x v="0"/>
    <x v="94"/>
    <n v="0.68565773590262225"/>
    <x v="0"/>
  </r>
  <r>
    <x v="102"/>
    <x v="1"/>
    <x v="1"/>
    <x v="95"/>
    <n v="0.97314892517570883"/>
    <x v="2"/>
  </r>
  <r>
    <x v="103"/>
    <x v="1"/>
    <x v="1"/>
    <x v="96"/>
    <n v="0.67368428838491656"/>
    <x v="2"/>
  </r>
  <r>
    <x v="104"/>
    <x v="2"/>
    <x v="0"/>
    <x v="97"/>
    <n v="0.63504031072495204"/>
    <x v="0"/>
  </r>
  <r>
    <x v="105"/>
    <x v="0"/>
    <x v="0"/>
    <x v="4"/>
    <n v="0.97276247549242567"/>
    <x v="0"/>
  </r>
  <r>
    <x v="106"/>
    <x v="1"/>
    <x v="1"/>
    <x v="98"/>
    <n v="0.76901571372077815"/>
    <x v="2"/>
  </r>
  <r>
    <x v="107"/>
    <x v="1"/>
    <x v="1"/>
    <x v="99"/>
    <n v="0.85295061051152798"/>
    <x v="2"/>
  </r>
  <r>
    <x v="108"/>
    <x v="2"/>
    <x v="0"/>
    <x v="99"/>
    <n v="0.41756580279164235"/>
    <x v="0"/>
  </r>
  <r>
    <x v="109"/>
    <x v="1"/>
    <x v="1"/>
    <x v="100"/>
    <n v="7.8962677669731418E-2"/>
    <x v="1"/>
  </r>
  <r>
    <x v="110"/>
    <x v="2"/>
    <x v="0"/>
    <x v="101"/>
    <n v="0.10958899341652939"/>
    <x v="0"/>
  </r>
  <r>
    <x v="111"/>
    <x v="5"/>
    <x v="0"/>
    <x v="63"/>
    <n v="0.26620284883040335"/>
    <x v="0"/>
  </r>
  <r>
    <x v="112"/>
    <x v="0"/>
    <x v="0"/>
    <x v="102"/>
    <n v="0.89907296091693101"/>
    <x v="0"/>
  </r>
  <r>
    <x v="113"/>
    <x v="1"/>
    <x v="1"/>
    <x v="103"/>
    <n v="0.14689330280646185"/>
    <x v="1"/>
  </r>
  <r>
    <x v="114"/>
    <x v="0"/>
    <x v="0"/>
    <x v="104"/>
    <n v="0.57598193111830098"/>
    <x v="0"/>
  </r>
  <r>
    <x v="115"/>
    <x v="0"/>
    <x v="0"/>
    <x v="105"/>
    <n v="0.34256092334824728"/>
    <x v="0"/>
  </r>
  <r>
    <x v="116"/>
    <x v="1"/>
    <x v="1"/>
    <x v="19"/>
    <n v="0.59916500759611624"/>
    <x v="2"/>
  </r>
  <r>
    <x v="117"/>
    <x v="1"/>
    <x v="1"/>
    <x v="106"/>
    <n v="0.1831477218098625"/>
    <x v="1"/>
  </r>
  <r>
    <x v="118"/>
    <x v="0"/>
    <x v="0"/>
    <x v="107"/>
    <n v="5.8719789753701734E-3"/>
    <x v="0"/>
  </r>
  <r>
    <x v="119"/>
    <x v="0"/>
    <x v="0"/>
    <x v="108"/>
    <n v="0.83478792937189639"/>
    <x v="0"/>
  </r>
  <r>
    <x v="120"/>
    <x v="5"/>
    <x v="0"/>
    <x v="63"/>
    <n v="4.0072618992630593E-2"/>
    <x v="0"/>
  </r>
  <r>
    <x v="121"/>
    <x v="2"/>
    <x v="0"/>
    <x v="98"/>
    <n v="0.34557100778398986"/>
    <x v="0"/>
  </r>
  <r>
    <x v="122"/>
    <x v="1"/>
    <x v="1"/>
    <x v="109"/>
    <n v="0.92729226219786653"/>
    <x v="2"/>
  </r>
  <r>
    <x v="123"/>
    <x v="1"/>
    <x v="1"/>
    <x v="110"/>
    <n v="0.30640924977653183"/>
    <x v="1"/>
  </r>
  <r>
    <x v="124"/>
    <x v="1"/>
    <x v="1"/>
    <x v="111"/>
    <n v="0.33866404778677139"/>
    <x v="1"/>
  </r>
  <r>
    <x v="125"/>
    <x v="2"/>
    <x v="0"/>
    <x v="112"/>
    <n v="0.41851651971225357"/>
    <x v="0"/>
  </r>
  <r>
    <x v="126"/>
    <x v="1"/>
    <x v="1"/>
    <x v="113"/>
    <n v="5.7316250226218446E-2"/>
    <x v="1"/>
  </r>
  <r>
    <x v="127"/>
    <x v="3"/>
    <x v="0"/>
    <x v="114"/>
    <n v="0.57838208670640656"/>
    <x v="0"/>
  </r>
  <r>
    <x v="128"/>
    <x v="0"/>
    <x v="0"/>
    <x v="106"/>
    <n v="0.14051329541905844"/>
    <x v="0"/>
  </r>
  <r>
    <x v="129"/>
    <x v="1"/>
    <x v="1"/>
    <x v="115"/>
    <n v="0.14112693954661126"/>
    <x v="1"/>
  </r>
  <r>
    <x v="130"/>
    <x v="0"/>
    <x v="0"/>
    <x v="64"/>
    <n v="0.19383934774185096"/>
    <x v="0"/>
  </r>
  <r>
    <x v="131"/>
    <x v="0"/>
    <x v="0"/>
    <x v="67"/>
    <n v="0.78476524389259406"/>
    <x v="0"/>
  </r>
  <r>
    <x v="132"/>
    <x v="1"/>
    <x v="1"/>
    <x v="116"/>
    <n v="0.21552661156351061"/>
    <x v="1"/>
  </r>
  <r>
    <x v="133"/>
    <x v="1"/>
    <x v="1"/>
    <x v="117"/>
    <n v="0.41000905620724781"/>
    <x v="1"/>
  </r>
  <r>
    <x v="134"/>
    <x v="1"/>
    <x v="1"/>
    <x v="63"/>
    <n v="0.17563527144603297"/>
    <x v="1"/>
  </r>
  <r>
    <x v="135"/>
    <x v="1"/>
    <x v="1"/>
    <x v="80"/>
    <n v="0.71752691364254007"/>
    <x v="2"/>
  </r>
  <r>
    <x v="136"/>
    <x v="1"/>
    <x v="1"/>
    <x v="5"/>
    <n v="0.49311592795349135"/>
    <x v="1"/>
  </r>
  <r>
    <x v="137"/>
    <x v="1"/>
    <x v="1"/>
    <x v="118"/>
    <n v="0.10758709771258768"/>
    <x v="1"/>
  </r>
  <r>
    <x v="138"/>
    <x v="0"/>
    <x v="0"/>
    <x v="22"/>
    <n v="0.17958871350213135"/>
    <x v="0"/>
  </r>
  <r>
    <x v="139"/>
    <x v="0"/>
    <x v="0"/>
    <x v="119"/>
    <n v="0.76442789476448092"/>
    <x v="0"/>
  </r>
  <r>
    <x v="140"/>
    <x v="1"/>
    <x v="1"/>
    <x v="99"/>
    <n v="0.74741548167547645"/>
    <x v="2"/>
  </r>
  <r>
    <x v="141"/>
    <x v="1"/>
    <x v="1"/>
    <x v="79"/>
    <n v="0.56842169528562903"/>
    <x v="2"/>
  </r>
  <r>
    <x v="142"/>
    <x v="2"/>
    <x v="0"/>
    <x v="120"/>
    <n v="0.53088761771206683"/>
    <x v="0"/>
  </r>
  <r>
    <x v="143"/>
    <x v="1"/>
    <x v="1"/>
    <x v="121"/>
    <n v="0.17314921222270374"/>
    <x v="1"/>
  </r>
  <r>
    <x v="144"/>
    <x v="1"/>
    <x v="1"/>
    <x v="122"/>
    <n v="0.61065526544904314"/>
    <x v="2"/>
  </r>
  <r>
    <x v="145"/>
    <x v="0"/>
    <x v="0"/>
    <x v="52"/>
    <n v="0.47157650365255166"/>
    <x v="0"/>
  </r>
  <r>
    <x v="146"/>
    <x v="1"/>
    <x v="1"/>
    <x v="123"/>
    <n v="0.3370578093058425"/>
    <x v="1"/>
  </r>
  <r>
    <x v="147"/>
    <x v="0"/>
    <x v="0"/>
    <x v="124"/>
    <n v="0.43801066324348947"/>
    <x v="0"/>
  </r>
  <r>
    <x v="148"/>
    <x v="1"/>
    <x v="1"/>
    <x v="42"/>
    <n v="0.25881536214884771"/>
    <x v="1"/>
  </r>
  <r>
    <x v="149"/>
    <x v="2"/>
    <x v="0"/>
    <x v="99"/>
    <n v="0.54391064603568662"/>
    <x v="0"/>
  </r>
  <r>
    <x v="150"/>
    <x v="1"/>
    <x v="1"/>
    <x v="125"/>
    <n v="0.22335364380925848"/>
    <x v="1"/>
  </r>
  <r>
    <x v="151"/>
    <x v="1"/>
    <x v="1"/>
    <x v="126"/>
    <n v="0.95379227375969333"/>
    <x v="2"/>
  </r>
  <r>
    <x v="152"/>
    <x v="0"/>
    <x v="0"/>
    <x v="100"/>
    <n v="0.1818108972140382"/>
    <x v="0"/>
  </r>
  <r>
    <x v="153"/>
    <x v="1"/>
    <x v="1"/>
    <x v="127"/>
    <n v="0.55309099551927554"/>
    <x v="2"/>
  </r>
  <r>
    <x v="154"/>
    <x v="1"/>
    <x v="1"/>
    <x v="122"/>
    <n v="0.17308127232295567"/>
    <x v="1"/>
  </r>
  <r>
    <x v="155"/>
    <x v="2"/>
    <x v="0"/>
    <x v="128"/>
    <n v="0.20032472056547856"/>
    <x v="0"/>
  </r>
  <r>
    <x v="156"/>
    <x v="1"/>
    <x v="1"/>
    <x v="129"/>
    <n v="0.5021905692312788"/>
    <x v="2"/>
  </r>
  <r>
    <x v="157"/>
    <x v="0"/>
    <x v="0"/>
    <x v="130"/>
    <n v="0.61646461971182354"/>
    <x v="0"/>
  </r>
  <r>
    <x v="158"/>
    <x v="0"/>
    <x v="0"/>
    <x v="131"/>
    <n v="0.91803128990999594"/>
    <x v="0"/>
  </r>
  <r>
    <x v="159"/>
    <x v="0"/>
    <x v="0"/>
    <x v="107"/>
    <n v="0.87724861498131856"/>
    <x v="0"/>
  </r>
  <r>
    <x v="160"/>
    <x v="1"/>
    <x v="1"/>
    <x v="132"/>
    <n v="0.23648722026866686"/>
    <x v="1"/>
  </r>
  <r>
    <x v="161"/>
    <x v="0"/>
    <x v="0"/>
    <x v="133"/>
    <n v="0.19882465783896131"/>
    <x v="0"/>
  </r>
  <r>
    <x v="162"/>
    <x v="1"/>
    <x v="1"/>
    <x v="117"/>
    <n v="0.62097232886495013"/>
    <x v="2"/>
  </r>
  <r>
    <x v="163"/>
    <x v="3"/>
    <x v="0"/>
    <x v="134"/>
    <n v="0.69124973852813687"/>
    <x v="0"/>
  </r>
  <r>
    <x v="164"/>
    <x v="1"/>
    <x v="1"/>
    <x v="135"/>
    <n v="0.81565443750113209"/>
    <x v="2"/>
  </r>
  <r>
    <x v="165"/>
    <x v="2"/>
    <x v="0"/>
    <x v="136"/>
    <n v="0.11194810756759366"/>
    <x v="0"/>
  </r>
  <r>
    <x v="166"/>
    <x v="1"/>
    <x v="1"/>
    <x v="100"/>
    <n v="0.49261271908193893"/>
    <x v="1"/>
  </r>
  <r>
    <x v="167"/>
    <x v="0"/>
    <x v="0"/>
    <x v="137"/>
    <n v="0.11781303226608841"/>
    <x v="0"/>
  </r>
  <r>
    <x v="168"/>
    <x v="0"/>
    <x v="0"/>
    <x v="138"/>
    <n v="2.6714660095247811E-2"/>
    <x v="0"/>
  </r>
  <r>
    <x v="169"/>
    <x v="1"/>
    <x v="1"/>
    <x v="139"/>
    <n v="0.43351549474862239"/>
    <x v="1"/>
  </r>
  <r>
    <x v="170"/>
    <x v="2"/>
    <x v="0"/>
    <x v="140"/>
    <n v="0.36222987739868684"/>
    <x v="0"/>
  </r>
  <r>
    <x v="171"/>
    <x v="1"/>
    <x v="1"/>
    <x v="141"/>
    <n v="0.2973649691653284"/>
    <x v="1"/>
  </r>
  <r>
    <x v="172"/>
    <x v="0"/>
    <x v="0"/>
    <x v="142"/>
    <n v="0.61376453435530964"/>
    <x v="0"/>
  </r>
  <r>
    <x v="173"/>
    <x v="1"/>
    <x v="1"/>
    <x v="143"/>
    <n v="7.4386700444233123E-2"/>
    <x v="1"/>
  </r>
  <r>
    <x v="174"/>
    <x v="1"/>
    <x v="1"/>
    <x v="144"/>
    <n v="5.0833180915741294E-2"/>
    <x v="1"/>
  </r>
  <r>
    <x v="175"/>
    <x v="1"/>
    <x v="1"/>
    <x v="145"/>
    <n v="0.29490080046095446"/>
    <x v="1"/>
  </r>
  <r>
    <x v="176"/>
    <x v="0"/>
    <x v="0"/>
    <x v="146"/>
    <n v="0.46002846465624725"/>
    <x v="0"/>
  </r>
  <r>
    <x v="177"/>
    <x v="2"/>
    <x v="0"/>
    <x v="54"/>
    <n v="0.40031232787969251"/>
    <x v="0"/>
  </r>
  <r>
    <x v="178"/>
    <x v="1"/>
    <x v="1"/>
    <x v="147"/>
    <n v="9.6111279661916127E-2"/>
    <x v="1"/>
  </r>
  <r>
    <x v="179"/>
    <x v="1"/>
    <x v="1"/>
    <x v="98"/>
    <n v="0.56857270038232632"/>
    <x v="2"/>
  </r>
  <r>
    <x v="180"/>
    <x v="0"/>
    <x v="0"/>
    <x v="48"/>
    <n v="0.7705218474695299"/>
    <x v="0"/>
  </r>
  <r>
    <x v="181"/>
    <x v="0"/>
    <x v="0"/>
    <x v="148"/>
    <n v="0.37312979955206638"/>
    <x v="0"/>
  </r>
  <r>
    <x v="182"/>
    <x v="1"/>
    <x v="1"/>
    <x v="149"/>
    <n v="0.80551490388697433"/>
    <x v="2"/>
  </r>
  <r>
    <x v="183"/>
    <x v="2"/>
    <x v="0"/>
    <x v="7"/>
    <n v="0.18094133653544731"/>
    <x v="0"/>
  </r>
  <r>
    <x v="184"/>
    <x v="2"/>
    <x v="0"/>
    <x v="47"/>
    <n v="0.70737794890276728"/>
    <x v="0"/>
  </r>
  <r>
    <x v="185"/>
    <x v="7"/>
    <x v="0"/>
    <x v="150"/>
    <n v="0.40089904192244363"/>
    <x v="0"/>
  </r>
  <r>
    <x v="186"/>
    <x v="5"/>
    <x v="0"/>
    <x v="151"/>
    <n v="4.646752801363585E-2"/>
    <x v="0"/>
  </r>
  <r>
    <x v="187"/>
    <x v="2"/>
    <x v="0"/>
    <x v="152"/>
    <n v="0.59179840637177783"/>
    <x v="0"/>
  </r>
  <r>
    <x v="188"/>
    <x v="4"/>
    <x v="0"/>
    <x v="153"/>
    <n v="0.99382869549387232"/>
    <x v="0"/>
  </r>
  <r>
    <x v="189"/>
    <x v="1"/>
    <x v="1"/>
    <x v="154"/>
    <n v="2.4517447000990344E-2"/>
    <x v="1"/>
  </r>
  <r>
    <x v="190"/>
    <x v="0"/>
    <x v="0"/>
    <x v="155"/>
    <n v="0.15223546907536478"/>
    <x v="0"/>
  </r>
  <r>
    <x v="191"/>
    <x v="0"/>
    <x v="0"/>
    <x v="144"/>
    <n v="0.20862742954747371"/>
    <x v="0"/>
  </r>
  <r>
    <x v="192"/>
    <x v="1"/>
    <x v="1"/>
    <x v="156"/>
    <n v="0.55242994708933613"/>
    <x v="2"/>
  </r>
  <r>
    <x v="193"/>
    <x v="0"/>
    <x v="0"/>
    <x v="52"/>
    <n v="0.52584026430350228"/>
    <x v="0"/>
  </r>
  <r>
    <x v="194"/>
    <x v="1"/>
    <x v="1"/>
    <x v="47"/>
    <n v="0.97999033146279257"/>
    <x v="2"/>
  </r>
  <r>
    <x v="195"/>
    <x v="0"/>
    <x v="0"/>
    <x v="157"/>
    <n v="0.15014417914438027"/>
    <x v="0"/>
  </r>
  <r>
    <x v="196"/>
    <x v="1"/>
    <x v="1"/>
    <x v="158"/>
    <n v="0.87144304801291872"/>
    <x v="2"/>
  </r>
  <r>
    <x v="197"/>
    <x v="0"/>
    <x v="0"/>
    <x v="127"/>
    <n v="0.65181725030670901"/>
    <x v="0"/>
  </r>
  <r>
    <x v="198"/>
    <x v="7"/>
    <x v="0"/>
    <x v="159"/>
    <n v="0.82134693735714748"/>
    <x v="0"/>
  </r>
  <r>
    <x v="199"/>
    <x v="1"/>
    <x v="1"/>
    <x v="160"/>
    <n v="0.14465335014104619"/>
    <x v="1"/>
  </r>
  <r>
    <x v="200"/>
    <x v="1"/>
    <x v="1"/>
    <x v="3"/>
    <n v="0.97021991173486044"/>
    <x v="2"/>
  </r>
  <r>
    <x v="201"/>
    <x v="1"/>
    <x v="1"/>
    <x v="161"/>
    <n v="0.77351481784660503"/>
    <x v="2"/>
  </r>
  <r>
    <x v="202"/>
    <x v="2"/>
    <x v="0"/>
    <x v="162"/>
    <n v="0.61123269998984742"/>
    <x v="0"/>
  </r>
  <r>
    <x v="203"/>
    <x v="1"/>
    <x v="1"/>
    <x v="16"/>
    <n v="0.25285452169972678"/>
    <x v="1"/>
  </r>
  <r>
    <x v="204"/>
    <x v="2"/>
    <x v="0"/>
    <x v="50"/>
    <n v="0.94108184119953964"/>
    <x v="0"/>
  </r>
  <r>
    <x v="205"/>
    <x v="1"/>
    <x v="1"/>
    <x v="53"/>
    <n v="0.69485276894863712"/>
    <x v="2"/>
  </r>
  <r>
    <x v="206"/>
    <x v="1"/>
    <x v="1"/>
    <x v="163"/>
    <n v="0.67829548276200691"/>
    <x v="2"/>
  </r>
  <r>
    <x v="207"/>
    <x v="1"/>
    <x v="1"/>
    <x v="42"/>
    <n v="0.88894769819847708"/>
    <x v="2"/>
  </r>
  <r>
    <x v="208"/>
    <x v="0"/>
    <x v="0"/>
    <x v="164"/>
    <n v="0.39275597727714551"/>
    <x v="0"/>
  </r>
  <r>
    <x v="209"/>
    <x v="1"/>
    <x v="1"/>
    <x v="35"/>
    <n v="0.86489784925631419"/>
    <x v="2"/>
  </r>
  <r>
    <x v="210"/>
    <x v="1"/>
    <x v="1"/>
    <x v="165"/>
    <n v="0.38444526905695364"/>
    <x v="1"/>
  </r>
  <r>
    <x v="211"/>
    <x v="1"/>
    <x v="1"/>
    <x v="166"/>
    <n v="0.4817898010773225"/>
    <x v="1"/>
  </r>
  <r>
    <x v="212"/>
    <x v="0"/>
    <x v="0"/>
    <x v="167"/>
    <n v="0.74965340167034655"/>
    <x v="0"/>
  </r>
  <r>
    <x v="213"/>
    <x v="1"/>
    <x v="1"/>
    <x v="168"/>
    <n v="0.82077940033079233"/>
    <x v="2"/>
  </r>
  <r>
    <x v="214"/>
    <x v="0"/>
    <x v="0"/>
    <x v="169"/>
    <n v="1.5494822828623134E-2"/>
    <x v="0"/>
  </r>
  <r>
    <x v="215"/>
    <x v="1"/>
    <x v="1"/>
    <x v="170"/>
    <n v="0.89121042455833677"/>
    <x v="2"/>
  </r>
  <r>
    <x v="216"/>
    <x v="1"/>
    <x v="1"/>
    <x v="171"/>
    <n v="0.78141518585564518"/>
    <x v="2"/>
  </r>
  <r>
    <x v="217"/>
    <x v="0"/>
    <x v="0"/>
    <x v="172"/>
    <n v="0.12039435461629355"/>
    <x v="0"/>
  </r>
  <r>
    <x v="218"/>
    <x v="2"/>
    <x v="0"/>
    <x v="173"/>
    <n v="0.2422013292401245"/>
    <x v="0"/>
  </r>
  <r>
    <x v="219"/>
    <x v="1"/>
    <x v="1"/>
    <x v="174"/>
    <n v="0.35890424073256266"/>
    <x v="1"/>
  </r>
  <r>
    <x v="220"/>
    <x v="1"/>
    <x v="1"/>
    <x v="175"/>
    <n v="0.95261245608115286"/>
    <x v="2"/>
  </r>
  <r>
    <x v="221"/>
    <x v="0"/>
    <x v="0"/>
    <x v="7"/>
    <n v="0.32931497781571084"/>
    <x v="0"/>
  </r>
  <r>
    <x v="222"/>
    <x v="0"/>
    <x v="0"/>
    <x v="31"/>
    <n v="0.53705489606946033"/>
    <x v="0"/>
  </r>
  <r>
    <x v="223"/>
    <x v="1"/>
    <x v="1"/>
    <x v="176"/>
    <n v="7.8208091693228288E-2"/>
    <x v="1"/>
  </r>
  <r>
    <x v="224"/>
    <x v="1"/>
    <x v="1"/>
    <x v="177"/>
    <n v="0.94673281862801284"/>
    <x v="2"/>
  </r>
  <r>
    <x v="225"/>
    <x v="0"/>
    <x v="0"/>
    <x v="162"/>
    <n v="0.73793789938575993"/>
    <x v="0"/>
  </r>
  <r>
    <x v="226"/>
    <x v="0"/>
    <x v="0"/>
    <x v="178"/>
    <n v="0.63358925833553137"/>
    <x v="0"/>
  </r>
  <r>
    <x v="227"/>
    <x v="0"/>
    <x v="0"/>
    <x v="179"/>
    <n v="0.63398224738445608"/>
    <x v="0"/>
  </r>
  <r>
    <x v="228"/>
    <x v="1"/>
    <x v="1"/>
    <x v="122"/>
    <n v="0.34490249540837581"/>
    <x v="1"/>
  </r>
  <r>
    <x v="229"/>
    <x v="1"/>
    <x v="1"/>
    <x v="180"/>
    <n v="0.31718334054315234"/>
    <x v="1"/>
  </r>
  <r>
    <x v="230"/>
    <x v="1"/>
    <x v="1"/>
    <x v="181"/>
    <n v="0.47678299844761995"/>
    <x v="1"/>
  </r>
  <r>
    <x v="231"/>
    <x v="0"/>
    <x v="0"/>
    <x v="182"/>
    <n v="0.8000241867042942"/>
    <x v="0"/>
  </r>
  <r>
    <x v="232"/>
    <x v="0"/>
    <x v="0"/>
    <x v="183"/>
    <n v="0.47689912990544969"/>
    <x v="0"/>
  </r>
  <r>
    <x v="233"/>
    <x v="1"/>
    <x v="1"/>
    <x v="184"/>
    <n v="0.64520862518402222"/>
    <x v="2"/>
  </r>
  <r>
    <x v="234"/>
    <x v="0"/>
    <x v="0"/>
    <x v="185"/>
    <n v="0.36781419799831916"/>
    <x v="0"/>
  </r>
  <r>
    <x v="235"/>
    <x v="0"/>
    <x v="0"/>
    <x v="186"/>
    <n v="0.22680703825406967"/>
    <x v="0"/>
  </r>
  <r>
    <x v="236"/>
    <x v="1"/>
    <x v="1"/>
    <x v="187"/>
    <n v="0.96646265229983974"/>
    <x v="2"/>
  </r>
  <r>
    <x v="237"/>
    <x v="0"/>
    <x v="0"/>
    <x v="188"/>
    <n v="0.17709097342714741"/>
    <x v="0"/>
  </r>
  <r>
    <x v="238"/>
    <x v="1"/>
    <x v="1"/>
    <x v="189"/>
    <n v="0.56500504324250833"/>
    <x v="2"/>
  </r>
  <r>
    <x v="239"/>
    <x v="2"/>
    <x v="0"/>
    <x v="46"/>
    <n v="4.101104958720625E-3"/>
    <x v="0"/>
  </r>
  <r>
    <x v="240"/>
    <x v="1"/>
    <x v="1"/>
    <x v="190"/>
    <n v="0.45028233364595049"/>
    <x v="1"/>
  </r>
  <r>
    <x v="241"/>
    <x v="1"/>
    <x v="1"/>
    <x v="191"/>
    <n v="0.41170241409987474"/>
    <x v="1"/>
  </r>
  <r>
    <x v="242"/>
    <x v="2"/>
    <x v="0"/>
    <x v="128"/>
    <n v="8.3906977947449279E-2"/>
    <x v="0"/>
  </r>
  <r>
    <x v="243"/>
    <x v="0"/>
    <x v="0"/>
    <x v="149"/>
    <n v="0.46620921054749787"/>
    <x v="0"/>
  </r>
  <r>
    <x v="244"/>
    <x v="0"/>
    <x v="0"/>
    <x v="93"/>
    <n v="0.71301745108467474"/>
    <x v="0"/>
  </r>
  <r>
    <x v="245"/>
    <x v="1"/>
    <x v="1"/>
    <x v="192"/>
    <n v="0.37127557430036273"/>
    <x v="1"/>
  </r>
  <r>
    <x v="246"/>
    <x v="0"/>
    <x v="0"/>
    <x v="193"/>
    <n v="0.39985082212689738"/>
    <x v="0"/>
  </r>
  <r>
    <x v="247"/>
    <x v="1"/>
    <x v="1"/>
    <x v="3"/>
    <n v="0.94608283031549401"/>
    <x v="2"/>
  </r>
  <r>
    <x v="248"/>
    <x v="0"/>
    <x v="0"/>
    <x v="63"/>
    <n v="0.19631134057526844"/>
    <x v="0"/>
  </r>
  <r>
    <x v="249"/>
    <x v="2"/>
    <x v="0"/>
    <x v="164"/>
    <n v="0.28986045530727733"/>
    <x v="0"/>
  </r>
  <r>
    <x v="250"/>
    <x v="1"/>
    <x v="1"/>
    <x v="194"/>
    <n v="0.20325253860180548"/>
    <x v="1"/>
  </r>
  <r>
    <x v="251"/>
    <x v="1"/>
    <x v="1"/>
    <x v="127"/>
    <n v="0.68899274399333077"/>
    <x v="2"/>
  </r>
  <r>
    <x v="252"/>
    <x v="0"/>
    <x v="0"/>
    <x v="151"/>
    <n v="0.68813701458670118"/>
    <x v="0"/>
  </r>
  <r>
    <x v="253"/>
    <x v="5"/>
    <x v="0"/>
    <x v="58"/>
    <n v="0.2744432730005959"/>
    <x v="0"/>
  </r>
  <r>
    <x v="254"/>
    <x v="1"/>
    <x v="1"/>
    <x v="35"/>
    <n v="0.92404683816471522"/>
    <x v="2"/>
  </r>
  <r>
    <x v="255"/>
    <x v="0"/>
    <x v="0"/>
    <x v="22"/>
    <n v="0.22056417506192538"/>
    <x v="0"/>
  </r>
  <r>
    <x v="256"/>
    <x v="0"/>
    <x v="0"/>
    <x v="27"/>
    <n v="0.9281894769304766"/>
    <x v="0"/>
  </r>
  <r>
    <x v="257"/>
    <x v="1"/>
    <x v="1"/>
    <x v="117"/>
    <n v="0.84410157757277515"/>
    <x v="2"/>
  </r>
  <r>
    <x v="258"/>
    <x v="0"/>
    <x v="0"/>
    <x v="119"/>
    <n v="0.20020527598005022"/>
    <x v="0"/>
  </r>
  <r>
    <x v="259"/>
    <x v="1"/>
    <x v="1"/>
    <x v="176"/>
    <n v="0.20470027678570302"/>
    <x v="1"/>
  </r>
  <r>
    <x v="260"/>
    <x v="5"/>
    <x v="0"/>
    <x v="105"/>
    <n v="0.40450738187698232"/>
    <x v="0"/>
  </r>
  <r>
    <x v="261"/>
    <x v="0"/>
    <x v="0"/>
    <x v="195"/>
    <n v="0.84935736650341287"/>
    <x v="0"/>
  </r>
  <r>
    <x v="262"/>
    <x v="5"/>
    <x v="0"/>
    <x v="196"/>
    <n v="0.75405753346386106"/>
    <x v="0"/>
  </r>
  <r>
    <x v="263"/>
    <x v="2"/>
    <x v="0"/>
    <x v="52"/>
    <n v="0.36103277999348027"/>
    <x v="0"/>
  </r>
  <r>
    <x v="264"/>
    <x v="1"/>
    <x v="1"/>
    <x v="197"/>
    <n v="0.8921574081708068"/>
    <x v="2"/>
  </r>
  <r>
    <x v="265"/>
    <x v="1"/>
    <x v="1"/>
    <x v="198"/>
    <n v="0.20357009275386151"/>
    <x v="1"/>
  </r>
  <r>
    <x v="266"/>
    <x v="0"/>
    <x v="0"/>
    <x v="68"/>
    <n v="0.51462153633948937"/>
    <x v="0"/>
  </r>
  <r>
    <x v="267"/>
    <x v="7"/>
    <x v="0"/>
    <x v="199"/>
    <n v="3.5805656203974467E-2"/>
    <x v="0"/>
  </r>
  <r>
    <x v="268"/>
    <x v="1"/>
    <x v="1"/>
    <x v="200"/>
    <n v="0.21537466591824517"/>
    <x v="1"/>
  </r>
  <r>
    <x v="269"/>
    <x v="1"/>
    <x v="1"/>
    <x v="181"/>
    <n v="2.9572766277699891E-2"/>
    <x v="1"/>
  </r>
  <r>
    <x v="270"/>
    <x v="0"/>
    <x v="0"/>
    <x v="201"/>
    <n v="0.94316684944773654"/>
    <x v="0"/>
  </r>
  <r>
    <x v="271"/>
    <x v="1"/>
    <x v="1"/>
    <x v="192"/>
    <n v="6.3594930900138902E-2"/>
    <x v="1"/>
  </r>
  <r>
    <x v="272"/>
    <x v="0"/>
    <x v="0"/>
    <x v="178"/>
    <n v="0.70129652272475951"/>
    <x v="0"/>
  </r>
  <r>
    <x v="273"/>
    <x v="1"/>
    <x v="1"/>
    <x v="19"/>
    <n v="0.7376327163024925"/>
    <x v="2"/>
  </r>
  <r>
    <x v="274"/>
    <x v="1"/>
    <x v="1"/>
    <x v="202"/>
    <n v="0.56512720831961216"/>
    <x v="2"/>
  </r>
  <r>
    <x v="275"/>
    <x v="2"/>
    <x v="0"/>
    <x v="93"/>
    <n v="0.19430763930752826"/>
    <x v="0"/>
  </r>
  <r>
    <x v="276"/>
    <x v="1"/>
    <x v="1"/>
    <x v="203"/>
    <n v="7.3138730407435348E-2"/>
    <x v="1"/>
  </r>
  <r>
    <x v="277"/>
    <x v="1"/>
    <x v="1"/>
    <x v="42"/>
    <n v="0.65183106418660697"/>
    <x v="2"/>
  </r>
  <r>
    <x v="278"/>
    <x v="1"/>
    <x v="1"/>
    <x v="204"/>
    <n v="0.46972713750795425"/>
    <x v="1"/>
  </r>
  <r>
    <x v="279"/>
    <x v="0"/>
    <x v="0"/>
    <x v="156"/>
    <n v="0.96225625359992051"/>
    <x v="0"/>
  </r>
  <r>
    <x v="280"/>
    <x v="0"/>
    <x v="0"/>
    <x v="205"/>
    <n v="0.78925067050680253"/>
    <x v="0"/>
  </r>
  <r>
    <x v="281"/>
    <x v="1"/>
    <x v="1"/>
    <x v="68"/>
    <n v="0.79611111656384148"/>
    <x v="2"/>
  </r>
  <r>
    <x v="282"/>
    <x v="1"/>
    <x v="1"/>
    <x v="27"/>
    <n v="0.96270518488124712"/>
    <x v="2"/>
  </r>
  <r>
    <x v="283"/>
    <x v="1"/>
    <x v="1"/>
    <x v="206"/>
    <n v="0.62880397383977416"/>
    <x v="2"/>
  </r>
  <r>
    <x v="284"/>
    <x v="1"/>
    <x v="1"/>
    <x v="207"/>
    <n v="0.81887201384107089"/>
    <x v="2"/>
  </r>
  <r>
    <x v="285"/>
    <x v="0"/>
    <x v="0"/>
    <x v="208"/>
    <n v="0.3439422556377445"/>
    <x v="0"/>
  </r>
  <r>
    <x v="286"/>
    <x v="2"/>
    <x v="0"/>
    <x v="18"/>
    <n v="0.76623834809743119"/>
    <x v="0"/>
  </r>
  <r>
    <x v="287"/>
    <x v="1"/>
    <x v="1"/>
    <x v="209"/>
    <n v="0.39701747801721221"/>
    <x v="1"/>
  </r>
  <r>
    <x v="288"/>
    <x v="1"/>
    <x v="1"/>
    <x v="125"/>
    <n v="0.32267025131173765"/>
    <x v="1"/>
  </r>
  <r>
    <x v="289"/>
    <x v="0"/>
    <x v="0"/>
    <x v="210"/>
    <n v="0.14843203236063351"/>
    <x v="0"/>
  </r>
  <r>
    <x v="290"/>
    <x v="0"/>
    <x v="0"/>
    <x v="211"/>
    <n v="8.7345367245678873E-2"/>
    <x v="0"/>
  </r>
  <r>
    <x v="291"/>
    <x v="0"/>
    <x v="0"/>
    <x v="212"/>
    <n v="0.65236067050139568"/>
    <x v="0"/>
  </r>
  <r>
    <x v="292"/>
    <x v="2"/>
    <x v="0"/>
    <x v="213"/>
    <n v="0.53929834661756693"/>
    <x v="0"/>
  </r>
  <r>
    <x v="293"/>
    <x v="0"/>
    <x v="0"/>
    <x v="127"/>
    <n v="0.43586619468894039"/>
    <x v="0"/>
  </r>
  <r>
    <x v="294"/>
    <x v="1"/>
    <x v="1"/>
    <x v="214"/>
    <n v="0.91969369847626348"/>
    <x v="2"/>
  </r>
  <r>
    <x v="295"/>
    <x v="5"/>
    <x v="0"/>
    <x v="215"/>
    <n v="6.2945639953451482E-2"/>
    <x v="0"/>
  </r>
  <r>
    <x v="296"/>
    <x v="2"/>
    <x v="0"/>
    <x v="135"/>
    <n v="0.26632133927111368"/>
    <x v="0"/>
  </r>
  <r>
    <x v="297"/>
    <x v="0"/>
    <x v="0"/>
    <x v="142"/>
    <n v="0.24303308513687594"/>
    <x v="0"/>
  </r>
  <r>
    <x v="298"/>
    <x v="0"/>
    <x v="0"/>
    <x v="216"/>
    <n v="0.2202827019147634"/>
    <x v="0"/>
  </r>
  <r>
    <x v="299"/>
    <x v="1"/>
    <x v="1"/>
    <x v="217"/>
    <n v="0.57831940881993393"/>
    <x v="2"/>
  </r>
  <r>
    <x v="300"/>
    <x v="1"/>
    <x v="1"/>
    <x v="14"/>
    <n v="0.12032946605519645"/>
    <x v="1"/>
  </r>
  <r>
    <x v="301"/>
    <x v="0"/>
    <x v="0"/>
    <x v="218"/>
    <n v="0.30631146505956286"/>
    <x v="0"/>
  </r>
  <r>
    <x v="302"/>
    <x v="1"/>
    <x v="1"/>
    <x v="93"/>
    <n v="0.50668786295165202"/>
    <x v="2"/>
  </r>
  <r>
    <x v="303"/>
    <x v="1"/>
    <x v="1"/>
    <x v="219"/>
    <n v="0.47517768991923393"/>
    <x v="1"/>
  </r>
  <r>
    <x v="304"/>
    <x v="7"/>
    <x v="0"/>
    <x v="220"/>
    <n v="0.89294442238395066"/>
    <x v="0"/>
  </r>
  <r>
    <x v="305"/>
    <x v="1"/>
    <x v="1"/>
    <x v="221"/>
    <n v="2.1809265820198598E-2"/>
    <x v="1"/>
  </r>
  <r>
    <x v="306"/>
    <x v="0"/>
    <x v="0"/>
    <x v="66"/>
    <n v="0.46694503300854762"/>
    <x v="0"/>
  </r>
  <r>
    <x v="307"/>
    <x v="2"/>
    <x v="0"/>
    <x v="186"/>
    <n v="0.2814466894166362"/>
    <x v="0"/>
  </r>
  <r>
    <x v="308"/>
    <x v="1"/>
    <x v="1"/>
    <x v="222"/>
    <n v="0.69980388636818691"/>
    <x v="2"/>
  </r>
  <r>
    <x v="309"/>
    <x v="1"/>
    <x v="1"/>
    <x v="223"/>
    <n v="0.88840668287250113"/>
    <x v="2"/>
  </r>
  <r>
    <x v="310"/>
    <x v="0"/>
    <x v="0"/>
    <x v="224"/>
    <n v="0.95966977085769745"/>
    <x v="0"/>
  </r>
  <r>
    <x v="311"/>
    <x v="1"/>
    <x v="1"/>
    <x v="15"/>
    <n v="0.5871397007565814"/>
    <x v="2"/>
  </r>
  <r>
    <x v="312"/>
    <x v="2"/>
    <x v="0"/>
    <x v="225"/>
    <n v="0.89598860944257241"/>
    <x v="0"/>
  </r>
  <r>
    <x v="313"/>
    <x v="1"/>
    <x v="1"/>
    <x v="226"/>
    <n v="0.83512398502253493"/>
    <x v="2"/>
  </r>
  <r>
    <x v="314"/>
    <x v="0"/>
    <x v="0"/>
    <x v="94"/>
    <n v="0.97009463832224085"/>
    <x v="0"/>
  </r>
  <r>
    <x v="315"/>
    <x v="0"/>
    <x v="0"/>
    <x v="227"/>
    <n v="0.160045773423654"/>
    <x v="0"/>
  </r>
  <r>
    <x v="316"/>
    <x v="0"/>
    <x v="0"/>
    <x v="79"/>
    <n v="0.45595430018863048"/>
    <x v="0"/>
  </r>
  <r>
    <x v="317"/>
    <x v="0"/>
    <x v="0"/>
    <x v="228"/>
    <n v="0.4311054257284882"/>
    <x v="0"/>
  </r>
  <r>
    <x v="318"/>
    <x v="0"/>
    <x v="0"/>
    <x v="79"/>
    <n v="0.33224958562385842"/>
    <x v="0"/>
  </r>
  <r>
    <x v="319"/>
    <x v="5"/>
    <x v="0"/>
    <x v="229"/>
    <n v="0.7169868998766723"/>
    <x v="0"/>
  </r>
  <r>
    <x v="320"/>
    <x v="0"/>
    <x v="0"/>
    <x v="230"/>
    <n v="0.47821130077649043"/>
    <x v="0"/>
  </r>
  <r>
    <x v="321"/>
    <x v="0"/>
    <x v="0"/>
    <x v="231"/>
    <n v="0.35232121511922376"/>
    <x v="0"/>
  </r>
  <r>
    <x v="322"/>
    <x v="0"/>
    <x v="0"/>
    <x v="232"/>
    <n v="0.15548643804674067"/>
    <x v="0"/>
  </r>
  <r>
    <x v="323"/>
    <x v="1"/>
    <x v="1"/>
    <x v="233"/>
    <n v="0.80931205299120212"/>
    <x v="2"/>
  </r>
  <r>
    <x v="324"/>
    <x v="5"/>
    <x v="0"/>
    <x v="234"/>
    <n v="0.74216701179747879"/>
    <x v="0"/>
  </r>
  <r>
    <x v="325"/>
    <x v="3"/>
    <x v="0"/>
    <x v="114"/>
    <n v="0.82945638095963303"/>
    <x v="0"/>
  </r>
  <r>
    <x v="326"/>
    <x v="1"/>
    <x v="1"/>
    <x v="235"/>
    <n v="0.72862314016250895"/>
    <x v="2"/>
  </r>
  <r>
    <x v="327"/>
    <x v="1"/>
    <x v="1"/>
    <x v="236"/>
    <n v="0.57237029187944588"/>
    <x v="2"/>
  </r>
  <r>
    <x v="328"/>
    <x v="6"/>
    <x v="0"/>
    <x v="237"/>
    <n v="0.52334412858345469"/>
    <x v="0"/>
  </r>
  <r>
    <x v="329"/>
    <x v="0"/>
    <x v="0"/>
    <x v="238"/>
    <n v="0.58877635857935651"/>
    <x v="0"/>
  </r>
  <r>
    <x v="330"/>
    <x v="1"/>
    <x v="1"/>
    <x v="239"/>
    <n v="0.15333129557155345"/>
    <x v="1"/>
  </r>
  <r>
    <x v="331"/>
    <x v="1"/>
    <x v="1"/>
    <x v="19"/>
    <n v="0.41384883005437301"/>
    <x v="1"/>
  </r>
  <r>
    <x v="332"/>
    <x v="1"/>
    <x v="1"/>
    <x v="240"/>
    <n v="0.41310644399653695"/>
    <x v="1"/>
  </r>
  <r>
    <x v="333"/>
    <x v="1"/>
    <x v="1"/>
    <x v="241"/>
    <n v="0.27707354408057205"/>
    <x v="1"/>
  </r>
  <r>
    <x v="334"/>
    <x v="0"/>
    <x v="0"/>
    <x v="156"/>
    <n v="1.9915664760161711E-3"/>
    <x v="0"/>
  </r>
  <r>
    <x v="335"/>
    <x v="2"/>
    <x v="0"/>
    <x v="242"/>
    <n v="0.84446570478001859"/>
    <x v="0"/>
  </r>
  <r>
    <x v="336"/>
    <x v="1"/>
    <x v="1"/>
    <x v="243"/>
    <n v="0.41192732362274043"/>
    <x v="1"/>
  </r>
  <r>
    <x v="337"/>
    <x v="1"/>
    <x v="1"/>
    <x v="89"/>
    <n v="0.2856301879436367"/>
    <x v="1"/>
  </r>
  <r>
    <x v="338"/>
    <x v="1"/>
    <x v="1"/>
    <x v="60"/>
    <n v="0.1154738064849794"/>
    <x v="1"/>
  </r>
  <r>
    <x v="339"/>
    <x v="1"/>
    <x v="1"/>
    <x v="106"/>
    <n v="0.42632514954911993"/>
    <x v="1"/>
  </r>
  <r>
    <x v="340"/>
    <x v="0"/>
    <x v="0"/>
    <x v="244"/>
    <n v="0.44424604279405244"/>
    <x v="0"/>
  </r>
  <r>
    <x v="341"/>
    <x v="1"/>
    <x v="1"/>
    <x v="38"/>
    <n v="0.20079315538764564"/>
    <x v="1"/>
  </r>
  <r>
    <x v="342"/>
    <x v="1"/>
    <x v="1"/>
    <x v="245"/>
    <n v="0.50411524919937423"/>
    <x v="2"/>
  </r>
  <r>
    <x v="343"/>
    <x v="1"/>
    <x v="1"/>
    <x v="201"/>
    <n v="0.28034219583717923"/>
    <x v="1"/>
  </r>
  <r>
    <x v="344"/>
    <x v="0"/>
    <x v="0"/>
    <x v="82"/>
    <n v="0.25035422332293855"/>
    <x v="0"/>
  </r>
  <r>
    <x v="345"/>
    <x v="2"/>
    <x v="0"/>
    <x v="246"/>
    <n v="3.5007092120976968E-2"/>
    <x v="0"/>
  </r>
  <r>
    <x v="346"/>
    <x v="1"/>
    <x v="1"/>
    <x v="247"/>
    <n v="0.31312129985734238"/>
    <x v="1"/>
  </r>
  <r>
    <x v="347"/>
    <x v="1"/>
    <x v="1"/>
    <x v="248"/>
    <n v="0.21037836481456607"/>
    <x v="1"/>
  </r>
  <r>
    <x v="348"/>
    <x v="0"/>
    <x v="0"/>
    <x v="23"/>
    <n v="0.18668368364657217"/>
    <x v="0"/>
  </r>
  <r>
    <x v="349"/>
    <x v="0"/>
    <x v="0"/>
    <x v="249"/>
    <n v="0.13493030585001142"/>
    <x v="0"/>
  </r>
  <r>
    <x v="350"/>
    <x v="1"/>
    <x v="1"/>
    <x v="250"/>
    <n v="0.62580504689523042"/>
    <x v="2"/>
  </r>
  <r>
    <x v="351"/>
    <x v="1"/>
    <x v="1"/>
    <x v="100"/>
    <n v="0.88428319354622631"/>
    <x v="2"/>
  </r>
  <r>
    <x v="352"/>
    <x v="2"/>
    <x v="0"/>
    <x v="251"/>
    <n v="0.58955070545786792"/>
    <x v="0"/>
  </r>
  <r>
    <x v="353"/>
    <x v="1"/>
    <x v="1"/>
    <x v="252"/>
    <n v="0.58280992621328387"/>
    <x v="2"/>
  </r>
  <r>
    <x v="354"/>
    <x v="2"/>
    <x v="0"/>
    <x v="3"/>
    <n v="0.52729823962702549"/>
    <x v="0"/>
  </r>
  <r>
    <x v="355"/>
    <x v="1"/>
    <x v="1"/>
    <x v="253"/>
    <n v="0.64355861117241397"/>
    <x v="2"/>
  </r>
  <r>
    <x v="356"/>
    <x v="1"/>
    <x v="1"/>
    <x v="151"/>
    <n v="0.53114581064731281"/>
    <x v="2"/>
  </r>
  <r>
    <x v="357"/>
    <x v="1"/>
    <x v="1"/>
    <x v="254"/>
    <n v="0.78615634402341161"/>
    <x v="2"/>
  </r>
  <r>
    <x v="358"/>
    <x v="5"/>
    <x v="0"/>
    <x v="52"/>
    <n v="0.32137860084833902"/>
    <x v="0"/>
  </r>
  <r>
    <x v="359"/>
    <x v="0"/>
    <x v="0"/>
    <x v="255"/>
    <n v="0.43583392467825433"/>
    <x v="0"/>
  </r>
  <r>
    <x v="360"/>
    <x v="4"/>
    <x v="0"/>
    <x v="168"/>
    <n v="7.0574828275156043E-2"/>
    <x v="0"/>
  </r>
  <r>
    <x v="361"/>
    <x v="2"/>
    <x v="0"/>
    <x v="35"/>
    <n v="0.54299036313892901"/>
    <x v="0"/>
  </r>
  <r>
    <x v="362"/>
    <x v="4"/>
    <x v="0"/>
    <x v="256"/>
    <n v="0.88958946532012617"/>
    <x v="0"/>
  </r>
  <r>
    <x v="363"/>
    <x v="0"/>
    <x v="0"/>
    <x v="9"/>
    <n v="0.48392223321828909"/>
    <x v="0"/>
  </r>
  <r>
    <x v="364"/>
    <x v="0"/>
    <x v="0"/>
    <x v="100"/>
    <n v="0.68331676896108895"/>
    <x v="0"/>
  </r>
  <r>
    <x v="365"/>
    <x v="0"/>
    <x v="0"/>
    <x v="257"/>
    <n v="0.8189672189128453"/>
    <x v="0"/>
  </r>
  <r>
    <x v="366"/>
    <x v="1"/>
    <x v="1"/>
    <x v="18"/>
    <n v="0.52455207867422848"/>
    <x v="2"/>
  </r>
  <r>
    <x v="367"/>
    <x v="5"/>
    <x v="0"/>
    <x v="258"/>
    <n v="0.8985257216488487"/>
    <x v="0"/>
  </r>
  <r>
    <x v="368"/>
    <x v="1"/>
    <x v="1"/>
    <x v="15"/>
    <n v="0.63957145377427838"/>
    <x v="2"/>
  </r>
  <r>
    <x v="369"/>
    <x v="1"/>
    <x v="1"/>
    <x v="259"/>
    <n v="0.45055947187982404"/>
    <x v="1"/>
  </r>
  <r>
    <x v="370"/>
    <x v="0"/>
    <x v="0"/>
    <x v="260"/>
    <n v="0.5446030717586029"/>
    <x v="0"/>
  </r>
  <r>
    <x v="371"/>
    <x v="2"/>
    <x v="0"/>
    <x v="261"/>
    <n v="0.31733468226536399"/>
    <x v="0"/>
  </r>
  <r>
    <x v="372"/>
    <x v="1"/>
    <x v="1"/>
    <x v="122"/>
    <n v="2.6856166451083241E-2"/>
    <x v="1"/>
  </r>
  <r>
    <x v="373"/>
    <x v="1"/>
    <x v="1"/>
    <x v="262"/>
    <n v="0.14434345898450929"/>
    <x v="1"/>
  </r>
  <r>
    <x v="374"/>
    <x v="0"/>
    <x v="0"/>
    <x v="61"/>
    <n v="0.65953343435433265"/>
    <x v="0"/>
  </r>
  <r>
    <x v="375"/>
    <x v="1"/>
    <x v="1"/>
    <x v="263"/>
    <n v="0.87075435098735765"/>
    <x v="2"/>
  </r>
  <r>
    <x v="376"/>
    <x v="4"/>
    <x v="0"/>
    <x v="181"/>
    <n v="0.4189820654355918"/>
    <x v="0"/>
  </r>
  <r>
    <x v="377"/>
    <x v="0"/>
    <x v="0"/>
    <x v="264"/>
    <n v="9.6896260419914504E-2"/>
    <x v="0"/>
  </r>
  <r>
    <x v="378"/>
    <x v="1"/>
    <x v="1"/>
    <x v="265"/>
    <n v="0.68838619339441942"/>
    <x v="2"/>
  </r>
  <r>
    <x v="379"/>
    <x v="0"/>
    <x v="0"/>
    <x v="266"/>
    <n v="0.28200743466782008"/>
    <x v="0"/>
  </r>
  <r>
    <x v="380"/>
    <x v="2"/>
    <x v="0"/>
    <x v="47"/>
    <n v="0.55364385299565688"/>
    <x v="0"/>
  </r>
  <r>
    <x v="381"/>
    <x v="1"/>
    <x v="1"/>
    <x v="267"/>
    <n v="0.38281665409422516"/>
    <x v="1"/>
  </r>
  <r>
    <x v="382"/>
    <x v="0"/>
    <x v="0"/>
    <x v="268"/>
    <n v="0.24369359908195576"/>
    <x v="0"/>
  </r>
  <r>
    <x v="383"/>
    <x v="3"/>
    <x v="0"/>
    <x v="269"/>
    <n v="0.98438651154325618"/>
    <x v="0"/>
  </r>
  <r>
    <x v="384"/>
    <x v="0"/>
    <x v="0"/>
    <x v="270"/>
    <n v="0.59049057841113206"/>
    <x v="0"/>
  </r>
  <r>
    <x v="385"/>
    <x v="1"/>
    <x v="1"/>
    <x v="156"/>
    <n v="0.8453173462139445"/>
    <x v="2"/>
  </r>
  <r>
    <x v="386"/>
    <x v="2"/>
    <x v="0"/>
    <x v="271"/>
    <n v="0.42981789892784283"/>
    <x v="0"/>
  </r>
  <r>
    <x v="387"/>
    <x v="5"/>
    <x v="0"/>
    <x v="122"/>
    <n v="0.42319915235301309"/>
    <x v="0"/>
  </r>
  <r>
    <x v="388"/>
    <x v="1"/>
    <x v="1"/>
    <x v="272"/>
    <n v="0.6286847432374163"/>
    <x v="2"/>
  </r>
  <r>
    <x v="389"/>
    <x v="0"/>
    <x v="0"/>
    <x v="273"/>
    <n v="0.89863713971222103"/>
    <x v="0"/>
  </r>
  <r>
    <x v="390"/>
    <x v="2"/>
    <x v="0"/>
    <x v="239"/>
    <n v="0.74309142741003287"/>
    <x v="0"/>
  </r>
  <r>
    <x v="391"/>
    <x v="0"/>
    <x v="0"/>
    <x v="141"/>
    <n v="0.35643858275631757"/>
    <x v="0"/>
  </r>
  <r>
    <x v="392"/>
    <x v="1"/>
    <x v="1"/>
    <x v="274"/>
    <n v="0.5530806606094657"/>
    <x v="2"/>
  </r>
  <r>
    <x v="393"/>
    <x v="1"/>
    <x v="1"/>
    <x v="98"/>
    <n v="0.76098595240260636"/>
    <x v="2"/>
  </r>
  <r>
    <x v="394"/>
    <x v="2"/>
    <x v="0"/>
    <x v="37"/>
    <n v="0.23455383837299615"/>
    <x v="0"/>
  </r>
  <r>
    <x v="395"/>
    <x v="1"/>
    <x v="1"/>
    <x v="275"/>
    <n v="0.39549596042273039"/>
    <x v="1"/>
  </r>
  <r>
    <x v="396"/>
    <x v="1"/>
    <x v="1"/>
    <x v="262"/>
    <n v="0.66310491117705772"/>
    <x v="2"/>
  </r>
  <r>
    <x v="397"/>
    <x v="0"/>
    <x v="0"/>
    <x v="97"/>
    <n v="0.82872865623513681"/>
    <x v="0"/>
  </r>
  <r>
    <x v="398"/>
    <x v="1"/>
    <x v="1"/>
    <x v="276"/>
    <n v="2.4211198868756223E-2"/>
    <x v="1"/>
  </r>
  <r>
    <x v="399"/>
    <x v="0"/>
    <x v="0"/>
    <x v="277"/>
    <n v="0.10834126819096923"/>
    <x v="0"/>
  </r>
  <r>
    <x v="400"/>
    <x v="1"/>
    <x v="1"/>
    <x v="278"/>
    <n v="2.7360744126968539E-2"/>
    <x v="1"/>
  </r>
  <r>
    <x v="401"/>
    <x v="1"/>
    <x v="1"/>
    <x v="279"/>
    <n v="0.29029104277454909"/>
    <x v="1"/>
  </r>
  <r>
    <x v="402"/>
    <x v="1"/>
    <x v="1"/>
    <x v="280"/>
    <n v="0.95419944462673068"/>
    <x v="2"/>
  </r>
  <r>
    <x v="403"/>
    <x v="0"/>
    <x v="0"/>
    <x v="281"/>
    <n v="0.57533139139235046"/>
    <x v="0"/>
  </r>
  <r>
    <x v="404"/>
    <x v="0"/>
    <x v="0"/>
    <x v="282"/>
    <n v="0.80503949873850433"/>
    <x v="0"/>
  </r>
  <r>
    <x v="405"/>
    <x v="1"/>
    <x v="1"/>
    <x v="115"/>
    <n v="0.60227518661183033"/>
    <x v="2"/>
  </r>
  <r>
    <x v="406"/>
    <x v="2"/>
    <x v="0"/>
    <x v="99"/>
    <n v="0.8425375588054882"/>
    <x v="0"/>
  </r>
  <r>
    <x v="407"/>
    <x v="0"/>
    <x v="0"/>
    <x v="48"/>
    <n v="0.29233846801556396"/>
    <x v="0"/>
  </r>
  <r>
    <x v="408"/>
    <x v="0"/>
    <x v="0"/>
    <x v="255"/>
    <n v="3.328291977078135E-2"/>
    <x v="0"/>
  </r>
  <r>
    <x v="409"/>
    <x v="0"/>
    <x v="0"/>
    <x v="283"/>
    <n v="0.88789257695726864"/>
    <x v="0"/>
  </r>
  <r>
    <x v="410"/>
    <x v="1"/>
    <x v="1"/>
    <x v="284"/>
    <n v="0.99207658117013831"/>
    <x v="2"/>
  </r>
  <r>
    <x v="411"/>
    <x v="1"/>
    <x v="1"/>
    <x v="35"/>
    <n v="0.44305963879274191"/>
    <x v="1"/>
  </r>
  <r>
    <x v="412"/>
    <x v="1"/>
    <x v="1"/>
    <x v="285"/>
    <n v="0.87614964617351443"/>
    <x v="2"/>
  </r>
  <r>
    <x v="413"/>
    <x v="1"/>
    <x v="1"/>
    <x v="99"/>
    <n v="0.61307147113881255"/>
    <x v="2"/>
  </r>
  <r>
    <x v="414"/>
    <x v="0"/>
    <x v="0"/>
    <x v="139"/>
    <n v="0.94280794068543394"/>
    <x v="0"/>
  </r>
  <r>
    <x v="415"/>
    <x v="1"/>
    <x v="1"/>
    <x v="286"/>
    <n v="0.57290720348042001"/>
    <x v="2"/>
  </r>
  <r>
    <x v="416"/>
    <x v="0"/>
    <x v="0"/>
    <x v="287"/>
    <n v="0.58317429888497374"/>
    <x v="0"/>
  </r>
  <r>
    <x v="417"/>
    <x v="0"/>
    <x v="0"/>
    <x v="142"/>
    <n v="0.52662863999472154"/>
    <x v="0"/>
  </r>
  <r>
    <x v="418"/>
    <x v="2"/>
    <x v="0"/>
    <x v="288"/>
    <n v="0.64199989170830452"/>
    <x v="0"/>
  </r>
  <r>
    <x v="419"/>
    <x v="1"/>
    <x v="1"/>
    <x v="289"/>
    <n v="0.99647740859078882"/>
    <x v="2"/>
  </r>
  <r>
    <x v="420"/>
    <x v="4"/>
    <x v="0"/>
    <x v="290"/>
    <n v="0.52899413941122686"/>
    <x v="0"/>
  </r>
  <r>
    <x v="421"/>
    <x v="1"/>
    <x v="1"/>
    <x v="141"/>
    <n v="0.59754008406362757"/>
    <x v="2"/>
  </r>
  <r>
    <x v="422"/>
    <x v="1"/>
    <x v="1"/>
    <x v="46"/>
    <n v="0.90157449491908181"/>
    <x v="2"/>
  </r>
  <r>
    <x v="423"/>
    <x v="0"/>
    <x v="0"/>
    <x v="155"/>
    <n v="0.24988084429652868"/>
    <x v="0"/>
  </r>
  <r>
    <x v="424"/>
    <x v="1"/>
    <x v="1"/>
    <x v="19"/>
    <n v="0.31219490442807396"/>
    <x v="1"/>
  </r>
  <r>
    <x v="425"/>
    <x v="0"/>
    <x v="0"/>
    <x v="152"/>
    <n v="0.30288333801468081"/>
    <x v="0"/>
  </r>
  <r>
    <x v="426"/>
    <x v="5"/>
    <x v="0"/>
    <x v="291"/>
    <n v="0.70504087168779905"/>
    <x v="0"/>
  </r>
  <r>
    <x v="427"/>
    <x v="1"/>
    <x v="1"/>
    <x v="292"/>
    <n v="0.35493885093796929"/>
    <x v="1"/>
  </r>
  <r>
    <x v="428"/>
    <x v="1"/>
    <x v="1"/>
    <x v="293"/>
    <n v="0.84792397547141607"/>
    <x v="2"/>
  </r>
  <r>
    <x v="429"/>
    <x v="1"/>
    <x v="1"/>
    <x v="216"/>
    <n v="0.73591229676519421"/>
    <x v="2"/>
  </r>
  <r>
    <x v="430"/>
    <x v="0"/>
    <x v="0"/>
    <x v="294"/>
    <n v="0.34227556340710852"/>
    <x v="0"/>
  </r>
  <r>
    <x v="431"/>
    <x v="2"/>
    <x v="0"/>
    <x v="295"/>
    <n v="0.72029628970475046"/>
    <x v="0"/>
  </r>
  <r>
    <x v="432"/>
    <x v="0"/>
    <x v="0"/>
    <x v="296"/>
    <n v="0.72518242785924003"/>
    <x v="0"/>
  </r>
  <r>
    <x v="433"/>
    <x v="0"/>
    <x v="0"/>
    <x v="111"/>
    <n v="0.23994256906762945"/>
    <x v="0"/>
  </r>
  <r>
    <x v="434"/>
    <x v="4"/>
    <x v="0"/>
    <x v="271"/>
    <n v="0.54086818649562995"/>
    <x v="0"/>
  </r>
  <r>
    <x v="435"/>
    <x v="0"/>
    <x v="0"/>
    <x v="297"/>
    <n v="0.13434247669147603"/>
    <x v="0"/>
  </r>
  <r>
    <x v="436"/>
    <x v="2"/>
    <x v="0"/>
    <x v="298"/>
    <n v="0.5146271102296246"/>
    <x v="0"/>
  </r>
  <r>
    <x v="437"/>
    <x v="3"/>
    <x v="0"/>
    <x v="239"/>
    <n v="0.45247392433653588"/>
    <x v="0"/>
  </r>
  <r>
    <x v="438"/>
    <x v="1"/>
    <x v="1"/>
    <x v="299"/>
    <n v="0.78411020270541887"/>
    <x v="2"/>
  </r>
  <r>
    <x v="439"/>
    <x v="2"/>
    <x v="0"/>
    <x v="50"/>
    <n v="0.55137521518541599"/>
    <x v="0"/>
  </r>
  <r>
    <x v="440"/>
    <x v="1"/>
    <x v="1"/>
    <x v="300"/>
    <n v="0.60918658780273616"/>
    <x v="2"/>
  </r>
  <r>
    <x v="441"/>
    <x v="1"/>
    <x v="1"/>
    <x v="9"/>
    <n v="0.58926913851491258"/>
    <x v="2"/>
  </r>
  <r>
    <x v="442"/>
    <x v="2"/>
    <x v="0"/>
    <x v="301"/>
    <n v="7.1565001582143628E-2"/>
    <x v="0"/>
  </r>
  <r>
    <x v="443"/>
    <x v="1"/>
    <x v="1"/>
    <x v="54"/>
    <n v="0.38271364577246025"/>
    <x v="1"/>
  </r>
  <r>
    <x v="444"/>
    <x v="0"/>
    <x v="0"/>
    <x v="171"/>
    <n v="2.390726410551991E-2"/>
    <x v="0"/>
  </r>
  <r>
    <x v="445"/>
    <x v="1"/>
    <x v="1"/>
    <x v="136"/>
    <n v="1.5231714958708453E-2"/>
    <x v="1"/>
  </r>
  <r>
    <x v="446"/>
    <x v="1"/>
    <x v="1"/>
    <x v="100"/>
    <n v="6.9964274330443943E-2"/>
    <x v="1"/>
  </r>
  <r>
    <x v="447"/>
    <x v="0"/>
    <x v="0"/>
    <x v="302"/>
    <n v="0.34161060864679871"/>
    <x v="0"/>
  </r>
  <r>
    <x v="448"/>
    <x v="2"/>
    <x v="0"/>
    <x v="303"/>
    <n v="0.52723134070426525"/>
    <x v="0"/>
  </r>
  <r>
    <x v="449"/>
    <x v="2"/>
    <x v="0"/>
    <x v="149"/>
    <n v="0.34579077201712016"/>
    <x v="0"/>
  </r>
  <r>
    <x v="450"/>
    <x v="1"/>
    <x v="1"/>
    <x v="50"/>
    <n v="0.99895660557349963"/>
    <x v="2"/>
  </r>
  <r>
    <x v="451"/>
    <x v="1"/>
    <x v="1"/>
    <x v="255"/>
    <n v="0.76135807292721691"/>
    <x v="2"/>
  </r>
  <r>
    <x v="452"/>
    <x v="0"/>
    <x v="0"/>
    <x v="121"/>
    <n v="0.8644538701125406"/>
    <x v="0"/>
  </r>
  <r>
    <x v="453"/>
    <x v="0"/>
    <x v="0"/>
    <x v="171"/>
    <n v="7.0063035751859459E-2"/>
    <x v="0"/>
  </r>
  <r>
    <x v="454"/>
    <x v="1"/>
    <x v="1"/>
    <x v="304"/>
    <n v="0.19246572952617513"/>
    <x v="1"/>
  </r>
  <r>
    <x v="455"/>
    <x v="1"/>
    <x v="1"/>
    <x v="198"/>
    <n v="0.4316471128879974"/>
    <x v="1"/>
  </r>
  <r>
    <x v="456"/>
    <x v="0"/>
    <x v="0"/>
    <x v="165"/>
    <n v="0.39041826810480318"/>
    <x v="0"/>
  </r>
  <r>
    <x v="457"/>
    <x v="1"/>
    <x v="1"/>
    <x v="305"/>
    <n v="0.22074536780903653"/>
    <x v="1"/>
  </r>
  <r>
    <x v="458"/>
    <x v="0"/>
    <x v="0"/>
    <x v="306"/>
    <n v="0.44970897068168103"/>
    <x v="0"/>
  </r>
  <r>
    <x v="459"/>
    <x v="2"/>
    <x v="0"/>
    <x v="50"/>
    <n v="0.75840491124079823"/>
    <x v="0"/>
  </r>
  <r>
    <x v="460"/>
    <x v="0"/>
    <x v="0"/>
    <x v="307"/>
    <n v="0.87275143769812791"/>
    <x v="0"/>
  </r>
  <r>
    <x v="461"/>
    <x v="0"/>
    <x v="0"/>
    <x v="106"/>
    <n v="0.66586410534113649"/>
    <x v="0"/>
  </r>
  <r>
    <x v="462"/>
    <x v="1"/>
    <x v="1"/>
    <x v="308"/>
    <n v="0.12005625668058872"/>
    <x v="1"/>
  </r>
  <r>
    <x v="463"/>
    <x v="0"/>
    <x v="0"/>
    <x v="309"/>
    <n v="0.40546253069209759"/>
    <x v="0"/>
  </r>
  <r>
    <x v="464"/>
    <x v="1"/>
    <x v="1"/>
    <x v="310"/>
    <n v="0.98254784381788351"/>
    <x v="2"/>
  </r>
  <r>
    <x v="465"/>
    <x v="1"/>
    <x v="1"/>
    <x v="311"/>
    <n v="0.98972568811752348"/>
    <x v="2"/>
  </r>
  <r>
    <x v="466"/>
    <x v="1"/>
    <x v="1"/>
    <x v="214"/>
    <n v="0.11615376920991527"/>
    <x v="1"/>
  </r>
  <r>
    <x v="467"/>
    <x v="0"/>
    <x v="0"/>
    <x v="312"/>
    <n v="0.52966502170482677"/>
    <x v="0"/>
  </r>
  <r>
    <x v="468"/>
    <x v="1"/>
    <x v="1"/>
    <x v="4"/>
    <n v="0.17167922436966232"/>
    <x v="1"/>
  </r>
  <r>
    <x v="469"/>
    <x v="0"/>
    <x v="0"/>
    <x v="313"/>
    <n v="0.39513534414842777"/>
    <x v="0"/>
  </r>
  <r>
    <x v="470"/>
    <x v="1"/>
    <x v="1"/>
    <x v="297"/>
    <n v="0.51115957815188529"/>
    <x v="2"/>
  </r>
  <r>
    <x v="471"/>
    <x v="0"/>
    <x v="0"/>
    <x v="100"/>
    <n v="0.65101385282470792"/>
    <x v="0"/>
  </r>
  <r>
    <x v="472"/>
    <x v="5"/>
    <x v="0"/>
    <x v="181"/>
    <n v="0.84412742186304424"/>
    <x v="0"/>
  </r>
  <r>
    <x v="473"/>
    <x v="1"/>
    <x v="1"/>
    <x v="314"/>
    <n v="0.66002001143682265"/>
    <x v="2"/>
  </r>
  <r>
    <x v="474"/>
    <x v="1"/>
    <x v="1"/>
    <x v="315"/>
    <n v="0.39683498458803923"/>
    <x v="1"/>
  </r>
  <r>
    <x v="475"/>
    <x v="1"/>
    <x v="1"/>
    <x v="316"/>
    <n v="0.8441434665035541"/>
    <x v="2"/>
  </r>
  <r>
    <x v="476"/>
    <x v="1"/>
    <x v="1"/>
    <x v="317"/>
    <n v="0.52066707851175054"/>
    <x v="2"/>
  </r>
  <r>
    <x v="477"/>
    <x v="0"/>
    <x v="0"/>
    <x v="318"/>
    <n v="9.4465048325238499E-3"/>
    <x v="0"/>
  </r>
  <r>
    <x v="478"/>
    <x v="1"/>
    <x v="1"/>
    <x v="319"/>
    <n v="0.13204178860095639"/>
    <x v="1"/>
  </r>
  <r>
    <x v="479"/>
    <x v="1"/>
    <x v="1"/>
    <x v="320"/>
    <n v="0.11200121492109638"/>
    <x v="1"/>
  </r>
  <r>
    <x v="480"/>
    <x v="1"/>
    <x v="1"/>
    <x v="321"/>
    <n v="0.87372907252541898"/>
    <x v="2"/>
  </r>
  <r>
    <x v="481"/>
    <x v="1"/>
    <x v="1"/>
    <x v="322"/>
    <n v="0.69716030156425801"/>
    <x v="2"/>
  </r>
  <r>
    <x v="482"/>
    <x v="0"/>
    <x v="0"/>
    <x v="106"/>
    <n v="0.19101482147426807"/>
    <x v="0"/>
  </r>
  <r>
    <x v="483"/>
    <x v="1"/>
    <x v="1"/>
    <x v="323"/>
    <n v="0.68364257013567897"/>
    <x v="2"/>
  </r>
  <r>
    <x v="484"/>
    <x v="1"/>
    <x v="1"/>
    <x v="316"/>
    <n v="0.44644214658797576"/>
    <x v="1"/>
  </r>
  <r>
    <x v="485"/>
    <x v="1"/>
    <x v="1"/>
    <x v="257"/>
    <n v="9.4179004007965639E-2"/>
    <x v="1"/>
  </r>
  <r>
    <x v="486"/>
    <x v="1"/>
    <x v="1"/>
    <x v="168"/>
    <n v="0.96117232512287709"/>
    <x v="2"/>
  </r>
  <r>
    <x v="487"/>
    <x v="1"/>
    <x v="1"/>
    <x v="216"/>
    <n v="0.72391717280445733"/>
    <x v="2"/>
  </r>
  <r>
    <x v="488"/>
    <x v="2"/>
    <x v="0"/>
    <x v="39"/>
    <n v="0.16253035417292905"/>
    <x v="0"/>
  </r>
  <r>
    <x v="489"/>
    <x v="4"/>
    <x v="0"/>
    <x v="324"/>
    <n v="0.78560879247921533"/>
    <x v="0"/>
  </r>
  <r>
    <x v="490"/>
    <x v="0"/>
    <x v="0"/>
    <x v="99"/>
    <n v="0.99819659538799044"/>
    <x v="0"/>
  </r>
  <r>
    <x v="491"/>
    <x v="2"/>
    <x v="0"/>
    <x v="325"/>
    <n v="0.53747660047667489"/>
    <x v="0"/>
  </r>
  <r>
    <x v="492"/>
    <x v="0"/>
    <x v="0"/>
    <x v="326"/>
    <n v="0.98412737364985892"/>
    <x v="0"/>
  </r>
  <r>
    <x v="493"/>
    <x v="1"/>
    <x v="1"/>
    <x v="106"/>
    <n v="0.72152821449349736"/>
    <x v="2"/>
  </r>
  <r>
    <x v="494"/>
    <x v="1"/>
    <x v="1"/>
    <x v="327"/>
    <n v="1.0292500552480544E-2"/>
    <x v="1"/>
  </r>
  <r>
    <x v="495"/>
    <x v="1"/>
    <x v="1"/>
    <x v="328"/>
    <n v="0.25811505581577587"/>
    <x v="1"/>
  </r>
  <r>
    <x v="496"/>
    <x v="1"/>
    <x v="1"/>
    <x v="329"/>
    <n v="0.8362647504132481"/>
    <x v="2"/>
  </r>
  <r>
    <x v="497"/>
    <x v="2"/>
    <x v="0"/>
    <x v="144"/>
    <n v="0.3120141141033459"/>
    <x v="0"/>
  </r>
  <r>
    <x v="498"/>
    <x v="1"/>
    <x v="1"/>
    <x v="52"/>
    <n v="0.4853697216758347"/>
    <x v="1"/>
  </r>
  <r>
    <x v="499"/>
    <x v="1"/>
    <x v="1"/>
    <x v="149"/>
    <n v="0.22287030478918157"/>
    <x v="1"/>
  </r>
  <r>
    <x v="500"/>
    <x v="0"/>
    <x v="0"/>
    <x v="46"/>
    <n v="0.24231370375628769"/>
    <x v="0"/>
  </r>
  <r>
    <x v="501"/>
    <x v="0"/>
    <x v="0"/>
    <x v="330"/>
    <n v="0.80400315210171014"/>
    <x v="0"/>
  </r>
  <r>
    <x v="502"/>
    <x v="1"/>
    <x v="1"/>
    <x v="3"/>
    <n v="0.17503145941264886"/>
    <x v="1"/>
  </r>
  <r>
    <x v="503"/>
    <x v="1"/>
    <x v="1"/>
    <x v="331"/>
    <n v="0.65085635340550974"/>
    <x v="2"/>
  </r>
  <r>
    <x v="504"/>
    <x v="0"/>
    <x v="0"/>
    <x v="257"/>
    <n v="0.29045677901027067"/>
    <x v="0"/>
  </r>
  <r>
    <x v="505"/>
    <x v="0"/>
    <x v="0"/>
    <x v="202"/>
    <n v="0.79728089721720419"/>
    <x v="0"/>
  </r>
  <r>
    <x v="506"/>
    <x v="0"/>
    <x v="0"/>
    <x v="141"/>
    <n v="0.63738346869796225"/>
    <x v="0"/>
  </r>
  <r>
    <x v="507"/>
    <x v="1"/>
    <x v="1"/>
    <x v="332"/>
    <n v="0.87759988773603703"/>
    <x v="2"/>
  </r>
  <r>
    <x v="508"/>
    <x v="0"/>
    <x v="0"/>
    <x v="306"/>
    <n v="0.27145009465848613"/>
    <x v="0"/>
  </r>
  <r>
    <x v="509"/>
    <x v="1"/>
    <x v="1"/>
    <x v="202"/>
    <n v="0.15564278139147747"/>
    <x v="1"/>
  </r>
  <r>
    <x v="510"/>
    <x v="1"/>
    <x v="1"/>
    <x v="333"/>
    <n v="0.43076136721405267"/>
    <x v="1"/>
  </r>
  <r>
    <x v="511"/>
    <x v="1"/>
    <x v="1"/>
    <x v="334"/>
    <n v="0.64371610371987009"/>
    <x v="2"/>
  </r>
  <r>
    <x v="512"/>
    <x v="1"/>
    <x v="1"/>
    <x v="8"/>
    <n v="0.33243042799391631"/>
    <x v="1"/>
  </r>
  <r>
    <x v="513"/>
    <x v="1"/>
    <x v="1"/>
    <x v="254"/>
    <n v="0.30392058675352784"/>
    <x v="1"/>
  </r>
  <r>
    <x v="514"/>
    <x v="3"/>
    <x v="0"/>
    <x v="335"/>
    <n v="0.63876965324076096"/>
    <x v="0"/>
  </r>
  <r>
    <x v="515"/>
    <x v="1"/>
    <x v="1"/>
    <x v="336"/>
    <n v="6.8662074090346192E-2"/>
    <x v="1"/>
  </r>
  <r>
    <x v="516"/>
    <x v="5"/>
    <x v="0"/>
    <x v="58"/>
    <n v="0.77745748726167696"/>
    <x v="0"/>
  </r>
  <r>
    <x v="517"/>
    <x v="0"/>
    <x v="0"/>
    <x v="337"/>
    <n v="0.88467071842316292"/>
    <x v="0"/>
  </r>
  <r>
    <x v="518"/>
    <x v="0"/>
    <x v="0"/>
    <x v="146"/>
    <n v="0.10802832195313461"/>
    <x v="0"/>
  </r>
  <r>
    <x v="519"/>
    <x v="0"/>
    <x v="0"/>
    <x v="338"/>
    <n v="2.2591301601336711E-2"/>
    <x v="0"/>
  </r>
  <r>
    <x v="520"/>
    <x v="0"/>
    <x v="0"/>
    <x v="339"/>
    <n v="8.595077053766198E-2"/>
    <x v="0"/>
  </r>
  <r>
    <x v="521"/>
    <x v="1"/>
    <x v="1"/>
    <x v="115"/>
    <n v="0.63264696254222752"/>
    <x v="2"/>
  </r>
  <r>
    <x v="522"/>
    <x v="2"/>
    <x v="0"/>
    <x v="18"/>
    <n v="0.11227363852805095"/>
    <x v="0"/>
  </r>
  <r>
    <x v="523"/>
    <x v="0"/>
    <x v="0"/>
    <x v="340"/>
    <n v="0.41902337228015785"/>
    <x v="0"/>
  </r>
  <r>
    <x v="524"/>
    <x v="0"/>
    <x v="0"/>
    <x v="341"/>
    <n v="0.41194362055334555"/>
    <x v="0"/>
  </r>
  <r>
    <x v="525"/>
    <x v="1"/>
    <x v="1"/>
    <x v="105"/>
    <n v="0.41456681157016206"/>
    <x v="1"/>
  </r>
  <r>
    <x v="526"/>
    <x v="1"/>
    <x v="1"/>
    <x v="15"/>
    <n v="0.63772705655976958"/>
    <x v="2"/>
  </r>
  <r>
    <x v="527"/>
    <x v="0"/>
    <x v="0"/>
    <x v="342"/>
    <n v="0.5482480294602079"/>
    <x v="0"/>
  </r>
  <r>
    <x v="528"/>
    <x v="1"/>
    <x v="1"/>
    <x v="324"/>
    <n v="0.37487428947865864"/>
    <x v="1"/>
  </r>
  <r>
    <x v="529"/>
    <x v="1"/>
    <x v="1"/>
    <x v="343"/>
    <n v="0.78111135876974458"/>
    <x v="2"/>
  </r>
  <r>
    <x v="530"/>
    <x v="5"/>
    <x v="0"/>
    <x v="216"/>
    <n v="0.23307226381933333"/>
    <x v="0"/>
  </r>
  <r>
    <x v="531"/>
    <x v="0"/>
    <x v="0"/>
    <x v="113"/>
    <n v="0.57959442491416269"/>
    <x v="0"/>
  </r>
  <r>
    <x v="532"/>
    <x v="1"/>
    <x v="1"/>
    <x v="344"/>
    <n v="0.87045675133802869"/>
    <x v="2"/>
  </r>
  <r>
    <x v="533"/>
    <x v="1"/>
    <x v="1"/>
    <x v="345"/>
    <n v="0.72755846580121641"/>
    <x v="2"/>
  </r>
  <r>
    <x v="534"/>
    <x v="0"/>
    <x v="0"/>
    <x v="94"/>
    <n v="5.2611124717431568E-2"/>
    <x v="0"/>
  </r>
  <r>
    <x v="535"/>
    <x v="0"/>
    <x v="0"/>
    <x v="344"/>
    <n v="0.7943846048033405"/>
    <x v="0"/>
  </r>
  <r>
    <x v="536"/>
    <x v="0"/>
    <x v="0"/>
    <x v="304"/>
    <n v="0.41990286207389282"/>
    <x v="0"/>
  </r>
  <r>
    <x v="537"/>
    <x v="1"/>
    <x v="1"/>
    <x v="346"/>
    <n v="0.156785641788035"/>
    <x v="1"/>
  </r>
  <r>
    <x v="538"/>
    <x v="1"/>
    <x v="1"/>
    <x v="58"/>
    <n v="0.12808489726508132"/>
    <x v="1"/>
  </r>
  <r>
    <x v="539"/>
    <x v="1"/>
    <x v="1"/>
    <x v="347"/>
    <n v="0.57646138179457285"/>
    <x v="2"/>
  </r>
  <r>
    <x v="540"/>
    <x v="1"/>
    <x v="1"/>
    <x v="155"/>
    <n v="0.84141452589020482"/>
    <x v="2"/>
  </r>
  <r>
    <x v="541"/>
    <x v="0"/>
    <x v="0"/>
    <x v="348"/>
    <n v="0.73554711014520746"/>
    <x v="0"/>
  </r>
  <r>
    <x v="542"/>
    <x v="1"/>
    <x v="1"/>
    <x v="349"/>
    <n v="0.18583301971453603"/>
    <x v="1"/>
  </r>
  <r>
    <x v="543"/>
    <x v="4"/>
    <x v="0"/>
    <x v="325"/>
    <n v="0.2666737810421318"/>
    <x v="0"/>
  </r>
  <r>
    <x v="544"/>
    <x v="0"/>
    <x v="0"/>
    <x v="350"/>
    <n v="5.2338715307020833E-2"/>
    <x v="0"/>
  </r>
  <r>
    <x v="545"/>
    <x v="2"/>
    <x v="0"/>
    <x v="351"/>
    <n v="7.6013303562176504E-2"/>
    <x v="0"/>
  </r>
  <r>
    <x v="546"/>
    <x v="2"/>
    <x v="0"/>
    <x v="171"/>
    <n v="0.23966156789337811"/>
    <x v="0"/>
  </r>
  <r>
    <x v="547"/>
    <x v="4"/>
    <x v="0"/>
    <x v="10"/>
    <n v="0.50819782784860446"/>
    <x v="0"/>
  </r>
  <r>
    <x v="548"/>
    <x v="1"/>
    <x v="1"/>
    <x v="122"/>
    <n v="0.636351342149725"/>
    <x v="2"/>
  </r>
  <r>
    <x v="549"/>
    <x v="0"/>
    <x v="0"/>
    <x v="352"/>
    <n v="0.47746861034448607"/>
    <x v="0"/>
  </r>
  <r>
    <x v="550"/>
    <x v="1"/>
    <x v="1"/>
    <x v="3"/>
    <n v="0.89649656903200758"/>
    <x v="2"/>
  </r>
  <r>
    <x v="551"/>
    <x v="1"/>
    <x v="1"/>
    <x v="353"/>
    <n v="0.36511378115729276"/>
    <x v="1"/>
  </r>
  <r>
    <x v="552"/>
    <x v="1"/>
    <x v="1"/>
    <x v="354"/>
    <n v="0.31944015080658239"/>
    <x v="1"/>
  </r>
  <r>
    <x v="553"/>
    <x v="1"/>
    <x v="1"/>
    <x v="280"/>
    <n v="0.70653747889332963"/>
    <x v="2"/>
  </r>
  <r>
    <x v="554"/>
    <x v="0"/>
    <x v="0"/>
    <x v="240"/>
    <n v="0.31309224444925665"/>
    <x v="0"/>
  </r>
  <r>
    <x v="555"/>
    <x v="3"/>
    <x v="0"/>
    <x v="46"/>
    <n v="0.93572728563649499"/>
    <x v="0"/>
  </r>
  <r>
    <x v="556"/>
    <x v="1"/>
    <x v="1"/>
    <x v="42"/>
    <n v="0.77376937768676024"/>
    <x v="2"/>
  </r>
  <r>
    <x v="557"/>
    <x v="2"/>
    <x v="0"/>
    <x v="280"/>
    <n v="0.53663658187757834"/>
    <x v="0"/>
  </r>
  <r>
    <x v="558"/>
    <x v="0"/>
    <x v="0"/>
    <x v="216"/>
    <n v="0.61760057009197977"/>
    <x v="0"/>
  </r>
  <r>
    <x v="559"/>
    <x v="1"/>
    <x v="1"/>
    <x v="338"/>
    <n v="8.0153415161930641E-2"/>
    <x v="1"/>
  </r>
  <r>
    <x v="560"/>
    <x v="1"/>
    <x v="1"/>
    <x v="355"/>
    <n v="0.10907484997176964"/>
    <x v="1"/>
  </r>
  <r>
    <x v="561"/>
    <x v="1"/>
    <x v="1"/>
    <x v="40"/>
    <n v="0.76139281379371992"/>
    <x v="2"/>
  </r>
  <r>
    <x v="562"/>
    <x v="1"/>
    <x v="1"/>
    <x v="280"/>
    <n v="0.75319562582896904"/>
    <x v="2"/>
  </r>
  <r>
    <x v="563"/>
    <x v="2"/>
    <x v="0"/>
    <x v="68"/>
    <n v="0.74353598579639912"/>
    <x v="0"/>
  </r>
  <r>
    <x v="564"/>
    <x v="0"/>
    <x v="0"/>
    <x v="356"/>
    <n v="0.28244811285791827"/>
    <x v="0"/>
  </r>
  <r>
    <x v="565"/>
    <x v="0"/>
    <x v="0"/>
    <x v="113"/>
    <n v="0.27469311753920145"/>
    <x v="0"/>
  </r>
  <r>
    <x v="566"/>
    <x v="0"/>
    <x v="0"/>
    <x v="357"/>
    <n v="6.8556617017108357E-2"/>
    <x v="0"/>
  </r>
  <r>
    <x v="567"/>
    <x v="1"/>
    <x v="1"/>
    <x v="89"/>
    <n v="0.94050304480792613"/>
    <x v="2"/>
  </r>
  <r>
    <x v="568"/>
    <x v="2"/>
    <x v="0"/>
    <x v="358"/>
    <n v="0.2515719095953316"/>
    <x v="0"/>
  </r>
  <r>
    <x v="569"/>
    <x v="4"/>
    <x v="0"/>
    <x v="359"/>
    <n v="0.77035316402606502"/>
    <x v="0"/>
  </r>
  <r>
    <x v="570"/>
    <x v="1"/>
    <x v="1"/>
    <x v="360"/>
    <n v="0.62352806028503038"/>
    <x v="2"/>
  </r>
  <r>
    <x v="571"/>
    <x v="1"/>
    <x v="1"/>
    <x v="149"/>
    <n v="0.68555758228054842"/>
    <x v="2"/>
  </r>
  <r>
    <x v="572"/>
    <x v="0"/>
    <x v="0"/>
    <x v="361"/>
    <n v="0.7996669902701653"/>
    <x v="0"/>
  </r>
  <r>
    <x v="573"/>
    <x v="5"/>
    <x v="0"/>
    <x v="40"/>
    <n v="0.13307387686251193"/>
    <x v="0"/>
  </r>
  <r>
    <x v="574"/>
    <x v="5"/>
    <x v="0"/>
    <x v="19"/>
    <n v="0.99646967766641947"/>
    <x v="0"/>
  </r>
  <r>
    <x v="575"/>
    <x v="2"/>
    <x v="0"/>
    <x v="362"/>
    <n v="0.11705851423763081"/>
    <x v="0"/>
  </r>
  <r>
    <x v="576"/>
    <x v="2"/>
    <x v="0"/>
    <x v="35"/>
    <n v="0.48936664024745646"/>
    <x v="0"/>
  </r>
  <r>
    <x v="577"/>
    <x v="5"/>
    <x v="0"/>
    <x v="81"/>
    <n v="0.61591153102630547"/>
    <x v="0"/>
  </r>
  <r>
    <x v="578"/>
    <x v="0"/>
    <x v="0"/>
    <x v="363"/>
    <n v="9.7522257704785398E-2"/>
    <x v="0"/>
  </r>
  <r>
    <x v="579"/>
    <x v="2"/>
    <x v="0"/>
    <x v="364"/>
    <n v="0.68190891942095033"/>
    <x v="0"/>
  </r>
  <r>
    <x v="580"/>
    <x v="1"/>
    <x v="1"/>
    <x v="365"/>
    <n v="0.93559163479299534"/>
    <x v="2"/>
  </r>
  <r>
    <x v="581"/>
    <x v="1"/>
    <x v="1"/>
    <x v="366"/>
    <n v="0.18775464312741463"/>
    <x v="1"/>
  </r>
  <r>
    <x v="582"/>
    <x v="4"/>
    <x v="0"/>
    <x v="362"/>
    <n v="0.11064662729337238"/>
    <x v="0"/>
  </r>
  <r>
    <x v="583"/>
    <x v="6"/>
    <x v="0"/>
    <x v="357"/>
    <n v="0.39949940275927598"/>
    <x v="0"/>
  </r>
  <r>
    <x v="584"/>
    <x v="2"/>
    <x v="0"/>
    <x v="325"/>
    <n v="2.0018202074945424E-2"/>
    <x v="0"/>
  </r>
  <r>
    <x v="585"/>
    <x v="1"/>
    <x v="1"/>
    <x v="367"/>
    <n v="0.1826001212491335"/>
    <x v="1"/>
  </r>
  <r>
    <x v="586"/>
    <x v="1"/>
    <x v="1"/>
    <x v="52"/>
    <n v="0.95166103678636704"/>
    <x v="2"/>
  </r>
  <r>
    <x v="587"/>
    <x v="4"/>
    <x v="0"/>
    <x v="193"/>
    <n v="0.86244990494690932"/>
    <x v="0"/>
  </r>
  <r>
    <x v="588"/>
    <x v="1"/>
    <x v="1"/>
    <x v="5"/>
    <n v="0.15976162015053452"/>
    <x v="1"/>
  </r>
  <r>
    <x v="589"/>
    <x v="1"/>
    <x v="1"/>
    <x v="368"/>
    <n v="0.27828713253417425"/>
    <x v="1"/>
  </r>
  <r>
    <x v="590"/>
    <x v="0"/>
    <x v="0"/>
    <x v="369"/>
    <n v="0.18190335926946732"/>
    <x v="0"/>
  </r>
  <r>
    <x v="591"/>
    <x v="0"/>
    <x v="0"/>
    <x v="370"/>
    <n v="0.51017876030696463"/>
    <x v="0"/>
  </r>
  <r>
    <x v="592"/>
    <x v="1"/>
    <x v="1"/>
    <x v="371"/>
    <n v="0.78496693203546342"/>
    <x v="2"/>
  </r>
  <r>
    <x v="593"/>
    <x v="1"/>
    <x v="1"/>
    <x v="3"/>
    <n v="7.3831009358570787E-2"/>
    <x v="1"/>
  </r>
  <r>
    <x v="594"/>
    <x v="1"/>
    <x v="1"/>
    <x v="50"/>
    <n v="0.48897134746854776"/>
    <x v="1"/>
  </r>
  <r>
    <x v="595"/>
    <x v="1"/>
    <x v="1"/>
    <x v="372"/>
    <n v="0.79689904750353624"/>
    <x v="2"/>
  </r>
  <r>
    <x v="596"/>
    <x v="0"/>
    <x v="0"/>
    <x v="373"/>
    <n v="0.32918410717120206"/>
    <x v="0"/>
  </r>
  <r>
    <x v="597"/>
    <x v="1"/>
    <x v="1"/>
    <x v="374"/>
    <n v="0.69168009108792461"/>
    <x v="2"/>
  </r>
  <r>
    <x v="598"/>
    <x v="1"/>
    <x v="1"/>
    <x v="375"/>
    <n v="0.47259469912354912"/>
    <x v="1"/>
  </r>
  <r>
    <x v="599"/>
    <x v="0"/>
    <x v="0"/>
    <x v="196"/>
    <n v="0.37873217348943156"/>
    <x v="0"/>
  </r>
  <r>
    <x v="600"/>
    <x v="0"/>
    <x v="0"/>
    <x v="291"/>
    <n v="0.7961487429849311"/>
    <x v="0"/>
  </r>
  <r>
    <x v="601"/>
    <x v="2"/>
    <x v="0"/>
    <x v="42"/>
    <n v="0.80276611141904375"/>
    <x v="0"/>
  </r>
  <r>
    <x v="602"/>
    <x v="0"/>
    <x v="0"/>
    <x v="117"/>
    <n v="0.25406374144353217"/>
    <x v="0"/>
  </r>
  <r>
    <x v="603"/>
    <x v="0"/>
    <x v="0"/>
    <x v="196"/>
    <n v="0.62362358036048149"/>
    <x v="0"/>
  </r>
  <r>
    <x v="604"/>
    <x v="1"/>
    <x v="1"/>
    <x v="376"/>
    <n v="0.97690608008217195"/>
    <x v="2"/>
  </r>
  <r>
    <x v="605"/>
    <x v="0"/>
    <x v="0"/>
    <x v="93"/>
    <n v="0.46457194403788615"/>
    <x v="0"/>
  </r>
  <r>
    <x v="606"/>
    <x v="1"/>
    <x v="1"/>
    <x v="135"/>
    <n v="9.5750640420662503E-2"/>
    <x v="1"/>
  </r>
  <r>
    <x v="607"/>
    <x v="0"/>
    <x v="0"/>
    <x v="66"/>
    <n v="0.74767565238869249"/>
    <x v="0"/>
  </r>
  <r>
    <x v="608"/>
    <x v="0"/>
    <x v="0"/>
    <x v="377"/>
    <n v="0.52930199368051312"/>
    <x v="0"/>
  </r>
  <r>
    <x v="609"/>
    <x v="1"/>
    <x v="1"/>
    <x v="362"/>
    <n v="0.38635797480854706"/>
    <x v="1"/>
  </r>
  <r>
    <x v="610"/>
    <x v="0"/>
    <x v="0"/>
    <x v="378"/>
    <n v="0.58282375765118444"/>
    <x v="0"/>
  </r>
  <r>
    <x v="611"/>
    <x v="5"/>
    <x v="0"/>
    <x v="181"/>
    <n v="0.9336826415535765"/>
    <x v="0"/>
  </r>
  <r>
    <x v="612"/>
    <x v="0"/>
    <x v="0"/>
    <x v="379"/>
    <n v="0.85462634444032803"/>
    <x v="0"/>
  </r>
  <r>
    <x v="613"/>
    <x v="1"/>
    <x v="1"/>
    <x v="257"/>
    <n v="0.79419101473542553"/>
    <x v="2"/>
  </r>
  <r>
    <x v="614"/>
    <x v="4"/>
    <x v="0"/>
    <x v="380"/>
    <n v="0.60645004312691031"/>
    <x v="0"/>
  </r>
  <r>
    <x v="615"/>
    <x v="4"/>
    <x v="0"/>
    <x v="381"/>
    <n v="8.8184198070970554E-2"/>
    <x v="0"/>
  </r>
  <r>
    <x v="616"/>
    <x v="0"/>
    <x v="0"/>
    <x v="382"/>
    <n v="0.7368634481746954"/>
    <x v="0"/>
  </r>
  <r>
    <x v="617"/>
    <x v="3"/>
    <x v="0"/>
    <x v="383"/>
    <n v="0.41290376459649969"/>
    <x v="0"/>
  </r>
  <r>
    <x v="618"/>
    <x v="1"/>
    <x v="1"/>
    <x v="384"/>
    <n v="0.97640128850414754"/>
    <x v="2"/>
  </r>
  <r>
    <x v="619"/>
    <x v="0"/>
    <x v="0"/>
    <x v="385"/>
    <n v="0.15950747066524384"/>
    <x v="0"/>
  </r>
  <r>
    <x v="620"/>
    <x v="1"/>
    <x v="1"/>
    <x v="276"/>
    <n v="0.14156503319359237"/>
    <x v="1"/>
  </r>
  <r>
    <x v="621"/>
    <x v="0"/>
    <x v="0"/>
    <x v="270"/>
    <n v="0.62558692081758938"/>
    <x v="0"/>
  </r>
  <r>
    <x v="622"/>
    <x v="1"/>
    <x v="1"/>
    <x v="152"/>
    <n v="0.76488968078845077"/>
    <x v="2"/>
  </r>
  <r>
    <x v="623"/>
    <x v="0"/>
    <x v="0"/>
    <x v="78"/>
    <n v="0.6896908767853327"/>
    <x v="0"/>
  </r>
  <r>
    <x v="624"/>
    <x v="0"/>
    <x v="0"/>
    <x v="386"/>
    <n v="0.92157478420958605"/>
    <x v="0"/>
  </r>
  <r>
    <x v="625"/>
    <x v="1"/>
    <x v="1"/>
    <x v="39"/>
    <n v="0.79129867184023506"/>
    <x v="2"/>
  </r>
  <r>
    <x v="626"/>
    <x v="1"/>
    <x v="1"/>
    <x v="387"/>
    <n v="0.32604546316055927"/>
    <x v="1"/>
  </r>
  <r>
    <x v="627"/>
    <x v="5"/>
    <x v="0"/>
    <x v="36"/>
    <n v="0.48338659892526548"/>
    <x v="0"/>
  </r>
  <r>
    <x v="628"/>
    <x v="0"/>
    <x v="0"/>
    <x v="152"/>
    <n v="0.10194026053848415"/>
    <x v="0"/>
  </r>
  <r>
    <x v="629"/>
    <x v="5"/>
    <x v="0"/>
    <x v="78"/>
    <n v="0.91546251393726086"/>
    <x v="0"/>
  </r>
  <r>
    <x v="630"/>
    <x v="0"/>
    <x v="0"/>
    <x v="310"/>
    <n v="3.5581873121037888E-2"/>
    <x v="0"/>
  </r>
  <r>
    <x v="631"/>
    <x v="1"/>
    <x v="1"/>
    <x v="388"/>
    <n v="0.44189729378123443"/>
    <x v="1"/>
  </r>
  <r>
    <x v="632"/>
    <x v="1"/>
    <x v="1"/>
    <x v="222"/>
    <n v="0.34595279387164546"/>
    <x v="1"/>
  </r>
  <r>
    <x v="633"/>
    <x v="1"/>
    <x v="1"/>
    <x v="21"/>
    <n v="0.98997652527385616"/>
    <x v="2"/>
  </r>
  <r>
    <x v="634"/>
    <x v="4"/>
    <x v="0"/>
    <x v="12"/>
    <n v="0.23553824358482911"/>
    <x v="0"/>
  </r>
  <r>
    <x v="635"/>
    <x v="7"/>
    <x v="0"/>
    <x v="7"/>
    <n v="0.96027425961684265"/>
    <x v="0"/>
  </r>
  <r>
    <x v="636"/>
    <x v="1"/>
    <x v="1"/>
    <x v="284"/>
    <n v="0.23436919404826073"/>
    <x v="1"/>
  </r>
  <r>
    <x v="637"/>
    <x v="2"/>
    <x v="0"/>
    <x v="389"/>
    <n v="9.1792316401764884E-2"/>
    <x v="0"/>
  </r>
  <r>
    <x v="638"/>
    <x v="1"/>
    <x v="1"/>
    <x v="82"/>
    <n v="0.34779836648445694"/>
    <x v="1"/>
  </r>
  <r>
    <x v="639"/>
    <x v="1"/>
    <x v="1"/>
    <x v="390"/>
    <n v="0.13428639761392769"/>
    <x v="1"/>
  </r>
  <r>
    <x v="640"/>
    <x v="1"/>
    <x v="1"/>
    <x v="391"/>
    <n v="0.73112414849806096"/>
    <x v="2"/>
  </r>
  <r>
    <x v="641"/>
    <x v="0"/>
    <x v="0"/>
    <x v="64"/>
    <n v="0.6080403435031968"/>
    <x v="0"/>
  </r>
  <r>
    <x v="642"/>
    <x v="5"/>
    <x v="0"/>
    <x v="11"/>
    <n v="0.79270498975889447"/>
    <x v="0"/>
  </r>
  <r>
    <x v="643"/>
    <x v="0"/>
    <x v="0"/>
    <x v="135"/>
    <n v="7.8645585551163633E-2"/>
    <x v="0"/>
  </r>
  <r>
    <x v="644"/>
    <x v="1"/>
    <x v="1"/>
    <x v="392"/>
    <n v="0.82107778372350726"/>
    <x v="2"/>
  </r>
  <r>
    <x v="645"/>
    <x v="1"/>
    <x v="1"/>
    <x v="393"/>
    <n v="0.63270442373706348"/>
    <x v="2"/>
  </r>
  <r>
    <x v="646"/>
    <x v="1"/>
    <x v="1"/>
    <x v="394"/>
    <n v="0.79739420683951567"/>
    <x v="2"/>
  </r>
  <r>
    <x v="647"/>
    <x v="1"/>
    <x v="1"/>
    <x v="106"/>
    <n v="0.41449153529472416"/>
    <x v="1"/>
  </r>
  <r>
    <x v="648"/>
    <x v="0"/>
    <x v="0"/>
    <x v="106"/>
    <n v="0.93566152400162761"/>
    <x v="0"/>
  </r>
  <r>
    <x v="649"/>
    <x v="4"/>
    <x v="0"/>
    <x v="112"/>
    <n v="0.62243379124116971"/>
    <x v="0"/>
  </r>
  <r>
    <x v="650"/>
    <x v="0"/>
    <x v="0"/>
    <x v="395"/>
    <n v="0.95598108291902029"/>
    <x v="0"/>
  </r>
  <r>
    <x v="651"/>
    <x v="0"/>
    <x v="0"/>
    <x v="280"/>
    <n v="0.33062079889903095"/>
    <x v="0"/>
  </r>
  <r>
    <x v="652"/>
    <x v="0"/>
    <x v="0"/>
    <x v="272"/>
    <n v="0.60981622973301186"/>
    <x v="0"/>
  </r>
  <r>
    <x v="653"/>
    <x v="2"/>
    <x v="0"/>
    <x v="152"/>
    <n v="0.42138136223992395"/>
    <x v="0"/>
  </r>
  <r>
    <x v="654"/>
    <x v="1"/>
    <x v="1"/>
    <x v="396"/>
    <n v="0.3392805076815153"/>
    <x v="1"/>
  </r>
  <r>
    <x v="655"/>
    <x v="0"/>
    <x v="0"/>
    <x v="209"/>
    <n v="0.4243723187888121"/>
    <x v="0"/>
  </r>
  <r>
    <x v="656"/>
    <x v="1"/>
    <x v="1"/>
    <x v="397"/>
    <n v="0.69357315737329439"/>
    <x v="2"/>
  </r>
  <r>
    <x v="657"/>
    <x v="0"/>
    <x v="0"/>
    <x v="16"/>
    <n v="0.30492963028034936"/>
    <x v="0"/>
  </r>
  <r>
    <x v="658"/>
    <x v="2"/>
    <x v="0"/>
    <x v="398"/>
    <n v="7.7861499122372169E-2"/>
    <x v="0"/>
  </r>
  <r>
    <x v="659"/>
    <x v="1"/>
    <x v="1"/>
    <x v="214"/>
    <n v="0.455655415955879"/>
    <x v="1"/>
  </r>
  <r>
    <x v="660"/>
    <x v="0"/>
    <x v="0"/>
    <x v="399"/>
    <n v="0.44698307080861888"/>
    <x v="0"/>
  </r>
  <r>
    <x v="661"/>
    <x v="0"/>
    <x v="0"/>
    <x v="400"/>
    <n v="0.98540654926597337"/>
    <x v="0"/>
  </r>
  <r>
    <x v="662"/>
    <x v="1"/>
    <x v="1"/>
    <x v="50"/>
    <n v="0.9613162244753547"/>
    <x v="2"/>
  </r>
  <r>
    <x v="663"/>
    <x v="4"/>
    <x v="0"/>
    <x v="381"/>
    <n v="0.87276828276425999"/>
    <x v="0"/>
  </r>
  <r>
    <x v="664"/>
    <x v="1"/>
    <x v="1"/>
    <x v="401"/>
    <n v="0.88606281610188176"/>
    <x v="2"/>
  </r>
  <r>
    <x v="665"/>
    <x v="0"/>
    <x v="0"/>
    <x v="402"/>
    <n v="0.28862437401810581"/>
    <x v="0"/>
  </r>
  <r>
    <x v="666"/>
    <x v="0"/>
    <x v="0"/>
    <x v="275"/>
    <n v="0.824174346449002"/>
    <x v="0"/>
  </r>
  <r>
    <x v="667"/>
    <x v="1"/>
    <x v="1"/>
    <x v="74"/>
    <n v="0.87155351025595207"/>
    <x v="2"/>
  </r>
  <r>
    <x v="668"/>
    <x v="1"/>
    <x v="1"/>
    <x v="282"/>
    <n v="6.8142698121972933E-2"/>
    <x v="1"/>
  </r>
  <r>
    <x v="669"/>
    <x v="1"/>
    <x v="1"/>
    <x v="381"/>
    <n v="0.44729147031166772"/>
    <x v="1"/>
  </r>
  <r>
    <x v="670"/>
    <x v="0"/>
    <x v="0"/>
    <x v="403"/>
    <n v="0.29232363577043829"/>
    <x v="0"/>
  </r>
  <r>
    <x v="671"/>
    <x v="0"/>
    <x v="0"/>
    <x v="404"/>
    <n v="0.28558232302928954"/>
    <x v="0"/>
  </r>
  <r>
    <x v="672"/>
    <x v="1"/>
    <x v="1"/>
    <x v="258"/>
    <n v="0.25901873267528275"/>
    <x v="1"/>
  </r>
  <r>
    <x v="673"/>
    <x v="1"/>
    <x v="1"/>
    <x v="405"/>
    <n v="3.9409269209311315E-2"/>
    <x v="1"/>
  </r>
  <r>
    <x v="674"/>
    <x v="1"/>
    <x v="1"/>
    <x v="3"/>
    <n v="0.69413403663439865"/>
    <x v="2"/>
  </r>
  <r>
    <x v="675"/>
    <x v="0"/>
    <x v="0"/>
    <x v="157"/>
    <n v="6.6974570150579726E-4"/>
    <x v="0"/>
  </r>
  <r>
    <x v="676"/>
    <x v="0"/>
    <x v="0"/>
    <x v="114"/>
    <n v="2.0944218991714503E-2"/>
    <x v="0"/>
  </r>
  <r>
    <x v="677"/>
    <x v="1"/>
    <x v="1"/>
    <x v="129"/>
    <n v="0.88155038978113098"/>
    <x v="2"/>
  </r>
  <r>
    <x v="678"/>
    <x v="1"/>
    <x v="1"/>
    <x v="406"/>
    <n v="0.24695964657768621"/>
    <x v="1"/>
  </r>
  <r>
    <x v="679"/>
    <x v="1"/>
    <x v="1"/>
    <x v="140"/>
    <n v="0.65826095017296693"/>
    <x v="2"/>
  </r>
  <r>
    <x v="680"/>
    <x v="1"/>
    <x v="1"/>
    <x v="5"/>
    <n v="0.93850854079147517"/>
    <x v="2"/>
  </r>
  <r>
    <x v="681"/>
    <x v="2"/>
    <x v="0"/>
    <x v="407"/>
    <n v="0.22691502982489242"/>
    <x v="0"/>
  </r>
  <r>
    <x v="682"/>
    <x v="1"/>
    <x v="1"/>
    <x v="151"/>
    <n v="0.53090614107195133"/>
    <x v="2"/>
  </r>
  <r>
    <x v="683"/>
    <x v="1"/>
    <x v="1"/>
    <x v="408"/>
    <n v="0.55277622292980733"/>
    <x v="2"/>
  </r>
  <r>
    <x v="684"/>
    <x v="0"/>
    <x v="0"/>
    <x v="376"/>
    <n v="0.61980541792319299"/>
    <x v="0"/>
  </r>
  <r>
    <x v="685"/>
    <x v="0"/>
    <x v="0"/>
    <x v="27"/>
    <n v="0.26851472269550902"/>
    <x v="0"/>
  </r>
  <r>
    <x v="686"/>
    <x v="0"/>
    <x v="0"/>
    <x v="409"/>
    <n v="0.54539257256478157"/>
    <x v="0"/>
  </r>
  <r>
    <x v="687"/>
    <x v="0"/>
    <x v="0"/>
    <x v="410"/>
    <n v="6.1908257486473661E-2"/>
    <x v="0"/>
  </r>
  <r>
    <x v="688"/>
    <x v="1"/>
    <x v="1"/>
    <x v="411"/>
    <n v="0.51934483065157078"/>
    <x v="2"/>
  </r>
  <r>
    <x v="689"/>
    <x v="1"/>
    <x v="1"/>
    <x v="412"/>
    <n v="4.6840221053363273E-2"/>
    <x v="1"/>
  </r>
  <r>
    <x v="690"/>
    <x v="1"/>
    <x v="1"/>
    <x v="42"/>
    <n v="0.92576186447105746"/>
    <x v="2"/>
  </r>
  <r>
    <x v="691"/>
    <x v="0"/>
    <x v="0"/>
    <x v="413"/>
    <n v="0.81088004966621929"/>
    <x v="0"/>
  </r>
  <r>
    <x v="692"/>
    <x v="0"/>
    <x v="0"/>
    <x v="414"/>
    <n v="0.43077369504622676"/>
    <x v="0"/>
  </r>
  <r>
    <x v="693"/>
    <x v="1"/>
    <x v="1"/>
    <x v="415"/>
    <n v="0.41105819416266676"/>
    <x v="1"/>
  </r>
  <r>
    <x v="694"/>
    <x v="2"/>
    <x v="0"/>
    <x v="416"/>
    <n v="0.65823832495162926"/>
    <x v="0"/>
  </r>
  <r>
    <x v="695"/>
    <x v="1"/>
    <x v="1"/>
    <x v="105"/>
    <n v="0.12306958734291673"/>
    <x v="1"/>
  </r>
  <r>
    <x v="696"/>
    <x v="1"/>
    <x v="1"/>
    <x v="417"/>
    <n v="0.56412227592549458"/>
    <x v="2"/>
  </r>
  <r>
    <x v="697"/>
    <x v="1"/>
    <x v="1"/>
    <x v="418"/>
    <n v="0.41346517585963505"/>
    <x v="1"/>
  </r>
  <r>
    <x v="698"/>
    <x v="1"/>
    <x v="1"/>
    <x v="419"/>
    <n v="0.75516993823423784"/>
    <x v="2"/>
  </r>
  <r>
    <x v="699"/>
    <x v="1"/>
    <x v="1"/>
    <x v="420"/>
    <n v="0.7727982197851786"/>
    <x v="2"/>
  </r>
  <r>
    <x v="700"/>
    <x v="1"/>
    <x v="1"/>
    <x v="421"/>
    <n v="0.55779334529826263"/>
    <x v="2"/>
  </r>
  <r>
    <x v="701"/>
    <x v="1"/>
    <x v="1"/>
    <x v="3"/>
    <n v="0.68178790022022018"/>
    <x v="2"/>
  </r>
  <r>
    <x v="702"/>
    <x v="0"/>
    <x v="0"/>
    <x v="422"/>
    <n v="8.3459488312645269E-2"/>
    <x v="0"/>
  </r>
  <r>
    <x v="703"/>
    <x v="0"/>
    <x v="0"/>
    <x v="3"/>
    <n v="0.79216827947218815"/>
    <x v="0"/>
  </r>
  <r>
    <x v="704"/>
    <x v="1"/>
    <x v="1"/>
    <x v="423"/>
    <n v="0.78235225377745965"/>
    <x v="2"/>
  </r>
  <r>
    <x v="705"/>
    <x v="0"/>
    <x v="0"/>
    <x v="424"/>
    <n v="0.80104859413160245"/>
    <x v="0"/>
  </r>
  <r>
    <x v="706"/>
    <x v="1"/>
    <x v="1"/>
    <x v="425"/>
    <n v="0.78817625021784499"/>
    <x v="2"/>
  </r>
  <r>
    <x v="707"/>
    <x v="1"/>
    <x v="1"/>
    <x v="426"/>
    <n v="0.68292837134104478"/>
    <x v="2"/>
  </r>
  <r>
    <x v="708"/>
    <x v="0"/>
    <x v="0"/>
    <x v="427"/>
    <n v="0.84624992525595732"/>
    <x v="0"/>
  </r>
  <r>
    <x v="709"/>
    <x v="1"/>
    <x v="1"/>
    <x v="84"/>
    <n v="0.75963297218046988"/>
    <x v="2"/>
  </r>
  <r>
    <x v="710"/>
    <x v="1"/>
    <x v="1"/>
    <x v="428"/>
    <n v="0.54555775469546486"/>
    <x v="2"/>
  </r>
  <r>
    <x v="711"/>
    <x v="2"/>
    <x v="0"/>
    <x v="429"/>
    <n v="0.18466542964257537"/>
    <x v="0"/>
  </r>
  <r>
    <x v="712"/>
    <x v="1"/>
    <x v="1"/>
    <x v="430"/>
    <n v="0.6578888589674452"/>
    <x v="2"/>
  </r>
  <r>
    <x v="713"/>
    <x v="1"/>
    <x v="1"/>
    <x v="275"/>
    <n v="0.9658358373292425"/>
    <x v="2"/>
  </r>
  <r>
    <x v="714"/>
    <x v="0"/>
    <x v="0"/>
    <x v="431"/>
    <n v="0.1038740719032536"/>
    <x v="0"/>
  </r>
  <r>
    <x v="715"/>
    <x v="1"/>
    <x v="1"/>
    <x v="258"/>
    <n v="4.3651366617036835E-2"/>
    <x v="1"/>
  </r>
  <r>
    <x v="716"/>
    <x v="0"/>
    <x v="0"/>
    <x v="432"/>
    <n v="0.72418004619204634"/>
    <x v="0"/>
  </r>
  <r>
    <x v="717"/>
    <x v="1"/>
    <x v="1"/>
    <x v="14"/>
    <n v="0.45109507466597221"/>
    <x v="1"/>
  </r>
  <r>
    <x v="718"/>
    <x v="0"/>
    <x v="0"/>
    <x v="433"/>
    <n v="0.9192605668186673"/>
    <x v="0"/>
  </r>
  <r>
    <x v="719"/>
    <x v="1"/>
    <x v="1"/>
    <x v="140"/>
    <n v="0.37332512691172337"/>
    <x v="1"/>
  </r>
  <r>
    <x v="720"/>
    <x v="1"/>
    <x v="1"/>
    <x v="291"/>
    <n v="0.28819125908781174"/>
    <x v="1"/>
  </r>
  <r>
    <x v="721"/>
    <x v="1"/>
    <x v="1"/>
    <x v="5"/>
    <n v="0.98434927358003577"/>
    <x v="2"/>
  </r>
  <r>
    <x v="722"/>
    <x v="1"/>
    <x v="1"/>
    <x v="202"/>
    <n v="6.4226515128868233E-2"/>
    <x v="1"/>
  </r>
  <r>
    <x v="723"/>
    <x v="2"/>
    <x v="0"/>
    <x v="152"/>
    <n v="0.34230932666305758"/>
    <x v="0"/>
  </r>
  <r>
    <x v="724"/>
    <x v="1"/>
    <x v="1"/>
    <x v="107"/>
    <n v="0.6405448853669512"/>
    <x v="2"/>
  </r>
  <r>
    <x v="725"/>
    <x v="1"/>
    <x v="1"/>
    <x v="200"/>
    <n v="0.89790577676789918"/>
    <x v="2"/>
  </r>
  <r>
    <x v="726"/>
    <x v="1"/>
    <x v="1"/>
    <x v="285"/>
    <n v="0.86523438682254294"/>
    <x v="2"/>
  </r>
  <r>
    <x v="727"/>
    <x v="1"/>
    <x v="1"/>
    <x v="188"/>
    <n v="0.98891728127635625"/>
    <x v="2"/>
  </r>
  <r>
    <x v="728"/>
    <x v="1"/>
    <x v="1"/>
    <x v="50"/>
    <n v="0.61577654464577392"/>
    <x v="2"/>
  </r>
  <r>
    <x v="729"/>
    <x v="2"/>
    <x v="0"/>
    <x v="434"/>
    <n v="0.59088638103396507"/>
    <x v="0"/>
  </r>
  <r>
    <x v="730"/>
    <x v="1"/>
    <x v="1"/>
    <x v="435"/>
    <n v="0.92488091145931894"/>
    <x v="2"/>
  </r>
  <r>
    <x v="731"/>
    <x v="5"/>
    <x v="0"/>
    <x v="229"/>
    <n v="0.41947733069615079"/>
    <x v="0"/>
  </r>
  <r>
    <x v="732"/>
    <x v="0"/>
    <x v="0"/>
    <x v="124"/>
    <n v="0.61407362404356858"/>
    <x v="0"/>
  </r>
  <r>
    <x v="733"/>
    <x v="1"/>
    <x v="1"/>
    <x v="436"/>
    <n v="0.34493579609006153"/>
    <x v="1"/>
  </r>
  <r>
    <x v="734"/>
    <x v="1"/>
    <x v="1"/>
    <x v="280"/>
    <n v="0.37820723559869407"/>
    <x v="1"/>
  </r>
  <r>
    <x v="735"/>
    <x v="6"/>
    <x v="0"/>
    <x v="143"/>
    <n v="0.10148791386973155"/>
    <x v="0"/>
  </r>
  <r>
    <x v="736"/>
    <x v="1"/>
    <x v="1"/>
    <x v="437"/>
    <n v="0.70455012571785192"/>
    <x v="2"/>
  </r>
  <r>
    <x v="737"/>
    <x v="0"/>
    <x v="0"/>
    <x v="438"/>
    <n v="0.11035786823973415"/>
    <x v="0"/>
  </r>
  <r>
    <x v="738"/>
    <x v="1"/>
    <x v="1"/>
    <x v="266"/>
    <n v="0.77466728651287264"/>
    <x v="2"/>
  </r>
  <r>
    <x v="739"/>
    <x v="0"/>
    <x v="0"/>
    <x v="100"/>
    <n v="0.25355811668334227"/>
    <x v="0"/>
  </r>
  <r>
    <x v="740"/>
    <x v="0"/>
    <x v="0"/>
    <x v="15"/>
    <n v="0.37552312955431677"/>
    <x v="0"/>
  </r>
  <r>
    <x v="741"/>
    <x v="1"/>
    <x v="1"/>
    <x v="289"/>
    <n v="0.58486772410365218"/>
    <x v="2"/>
  </r>
  <r>
    <x v="742"/>
    <x v="1"/>
    <x v="1"/>
    <x v="266"/>
    <n v="0.4638036093877409"/>
    <x v="1"/>
  </r>
  <r>
    <x v="743"/>
    <x v="5"/>
    <x v="0"/>
    <x v="216"/>
    <n v="0.86224722393859421"/>
    <x v="0"/>
  </r>
  <r>
    <x v="744"/>
    <x v="1"/>
    <x v="1"/>
    <x v="63"/>
    <n v="0.12556956834381072"/>
    <x v="1"/>
  </r>
  <r>
    <x v="745"/>
    <x v="0"/>
    <x v="0"/>
    <x v="439"/>
    <n v="0.86983390744499489"/>
    <x v="0"/>
  </r>
  <r>
    <x v="746"/>
    <x v="0"/>
    <x v="0"/>
    <x v="440"/>
    <n v="0.18143463524345615"/>
    <x v="0"/>
  </r>
  <r>
    <x v="747"/>
    <x v="0"/>
    <x v="0"/>
    <x v="441"/>
    <n v="0.24689758125103978"/>
    <x v="0"/>
  </r>
  <r>
    <x v="748"/>
    <x v="1"/>
    <x v="1"/>
    <x v="442"/>
    <n v="0.76267159351417357"/>
    <x v="2"/>
  </r>
  <r>
    <x v="749"/>
    <x v="2"/>
    <x v="0"/>
    <x v="165"/>
    <n v="0.33327849628388329"/>
    <x v="0"/>
  </r>
  <r>
    <x v="750"/>
    <x v="2"/>
    <x v="0"/>
    <x v="335"/>
    <n v="0.48449080394732513"/>
    <x v="0"/>
  </r>
  <r>
    <x v="751"/>
    <x v="0"/>
    <x v="0"/>
    <x v="259"/>
    <n v="0.94815231319473858"/>
    <x v="0"/>
  </r>
  <r>
    <x v="752"/>
    <x v="1"/>
    <x v="1"/>
    <x v="103"/>
    <n v="0.11191982735633987"/>
    <x v="1"/>
  </r>
  <r>
    <x v="753"/>
    <x v="0"/>
    <x v="0"/>
    <x v="443"/>
    <n v="0.38103213698513394"/>
    <x v="0"/>
  </r>
  <r>
    <x v="754"/>
    <x v="1"/>
    <x v="1"/>
    <x v="168"/>
    <n v="0.39717344644173003"/>
    <x v="1"/>
  </r>
  <r>
    <x v="755"/>
    <x v="0"/>
    <x v="0"/>
    <x v="54"/>
    <n v="0.25420974401839425"/>
    <x v="0"/>
  </r>
  <r>
    <x v="756"/>
    <x v="0"/>
    <x v="0"/>
    <x v="297"/>
    <n v="0.6088347327182303"/>
    <x v="0"/>
  </r>
  <r>
    <x v="757"/>
    <x v="0"/>
    <x v="0"/>
    <x v="444"/>
    <n v="0.40355528147058883"/>
    <x v="0"/>
  </r>
  <r>
    <x v="758"/>
    <x v="0"/>
    <x v="0"/>
    <x v="445"/>
    <n v="0.86116098964493626"/>
    <x v="0"/>
  </r>
  <r>
    <x v="759"/>
    <x v="0"/>
    <x v="0"/>
    <x v="178"/>
    <n v="0.14527772502925296"/>
    <x v="0"/>
  </r>
  <r>
    <x v="760"/>
    <x v="1"/>
    <x v="1"/>
    <x v="136"/>
    <n v="0.1850128714614947"/>
    <x v="1"/>
  </r>
  <r>
    <x v="761"/>
    <x v="1"/>
    <x v="1"/>
    <x v="98"/>
    <n v="0.82170279200178609"/>
    <x v="2"/>
  </r>
  <r>
    <x v="762"/>
    <x v="0"/>
    <x v="0"/>
    <x v="446"/>
    <n v="6.8103924367168389E-2"/>
    <x v="0"/>
  </r>
  <r>
    <x v="763"/>
    <x v="0"/>
    <x v="0"/>
    <x v="447"/>
    <n v="0.18303303221896616"/>
    <x v="0"/>
  </r>
  <r>
    <x v="764"/>
    <x v="1"/>
    <x v="1"/>
    <x v="228"/>
    <n v="0.47933095399109782"/>
    <x v="1"/>
  </r>
  <r>
    <x v="765"/>
    <x v="1"/>
    <x v="1"/>
    <x v="448"/>
    <n v="0.19664606120661998"/>
    <x v="1"/>
  </r>
  <r>
    <x v="766"/>
    <x v="0"/>
    <x v="0"/>
    <x v="55"/>
    <n v="0.6665561937565726"/>
    <x v="0"/>
  </r>
  <r>
    <x v="767"/>
    <x v="2"/>
    <x v="0"/>
    <x v="39"/>
    <n v="0.71293392563550784"/>
    <x v="0"/>
  </r>
  <r>
    <x v="768"/>
    <x v="1"/>
    <x v="1"/>
    <x v="449"/>
    <n v="0.45426226392158087"/>
    <x v="1"/>
  </r>
  <r>
    <x v="769"/>
    <x v="0"/>
    <x v="0"/>
    <x v="450"/>
    <n v="0.36362925593122974"/>
    <x v="0"/>
  </r>
  <r>
    <x v="770"/>
    <x v="4"/>
    <x v="0"/>
    <x v="451"/>
    <n v="0.87893856669913817"/>
    <x v="0"/>
  </r>
  <r>
    <x v="771"/>
    <x v="1"/>
    <x v="1"/>
    <x v="452"/>
    <n v="9.7257833529829529E-2"/>
    <x v="1"/>
  </r>
  <r>
    <x v="772"/>
    <x v="5"/>
    <x v="0"/>
    <x v="172"/>
    <n v="0.89575446249823298"/>
    <x v="0"/>
  </r>
  <r>
    <x v="773"/>
    <x v="1"/>
    <x v="1"/>
    <x v="49"/>
    <n v="0.7984306879364157"/>
    <x v="2"/>
  </r>
  <r>
    <x v="774"/>
    <x v="1"/>
    <x v="1"/>
    <x v="453"/>
    <n v="0.35795838398501556"/>
    <x v="1"/>
  </r>
  <r>
    <x v="775"/>
    <x v="1"/>
    <x v="1"/>
    <x v="259"/>
    <n v="0.71472991923469276"/>
    <x v="2"/>
  </r>
  <r>
    <x v="776"/>
    <x v="1"/>
    <x v="1"/>
    <x v="454"/>
    <n v="0.66464565033832801"/>
    <x v="2"/>
  </r>
  <r>
    <x v="777"/>
    <x v="1"/>
    <x v="1"/>
    <x v="215"/>
    <n v="0.24102975210921906"/>
    <x v="1"/>
  </r>
  <r>
    <x v="778"/>
    <x v="1"/>
    <x v="1"/>
    <x v="12"/>
    <n v="0.77182972903219105"/>
    <x v="2"/>
  </r>
  <r>
    <x v="779"/>
    <x v="4"/>
    <x v="0"/>
    <x v="152"/>
    <n v="8.6257629599749142E-2"/>
    <x v="0"/>
  </r>
  <r>
    <x v="780"/>
    <x v="1"/>
    <x v="1"/>
    <x v="105"/>
    <n v="0.94047593548094666"/>
    <x v="2"/>
  </r>
  <r>
    <x v="781"/>
    <x v="0"/>
    <x v="0"/>
    <x v="455"/>
    <n v="0.92359395387210719"/>
    <x v="0"/>
  </r>
  <r>
    <x v="782"/>
    <x v="1"/>
    <x v="1"/>
    <x v="456"/>
    <n v="0.95503979061897459"/>
    <x v="2"/>
  </r>
  <r>
    <x v="783"/>
    <x v="4"/>
    <x v="0"/>
    <x v="32"/>
    <n v="0.78507006375467492"/>
    <x v="0"/>
  </r>
  <r>
    <x v="784"/>
    <x v="6"/>
    <x v="0"/>
    <x v="113"/>
    <n v="0.89443427295130762"/>
    <x v="0"/>
  </r>
  <r>
    <x v="785"/>
    <x v="1"/>
    <x v="1"/>
    <x v="457"/>
    <n v="0.58750335565996825"/>
    <x v="2"/>
  </r>
  <r>
    <x v="786"/>
    <x v="2"/>
    <x v="0"/>
    <x v="19"/>
    <n v="0.78844941419118375"/>
    <x v="0"/>
  </r>
  <r>
    <x v="787"/>
    <x v="0"/>
    <x v="0"/>
    <x v="458"/>
    <n v="0.77216993282035851"/>
    <x v="0"/>
  </r>
  <r>
    <x v="788"/>
    <x v="1"/>
    <x v="1"/>
    <x v="459"/>
    <n v="0.27484485430742134"/>
    <x v="1"/>
  </r>
  <r>
    <x v="789"/>
    <x v="0"/>
    <x v="0"/>
    <x v="229"/>
    <n v="0.39666501251220865"/>
    <x v="0"/>
  </r>
  <r>
    <x v="790"/>
    <x v="1"/>
    <x v="1"/>
    <x v="460"/>
    <n v="0.57334127294930415"/>
    <x v="2"/>
  </r>
  <r>
    <x v="791"/>
    <x v="5"/>
    <x v="0"/>
    <x v="461"/>
    <n v="0.30744389974276665"/>
    <x v="0"/>
  </r>
  <r>
    <x v="792"/>
    <x v="0"/>
    <x v="0"/>
    <x v="462"/>
    <n v="0.73427283763978524"/>
    <x v="0"/>
  </r>
  <r>
    <x v="793"/>
    <x v="1"/>
    <x v="1"/>
    <x v="66"/>
    <n v="0.88215886157637946"/>
    <x v="2"/>
  </r>
  <r>
    <x v="794"/>
    <x v="0"/>
    <x v="0"/>
    <x v="188"/>
    <n v="9.5141550564414756E-2"/>
    <x v="0"/>
  </r>
  <r>
    <x v="795"/>
    <x v="0"/>
    <x v="0"/>
    <x v="118"/>
    <n v="0.10764892737327514"/>
    <x v="0"/>
  </r>
  <r>
    <x v="796"/>
    <x v="1"/>
    <x v="1"/>
    <x v="463"/>
    <n v="0.34399747940570258"/>
    <x v="1"/>
  </r>
  <r>
    <x v="797"/>
    <x v="1"/>
    <x v="1"/>
    <x v="50"/>
    <n v="0.60966433402490183"/>
    <x v="2"/>
  </r>
  <r>
    <x v="798"/>
    <x v="0"/>
    <x v="0"/>
    <x v="464"/>
    <n v="1.1692559998114138E-2"/>
    <x v="0"/>
  </r>
  <r>
    <x v="799"/>
    <x v="2"/>
    <x v="0"/>
    <x v="216"/>
    <n v="0.20545353393038379"/>
    <x v="0"/>
  </r>
  <r>
    <x v="800"/>
    <x v="0"/>
    <x v="0"/>
    <x v="7"/>
    <n v="0.68808448451018911"/>
    <x v="0"/>
  </r>
  <r>
    <x v="801"/>
    <x v="1"/>
    <x v="1"/>
    <x v="84"/>
    <n v="0.33999020728404294"/>
    <x v="1"/>
  </r>
  <r>
    <x v="802"/>
    <x v="0"/>
    <x v="0"/>
    <x v="430"/>
    <n v="0.97954409461942438"/>
    <x v="0"/>
  </r>
  <r>
    <x v="803"/>
    <x v="0"/>
    <x v="0"/>
    <x v="465"/>
    <n v="0.80299227436133269"/>
    <x v="0"/>
  </r>
  <r>
    <x v="804"/>
    <x v="1"/>
    <x v="1"/>
    <x v="9"/>
    <n v="0.22076171939658018"/>
    <x v="1"/>
  </r>
  <r>
    <x v="805"/>
    <x v="1"/>
    <x v="1"/>
    <x v="466"/>
    <n v="0.4618622196472042"/>
    <x v="1"/>
  </r>
  <r>
    <x v="806"/>
    <x v="5"/>
    <x v="0"/>
    <x v="467"/>
    <n v="0.18899479505863948"/>
    <x v="0"/>
  </r>
  <r>
    <x v="807"/>
    <x v="0"/>
    <x v="0"/>
    <x v="2"/>
    <n v="0.79872300708495469"/>
    <x v="0"/>
  </r>
  <r>
    <x v="808"/>
    <x v="5"/>
    <x v="0"/>
    <x v="468"/>
    <n v="0.99235492600544628"/>
    <x v="0"/>
  </r>
  <r>
    <x v="809"/>
    <x v="6"/>
    <x v="0"/>
    <x v="179"/>
    <n v="0.89771022205229378"/>
    <x v="0"/>
  </r>
  <r>
    <x v="810"/>
    <x v="1"/>
    <x v="1"/>
    <x v="111"/>
    <n v="0.51468846818184844"/>
    <x v="2"/>
  </r>
  <r>
    <x v="811"/>
    <x v="1"/>
    <x v="1"/>
    <x v="469"/>
    <n v="0.13512390331326607"/>
    <x v="1"/>
  </r>
  <r>
    <x v="812"/>
    <x v="1"/>
    <x v="1"/>
    <x v="470"/>
    <n v="0.1789001037246355"/>
    <x v="1"/>
  </r>
  <r>
    <x v="813"/>
    <x v="1"/>
    <x v="1"/>
    <x v="471"/>
    <n v="9.004328410865603E-2"/>
    <x v="1"/>
  </r>
  <r>
    <x v="814"/>
    <x v="2"/>
    <x v="0"/>
    <x v="298"/>
    <n v="0.18881679641979898"/>
    <x v="0"/>
  </r>
  <r>
    <x v="815"/>
    <x v="1"/>
    <x v="1"/>
    <x v="472"/>
    <n v="0.67208247342574579"/>
    <x v="2"/>
  </r>
  <r>
    <x v="816"/>
    <x v="1"/>
    <x v="1"/>
    <x v="193"/>
    <n v="0.79102822652173066"/>
    <x v="2"/>
  </r>
  <r>
    <x v="817"/>
    <x v="1"/>
    <x v="1"/>
    <x v="473"/>
    <n v="0.57723755933562138"/>
    <x v="2"/>
  </r>
  <r>
    <x v="818"/>
    <x v="5"/>
    <x v="0"/>
    <x v="106"/>
    <n v="0.75199863214507279"/>
    <x v="0"/>
  </r>
  <r>
    <x v="819"/>
    <x v="1"/>
    <x v="1"/>
    <x v="474"/>
    <n v="0.99825390192866192"/>
    <x v="2"/>
  </r>
  <r>
    <x v="820"/>
    <x v="0"/>
    <x v="0"/>
    <x v="475"/>
    <n v="0.5213977996681417"/>
    <x v="0"/>
  </r>
  <r>
    <x v="821"/>
    <x v="1"/>
    <x v="1"/>
    <x v="389"/>
    <n v="0.31736685456105174"/>
    <x v="1"/>
  </r>
  <r>
    <x v="822"/>
    <x v="0"/>
    <x v="0"/>
    <x v="66"/>
    <n v="0.41860836274809921"/>
    <x v="0"/>
  </r>
  <r>
    <x v="823"/>
    <x v="2"/>
    <x v="0"/>
    <x v="476"/>
    <n v="0.52374594463621915"/>
    <x v="0"/>
  </r>
  <r>
    <x v="824"/>
    <x v="1"/>
    <x v="1"/>
    <x v="477"/>
    <n v="0.62557761917005938"/>
    <x v="2"/>
  </r>
  <r>
    <x v="825"/>
    <x v="1"/>
    <x v="1"/>
    <x v="51"/>
    <n v="0.91261242848056767"/>
    <x v="2"/>
  </r>
  <r>
    <x v="826"/>
    <x v="3"/>
    <x v="0"/>
    <x v="129"/>
    <n v="0.429112111226986"/>
    <x v="0"/>
  </r>
  <r>
    <x v="827"/>
    <x v="1"/>
    <x v="1"/>
    <x v="430"/>
    <n v="0.98959799231044632"/>
    <x v="2"/>
  </r>
  <r>
    <x v="828"/>
    <x v="0"/>
    <x v="0"/>
    <x v="68"/>
    <n v="8.397948705734104E-2"/>
    <x v="0"/>
  </r>
  <r>
    <x v="829"/>
    <x v="0"/>
    <x v="0"/>
    <x v="478"/>
    <n v="0.8939751240815812"/>
    <x v="0"/>
  </r>
  <r>
    <x v="830"/>
    <x v="1"/>
    <x v="1"/>
    <x v="120"/>
    <n v="0.64437397519565609"/>
    <x v="2"/>
  </r>
  <r>
    <x v="831"/>
    <x v="0"/>
    <x v="0"/>
    <x v="196"/>
    <n v="0.68060768553294382"/>
    <x v="0"/>
  </r>
  <r>
    <x v="832"/>
    <x v="0"/>
    <x v="0"/>
    <x v="479"/>
    <n v="0.84486614949745176"/>
    <x v="0"/>
  </r>
  <r>
    <x v="833"/>
    <x v="1"/>
    <x v="1"/>
    <x v="214"/>
    <n v="0.79389884868587812"/>
    <x v="2"/>
  </r>
  <r>
    <x v="834"/>
    <x v="1"/>
    <x v="1"/>
    <x v="480"/>
    <n v="0.83609648133947223"/>
    <x v="2"/>
  </r>
  <r>
    <x v="835"/>
    <x v="1"/>
    <x v="1"/>
    <x v="113"/>
    <n v="0.14875118067562998"/>
    <x v="1"/>
  </r>
  <r>
    <x v="836"/>
    <x v="1"/>
    <x v="1"/>
    <x v="75"/>
    <n v="0.19570656667095565"/>
    <x v="1"/>
  </r>
  <r>
    <x v="837"/>
    <x v="0"/>
    <x v="0"/>
    <x v="98"/>
    <n v="0.94267392214618106"/>
    <x v="0"/>
  </r>
  <r>
    <x v="838"/>
    <x v="1"/>
    <x v="1"/>
    <x v="12"/>
    <n v="0.29157213629441481"/>
    <x v="1"/>
  </r>
  <r>
    <x v="839"/>
    <x v="2"/>
    <x v="0"/>
    <x v="431"/>
    <n v="0.99864898349903597"/>
    <x v="0"/>
  </r>
  <r>
    <x v="840"/>
    <x v="0"/>
    <x v="0"/>
    <x v="3"/>
    <n v="0.58025590230744617"/>
    <x v="0"/>
  </r>
  <r>
    <x v="841"/>
    <x v="0"/>
    <x v="0"/>
    <x v="248"/>
    <n v="0.73374649940075987"/>
    <x v="0"/>
  </r>
  <r>
    <x v="842"/>
    <x v="5"/>
    <x v="0"/>
    <x v="481"/>
    <n v="0.43426292506024833"/>
    <x v="0"/>
  </r>
  <r>
    <x v="843"/>
    <x v="1"/>
    <x v="1"/>
    <x v="42"/>
    <n v="0.61765329422210058"/>
    <x v="2"/>
  </r>
  <r>
    <x v="844"/>
    <x v="2"/>
    <x v="0"/>
    <x v="110"/>
    <n v="0.36206783126048936"/>
    <x v="0"/>
  </r>
  <r>
    <x v="845"/>
    <x v="4"/>
    <x v="0"/>
    <x v="118"/>
    <n v="0.5808108347791574"/>
    <x v="0"/>
  </r>
  <r>
    <x v="846"/>
    <x v="0"/>
    <x v="0"/>
    <x v="423"/>
    <n v="0.68848376935540345"/>
    <x v="0"/>
  </r>
  <r>
    <x v="847"/>
    <x v="1"/>
    <x v="1"/>
    <x v="482"/>
    <n v="0.64388407236357004"/>
    <x v="2"/>
  </r>
  <r>
    <x v="848"/>
    <x v="2"/>
    <x v="0"/>
    <x v="270"/>
    <n v="0.25886006062219447"/>
    <x v="0"/>
  </r>
  <r>
    <x v="849"/>
    <x v="5"/>
    <x v="0"/>
    <x v="313"/>
    <n v="0.57749550252637483"/>
    <x v="0"/>
  </r>
  <r>
    <x v="850"/>
    <x v="1"/>
    <x v="1"/>
    <x v="364"/>
    <n v="6.1101768409805302E-2"/>
    <x v="1"/>
  </r>
  <r>
    <x v="851"/>
    <x v="1"/>
    <x v="1"/>
    <x v="141"/>
    <n v="0.97512492878233403"/>
    <x v="2"/>
  </r>
  <r>
    <x v="852"/>
    <x v="6"/>
    <x v="0"/>
    <x v="323"/>
    <n v="0.53942074680395535"/>
    <x v="0"/>
  </r>
  <r>
    <x v="853"/>
    <x v="5"/>
    <x v="0"/>
    <x v="58"/>
    <n v="0.16160065758068487"/>
    <x v="0"/>
  </r>
  <r>
    <x v="854"/>
    <x v="1"/>
    <x v="1"/>
    <x v="40"/>
    <n v="0.6016165240161524"/>
    <x v="2"/>
  </r>
  <r>
    <x v="855"/>
    <x v="1"/>
    <x v="1"/>
    <x v="47"/>
    <n v="0.58303115482875978"/>
    <x v="2"/>
  </r>
  <r>
    <x v="856"/>
    <x v="5"/>
    <x v="0"/>
    <x v="257"/>
    <n v="0.29362792264036808"/>
    <x v="0"/>
  </r>
  <r>
    <x v="857"/>
    <x v="0"/>
    <x v="0"/>
    <x v="80"/>
    <n v="0.33940628356285862"/>
    <x v="0"/>
  </r>
  <r>
    <x v="858"/>
    <x v="1"/>
    <x v="1"/>
    <x v="135"/>
    <n v="0.29334238030834625"/>
    <x v="1"/>
  </r>
  <r>
    <x v="859"/>
    <x v="0"/>
    <x v="0"/>
    <x v="4"/>
    <n v="0.19802218252099113"/>
    <x v="0"/>
  </r>
  <r>
    <x v="860"/>
    <x v="2"/>
    <x v="0"/>
    <x v="483"/>
    <n v="8.3993159154831409E-2"/>
    <x v="0"/>
  </r>
  <r>
    <x v="861"/>
    <x v="1"/>
    <x v="1"/>
    <x v="364"/>
    <n v="0.40270039265223545"/>
    <x v="1"/>
  </r>
  <r>
    <x v="862"/>
    <x v="1"/>
    <x v="1"/>
    <x v="135"/>
    <n v="0.97306754259552564"/>
    <x v="2"/>
  </r>
  <r>
    <x v="863"/>
    <x v="1"/>
    <x v="1"/>
    <x v="316"/>
    <n v="0.65081398312876604"/>
    <x v="2"/>
  </r>
  <r>
    <x v="864"/>
    <x v="1"/>
    <x v="1"/>
    <x v="484"/>
    <n v="0.30043560167875794"/>
    <x v="1"/>
  </r>
  <r>
    <x v="865"/>
    <x v="1"/>
    <x v="1"/>
    <x v="157"/>
    <n v="0.25891980345926235"/>
    <x v="1"/>
  </r>
  <r>
    <x v="866"/>
    <x v="1"/>
    <x v="1"/>
    <x v="485"/>
    <n v="0.13712366683268551"/>
    <x v="1"/>
  </r>
  <r>
    <x v="867"/>
    <x v="1"/>
    <x v="1"/>
    <x v="275"/>
    <n v="3.743947984639695E-2"/>
    <x v="1"/>
  </r>
  <r>
    <x v="868"/>
    <x v="0"/>
    <x v="0"/>
    <x v="486"/>
    <n v="0.26090454876693503"/>
    <x v="0"/>
  </r>
  <r>
    <x v="869"/>
    <x v="0"/>
    <x v="0"/>
    <x v="440"/>
    <n v="0.70775060292305203"/>
    <x v="0"/>
  </r>
  <r>
    <x v="870"/>
    <x v="1"/>
    <x v="1"/>
    <x v="129"/>
    <n v="0.21597884310739512"/>
    <x v="1"/>
  </r>
  <r>
    <x v="871"/>
    <x v="0"/>
    <x v="0"/>
    <x v="487"/>
    <n v="0.11630456636654529"/>
    <x v="0"/>
  </r>
  <r>
    <x v="872"/>
    <x v="1"/>
    <x v="1"/>
    <x v="298"/>
    <n v="0.79504793918244032"/>
    <x v="2"/>
  </r>
  <r>
    <x v="873"/>
    <x v="1"/>
    <x v="1"/>
    <x v="325"/>
    <n v="0.17226609676512128"/>
    <x v="1"/>
  </r>
  <r>
    <x v="874"/>
    <x v="2"/>
    <x v="0"/>
    <x v="488"/>
    <n v="0.59863331559398736"/>
    <x v="0"/>
  </r>
  <r>
    <x v="875"/>
    <x v="0"/>
    <x v="0"/>
    <x v="489"/>
    <n v="0.60792969157716958"/>
    <x v="0"/>
  </r>
  <r>
    <x v="876"/>
    <x v="1"/>
    <x v="1"/>
    <x v="490"/>
    <n v="0.87672054852507164"/>
    <x v="2"/>
  </r>
  <r>
    <x v="877"/>
    <x v="0"/>
    <x v="0"/>
    <x v="396"/>
    <n v="0.95233276579297244"/>
    <x v="0"/>
  </r>
  <r>
    <x v="878"/>
    <x v="4"/>
    <x v="0"/>
    <x v="181"/>
    <n v="0.41260234620590674"/>
    <x v="0"/>
  </r>
  <r>
    <x v="879"/>
    <x v="1"/>
    <x v="1"/>
    <x v="73"/>
    <n v="0.76616677110803055"/>
    <x v="2"/>
  </r>
  <r>
    <x v="880"/>
    <x v="1"/>
    <x v="1"/>
    <x v="14"/>
    <n v="0.29460464989181834"/>
    <x v="1"/>
  </r>
  <r>
    <x v="881"/>
    <x v="2"/>
    <x v="0"/>
    <x v="229"/>
    <n v="0.69648551940295222"/>
    <x v="0"/>
  </r>
  <r>
    <x v="882"/>
    <x v="0"/>
    <x v="0"/>
    <x v="94"/>
    <n v="0.28877640996042264"/>
    <x v="0"/>
  </r>
  <r>
    <x v="883"/>
    <x v="7"/>
    <x v="0"/>
    <x v="362"/>
    <n v="0.37265242444183966"/>
    <x v="0"/>
  </r>
  <r>
    <x v="884"/>
    <x v="1"/>
    <x v="1"/>
    <x v="98"/>
    <n v="0.14986927714706966"/>
    <x v="1"/>
  </r>
  <r>
    <x v="885"/>
    <x v="1"/>
    <x v="1"/>
    <x v="491"/>
    <n v="8.0670181752845127E-2"/>
    <x v="1"/>
  </r>
  <r>
    <x v="886"/>
    <x v="1"/>
    <x v="1"/>
    <x v="35"/>
    <n v="5.4709678033162179E-2"/>
    <x v="1"/>
  </r>
  <r>
    <x v="887"/>
    <x v="2"/>
    <x v="0"/>
    <x v="467"/>
    <n v="0.99865695455649817"/>
    <x v="0"/>
  </r>
  <r>
    <x v="888"/>
    <x v="1"/>
    <x v="1"/>
    <x v="356"/>
    <n v="0.53033969133721459"/>
    <x v="2"/>
  </r>
  <r>
    <x v="889"/>
    <x v="1"/>
    <x v="1"/>
    <x v="287"/>
    <n v="0.31153073497108463"/>
    <x v="1"/>
  </r>
  <r>
    <x v="890"/>
    <x v="2"/>
    <x v="0"/>
    <x v="492"/>
    <n v="0.37021856451023982"/>
    <x v="0"/>
  </r>
  <r>
    <x v="891"/>
    <x v="0"/>
    <x v="0"/>
    <x v="54"/>
    <n v="0.944329618936388"/>
    <x v="0"/>
  </r>
  <r>
    <x v="892"/>
    <x v="1"/>
    <x v="1"/>
    <x v="493"/>
    <n v="0.36494494066081951"/>
    <x v="1"/>
  </r>
  <r>
    <x v="893"/>
    <x v="1"/>
    <x v="1"/>
    <x v="258"/>
    <n v="0.93665605721983802"/>
    <x v="2"/>
  </r>
  <r>
    <x v="894"/>
    <x v="1"/>
    <x v="1"/>
    <x v="494"/>
    <n v="0.58211542879464562"/>
    <x v="2"/>
  </r>
  <r>
    <x v="895"/>
    <x v="0"/>
    <x v="0"/>
    <x v="3"/>
    <n v="0.72409748628282877"/>
    <x v="0"/>
  </r>
  <r>
    <x v="896"/>
    <x v="1"/>
    <x v="1"/>
    <x v="274"/>
    <n v="0.14865093598492052"/>
    <x v="1"/>
  </r>
  <r>
    <x v="897"/>
    <x v="0"/>
    <x v="0"/>
    <x v="495"/>
    <n v="0.44670964131485436"/>
    <x v="0"/>
  </r>
  <r>
    <x v="898"/>
    <x v="1"/>
    <x v="1"/>
    <x v="496"/>
    <n v="0.23481170969338794"/>
    <x v="1"/>
  </r>
  <r>
    <x v="899"/>
    <x v="1"/>
    <x v="1"/>
    <x v="152"/>
    <n v="0.59501086588859053"/>
    <x v="2"/>
  </r>
  <r>
    <x v="900"/>
    <x v="1"/>
    <x v="1"/>
    <x v="50"/>
    <n v="0.58588195286493838"/>
    <x v="2"/>
  </r>
  <r>
    <x v="901"/>
    <x v="1"/>
    <x v="1"/>
    <x v="36"/>
    <n v="0.47725782257689442"/>
    <x v="1"/>
  </r>
  <r>
    <x v="902"/>
    <x v="0"/>
    <x v="0"/>
    <x v="63"/>
    <n v="0.23174503116808776"/>
    <x v="0"/>
  </r>
  <r>
    <x v="903"/>
    <x v="1"/>
    <x v="1"/>
    <x v="270"/>
    <n v="0.26890271357151929"/>
    <x v="1"/>
  </r>
  <r>
    <x v="904"/>
    <x v="1"/>
    <x v="1"/>
    <x v="497"/>
    <n v="0.74173101248439754"/>
    <x v="2"/>
  </r>
  <r>
    <x v="905"/>
    <x v="1"/>
    <x v="1"/>
    <x v="113"/>
    <n v="0.62868101721960823"/>
    <x v="2"/>
  </r>
  <r>
    <x v="906"/>
    <x v="1"/>
    <x v="1"/>
    <x v="498"/>
    <n v="0.17824046063608157"/>
    <x v="1"/>
  </r>
  <r>
    <x v="907"/>
    <x v="2"/>
    <x v="0"/>
    <x v="4"/>
    <n v="0.93504051895584395"/>
    <x v="0"/>
  </r>
  <r>
    <x v="908"/>
    <x v="1"/>
    <x v="1"/>
    <x v="213"/>
    <n v="0.75035713922348268"/>
    <x v="2"/>
  </r>
  <r>
    <x v="909"/>
    <x v="0"/>
    <x v="0"/>
    <x v="80"/>
    <n v="0.66056109883920888"/>
    <x v="0"/>
  </r>
  <r>
    <x v="910"/>
    <x v="0"/>
    <x v="0"/>
    <x v="499"/>
    <n v="6.1680589626670779E-2"/>
    <x v="0"/>
  </r>
  <r>
    <x v="911"/>
    <x v="1"/>
    <x v="1"/>
    <x v="463"/>
    <n v="0.54965627482863955"/>
    <x v="2"/>
  </r>
  <r>
    <x v="912"/>
    <x v="1"/>
    <x v="1"/>
    <x v="209"/>
    <n v="0.63732815744824767"/>
    <x v="2"/>
  </r>
  <r>
    <x v="913"/>
    <x v="0"/>
    <x v="0"/>
    <x v="35"/>
    <n v="0.92125534344002669"/>
    <x v="0"/>
  </r>
  <r>
    <x v="914"/>
    <x v="0"/>
    <x v="0"/>
    <x v="500"/>
    <n v="0.24231853894428856"/>
    <x v="0"/>
  </r>
  <r>
    <x v="915"/>
    <x v="0"/>
    <x v="0"/>
    <x v="501"/>
    <n v="0.22648885061619128"/>
    <x v="0"/>
  </r>
  <r>
    <x v="916"/>
    <x v="1"/>
    <x v="1"/>
    <x v="502"/>
    <n v="0.76951298241445321"/>
    <x v="2"/>
  </r>
  <r>
    <x v="917"/>
    <x v="1"/>
    <x v="1"/>
    <x v="152"/>
    <n v="0.4590332782514539"/>
    <x v="1"/>
  </r>
  <r>
    <x v="918"/>
    <x v="0"/>
    <x v="0"/>
    <x v="503"/>
    <n v="0.71228700797846478"/>
    <x v="0"/>
  </r>
  <r>
    <x v="919"/>
    <x v="1"/>
    <x v="1"/>
    <x v="504"/>
    <n v="0.94946662242307811"/>
    <x v="2"/>
  </r>
  <r>
    <x v="920"/>
    <x v="0"/>
    <x v="0"/>
    <x v="203"/>
    <n v="0.5999942439042234"/>
    <x v="0"/>
  </r>
  <r>
    <x v="921"/>
    <x v="2"/>
    <x v="0"/>
    <x v="505"/>
    <n v="0.15273771661450486"/>
    <x v="0"/>
  </r>
  <r>
    <x v="922"/>
    <x v="1"/>
    <x v="1"/>
    <x v="506"/>
    <n v="0.87162505347107189"/>
    <x v="2"/>
  </r>
  <r>
    <x v="923"/>
    <x v="1"/>
    <x v="1"/>
    <x v="507"/>
    <n v="0.90073205592424976"/>
    <x v="2"/>
  </r>
  <r>
    <x v="924"/>
    <x v="1"/>
    <x v="1"/>
    <x v="27"/>
    <n v="0.93883432183069371"/>
    <x v="2"/>
  </r>
  <r>
    <x v="925"/>
    <x v="1"/>
    <x v="1"/>
    <x v="216"/>
    <n v="0.58596015255483047"/>
    <x v="2"/>
  </r>
  <r>
    <x v="926"/>
    <x v="0"/>
    <x v="0"/>
    <x v="408"/>
    <n v="0.75872396538560638"/>
    <x v="0"/>
  </r>
  <r>
    <x v="927"/>
    <x v="0"/>
    <x v="0"/>
    <x v="105"/>
    <n v="0.339448378738612"/>
    <x v="0"/>
  </r>
  <r>
    <x v="928"/>
    <x v="1"/>
    <x v="1"/>
    <x v="435"/>
    <n v="0.16223338464513171"/>
    <x v="1"/>
  </r>
  <r>
    <x v="929"/>
    <x v="0"/>
    <x v="0"/>
    <x v="285"/>
    <n v="0.93805083418460788"/>
    <x v="0"/>
  </r>
  <r>
    <x v="930"/>
    <x v="1"/>
    <x v="1"/>
    <x v="203"/>
    <n v="0.57665024553464594"/>
    <x v="2"/>
  </r>
  <r>
    <x v="931"/>
    <x v="1"/>
    <x v="1"/>
    <x v="508"/>
    <n v="0.94445169117437944"/>
    <x v="2"/>
  </r>
  <r>
    <x v="932"/>
    <x v="1"/>
    <x v="1"/>
    <x v="107"/>
    <n v="0.59021489326561805"/>
    <x v="2"/>
  </r>
  <r>
    <x v="933"/>
    <x v="1"/>
    <x v="1"/>
    <x v="100"/>
    <n v="0.12085179414391056"/>
    <x v="1"/>
  </r>
  <r>
    <x v="934"/>
    <x v="1"/>
    <x v="1"/>
    <x v="234"/>
    <n v="0.29757259639492084"/>
    <x v="1"/>
  </r>
  <r>
    <x v="935"/>
    <x v="1"/>
    <x v="1"/>
    <x v="295"/>
    <n v="0.81224434075346252"/>
    <x v="2"/>
  </r>
  <r>
    <x v="936"/>
    <x v="1"/>
    <x v="1"/>
    <x v="509"/>
    <n v="7.5699292866464374E-2"/>
    <x v="1"/>
  </r>
  <r>
    <x v="937"/>
    <x v="0"/>
    <x v="0"/>
    <x v="510"/>
    <n v="0.95041729003659947"/>
    <x v="0"/>
  </r>
  <r>
    <x v="938"/>
    <x v="0"/>
    <x v="0"/>
    <x v="511"/>
    <n v="0.45611339214615199"/>
    <x v="0"/>
  </r>
  <r>
    <x v="939"/>
    <x v="0"/>
    <x v="0"/>
    <x v="512"/>
    <n v="0.84556229494481006"/>
    <x v="0"/>
  </r>
  <r>
    <x v="940"/>
    <x v="1"/>
    <x v="1"/>
    <x v="513"/>
    <n v="0.98631914963826806"/>
    <x v="2"/>
  </r>
  <r>
    <x v="941"/>
    <x v="0"/>
    <x v="0"/>
    <x v="89"/>
    <n v="0.27604862820863996"/>
    <x v="0"/>
  </r>
  <r>
    <x v="942"/>
    <x v="1"/>
    <x v="1"/>
    <x v="115"/>
    <n v="0.2740769960830961"/>
    <x v="1"/>
  </r>
  <r>
    <x v="943"/>
    <x v="1"/>
    <x v="1"/>
    <x v="5"/>
    <n v="0.55936725066837845"/>
    <x v="2"/>
  </r>
  <r>
    <x v="944"/>
    <x v="5"/>
    <x v="0"/>
    <x v="381"/>
    <n v="0.77048392841316005"/>
    <x v="0"/>
  </r>
  <r>
    <x v="945"/>
    <x v="2"/>
    <x v="0"/>
    <x v="57"/>
    <n v="0.92916724850253785"/>
    <x v="0"/>
  </r>
  <r>
    <x v="946"/>
    <x v="5"/>
    <x v="0"/>
    <x v="5"/>
    <n v="0.33429866813260178"/>
    <x v="0"/>
  </r>
  <r>
    <x v="947"/>
    <x v="1"/>
    <x v="1"/>
    <x v="228"/>
    <n v="0.4432431285958921"/>
    <x v="1"/>
  </r>
  <r>
    <x v="948"/>
    <x v="0"/>
    <x v="0"/>
    <x v="180"/>
    <n v="0.69457159407282809"/>
    <x v="0"/>
  </r>
  <r>
    <x v="949"/>
    <x v="1"/>
    <x v="1"/>
    <x v="514"/>
    <n v="0.167480268376896"/>
    <x v="1"/>
  </r>
  <r>
    <x v="950"/>
    <x v="1"/>
    <x v="1"/>
    <x v="275"/>
    <n v="0.51435855635693684"/>
    <x v="2"/>
  </r>
  <r>
    <x v="951"/>
    <x v="1"/>
    <x v="1"/>
    <x v="225"/>
    <n v="0.64592273824049884"/>
    <x v="2"/>
  </r>
  <r>
    <x v="952"/>
    <x v="4"/>
    <x v="0"/>
    <x v="87"/>
    <n v="7.1866933100865005E-2"/>
    <x v="0"/>
  </r>
  <r>
    <x v="953"/>
    <x v="0"/>
    <x v="0"/>
    <x v="515"/>
    <n v="0.69012211475738905"/>
    <x v="0"/>
  </r>
  <r>
    <x v="954"/>
    <x v="4"/>
    <x v="0"/>
    <x v="136"/>
    <n v="2.4007313660825313E-2"/>
    <x v="0"/>
  </r>
  <r>
    <x v="955"/>
    <x v="0"/>
    <x v="0"/>
    <x v="35"/>
    <n v="3.0443557328759141E-2"/>
    <x v="0"/>
  </r>
  <r>
    <x v="956"/>
    <x v="0"/>
    <x v="0"/>
    <x v="310"/>
    <n v="0.74615420733636095"/>
    <x v="0"/>
  </r>
  <r>
    <x v="957"/>
    <x v="1"/>
    <x v="1"/>
    <x v="15"/>
    <n v="0.29931095003525321"/>
    <x v="1"/>
  </r>
  <r>
    <x v="958"/>
    <x v="1"/>
    <x v="1"/>
    <x v="68"/>
    <n v="0.29313642415431662"/>
    <x v="1"/>
  </r>
  <r>
    <x v="959"/>
    <x v="0"/>
    <x v="0"/>
    <x v="106"/>
    <n v="0.22820594492726054"/>
    <x v="0"/>
  </r>
  <r>
    <x v="960"/>
    <x v="1"/>
    <x v="1"/>
    <x v="516"/>
    <n v="0.61032617050675508"/>
    <x v="2"/>
  </r>
  <r>
    <x v="961"/>
    <x v="0"/>
    <x v="0"/>
    <x v="347"/>
    <n v="0.90132223905373343"/>
    <x v="0"/>
  </r>
  <r>
    <x v="962"/>
    <x v="0"/>
    <x v="0"/>
    <x v="106"/>
    <n v="0.47179917742917188"/>
    <x v="0"/>
  </r>
  <r>
    <x v="963"/>
    <x v="1"/>
    <x v="1"/>
    <x v="142"/>
    <n v="0.42609282927687886"/>
    <x v="1"/>
  </r>
  <r>
    <x v="964"/>
    <x v="0"/>
    <x v="0"/>
    <x v="517"/>
    <n v="0.30893665212017085"/>
    <x v="0"/>
  </r>
  <r>
    <x v="965"/>
    <x v="0"/>
    <x v="0"/>
    <x v="518"/>
    <n v="0.56391708168680066"/>
    <x v="0"/>
  </r>
  <r>
    <x v="966"/>
    <x v="2"/>
    <x v="0"/>
    <x v="39"/>
    <n v="0.78661172510366972"/>
    <x v="0"/>
  </r>
  <r>
    <x v="967"/>
    <x v="1"/>
    <x v="1"/>
    <x v="152"/>
    <n v="5.3574933258801805E-2"/>
    <x v="1"/>
  </r>
  <r>
    <x v="968"/>
    <x v="2"/>
    <x v="0"/>
    <x v="519"/>
    <n v="0.47706793095363065"/>
    <x v="0"/>
  </r>
  <r>
    <x v="969"/>
    <x v="5"/>
    <x v="0"/>
    <x v="3"/>
    <n v="0.67830396206534371"/>
    <x v="0"/>
  </r>
  <r>
    <x v="970"/>
    <x v="2"/>
    <x v="0"/>
    <x v="152"/>
    <n v="0.71969824754127032"/>
    <x v="0"/>
  </r>
  <r>
    <x v="971"/>
    <x v="0"/>
    <x v="0"/>
    <x v="151"/>
    <n v="0.96493559949585561"/>
    <x v="0"/>
  </r>
  <r>
    <x v="972"/>
    <x v="1"/>
    <x v="1"/>
    <x v="520"/>
    <n v="0.73249638023455976"/>
    <x v="2"/>
  </r>
  <r>
    <x v="973"/>
    <x v="1"/>
    <x v="1"/>
    <x v="521"/>
    <n v="0.5196471743101484"/>
    <x v="2"/>
  </r>
  <r>
    <x v="974"/>
    <x v="0"/>
    <x v="0"/>
    <x v="522"/>
    <n v="0.65095625188584239"/>
    <x v="0"/>
  </r>
  <r>
    <x v="975"/>
    <x v="0"/>
    <x v="0"/>
    <x v="258"/>
    <n v="0.51359083158488827"/>
    <x v="0"/>
  </r>
  <r>
    <x v="976"/>
    <x v="1"/>
    <x v="1"/>
    <x v="523"/>
    <n v="0.62980969903877226"/>
    <x v="2"/>
  </r>
  <r>
    <x v="977"/>
    <x v="1"/>
    <x v="1"/>
    <x v="302"/>
    <n v="0.41758852463043927"/>
    <x v="1"/>
  </r>
  <r>
    <x v="978"/>
    <x v="1"/>
    <x v="1"/>
    <x v="50"/>
    <n v="0.49965280771233611"/>
    <x v="1"/>
  </r>
  <r>
    <x v="979"/>
    <x v="1"/>
    <x v="1"/>
    <x v="19"/>
    <n v="0.57457847458793787"/>
    <x v="2"/>
  </r>
  <r>
    <x v="980"/>
    <x v="4"/>
    <x v="0"/>
    <x v="524"/>
    <n v="0.18443086079998916"/>
    <x v="0"/>
  </r>
  <r>
    <x v="981"/>
    <x v="0"/>
    <x v="0"/>
    <x v="525"/>
    <n v="0.9769580133802328"/>
    <x v="0"/>
  </r>
  <r>
    <x v="982"/>
    <x v="1"/>
    <x v="1"/>
    <x v="526"/>
    <n v="2.7015167762177938E-2"/>
    <x v="1"/>
  </r>
  <r>
    <x v="983"/>
    <x v="0"/>
    <x v="0"/>
    <x v="527"/>
    <n v="6.1300339551296656E-2"/>
    <x v="0"/>
  </r>
  <r>
    <x v="984"/>
    <x v="2"/>
    <x v="0"/>
    <x v="288"/>
    <n v="0.20465634648744246"/>
    <x v="0"/>
  </r>
  <r>
    <x v="985"/>
    <x v="1"/>
    <x v="1"/>
    <x v="122"/>
    <n v="0.58509016140723924"/>
    <x v="2"/>
  </r>
  <r>
    <x v="986"/>
    <x v="2"/>
    <x v="0"/>
    <x v="528"/>
    <n v="0.9242170128545516"/>
    <x v="0"/>
  </r>
  <r>
    <x v="987"/>
    <x v="1"/>
    <x v="1"/>
    <x v="529"/>
    <n v="0.75015267823633136"/>
    <x v="2"/>
  </r>
  <r>
    <x v="988"/>
    <x v="0"/>
    <x v="0"/>
    <x v="530"/>
    <n v="0.82118006980365899"/>
    <x v="0"/>
  </r>
  <r>
    <x v="989"/>
    <x v="0"/>
    <x v="0"/>
    <x v="531"/>
    <n v="0.8669724293665606"/>
    <x v="0"/>
  </r>
  <r>
    <x v="990"/>
    <x v="0"/>
    <x v="0"/>
    <x v="532"/>
    <n v="0.76336370426207611"/>
    <x v="0"/>
  </r>
  <r>
    <x v="991"/>
    <x v="0"/>
    <x v="0"/>
    <x v="282"/>
    <n v="0.8755293881256172"/>
    <x v="0"/>
  </r>
  <r>
    <x v="992"/>
    <x v="0"/>
    <x v="0"/>
    <x v="313"/>
    <n v="0.52473262348605432"/>
    <x v="0"/>
  </r>
  <r>
    <x v="993"/>
    <x v="0"/>
    <x v="0"/>
    <x v="533"/>
    <n v="0.90496642804043115"/>
    <x v="0"/>
  </r>
  <r>
    <x v="994"/>
    <x v="1"/>
    <x v="1"/>
    <x v="534"/>
    <n v="4.9369335315206264E-2"/>
    <x v="1"/>
  </r>
  <r>
    <x v="995"/>
    <x v="2"/>
    <x v="0"/>
    <x v="535"/>
    <n v="0.95975953919242607"/>
    <x v="0"/>
  </r>
  <r>
    <x v="996"/>
    <x v="1"/>
    <x v="1"/>
    <x v="73"/>
    <n v="0.54725015486734407"/>
    <x v="2"/>
  </r>
  <r>
    <x v="997"/>
    <x v="1"/>
    <x v="1"/>
    <x v="68"/>
    <n v="0.88454114493756408"/>
    <x v="2"/>
  </r>
  <r>
    <x v="998"/>
    <x v="1"/>
    <x v="1"/>
    <x v="71"/>
    <n v="0.73930694679104603"/>
    <x v="2"/>
  </r>
  <r>
    <x v="999"/>
    <x v="1"/>
    <x v="1"/>
    <x v="536"/>
    <n v="0.71655888827622394"/>
    <x v="2"/>
  </r>
  <r>
    <x v="1000"/>
    <x v="1"/>
    <x v="1"/>
    <x v="38"/>
    <n v="0.74643111672622242"/>
    <x v="2"/>
  </r>
  <r>
    <x v="1001"/>
    <x v="1"/>
    <x v="1"/>
    <x v="324"/>
    <n v="0.19828702620600924"/>
    <x v="1"/>
  </r>
  <r>
    <x v="1002"/>
    <x v="1"/>
    <x v="1"/>
    <x v="537"/>
    <n v="0.77345533121570909"/>
    <x v="2"/>
  </r>
  <r>
    <x v="1003"/>
    <x v="1"/>
    <x v="1"/>
    <x v="538"/>
    <n v="0.78534084745797317"/>
    <x v="2"/>
  </r>
  <r>
    <x v="1004"/>
    <x v="1"/>
    <x v="1"/>
    <x v="111"/>
    <n v="0.88205485765153657"/>
    <x v="2"/>
  </r>
  <r>
    <x v="1005"/>
    <x v="5"/>
    <x v="0"/>
    <x v="219"/>
    <n v="0.47798381341108953"/>
    <x v="0"/>
  </r>
  <r>
    <x v="1006"/>
    <x v="1"/>
    <x v="1"/>
    <x v="86"/>
    <n v="5.474732180649422E-2"/>
    <x v="1"/>
  </r>
  <r>
    <x v="1007"/>
    <x v="0"/>
    <x v="0"/>
    <x v="209"/>
    <n v="0.5476235919032405"/>
    <x v="0"/>
  </r>
  <r>
    <x v="1008"/>
    <x v="1"/>
    <x v="1"/>
    <x v="270"/>
    <n v="0.52615012845015796"/>
    <x v="2"/>
  </r>
  <r>
    <x v="1009"/>
    <x v="2"/>
    <x v="0"/>
    <x v="452"/>
    <n v="0.96280371647366414"/>
    <x v="0"/>
  </r>
  <r>
    <x v="1010"/>
    <x v="2"/>
    <x v="0"/>
    <x v="152"/>
    <n v="0.81236478838490667"/>
    <x v="0"/>
  </r>
  <r>
    <x v="1011"/>
    <x v="1"/>
    <x v="1"/>
    <x v="98"/>
    <n v="0.16492371137242312"/>
    <x v="1"/>
  </r>
  <r>
    <x v="1012"/>
    <x v="0"/>
    <x v="0"/>
    <x v="258"/>
    <n v="0.20699049924735191"/>
    <x v="0"/>
  </r>
  <r>
    <x v="1013"/>
    <x v="1"/>
    <x v="1"/>
    <x v="82"/>
    <n v="0.87468949611384705"/>
    <x v="2"/>
  </r>
  <r>
    <x v="1014"/>
    <x v="1"/>
    <x v="1"/>
    <x v="539"/>
    <n v="0.15213637733781038"/>
    <x v="1"/>
  </r>
  <r>
    <x v="1015"/>
    <x v="0"/>
    <x v="0"/>
    <x v="540"/>
    <n v="0.90106886172995349"/>
    <x v="0"/>
  </r>
  <r>
    <x v="1016"/>
    <x v="1"/>
    <x v="1"/>
    <x v="541"/>
    <n v="0.23706177085440649"/>
    <x v="1"/>
  </r>
  <r>
    <x v="1017"/>
    <x v="1"/>
    <x v="1"/>
    <x v="229"/>
    <n v="0.74523029187937007"/>
    <x v="2"/>
  </r>
  <r>
    <x v="1018"/>
    <x v="5"/>
    <x v="0"/>
    <x v="39"/>
    <n v="0.98693340752766989"/>
    <x v="0"/>
  </r>
  <r>
    <x v="1019"/>
    <x v="1"/>
    <x v="1"/>
    <x v="542"/>
    <n v="0.90715377336346692"/>
    <x v="2"/>
  </r>
  <r>
    <x v="1020"/>
    <x v="1"/>
    <x v="1"/>
    <x v="105"/>
    <n v="0.81031343385554433"/>
    <x v="2"/>
  </r>
  <r>
    <x v="1021"/>
    <x v="1"/>
    <x v="1"/>
    <x v="543"/>
    <n v="0.8425155521949258"/>
    <x v="2"/>
  </r>
  <r>
    <x v="1022"/>
    <x v="2"/>
    <x v="0"/>
    <x v="114"/>
    <n v="0.28578866322710406"/>
    <x v="0"/>
  </r>
  <r>
    <x v="1023"/>
    <x v="1"/>
    <x v="1"/>
    <x v="272"/>
    <n v="0.95741892821263042"/>
    <x v="2"/>
  </r>
  <r>
    <x v="1024"/>
    <x v="1"/>
    <x v="1"/>
    <x v="544"/>
    <n v="0.86401851562305132"/>
    <x v="2"/>
  </r>
  <r>
    <x v="1025"/>
    <x v="1"/>
    <x v="1"/>
    <x v="353"/>
    <n v="0.44235996559213131"/>
    <x v="1"/>
  </r>
  <r>
    <x v="1026"/>
    <x v="1"/>
    <x v="1"/>
    <x v="522"/>
    <n v="0.70200989393612589"/>
    <x v="2"/>
  </r>
  <r>
    <x v="1027"/>
    <x v="1"/>
    <x v="1"/>
    <x v="545"/>
    <n v="0.93049441558825441"/>
    <x v="2"/>
  </r>
  <r>
    <x v="1028"/>
    <x v="2"/>
    <x v="0"/>
    <x v="123"/>
    <n v="0.81504317582987384"/>
    <x v="0"/>
  </r>
  <r>
    <x v="1029"/>
    <x v="0"/>
    <x v="0"/>
    <x v="9"/>
    <n v="0.99644936352600522"/>
    <x v="0"/>
  </r>
  <r>
    <x v="1030"/>
    <x v="0"/>
    <x v="0"/>
    <x v="39"/>
    <n v="0.48445222462623339"/>
    <x v="0"/>
  </r>
  <r>
    <x v="1031"/>
    <x v="7"/>
    <x v="0"/>
    <x v="531"/>
    <n v="0.95413899844434813"/>
    <x v="0"/>
  </r>
  <r>
    <x v="1032"/>
    <x v="0"/>
    <x v="0"/>
    <x v="546"/>
    <n v="0.67295357051210347"/>
    <x v="0"/>
  </r>
  <r>
    <x v="1033"/>
    <x v="1"/>
    <x v="1"/>
    <x v="22"/>
    <n v="0.7316848271659272"/>
    <x v="2"/>
  </r>
  <r>
    <x v="1034"/>
    <x v="1"/>
    <x v="1"/>
    <x v="547"/>
    <n v="0.74086456155005032"/>
    <x v="2"/>
  </r>
  <r>
    <x v="1035"/>
    <x v="1"/>
    <x v="1"/>
    <x v="548"/>
    <n v="0.44271772771783002"/>
    <x v="1"/>
  </r>
  <r>
    <x v="1036"/>
    <x v="1"/>
    <x v="1"/>
    <x v="549"/>
    <n v="0.96889211336868775"/>
    <x v="2"/>
  </r>
  <r>
    <x v="1037"/>
    <x v="0"/>
    <x v="0"/>
    <x v="544"/>
    <n v="0.95963055748952375"/>
    <x v="0"/>
  </r>
  <r>
    <x v="1038"/>
    <x v="0"/>
    <x v="0"/>
    <x v="176"/>
    <n v="0.37470735953226719"/>
    <x v="0"/>
  </r>
  <r>
    <x v="1039"/>
    <x v="4"/>
    <x v="0"/>
    <x v="65"/>
    <n v="4.940598857520706E-2"/>
    <x v="0"/>
  </r>
  <r>
    <x v="1040"/>
    <x v="1"/>
    <x v="1"/>
    <x v="106"/>
    <n v="0.75899553894665406"/>
    <x v="2"/>
  </r>
  <r>
    <x v="1041"/>
    <x v="0"/>
    <x v="0"/>
    <x v="151"/>
    <n v="0.81796838078393397"/>
    <x v="0"/>
  </r>
  <r>
    <x v="1042"/>
    <x v="1"/>
    <x v="1"/>
    <x v="420"/>
    <n v="0.11370170660054546"/>
    <x v="1"/>
  </r>
  <r>
    <x v="1043"/>
    <x v="0"/>
    <x v="0"/>
    <x v="550"/>
    <n v="0.67087962761484676"/>
    <x v="0"/>
  </r>
  <r>
    <x v="1044"/>
    <x v="1"/>
    <x v="1"/>
    <x v="551"/>
    <n v="0.74925204525693134"/>
    <x v="2"/>
  </r>
  <r>
    <x v="1045"/>
    <x v="1"/>
    <x v="1"/>
    <x v="552"/>
    <n v="0.80997379918627888"/>
    <x v="2"/>
  </r>
  <r>
    <x v="1046"/>
    <x v="0"/>
    <x v="0"/>
    <x v="553"/>
    <n v="0.72002171027496598"/>
    <x v="0"/>
  </r>
  <r>
    <x v="1047"/>
    <x v="1"/>
    <x v="1"/>
    <x v="35"/>
    <n v="0.7512013604378377"/>
    <x v="2"/>
  </r>
  <r>
    <x v="1048"/>
    <x v="1"/>
    <x v="1"/>
    <x v="99"/>
    <n v="0.39465110980515095"/>
    <x v="1"/>
  </r>
  <r>
    <x v="1049"/>
    <x v="1"/>
    <x v="1"/>
    <x v="554"/>
    <n v="0.23060574100511289"/>
    <x v="1"/>
  </r>
  <r>
    <x v="1050"/>
    <x v="1"/>
    <x v="1"/>
    <x v="555"/>
    <n v="0.86548371289804493"/>
    <x v="2"/>
  </r>
  <r>
    <x v="1051"/>
    <x v="1"/>
    <x v="1"/>
    <x v="556"/>
    <n v="0.32561850364980882"/>
    <x v="1"/>
  </r>
  <r>
    <x v="1052"/>
    <x v="0"/>
    <x v="0"/>
    <x v="258"/>
    <n v="0.21975643671295575"/>
    <x v="0"/>
  </r>
  <r>
    <x v="1053"/>
    <x v="1"/>
    <x v="1"/>
    <x v="469"/>
    <n v="0.37013830782113899"/>
    <x v="1"/>
  </r>
  <r>
    <x v="1054"/>
    <x v="0"/>
    <x v="0"/>
    <x v="498"/>
    <n v="0.30497926246142493"/>
    <x v="0"/>
  </r>
  <r>
    <x v="1055"/>
    <x v="1"/>
    <x v="1"/>
    <x v="63"/>
    <n v="0.53537495162172177"/>
    <x v="2"/>
  </r>
  <r>
    <x v="1056"/>
    <x v="1"/>
    <x v="1"/>
    <x v="557"/>
    <n v="0.59904744926407405"/>
    <x v="2"/>
  </r>
  <r>
    <x v="1057"/>
    <x v="0"/>
    <x v="0"/>
    <x v="348"/>
    <n v="0.85703509935932221"/>
    <x v="0"/>
  </r>
  <r>
    <x v="1058"/>
    <x v="0"/>
    <x v="0"/>
    <x v="414"/>
    <n v="0.48473439165161536"/>
    <x v="0"/>
  </r>
  <r>
    <x v="1059"/>
    <x v="2"/>
    <x v="0"/>
    <x v="117"/>
    <n v="8.2875694679080847E-2"/>
    <x v="0"/>
  </r>
  <r>
    <x v="1060"/>
    <x v="1"/>
    <x v="1"/>
    <x v="268"/>
    <n v="0.53425298311777925"/>
    <x v="2"/>
  </r>
  <r>
    <x v="1061"/>
    <x v="1"/>
    <x v="1"/>
    <x v="271"/>
    <n v="0.83721182460525634"/>
    <x v="2"/>
  </r>
  <r>
    <x v="1062"/>
    <x v="0"/>
    <x v="0"/>
    <x v="17"/>
    <n v="9.2389635141015058E-2"/>
    <x v="0"/>
  </r>
  <r>
    <x v="1063"/>
    <x v="1"/>
    <x v="1"/>
    <x v="191"/>
    <n v="0.27608270884524289"/>
    <x v="1"/>
  </r>
  <r>
    <x v="1064"/>
    <x v="1"/>
    <x v="1"/>
    <x v="23"/>
    <n v="0.45541534889947521"/>
    <x v="1"/>
  </r>
  <r>
    <x v="1065"/>
    <x v="0"/>
    <x v="0"/>
    <x v="558"/>
    <n v="0.36140238811575931"/>
    <x v="0"/>
  </r>
  <r>
    <x v="1066"/>
    <x v="0"/>
    <x v="0"/>
    <x v="94"/>
    <n v="0.29709998886546318"/>
    <x v="0"/>
  </r>
  <r>
    <x v="1067"/>
    <x v="0"/>
    <x v="0"/>
    <x v="559"/>
    <n v="0.46430812797707188"/>
    <x v="0"/>
  </r>
  <r>
    <x v="1068"/>
    <x v="0"/>
    <x v="0"/>
    <x v="560"/>
    <n v="0.95396849109122606"/>
    <x v="0"/>
  </r>
  <r>
    <x v="1069"/>
    <x v="3"/>
    <x v="0"/>
    <x v="152"/>
    <n v="2.4118401162189662E-2"/>
    <x v="0"/>
  </r>
  <r>
    <x v="1070"/>
    <x v="1"/>
    <x v="1"/>
    <x v="152"/>
    <n v="0.94849408532893553"/>
    <x v="2"/>
  </r>
  <r>
    <x v="1071"/>
    <x v="0"/>
    <x v="0"/>
    <x v="23"/>
    <n v="0.90656923585680405"/>
    <x v="0"/>
  </r>
  <r>
    <x v="1072"/>
    <x v="2"/>
    <x v="0"/>
    <x v="561"/>
    <n v="0.32341637773530418"/>
    <x v="0"/>
  </r>
  <r>
    <x v="1073"/>
    <x v="0"/>
    <x v="0"/>
    <x v="432"/>
    <n v="0.6318197908160762"/>
    <x v="0"/>
  </r>
  <r>
    <x v="1074"/>
    <x v="1"/>
    <x v="1"/>
    <x v="543"/>
    <n v="0.66411951159922333"/>
    <x v="2"/>
  </r>
  <r>
    <x v="1075"/>
    <x v="0"/>
    <x v="0"/>
    <x v="61"/>
    <n v="3.0566773306819894E-2"/>
    <x v="0"/>
  </r>
  <r>
    <x v="1076"/>
    <x v="2"/>
    <x v="0"/>
    <x v="40"/>
    <n v="0.63014379272827714"/>
    <x v="0"/>
  </r>
  <r>
    <x v="1077"/>
    <x v="1"/>
    <x v="1"/>
    <x v="562"/>
    <n v="0.96010571842032455"/>
    <x v="2"/>
  </r>
  <r>
    <x v="1078"/>
    <x v="1"/>
    <x v="1"/>
    <x v="563"/>
    <n v="0.17029074436321301"/>
    <x v="1"/>
  </r>
  <r>
    <x v="1079"/>
    <x v="1"/>
    <x v="1"/>
    <x v="288"/>
    <n v="2.7201045292604253E-2"/>
    <x v="1"/>
  </r>
  <r>
    <x v="1080"/>
    <x v="1"/>
    <x v="1"/>
    <x v="35"/>
    <n v="0.7389692101671721"/>
    <x v="2"/>
  </r>
  <r>
    <x v="1081"/>
    <x v="1"/>
    <x v="1"/>
    <x v="325"/>
    <n v="0.39143697438110125"/>
    <x v="1"/>
  </r>
  <r>
    <x v="1082"/>
    <x v="1"/>
    <x v="1"/>
    <x v="156"/>
    <n v="0.19708473313152375"/>
    <x v="1"/>
  </r>
  <r>
    <x v="1083"/>
    <x v="1"/>
    <x v="1"/>
    <x v="39"/>
    <n v="0.88011613496727525"/>
    <x v="2"/>
  </r>
  <r>
    <x v="1084"/>
    <x v="0"/>
    <x v="0"/>
    <x v="229"/>
    <n v="0.33247296114113056"/>
    <x v="0"/>
  </r>
  <r>
    <x v="1085"/>
    <x v="4"/>
    <x v="0"/>
    <x v="257"/>
    <n v="0.72133786043450665"/>
    <x v="0"/>
  </r>
  <r>
    <x v="1086"/>
    <x v="0"/>
    <x v="0"/>
    <x v="564"/>
    <n v="0.49658356783569113"/>
    <x v="0"/>
  </r>
  <r>
    <x v="1087"/>
    <x v="0"/>
    <x v="0"/>
    <x v="565"/>
    <n v="0.85013161185259101"/>
    <x v="0"/>
  </r>
  <r>
    <x v="1088"/>
    <x v="0"/>
    <x v="0"/>
    <x v="381"/>
    <n v="0.98416326345786942"/>
    <x v="0"/>
  </r>
  <r>
    <x v="1089"/>
    <x v="1"/>
    <x v="1"/>
    <x v="531"/>
    <n v="0.40640780689558276"/>
    <x v="1"/>
  </r>
  <r>
    <x v="1090"/>
    <x v="1"/>
    <x v="1"/>
    <x v="566"/>
    <n v="0.4424129964758321"/>
    <x v="1"/>
  </r>
  <r>
    <x v="1091"/>
    <x v="0"/>
    <x v="0"/>
    <x v="39"/>
    <n v="2.7557518949673954E-2"/>
    <x v="0"/>
  </r>
  <r>
    <x v="1092"/>
    <x v="2"/>
    <x v="0"/>
    <x v="73"/>
    <n v="0.1576556915886792"/>
    <x v="0"/>
  </r>
  <r>
    <x v="1093"/>
    <x v="1"/>
    <x v="1"/>
    <x v="363"/>
    <n v="0.22036175240428557"/>
    <x v="1"/>
  </r>
  <r>
    <x v="1094"/>
    <x v="1"/>
    <x v="1"/>
    <x v="275"/>
    <n v="1.8669975441489184E-2"/>
    <x v="1"/>
  </r>
  <r>
    <x v="1095"/>
    <x v="1"/>
    <x v="1"/>
    <x v="567"/>
    <n v="0.84648916713709155"/>
    <x v="2"/>
  </r>
  <r>
    <x v="1096"/>
    <x v="0"/>
    <x v="0"/>
    <x v="47"/>
    <n v="0.38508895576057889"/>
    <x v="0"/>
  </r>
  <r>
    <x v="1097"/>
    <x v="1"/>
    <x v="1"/>
    <x v="40"/>
    <n v="0.12394721518302543"/>
    <x v="1"/>
  </r>
  <r>
    <x v="1098"/>
    <x v="2"/>
    <x v="0"/>
    <x v="113"/>
    <n v="0.82055116515837812"/>
    <x v="0"/>
  </r>
  <r>
    <x v="1099"/>
    <x v="1"/>
    <x v="1"/>
    <x v="14"/>
    <n v="0.99863970973734362"/>
    <x v="2"/>
  </r>
  <r>
    <x v="1100"/>
    <x v="1"/>
    <x v="1"/>
    <x v="284"/>
    <n v="0.34118982296515499"/>
    <x v="1"/>
  </r>
  <r>
    <x v="1101"/>
    <x v="1"/>
    <x v="1"/>
    <x v="303"/>
    <n v="0.97292180725466226"/>
    <x v="2"/>
  </r>
  <r>
    <x v="1102"/>
    <x v="1"/>
    <x v="1"/>
    <x v="152"/>
    <n v="0.15322873490108335"/>
    <x v="1"/>
  </r>
  <r>
    <x v="1103"/>
    <x v="1"/>
    <x v="1"/>
    <x v="432"/>
    <n v="9.263882174069149E-3"/>
    <x v="1"/>
  </r>
  <r>
    <x v="1104"/>
    <x v="0"/>
    <x v="0"/>
    <x v="179"/>
    <n v="0.92607671029055161"/>
    <x v="0"/>
  </r>
  <r>
    <x v="1105"/>
    <x v="0"/>
    <x v="0"/>
    <x v="357"/>
    <n v="0.211328241339792"/>
    <x v="0"/>
  </r>
  <r>
    <x v="1106"/>
    <x v="1"/>
    <x v="1"/>
    <x v="31"/>
    <n v="0.23711550191490871"/>
    <x v="1"/>
  </r>
  <r>
    <x v="1107"/>
    <x v="0"/>
    <x v="0"/>
    <x v="568"/>
    <n v="0.32344574498759016"/>
    <x v="0"/>
  </r>
  <r>
    <x v="1108"/>
    <x v="0"/>
    <x v="0"/>
    <x v="111"/>
    <n v="0.2657318731876066"/>
    <x v="0"/>
  </r>
  <r>
    <x v="1109"/>
    <x v="1"/>
    <x v="1"/>
    <x v="255"/>
    <n v="0.62729473002378278"/>
    <x v="2"/>
  </r>
  <r>
    <x v="1110"/>
    <x v="0"/>
    <x v="0"/>
    <x v="304"/>
    <n v="0.56427468255321467"/>
    <x v="0"/>
  </r>
  <r>
    <x v="1111"/>
    <x v="0"/>
    <x v="0"/>
    <x v="93"/>
    <n v="0.15073940482573323"/>
    <x v="0"/>
  </r>
  <r>
    <x v="1112"/>
    <x v="1"/>
    <x v="1"/>
    <x v="8"/>
    <n v="0.6124233015501982"/>
    <x v="2"/>
  </r>
  <r>
    <x v="1113"/>
    <x v="1"/>
    <x v="1"/>
    <x v="569"/>
    <n v="0.49000503996295997"/>
    <x v="1"/>
  </r>
  <r>
    <x v="1114"/>
    <x v="1"/>
    <x v="1"/>
    <x v="528"/>
    <n v="0.98407370909351377"/>
    <x v="2"/>
  </r>
  <r>
    <x v="1115"/>
    <x v="1"/>
    <x v="1"/>
    <x v="189"/>
    <n v="0.7243899016836044"/>
    <x v="2"/>
  </r>
  <r>
    <x v="1116"/>
    <x v="5"/>
    <x v="0"/>
    <x v="570"/>
    <n v="4.5714420916710297E-2"/>
    <x v="0"/>
  </r>
  <r>
    <x v="1117"/>
    <x v="1"/>
    <x v="1"/>
    <x v="52"/>
    <n v="0.76708327087344119"/>
    <x v="2"/>
  </r>
  <r>
    <x v="1118"/>
    <x v="5"/>
    <x v="0"/>
    <x v="3"/>
    <n v="0.3507106478537213"/>
    <x v="0"/>
  </r>
  <r>
    <x v="1119"/>
    <x v="1"/>
    <x v="1"/>
    <x v="571"/>
    <n v="0.2769717180512945"/>
    <x v="1"/>
  </r>
  <r>
    <x v="1120"/>
    <x v="1"/>
    <x v="1"/>
    <x v="572"/>
    <n v="0.27969465933947257"/>
    <x v="1"/>
  </r>
  <r>
    <x v="1121"/>
    <x v="1"/>
    <x v="1"/>
    <x v="573"/>
    <n v="0.6511259767624159"/>
    <x v="2"/>
  </r>
  <r>
    <x v="1122"/>
    <x v="1"/>
    <x v="1"/>
    <x v="162"/>
    <n v="0.12499109413544884"/>
    <x v="1"/>
  </r>
  <r>
    <x v="1123"/>
    <x v="1"/>
    <x v="1"/>
    <x v="9"/>
    <n v="0.15344158678684272"/>
    <x v="1"/>
  </r>
  <r>
    <x v="1124"/>
    <x v="5"/>
    <x v="0"/>
    <x v="574"/>
    <n v="0.35198709847481824"/>
    <x v="0"/>
  </r>
  <r>
    <x v="1125"/>
    <x v="1"/>
    <x v="1"/>
    <x v="99"/>
    <n v="0.40658227739227371"/>
    <x v="1"/>
  </r>
  <r>
    <x v="1126"/>
    <x v="1"/>
    <x v="1"/>
    <x v="80"/>
    <n v="0.76054752155379524"/>
    <x v="2"/>
  </r>
  <r>
    <x v="1127"/>
    <x v="1"/>
    <x v="1"/>
    <x v="575"/>
    <n v="8.2397982349403209E-2"/>
    <x v="1"/>
  </r>
  <r>
    <x v="1128"/>
    <x v="0"/>
    <x v="0"/>
    <x v="141"/>
    <n v="0.98789306495684159"/>
    <x v="0"/>
  </r>
  <r>
    <x v="1129"/>
    <x v="4"/>
    <x v="0"/>
    <x v="3"/>
    <n v="0.61034180138651051"/>
    <x v="0"/>
  </r>
  <r>
    <x v="1130"/>
    <x v="2"/>
    <x v="0"/>
    <x v="152"/>
    <n v="0.5309418343478467"/>
    <x v="0"/>
  </r>
  <r>
    <x v="1131"/>
    <x v="1"/>
    <x v="1"/>
    <x v="437"/>
    <n v="0.58671857179450737"/>
    <x v="2"/>
  </r>
  <r>
    <x v="1132"/>
    <x v="0"/>
    <x v="0"/>
    <x v="508"/>
    <n v="0.31944551699586143"/>
    <x v="0"/>
  </r>
  <r>
    <x v="1133"/>
    <x v="0"/>
    <x v="0"/>
    <x v="576"/>
    <n v="0.41492714884043058"/>
    <x v="0"/>
  </r>
  <r>
    <x v="1134"/>
    <x v="0"/>
    <x v="0"/>
    <x v="486"/>
    <n v="0.79353373982943765"/>
    <x v="0"/>
  </r>
  <r>
    <x v="1135"/>
    <x v="1"/>
    <x v="1"/>
    <x v="452"/>
    <n v="0.59967758657117842"/>
    <x v="2"/>
  </r>
  <r>
    <x v="1136"/>
    <x v="2"/>
    <x v="0"/>
    <x v="239"/>
    <n v="0.1269093627258242"/>
    <x v="0"/>
  </r>
  <r>
    <x v="1137"/>
    <x v="2"/>
    <x v="0"/>
    <x v="577"/>
    <n v="0.21921494597626656"/>
    <x v="0"/>
  </r>
  <r>
    <x v="1138"/>
    <x v="1"/>
    <x v="1"/>
    <x v="420"/>
    <n v="0.72797995112081382"/>
    <x v="2"/>
  </r>
  <r>
    <x v="1139"/>
    <x v="1"/>
    <x v="1"/>
    <x v="12"/>
    <n v="0.82865548797215571"/>
    <x v="2"/>
  </r>
  <r>
    <x v="1140"/>
    <x v="1"/>
    <x v="1"/>
    <x v="19"/>
    <n v="0.15273413307575912"/>
    <x v="1"/>
  </r>
  <r>
    <x v="1141"/>
    <x v="0"/>
    <x v="0"/>
    <x v="514"/>
    <n v="0.48312105292068086"/>
    <x v="0"/>
  </r>
  <r>
    <x v="1142"/>
    <x v="0"/>
    <x v="0"/>
    <x v="578"/>
    <n v="4.0806603629209404E-2"/>
    <x v="0"/>
  </r>
  <r>
    <x v="1143"/>
    <x v="1"/>
    <x v="1"/>
    <x v="65"/>
    <n v="8.0241963830429142E-2"/>
    <x v="1"/>
  </r>
  <r>
    <x v="1144"/>
    <x v="2"/>
    <x v="0"/>
    <x v="65"/>
    <n v="0.45518272069300691"/>
    <x v="0"/>
  </r>
  <r>
    <x v="1145"/>
    <x v="2"/>
    <x v="0"/>
    <x v="16"/>
    <n v="0.42912053985091725"/>
    <x v="0"/>
  </r>
  <r>
    <x v="1146"/>
    <x v="1"/>
    <x v="1"/>
    <x v="63"/>
    <n v="0.24511909930704179"/>
    <x v="1"/>
  </r>
  <r>
    <x v="1147"/>
    <x v="0"/>
    <x v="0"/>
    <x v="579"/>
    <n v="0.59520216635279521"/>
    <x v="0"/>
  </r>
  <r>
    <x v="1148"/>
    <x v="2"/>
    <x v="0"/>
    <x v="580"/>
    <n v="4.9895486902159503E-2"/>
    <x v="0"/>
  </r>
  <r>
    <x v="1149"/>
    <x v="0"/>
    <x v="0"/>
    <x v="5"/>
    <n v="0.22924083299614684"/>
    <x v="0"/>
  </r>
  <r>
    <x v="1150"/>
    <x v="1"/>
    <x v="1"/>
    <x v="310"/>
    <n v="0.69254273828313773"/>
    <x v="2"/>
  </r>
  <r>
    <x v="1151"/>
    <x v="1"/>
    <x v="1"/>
    <x v="219"/>
    <n v="0.52632450646541407"/>
    <x v="2"/>
  </r>
  <r>
    <x v="1152"/>
    <x v="1"/>
    <x v="1"/>
    <x v="22"/>
    <n v="4.7529168191577487E-2"/>
    <x v="1"/>
  </r>
  <r>
    <x v="1153"/>
    <x v="1"/>
    <x v="1"/>
    <x v="200"/>
    <n v="0.66204405247694476"/>
    <x v="2"/>
  </r>
  <r>
    <x v="1154"/>
    <x v="0"/>
    <x v="0"/>
    <x v="581"/>
    <n v="0.38214849978636611"/>
    <x v="0"/>
  </r>
  <r>
    <x v="1155"/>
    <x v="1"/>
    <x v="1"/>
    <x v="582"/>
    <n v="0.8735259915750766"/>
    <x v="2"/>
  </r>
  <r>
    <x v="1156"/>
    <x v="5"/>
    <x v="0"/>
    <x v="31"/>
    <n v="0.52927980521325557"/>
    <x v="0"/>
  </r>
  <r>
    <x v="1157"/>
    <x v="1"/>
    <x v="1"/>
    <x v="22"/>
    <n v="0.61148721987874133"/>
    <x v="2"/>
  </r>
  <r>
    <x v="1158"/>
    <x v="1"/>
    <x v="1"/>
    <x v="583"/>
    <n v="0.33727139683813845"/>
    <x v="1"/>
  </r>
  <r>
    <x v="1159"/>
    <x v="0"/>
    <x v="0"/>
    <x v="68"/>
    <n v="0.46910928199923441"/>
    <x v="0"/>
  </r>
  <r>
    <x v="1160"/>
    <x v="0"/>
    <x v="0"/>
    <x v="363"/>
    <n v="0.33657248040094423"/>
    <x v="0"/>
  </r>
  <r>
    <x v="1161"/>
    <x v="1"/>
    <x v="1"/>
    <x v="474"/>
    <n v="0.42475271491951749"/>
    <x v="1"/>
  </r>
  <r>
    <x v="1162"/>
    <x v="1"/>
    <x v="1"/>
    <x v="275"/>
    <n v="0.28109423326475402"/>
    <x v="1"/>
  </r>
  <r>
    <x v="1163"/>
    <x v="4"/>
    <x v="0"/>
    <x v="584"/>
    <n v="0.25776553950459946"/>
    <x v="0"/>
  </r>
  <r>
    <x v="1164"/>
    <x v="5"/>
    <x v="0"/>
    <x v="543"/>
    <n v="8.9425994652120089E-2"/>
    <x v="0"/>
  </r>
  <r>
    <x v="1165"/>
    <x v="1"/>
    <x v="1"/>
    <x v="585"/>
    <n v="0.66504408275725946"/>
    <x v="2"/>
  </r>
  <r>
    <x v="1166"/>
    <x v="1"/>
    <x v="1"/>
    <x v="586"/>
    <n v="0.60739606431006143"/>
    <x v="2"/>
  </r>
  <r>
    <x v="1167"/>
    <x v="0"/>
    <x v="0"/>
    <x v="151"/>
    <n v="0.23002249842352662"/>
    <x v="0"/>
  </r>
  <r>
    <x v="1168"/>
    <x v="0"/>
    <x v="0"/>
    <x v="127"/>
    <n v="0.74290229018049725"/>
    <x v="0"/>
  </r>
  <r>
    <x v="1169"/>
    <x v="0"/>
    <x v="0"/>
    <x v="587"/>
    <n v="0.93719411262496721"/>
    <x v="0"/>
  </r>
  <r>
    <x v="1170"/>
    <x v="5"/>
    <x v="0"/>
    <x v="118"/>
    <n v="0.24450171055442371"/>
    <x v="0"/>
  </r>
  <r>
    <x v="1171"/>
    <x v="1"/>
    <x v="1"/>
    <x v="143"/>
    <n v="0.87210678371190309"/>
    <x v="2"/>
  </r>
  <r>
    <x v="1172"/>
    <x v="0"/>
    <x v="0"/>
    <x v="588"/>
    <n v="0.25613159281953657"/>
    <x v="0"/>
  </r>
  <r>
    <x v="1173"/>
    <x v="2"/>
    <x v="0"/>
    <x v="487"/>
    <n v="0.617712513376796"/>
    <x v="0"/>
  </r>
  <r>
    <x v="1174"/>
    <x v="0"/>
    <x v="0"/>
    <x v="142"/>
    <n v="0.87492710555218411"/>
    <x v="0"/>
  </r>
  <r>
    <x v="1175"/>
    <x v="2"/>
    <x v="0"/>
    <x v="408"/>
    <n v="0.61304772328229695"/>
    <x v="0"/>
  </r>
  <r>
    <x v="1176"/>
    <x v="1"/>
    <x v="1"/>
    <x v="303"/>
    <n v="0.4085636799183382"/>
    <x v="1"/>
  </r>
  <r>
    <x v="1177"/>
    <x v="2"/>
    <x v="0"/>
    <x v="99"/>
    <n v="0.62729541840498304"/>
    <x v="0"/>
  </r>
  <r>
    <x v="1178"/>
    <x v="2"/>
    <x v="0"/>
    <x v="589"/>
    <n v="0.82649194269604775"/>
    <x v="0"/>
  </r>
  <r>
    <x v="1179"/>
    <x v="1"/>
    <x v="1"/>
    <x v="389"/>
    <n v="0.88488193335675713"/>
    <x v="2"/>
  </r>
  <r>
    <x v="1180"/>
    <x v="0"/>
    <x v="0"/>
    <x v="4"/>
    <n v="0.87683500217376065"/>
    <x v="0"/>
  </r>
  <r>
    <x v="1181"/>
    <x v="1"/>
    <x v="1"/>
    <x v="590"/>
    <n v="3.7866989423626207E-2"/>
    <x v="1"/>
  </r>
  <r>
    <x v="1182"/>
    <x v="0"/>
    <x v="0"/>
    <x v="591"/>
    <n v="0.12533134664398027"/>
    <x v="0"/>
  </r>
  <r>
    <x v="1183"/>
    <x v="1"/>
    <x v="1"/>
    <x v="149"/>
    <n v="9.185768778290837E-2"/>
    <x v="1"/>
  </r>
  <r>
    <x v="1184"/>
    <x v="1"/>
    <x v="1"/>
    <x v="592"/>
    <n v="0.90915860471604848"/>
    <x v="2"/>
  </r>
  <r>
    <x v="1185"/>
    <x v="2"/>
    <x v="0"/>
    <x v="593"/>
    <n v="0.85030408508219246"/>
    <x v="0"/>
  </r>
  <r>
    <x v="1186"/>
    <x v="0"/>
    <x v="0"/>
    <x v="251"/>
    <n v="4.1323461149879948E-2"/>
    <x v="0"/>
  </r>
  <r>
    <x v="1187"/>
    <x v="1"/>
    <x v="1"/>
    <x v="594"/>
    <n v="0.68892907891189803"/>
    <x v="2"/>
  </r>
  <r>
    <x v="1188"/>
    <x v="0"/>
    <x v="0"/>
    <x v="530"/>
    <n v="0.41976115731887254"/>
    <x v="0"/>
  </r>
  <r>
    <x v="1189"/>
    <x v="0"/>
    <x v="0"/>
    <x v="430"/>
    <n v="0.68505862541624163"/>
    <x v="0"/>
  </r>
  <r>
    <x v="1190"/>
    <x v="1"/>
    <x v="1"/>
    <x v="282"/>
    <n v="0.35843000610081843"/>
    <x v="1"/>
  </r>
  <r>
    <x v="1191"/>
    <x v="0"/>
    <x v="0"/>
    <x v="80"/>
    <n v="0.43214151429721637"/>
    <x v="0"/>
  </r>
  <r>
    <x v="1192"/>
    <x v="2"/>
    <x v="0"/>
    <x v="122"/>
    <n v="0.78264202507610126"/>
    <x v="0"/>
  </r>
  <r>
    <x v="1193"/>
    <x v="1"/>
    <x v="1"/>
    <x v="258"/>
    <n v="0.98808161102728365"/>
    <x v="2"/>
  </r>
  <r>
    <x v="1194"/>
    <x v="0"/>
    <x v="0"/>
    <x v="58"/>
    <n v="0.86507427046645025"/>
    <x v="0"/>
  </r>
  <r>
    <x v="1195"/>
    <x v="0"/>
    <x v="0"/>
    <x v="105"/>
    <n v="0.69793513533783147"/>
    <x v="0"/>
  </r>
  <r>
    <x v="1196"/>
    <x v="0"/>
    <x v="0"/>
    <x v="595"/>
    <n v="0.57939092104663747"/>
    <x v="0"/>
  </r>
  <r>
    <x v="1197"/>
    <x v="6"/>
    <x v="0"/>
    <x v="12"/>
    <n v="0.55297999989734337"/>
    <x v="0"/>
  </r>
  <r>
    <x v="1198"/>
    <x v="1"/>
    <x v="1"/>
    <x v="94"/>
    <n v="0.87248110871190665"/>
    <x v="2"/>
  </r>
  <r>
    <x v="1199"/>
    <x v="1"/>
    <x v="1"/>
    <x v="181"/>
    <n v="0.20594227957592459"/>
    <x v="1"/>
  </r>
  <r>
    <x v="1200"/>
    <x v="1"/>
    <x v="1"/>
    <x v="596"/>
    <n v="0.60326321016308904"/>
    <x v="2"/>
  </r>
  <r>
    <x v="1201"/>
    <x v="0"/>
    <x v="0"/>
    <x v="399"/>
    <n v="0.30485697992360794"/>
    <x v="0"/>
  </r>
  <r>
    <x v="1202"/>
    <x v="2"/>
    <x v="0"/>
    <x v="528"/>
    <n v="0.55789842040273896"/>
    <x v="0"/>
  </r>
  <r>
    <x v="1203"/>
    <x v="1"/>
    <x v="1"/>
    <x v="423"/>
    <n v="0.19336177424129652"/>
    <x v="1"/>
  </r>
  <r>
    <x v="1204"/>
    <x v="1"/>
    <x v="1"/>
    <x v="75"/>
    <n v="0.41929518083940798"/>
    <x v="1"/>
  </r>
  <r>
    <x v="1205"/>
    <x v="1"/>
    <x v="1"/>
    <x v="597"/>
    <n v="6.6207468104973577E-2"/>
    <x v="1"/>
  </r>
  <r>
    <x v="1206"/>
    <x v="1"/>
    <x v="1"/>
    <x v="172"/>
    <n v="0.61301337171853931"/>
    <x v="2"/>
  </r>
  <r>
    <x v="1207"/>
    <x v="1"/>
    <x v="1"/>
    <x v="7"/>
    <n v="2.6466380656368305E-2"/>
    <x v="1"/>
  </r>
  <r>
    <x v="1208"/>
    <x v="1"/>
    <x v="1"/>
    <x v="3"/>
    <n v="8.1549403396781295E-2"/>
    <x v="1"/>
  </r>
  <r>
    <x v="1209"/>
    <x v="1"/>
    <x v="1"/>
    <x v="178"/>
    <n v="0.27391547344771205"/>
    <x v="1"/>
  </r>
  <r>
    <x v="1210"/>
    <x v="0"/>
    <x v="0"/>
    <x v="430"/>
    <n v="0.23111238455012639"/>
    <x v="0"/>
  </r>
  <r>
    <x v="1211"/>
    <x v="2"/>
    <x v="0"/>
    <x v="323"/>
    <n v="0.71334401410305304"/>
    <x v="0"/>
  </r>
  <r>
    <x v="1212"/>
    <x v="1"/>
    <x v="1"/>
    <x v="46"/>
    <n v="0.64540242725339858"/>
    <x v="2"/>
  </r>
  <r>
    <x v="1213"/>
    <x v="5"/>
    <x v="0"/>
    <x v="35"/>
    <n v="0.68926722652570549"/>
    <x v="0"/>
  </r>
  <r>
    <x v="1214"/>
    <x v="4"/>
    <x v="0"/>
    <x v="569"/>
    <n v="0.45655171578157583"/>
    <x v="0"/>
  </r>
  <r>
    <x v="1215"/>
    <x v="1"/>
    <x v="1"/>
    <x v="122"/>
    <n v="0.80163467276471456"/>
    <x v="2"/>
  </r>
  <r>
    <x v="1216"/>
    <x v="2"/>
    <x v="0"/>
    <x v="162"/>
    <n v="0.79017201039247897"/>
    <x v="0"/>
  </r>
  <r>
    <x v="1217"/>
    <x v="1"/>
    <x v="1"/>
    <x v="598"/>
    <n v="0.90095203861287743"/>
    <x v="2"/>
  </r>
  <r>
    <x v="1218"/>
    <x v="2"/>
    <x v="0"/>
    <x v="599"/>
    <n v="5.1625824273366927E-3"/>
    <x v="0"/>
  </r>
  <r>
    <x v="1219"/>
    <x v="0"/>
    <x v="0"/>
    <x v="561"/>
    <n v="0.59690793776801221"/>
    <x v="0"/>
  </r>
  <r>
    <x v="1220"/>
    <x v="1"/>
    <x v="1"/>
    <x v="99"/>
    <n v="0.36016490181356453"/>
    <x v="1"/>
  </r>
  <r>
    <x v="1221"/>
    <x v="1"/>
    <x v="1"/>
    <x v="254"/>
    <n v="0.83216594983453251"/>
    <x v="2"/>
  </r>
  <r>
    <x v="1222"/>
    <x v="2"/>
    <x v="0"/>
    <x v="5"/>
    <n v="0.6087144503794617"/>
    <x v="0"/>
  </r>
  <r>
    <x v="1223"/>
    <x v="1"/>
    <x v="1"/>
    <x v="600"/>
    <n v="0.25060378141486372"/>
    <x v="1"/>
  </r>
  <r>
    <x v="1224"/>
    <x v="0"/>
    <x v="0"/>
    <x v="144"/>
    <n v="0.71899090905696872"/>
    <x v="0"/>
  </r>
  <r>
    <x v="1225"/>
    <x v="5"/>
    <x v="0"/>
    <x v="35"/>
    <n v="0.99417531618554333"/>
    <x v="0"/>
  </r>
  <r>
    <x v="1226"/>
    <x v="0"/>
    <x v="0"/>
    <x v="89"/>
    <n v="0.74149104771754637"/>
    <x v="0"/>
  </r>
  <r>
    <x v="1227"/>
    <x v="1"/>
    <x v="1"/>
    <x v="257"/>
    <n v="0.62392693663117527"/>
    <x v="2"/>
  </r>
  <r>
    <x v="1228"/>
    <x v="1"/>
    <x v="1"/>
    <x v="601"/>
    <n v="0.10870490794202636"/>
    <x v="1"/>
  </r>
  <r>
    <x v="1229"/>
    <x v="5"/>
    <x v="0"/>
    <x v="47"/>
    <n v="1.6197806626928601E-2"/>
    <x v="0"/>
  </r>
  <r>
    <x v="1230"/>
    <x v="2"/>
    <x v="0"/>
    <x v="100"/>
    <n v="0.41669612604122686"/>
    <x v="0"/>
  </r>
  <r>
    <x v="1231"/>
    <x v="5"/>
    <x v="0"/>
    <x v="316"/>
    <n v="0.86021424677453107"/>
    <x v="0"/>
  </r>
  <r>
    <x v="1232"/>
    <x v="1"/>
    <x v="1"/>
    <x v="602"/>
    <n v="0.80264657233638004"/>
    <x v="2"/>
  </r>
  <r>
    <x v="1233"/>
    <x v="1"/>
    <x v="1"/>
    <x v="289"/>
    <n v="0.39135660121505311"/>
    <x v="1"/>
  </r>
  <r>
    <x v="1234"/>
    <x v="0"/>
    <x v="0"/>
    <x v="52"/>
    <n v="0.14621887542440837"/>
    <x v="0"/>
  </r>
  <r>
    <x v="1235"/>
    <x v="0"/>
    <x v="0"/>
    <x v="603"/>
    <n v="0.81252901475131012"/>
    <x v="0"/>
  </r>
  <r>
    <x v="1236"/>
    <x v="0"/>
    <x v="0"/>
    <x v="198"/>
    <n v="0.45116322736815118"/>
    <x v="0"/>
  </r>
  <r>
    <x v="1237"/>
    <x v="0"/>
    <x v="0"/>
    <x v="530"/>
    <n v="0.79376821682643517"/>
    <x v="0"/>
  </r>
  <r>
    <x v="1238"/>
    <x v="1"/>
    <x v="1"/>
    <x v="215"/>
    <n v="0.72762637841975919"/>
    <x v="2"/>
  </r>
  <r>
    <x v="1239"/>
    <x v="1"/>
    <x v="1"/>
    <x v="604"/>
    <n v="0.13889988446376389"/>
    <x v="1"/>
  </r>
  <r>
    <x v="1240"/>
    <x v="0"/>
    <x v="0"/>
    <x v="472"/>
    <n v="0.81639257309790403"/>
    <x v="0"/>
  </r>
  <r>
    <x v="1241"/>
    <x v="1"/>
    <x v="1"/>
    <x v="605"/>
    <n v="0.41003063182229194"/>
    <x v="1"/>
  </r>
  <r>
    <x v="1242"/>
    <x v="4"/>
    <x v="0"/>
    <x v="40"/>
    <n v="0.97200714794716681"/>
    <x v="0"/>
  </r>
  <r>
    <x v="1243"/>
    <x v="1"/>
    <x v="1"/>
    <x v="606"/>
    <n v="0.53997314355027026"/>
    <x v="2"/>
  </r>
  <r>
    <x v="1244"/>
    <x v="0"/>
    <x v="0"/>
    <x v="22"/>
    <n v="0.89895633204473568"/>
    <x v="0"/>
  </r>
  <r>
    <x v="1245"/>
    <x v="5"/>
    <x v="0"/>
    <x v="94"/>
    <n v="0.27939174547657042"/>
    <x v="0"/>
  </r>
  <r>
    <x v="1246"/>
    <x v="0"/>
    <x v="0"/>
    <x v="607"/>
    <n v="0.18794990053418559"/>
    <x v="0"/>
  </r>
  <r>
    <x v="1247"/>
    <x v="5"/>
    <x v="0"/>
    <x v="608"/>
    <n v="7.122092959941384E-2"/>
    <x v="0"/>
  </r>
  <r>
    <x v="1248"/>
    <x v="6"/>
    <x v="0"/>
    <x v="10"/>
    <n v="0.38581425974680661"/>
    <x v="0"/>
  </r>
  <r>
    <x v="1249"/>
    <x v="1"/>
    <x v="1"/>
    <x v="239"/>
    <n v="0.13648951561767708"/>
    <x v="1"/>
  </r>
  <r>
    <x v="1250"/>
    <x v="1"/>
    <x v="1"/>
    <x v="67"/>
    <n v="6.4519956102582099E-2"/>
    <x v="1"/>
  </r>
  <r>
    <x v="1251"/>
    <x v="1"/>
    <x v="1"/>
    <x v="609"/>
    <n v="0.82554798647372152"/>
    <x v="2"/>
  </r>
  <r>
    <x v="1252"/>
    <x v="1"/>
    <x v="1"/>
    <x v="52"/>
    <n v="7.3388961243509465E-2"/>
    <x v="1"/>
  </r>
  <r>
    <x v="1253"/>
    <x v="0"/>
    <x v="0"/>
    <x v="610"/>
    <n v="0.31592488456263279"/>
    <x v="0"/>
  </r>
  <r>
    <x v="1254"/>
    <x v="0"/>
    <x v="0"/>
    <x v="611"/>
    <n v="0.3407452457281398"/>
    <x v="0"/>
  </r>
  <r>
    <x v="1255"/>
    <x v="2"/>
    <x v="0"/>
    <x v="136"/>
    <n v="0.67286427202824683"/>
    <x v="0"/>
  </r>
  <r>
    <x v="1256"/>
    <x v="1"/>
    <x v="1"/>
    <x v="612"/>
    <n v="0.71926086425041202"/>
    <x v="2"/>
  </r>
  <r>
    <x v="1257"/>
    <x v="1"/>
    <x v="1"/>
    <x v="613"/>
    <n v="0.76108946737554373"/>
    <x v="2"/>
  </r>
  <r>
    <x v="1258"/>
    <x v="5"/>
    <x v="0"/>
    <x v="100"/>
    <n v="0.12465440940052641"/>
    <x v="0"/>
  </r>
  <r>
    <x v="1259"/>
    <x v="1"/>
    <x v="1"/>
    <x v="196"/>
    <n v="5.1097205628473863E-2"/>
    <x v="1"/>
  </r>
  <r>
    <x v="1260"/>
    <x v="0"/>
    <x v="0"/>
    <x v="111"/>
    <n v="7.3578203781992868E-2"/>
    <x v="0"/>
  </r>
  <r>
    <x v="1261"/>
    <x v="1"/>
    <x v="1"/>
    <x v="614"/>
    <n v="0.1351244185494741"/>
    <x v="1"/>
  </r>
  <r>
    <x v="1262"/>
    <x v="2"/>
    <x v="0"/>
    <x v="457"/>
    <n v="0.45169704664411037"/>
    <x v="0"/>
  </r>
  <r>
    <x v="1263"/>
    <x v="0"/>
    <x v="0"/>
    <x v="53"/>
    <n v="0.93513255413091678"/>
    <x v="0"/>
  </r>
  <r>
    <x v="1264"/>
    <x v="1"/>
    <x v="1"/>
    <x v="111"/>
    <n v="0.43910300722607454"/>
    <x v="1"/>
  </r>
  <r>
    <x v="1265"/>
    <x v="0"/>
    <x v="0"/>
    <x v="615"/>
    <n v="0.65264055711570967"/>
    <x v="0"/>
  </r>
  <r>
    <x v="1266"/>
    <x v="6"/>
    <x v="0"/>
    <x v="125"/>
    <n v="0.67891475576836513"/>
    <x v="0"/>
  </r>
  <r>
    <x v="1267"/>
    <x v="1"/>
    <x v="1"/>
    <x v="616"/>
    <n v="0.8250489894598555"/>
    <x v="2"/>
  </r>
  <r>
    <x v="1268"/>
    <x v="2"/>
    <x v="0"/>
    <x v="617"/>
    <n v="0.76904073781383309"/>
    <x v="0"/>
  </r>
  <r>
    <x v="1269"/>
    <x v="2"/>
    <x v="0"/>
    <x v="12"/>
    <n v="3.3454531559525269E-2"/>
    <x v="0"/>
  </r>
  <r>
    <x v="1270"/>
    <x v="1"/>
    <x v="1"/>
    <x v="79"/>
    <n v="0.41599838651221843"/>
    <x v="1"/>
  </r>
  <r>
    <x v="1271"/>
    <x v="1"/>
    <x v="1"/>
    <x v="618"/>
    <n v="0.52436130237660294"/>
    <x v="2"/>
  </r>
  <r>
    <x v="1272"/>
    <x v="1"/>
    <x v="1"/>
    <x v="193"/>
    <n v="5.5166693148956059E-2"/>
    <x v="1"/>
  </r>
  <r>
    <x v="1273"/>
    <x v="5"/>
    <x v="0"/>
    <x v="48"/>
    <n v="0.76340919621160419"/>
    <x v="0"/>
  </r>
  <r>
    <x v="1274"/>
    <x v="2"/>
    <x v="0"/>
    <x v="19"/>
    <n v="0.25514068374047238"/>
    <x v="0"/>
  </r>
  <r>
    <x v="1275"/>
    <x v="0"/>
    <x v="0"/>
    <x v="193"/>
    <n v="0.90509911341258553"/>
    <x v="0"/>
  </r>
  <r>
    <x v="1276"/>
    <x v="0"/>
    <x v="0"/>
    <x v="259"/>
    <n v="3.1521955300873095E-2"/>
    <x v="0"/>
  </r>
  <r>
    <x v="1277"/>
    <x v="5"/>
    <x v="0"/>
    <x v="399"/>
    <n v="0.44273896744949903"/>
    <x v="0"/>
  </r>
  <r>
    <x v="1278"/>
    <x v="0"/>
    <x v="0"/>
    <x v="479"/>
    <n v="0.75583077269728338"/>
    <x v="0"/>
  </r>
  <r>
    <x v="1279"/>
    <x v="2"/>
    <x v="0"/>
    <x v="619"/>
    <n v="0.82239310679680377"/>
    <x v="0"/>
  </r>
  <r>
    <x v="1280"/>
    <x v="1"/>
    <x v="1"/>
    <x v="540"/>
    <n v="0.63161495239245591"/>
    <x v="2"/>
  </r>
  <r>
    <x v="1281"/>
    <x v="1"/>
    <x v="1"/>
    <x v="63"/>
    <n v="0.45529057416443164"/>
    <x v="1"/>
  </r>
  <r>
    <x v="1282"/>
    <x v="1"/>
    <x v="1"/>
    <x v="620"/>
    <n v="0.60493797310896291"/>
    <x v="2"/>
  </r>
  <r>
    <x v="1283"/>
    <x v="0"/>
    <x v="0"/>
    <x v="19"/>
    <n v="0.31111119371009077"/>
    <x v="0"/>
  </r>
  <r>
    <x v="1284"/>
    <x v="2"/>
    <x v="0"/>
    <x v="486"/>
    <n v="0.17440078351632737"/>
    <x v="0"/>
  </r>
  <r>
    <x v="1285"/>
    <x v="2"/>
    <x v="0"/>
    <x v="316"/>
    <n v="0.69459192735707231"/>
    <x v="0"/>
  </r>
  <r>
    <x v="1286"/>
    <x v="1"/>
    <x v="1"/>
    <x v="5"/>
    <n v="0.96971972996031286"/>
    <x v="2"/>
  </r>
  <r>
    <x v="1287"/>
    <x v="1"/>
    <x v="1"/>
    <x v="100"/>
    <n v="0.95953078167090922"/>
    <x v="2"/>
  </r>
  <r>
    <x v="1288"/>
    <x v="1"/>
    <x v="1"/>
    <x v="551"/>
    <n v="1.4889221602836011E-2"/>
    <x v="1"/>
  </r>
  <r>
    <x v="1289"/>
    <x v="0"/>
    <x v="0"/>
    <x v="621"/>
    <n v="0.17261144918956173"/>
    <x v="0"/>
  </r>
  <r>
    <x v="1290"/>
    <x v="5"/>
    <x v="0"/>
    <x v="53"/>
    <n v="0.741451845875855"/>
    <x v="0"/>
  </r>
  <r>
    <x v="1291"/>
    <x v="0"/>
    <x v="0"/>
    <x v="303"/>
    <n v="0.98481849807213606"/>
    <x v="0"/>
  </r>
  <r>
    <x v="1292"/>
    <x v="0"/>
    <x v="0"/>
    <x v="344"/>
    <n v="0.79596020097775211"/>
    <x v="0"/>
  </r>
  <r>
    <x v="1293"/>
    <x v="0"/>
    <x v="0"/>
    <x v="301"/>
    <n v="0.13815371299740609"/>
    <x v="0"/>
  </r>
  <r>
    <x v="1294"/>
    <x v="1"/>
    <x v="1"/>
    <x v="99"/>
    <n v="0.35835634845346853"/>
    <x v="1"/>
  </r>
  <r>
    <x v="1295"/>
    <x v="1"/>
    <x v="1"/>
    <x v="419"/>
    <n v="0.66059386270179599"/>
    <x v="2"/>
  </r>
  <r>
    <x v="1296"/>
    <x v="1"/>
    <x v="1"/>
    <x v="106"/>
    <n v="0.84946568869574235"/>
    <x v="2"/>
  </r>
  <r>
    <x v="1297"/>
    <x v="4"/>
    <x v="0"/>
    <x v="3"/>
    <n v="0.43999696506059316"/>
    <x v="0"/>
  </r>
  <r>
    <x v="1298"/>
    <x v="0"/>
    <x v="0"/>
    <x v="39"/>
    <n v="0.21781725669393137"/>
    <x v="0"/>
  </r>
  <r>
    <x v="1299"/>
    <x v="1"/>
    <x v="1"/>
    <x v="23"/>
    <n v="0.22695890218477743"/>
    <x v="1"/>
  </r>
  <r>
    <x v="1300"/>
    <x v="0"/>
    <x v="0"/>
    <x v="66"/>
    <n v="0.64234391348490327"/>
    <x v="0"/>
  </r>
  <r>
    <x v="1301"/>
    <x v="0"/>
    <x v="0"/>
    <x v="253"/>
    <n v="0.61038898355944482"/>
    <x v="0"/>
  </r>
  <r>
    <x v="1302"/>
    <x v="0"/>
    <x v="0"/>
    <x v="178"/>
    <n v="0.22918901417364324"/>
    <x v="0"/>
  </r>
  <r>
    <x v="1303"/>
    <x v="1"/>
    <x v="1"/>
    <x v="537"/>
    <n v="0.24643351856226536"/>
    <x v="1"/>
  </r>
  <r>
    <x v="1304"/>
    <x v="0"/>
    <x v="0"/>
    <x v="52"/>
    <n v="0.27652340446640511"/>
    <x v="0"/>
  </r>
  <r>
    <x v="1305"/>
    <x v="1"/>
    <x v="1"/>
    <x v="357"/>
    <n v="3.2068597432553636E-2"/>
    <x v="1"/>
  </r>
  <r>
    <x v="1306"/>
    <x v="1"/>
    <x v="1"/>
    <x v="60"/>
    <n v="0.66992959154200526"/>
    <x v="2"/>
  </r>
  <r>
    <x v="1307"/>
    <x v="1"/>
    <x v="1"/>
    <x v="371"/>
    <n v="0.36970253322034097"/>
    <x v="1"/>
  </r>
  <r>
    <x v="1308"/>
    <x v="1"/>
    <x v="1"/>
    <x v="257"/>
    <n v="0.13461686376232684"/>
    <x v="1"/>
  </r>
  <r>
    <x v="1309"/>
    <x v="1"/>
    <x v="1"/>
    <x v="207"/>
    <n v="0.75288799608394663"/>
    <x v="2"/>
  </r>
  <r>
    <x v="1310"/>
    <x v="1"/>
    <x v="1"/>
    <x v="414"/>
    <n v="0.52915156054863044"/>
    <x v="2"/>
  </r>
  <r>
    <x v="1311"/>
    <x v="1"/>
    <x v="1"/>
    <x v="541"/>
    <n v="0.68272256924488539"/>
    <x v="2"/>
  </r>
  <r>
    <x v="1312"/>
    <x v="0"/>
    <x v="0"/>
    <x v="425"/>
    <n v="2.5091747947397436E-2"/>
    <x v="0"/>
  </r>
  <r>
    <x v="1313"/>
    <x v="0"/>
    <x v="0"/>
    <x v="622"/>
    <n v="0.24997588371236545"/>
    <x v="0"/>
  </r>
  <r>
    <x v="1314"/>
    <x v="1"/>
    <x v="1"/>
    <x v="239"/>
    <n v="0.3508040508571425"/>
    <x v="1"/>
  </r>
  <r>
    <x v="1315"/>
    <x v="0"/>
    <x v="0"/>
    <x v="623"/>
    <n v="3.1208444391244594E-2"/>
    <x v="0"/>
  </r>
  <r>
    <x v="1316"/>
    <x v="1"/>
    <x v="1"/>
    <x v="624"/>
    <n v="0.3863762599691718"/>
    <x v="1"/>
  </r>
  <r>
    <x v="1317"/>
    <x v="1"/>
    <x v="1"/>
    <x v="317"/>
    <n v="0.86701840393811302"/>
    <x v="2"/>
  </r>
  <r>
    <x v="1318"/>
    <x v="1"/>
    <x v="1"/>
    <x v="291"/>
    <n v="0.69705988715278977"/>
    <x v="2"/>
  </r>
  <r>
    <x v="1319"/>
    <x v="1"/>
    <x v="1"/>
    <x v="625"/>
    <n v="0.63513623581344214"/>
    <x v="2"/>
  </r>
  <r>
    <x v="1320"/>
    <x v="1"/>
    <x v="1"/>
    <x v="626"/>
    <n v="0.66238002236071369"/>
    <x v="2"/>
  </r>
  <r>
    <x v="1321"/>
    <x v="1"/>
    <x v="1"/>
    <x v="627"/>
    <n v="0.60418575088152371"/>
    <x v="2"/>
  </r>
  <r>
    <x v="1322"/>
    <x v="0"/>
    <x v="0"/>
    <x v="100"/>
    <n v="0.33118736746410482"/>
    <x v="0"/>
  </r>
  <r>
    <x v="1323"/>
    <x v="1"/>
    <x v="1"/>
    <x v="222"/>
    <n v="0.73068486320454251"/>
    <x v="2"/>
  </r>
  <r>
    <x v="1324"/>
    <x v="1"/>
    <x v="1"/>
    <x v="257"/>
    <n v="0.99881064430075495"/>
    <x v="2"/>
  </r>
  <r>
    <x v="1325"/>
    <x v="1"/>
    <x v="1"/>
    <x v="424"/>
    <n v="0.82512404231541159"/>
    <x v="2"/>
  </r>
  <r>
    <x v="1326"/>
    <x v="1"/>
    <x v="1"/>
    <x v="128"/>
    <n v="0.5865083164510807"/>
    <x v="2"/>
  </r>
  <r>
    <x v="1327"/>
    <x v="1"/>
    <x v="1"/>
    <x v="431"/>
    <n v="0.7053792459254844"/>
    <x v="2"/>
  </r>
  <r>
    <x v="1328"/>
    <x v="2"/>
    <x v="0"/>
    <x v="305"/>
    <n v="0.73905981842026514"/>
    <x v="0"/>
  </r>
  <r>
    <x v="1329"/>
    <x v="0"/>
    <x v="0"/>
    <x v="504"/>
    <n v="0.54529811597539912"/>
    <x v="0"/>
  </r>
  <r>
    <x v="1330"/>
    <x v="1"/>
    <x v="1"/>
    <x v="540"/>
    <n v="0.37800614951255485"/>
    <x v="1"/>
  </r>
  <r>
    <x v="1331"/>
    <x v="5"/>
    <x v="0"/>
    <x v="316"/>
    <n v="0.82048533726106965"/>
    <x v="0"/>
  </r>
  <r>
    <x v="1332"/>
    <x v="1"/>
    <x v="1"/>
    <x v="98"/>
    <n v="3.4826731975617031E-2"/>
    <x v="1"/>
  </r>
  <r>
    <x v="1333"/>
    <x v="2"/>
    <x v="0"/>
    <x v="497"/>
    <n v="0.70223348612108172"/>
    <x v="0"/>
  </r>
  <r>
    <x v="1334"/>
    <x v="0"/>
    <x v="0"/>
    <x v="122"/>
    <n v="0.40364648387874724"/>
    <x v="0"/>
  </r>
  <r>
    <x v="1335"/>
    <x v="1"/>
    <x v="1"/>
    <x v="559"/>
    <n v="0.22604505747459924"/>
    <x v="1"/>
  </r>
  <r>
    <x v="1336"/>
    <x v="1"/>
    <x v="1"/>
    <x v="152"/>
    <n v="0.6720373236622762"/>
    <x v="2"/>
  </r>
  <r>
    <x v="1337"/>
    <x v="1"/>
    <x v="1"/>
    <x v="628"/>
    <n v="0.31635219667227032"/>
    <x v="1"/>
  </r>
  <r>
    <x v="1338"/>
    <x v="0"/>
    <x v="0"/>
    <x v="7"/>
    <n v="0.21773490713456334"/>
    <x v="0"/>
  </r>
  <r>
    <x v="1339"/>
    <x v="1"/>
    <x v="1"/>
    <x v="140"/>
    <n v="0.92159977383026903"/>
    <x v="2"/>
  </r>
  <r>
    <x v="1340"/>
    <x v="1"/>
    <x v="1"/>
    <x v="262"/>
    <n v="0.64923951933643997"/>
    <x v="2"/>
  </r>
  <r>
    <x v="1341"/>
    <x v="1"/>
    <x v="1"/>
    <x v="106"/>
    <n v="0.29760549383410351"/>
    <x v="1"/>
  </r>
  <r>
    <x v="1342"/>
    <x v="0"/>
    <x v="0"/>
    <x v="205"/>
    <n v="5.8829810452178277E-2"/>
    <x v="0"/>
  </r>
  <r>
    <x v="1343"/>
    <x v="2"/>
    <x v="0"/>
    <x v="48"/>
    <n v="4.6285903019616659E-2"/>
    <x v="0"/>
  </r>
  <r>
    <x v="1344"/>
    <x v="0"/>
    <x v="0"/>
    <x v="629"/>
    <n v="0.527457993529444"/>
    <x v="0"/>
  </r>
  <r>
    <x v="1345"/>
    <x v="1"/>
    <x v="1"/>
    <x v="630"/>
    <n v="0.49431023755824099"/>
    <x v="1"/>
  </r>
  <r>
    <x v="1346"/>
    <x v="1"/>
    <x v="1"/>
    <x v="190"/>
    <n v="0.11461311871751823"/>
    <x v="1"/>
  </r>
  <r>
    <x v="1347"/>
    <x v="1"/>
    <x v="1"/>
    <x v="631"/>
    <n v="0.29404007717303704"/>
    <x v="1"/>
  </r>
  <r>
    <x v="1348"/>
    <x v="1"/>
    <x v="1"/>
    <x v="141"/>
    <n v="0.85714252763724452"/>
    <x v="2"/>
  </r>
  <r>
    <x v="1349"/>
    <x v="0"/>
    <x v="0"/>
    <x v="125"/>
    <n v="0.92533685191119441"/>
    <x v="0"/>
  </r>
  <r>
    <x v="1350"/>
    <x v="0"/>
    <x v="0"/>
    <x v="7"/>
    <n v="0.24774570749048441"/>
    <x v="0"/>
  </r>
  <r>
    <x v="1351"/>
    <x v="0"/>
    <x v="0"/>
    <x v="118"/>
    <n v="0.65595833473840826"/>
    <x v="0"/>
  </r>
  <r>
    <x v="1352"/>
    <x v="2"/>
    <x v="0"/>
    <x v="451"/>
    <n v="0.91221223767045323"/>
    <x v="0"/>
  </r>
  <r>
    <x v="1353"/>
    <x v="2"/>
    <x v="0"/>
    <x v="632"/>
    <n v="0.86709917078311016"/>
    <x v="0"/>
  </r>
  <r>
    <x v="1354"/>
    <x v="0"/>
    <x v="0"/>
    <x v="127"/>
    <n v="0.17086779276515929"/>
    <x v="0"/>
  </r>
  <r>
    <x v="1355"/>
    <x v="5"/>
    <x v="0"/>
    <x v="40"/>
    <n v="0.29562869936765079"/>
    <x v="0"/>
  </r>
  <r>
    <x v="1356"/>
    <x v="1"/>
    <x v="1"/>
    <x v="50"/>
    <n v="0.30737673973910118"/>
    <x v="1"/>
  </r>
  <r>
    <x v="1357"/>
    <x v="1"/>
    <x v="1"/>
    <x v="219"/>
    <n v="0.43121528846122525"/>
    <x v="1"/>
  </r>
  <r>
    <x v="1358"/>
    <x v="0"/>
    <x v="0"/>
    <x v="253"/>
    <n v="0.9864040682350983"/>
    <x v="0"/>
  </r>
  <r>
    <x v="1359"/>
    <x v="1"/>
    <x v="1"/>
    <x v="155"/>
    <n v="0.69964471542042561"/>
    <x v="2"/>
  </r>
  <r>
    <x v="1360"/>
    <x v="0"/>
    <x v="0"/>
    <x v="430"/>
    <n v="0.96015282265451152"/>
    <x v="0"/>
  </r>
  <r>
    <x v="1361"/>
    <x v="1"/>
    <x v="1"/>
    <x v="79"/>
    <n v="0.86077006410447332"/>
    <x v="2"/>
  </r>
  <r>
    <x v="1362"/>
    <x v="2"/>
    <x v="0"/>
    <x v="593"/>
    <n v="0.24869432443597628"/>
    <x v="0"/>
  </r>
  <r>
    <x v="1363"/>
    <x v="0"/>
    <x v="0"/>
    <x v="633"/>
    <n v="9.4192944237416087E-2"/>
    <x v="0"/>
  </r>
  <r>
    <x v="1364"/>
    <x v="0"/>
    <x v="0"/>
    <x v="634"/>
    <n v="3.7837135484009132E-2"/>
    <x v="0"/>
  </r>
  <r>
    <x v="1365"/>
    <x v="0"/>
    <x v="0"/>
    <x v="635"/>
    <n v="0.24563922523829618"/>
    <x v="0"/>
  </r>
  <r>
    <x v="1366"/>
    <x v="0"/>
    <x v="0"/>
    <x v="507"/>
    <n v="3.0340848077944016E-2"/>
    <x v="0"/>
  </r>
  <r>
    <x v="1367"/>
    <x v="0"/>
    <x v="0"/>
    <x v="47"/>
    <n v="0.25657252406321729"/>
    <x v="0"/>
  </r>
  <r>
    <x v="1368"/>
    <x v="1"/>
    <x v="1"/>
    <x v="12"/>
    <n v="0.44061557183642863"/>
    <x v="1"/>
  </r>
  <r>
    <x v="1369"/>
    <x v="1"/>
    <x v="1"/>
    <x v="537"/>
    <n v="0.99899147362734964"/>
    <x v="2"/>
  </r>
  <r>
    <x v="1370"/>
    <x v="2"/>
    <x v="0"/>
    <x v="123"/>
    <n v="0.2639967520384765"/>
    <x v="0"/>
  </r>
  <r>
    <x v="1371"/>
    <x v="5"/>
    <x v="0"/>
    <x v="32"/>
    <n v="0.14810522039092677"/>
    <x v="0"/>
  </r>
  <r>
    <x v="1372"/>
    <x v="0"/>
    <x v="0"/>
    <x v="636"/>
    <n v="0.7893862399117314"/>
    <x v="0"/>
  </r>
  <r>
    <x v="1373"/>
    <x v="1"/>
    <x v="1"/>
    <x v="637"/>
    <n v="0.78721031883208326"/>
    <x v="2"/>
  </r>
  <r>
    <x v="1374"/>
    <x v="0"/>
    <x v="0"/>
    <x v="4"/>
    <n v="0.26569290961598468"/>
    <x v="0"/>
  </r>
  <r>
    <x v="1375"/>
    <x v="1"/>
    <x v="1"/>
    <x v="142"/>
    <n v="0.17063801104079912"/>
    <x v="1"/>
  </r>
  <r>
    <x v="1376"/>
    <x v="1"/>
    <x v="1"/>
    <x v="71"/>
    <n v="0.63979936130283499"/>
    <x v="2"/>
  </r>
  <r>
    <x v="1377"/>
    <x v="2"/>
    <x v="0"/>
    <x v="528"/>
    <n v="0.47053550862003701"/>
    <x v="0"/>
  </r>
  <r>
    <x v="1378"/>
    <x v="0"/>
    <x v="0"/>
    <x v="91"/>
    <n v="0.30124550796054339"/>
    <x v="0"/>
  </r>
  <r>
    <x v="1379"/>
    <x v="5"/>
    <x v="0"/>
    <x v="522"/>
    <n v="0.6108697229205432"/>
    <x v="0"/>
  </r>
  <r>
    <x v="1380"/>
    <x v="1"/>
    <x v="1"/>
    <x v="638"/>
    <n v="0.61836760815570113"/>
    <x v="2"/>
  </r>
  <r>
    <x v="1381"/>
    <x v="1"/>
    <x v="1"/>
    <x v="639"/>
    <n v="0.81367510152231937"/>
    <x v="2"/>
  </r>
  <r>
    <x v="1382"/>
    <x v="0"/>
    <x v="0"/>
    <x v="14"/>
    <n v="0.9192559814702459"/>
    <x v="0"/>
  </r>
  <r>
    <x v="1383"/>
    <x v="1"/>
    <x v="1"/>
    <x v="162"/>
    <n v="0.76967944055762694"/>
    <x v="2"/>
  </r>
  <r>
    <x v="1384"/>
    <x v="2"/>
    <x v="0"/>
    <x v="123"/>
    <n v="0.98603814112610366"/>
    <x v="0"/>
  </r>
  <r>
    <x v="1385"/>
    <x v="2"/>
    <x v="0"/>
    <x v="497"/>
    <n v="0.76681492174701948"/>
    <x v="0"/>
  </r>
  <r>
    <x v="1386"/>
    <x v="0"/>
    <x v="0"/>
    <x v="4"/>
    <n v="0.49317948407315193"/>
    <x v="0"/>
  </r>
  <r>
    <x v="1387"/>
    <x v="2"/>
    <x v="0"/>
    <x v="109"/>
    <n v="0.9152131845786895"/>
    <x v="0"/>
  </r>
  <r>
    <x v="1388"/>
    <x v="1"/>
    <x v="1"/>
    <x v="640"/>
    <n v="0.95110978194087881"/>
    <x v="2"/>
  </r>
  <r>
    <x v="1389"/>
    <x v="2"/>
    <x v="0"/>
    <x v="213"/>
    <n v="0.35801760449999154"/>
    <x v="0"/>
  </r>
  <r>
    <x v="1390"/>
    <x v="1"/>
    <x v="1"/>
    <x v="127"/>
    <n v="0.94845612425707115"/>
    <x v="2"/>
  </r>
  <r>
    <x v="1391"/>
    <x v="1"/>
    <x v="1"/>
    <x v="310"/>
    <n v="0.95181512510486643"/>
    <x v="2"/>
  </r>
  <r>
    <x v="1392"/>
    <x v="4"/>
    <x v="0"/>
    <x v="262"/>
    <n v="0.58537247924922298"/>
    <x v="0"/>
  </r>
  <r>
    <x v="1393"/>
    <x v="2"/>
    <x v="0"/>
    <x v="143"/>
    <n v="0.81006044261058896"/>
    <x v="0"/>
  </r>
  <r>
    <x v="1394"/>
    <x v="1"/>
    <x v="1"/>
    <x v="641"/>
    <n v="0.44552972482536823"/>
    <x v="1"/>
  </r>
  <r>
    <x v="1395"/>
    <x v="0"/>
    <x v="0"/>
    <x v="642"/>
    <n v="0.32678266471253503"/>
    <x v="0"/>
  </r>
  <r>
    <x v="1396"/>
    <x v="1"/>
    <x v="1"/>
    <x v="39"/>
    <n v="0.73634391905129648"/>
    <x v="2"/>
  </r>
  <r>
    <x v="1397"/>
    <x v="0"/>
    <x v="0"/>
    <x v="381"/>
    <n v="0.18262879462943626"/>
    <x v="0"/>
  </r>
  <r>
    <x v="1398"/>
    <x v="2"/>
    <x v="0"/>
    <x v="371"/>
    <n v="0.27984173290842707"/>
    <x v="0"/>
  </r>
  <r>
    <x v="1399"/>
    <x v="2"/>
    <x v="0"/>
    <x v="643"/>
    <n v="4.5053404072032066E-2"/>
    <x v="0"/>
  </r>
  <r>
    <x v="1400"/>
    <x v="2"/>
    <x v="0"/>
    <x v="149"/>
    <n v="0.45085956484858891"/>
    <x v="0"/>
  </r>
  <r>
    <x v="1401"/>
    <x v="0"/>
    <x v="0"/>
    <x v="507"/>
    <n v="9.0547423089437307E-2"/>
    <x v="0"/>
  </r>
  <r>
    <x v="1402"/>
    <x v="1"/>
    <x v="1"/>
    <x v="644"/>
    <n v="0.32342394631102922"/>
    <x v="1"/>
  </r>
  <r>
    <x v="1403"/>
    <x v="1"/>
    <x v="1"/>
    <x v="645"/>
    <n v="0.17459669474579365"/>
    <x v="1"/>
  </r>
  <r>
    <x v="1404"/>
    <x v="2"/>
    <x v="0"/>
    <x v="123"/>
    <n v="0.43528636454801528"/>
    <x v="0"/>
  </r>
  <r>
    <x v="1405"/>
    <x v="1"/>
    <x v="1"/>
    <x v="291"/>
    <n v="0.97386104104048554"/>
    <x v="2"/>
  </r>
  <r>
    <x v="1406"/>
    <x v="4"/>
    <x v="0"/>
    <x v="325"/>
    <n v="5.7861541004778139E-2"/>
    <x v="0"/>
  </r>
  <r>
    <x v="1407"/>
    <x v="1"/>
    <x v="1"/>
    <x v="162"/>
    <n v="0.85044214323182632"/>
    <x v="2"/>
  </r>
  <r>
    <x v="1408"/>
    <x v="0"/>
    <x v="0"/>
    <x v="497"/>
    <n v="0.856110189036139"/>
    <x v="0"/>
  </r>
  <r>
    <x v="1409"/>
    <x v="0"/>
    <x v="0"/>
    <x v="141"/>
    <n v="0.53740922582250961"/>
    <x v="0"/>
  </r>
  <r>
    <x v="1410"/>
    <x v="0"/>
    <x v="0"/>
    <x v="22"/>
    <n v="0.20492803564210571"/>
    <x v="0"/>
  </r>
  <r>
    <x v="1411"/>
    <x v="2"/>
    <x v="0"/>
    <x v="3"/>
    <n v="0.81871696644893355"/>
    <x v="0"/>
  </r>
  <r>
    <x v="1412"/>
    <x v="1"/>
    <x v="1"/>
    <x v="17"/>
    <n v="0.29076876382315908"/>
    <x v="1"/>
  </r>
  <r>
    <x v="1413"/>
    <x v="1"/>
    <x v="1"/>
    <x v="646"/>
    <n v="9.6404748326747947E-2"/>
    <x v="1"/>
  </r>
  <r>
    <x v="1414"/>
    <x v="2"/>
    <x v="0"/>
    <x v="241"/>
    <n v="0.7069100756505543"/>
    <x v="0"/>
  </r>
  <r>
    <x v="1415"/>
    <x v="1"/>
    <x v="1"/>
    <x v="455"/>
    <n v="0.76756751219286468"/>
    <x v="2"/>
  </r>
  <r>
    <x v="1416"/>
    <x v="0"/>
    <x v="0"/>
    <x v="296"/>
    <n v="0.45758383428774363"/>
    <x v="0"/>
  </r>
  <r>
    <x v="1417"/>
    <x v="0"/>
    <x v="0"/>
    <x v="264"/>
    <n v="0.31086886725427765"/>
    <x v="0"/>
  </r>
  <r>
    <x v="1418"/>
    <x v="1"/>
    <x v="1"/>
    <x v="310"/>
    <n v="0.58619018226631869"/>
    <x v="2"/>
  </r>
  <r>
    <x v="1419"/>
    <x v="1"/>
    <x v="1"/>
    <x v="647"/>
    <n v="3.5363026661395791E-3"/>
    <x v="1"/>
  </r>
  <r>
    <x v="1420"/>
    <x v="0"/>
    <x v="0"/>
    <x v="31"/>
    <n v="0.24822306592724974"/>
    <x v="0"/>
  </r>
  <r>
    <x v="1421"/>
    <x v="1"/>
    <x v="1"/>
    <x v="136"/>
    <n v="0.36096677836143432"/>
    <x v="1"/>
  </r>
  <r>
    <x v="1422"/>
    <x v="1"/>
    <x v="1"/>
    <x v="73"/>
    <n v="0.69394091663570501"/>
    <x v="2"/>
  </r>
  <r>
    <x v="1423"/>
    <x v="5"/>
    <x v="0"/>
    <x v="648"/>
    <n v="0.92248460647732866"/>
    <x v="0"/>
  </r>
  <r>
    <x v="1424"/>
    <x v="1"/>
    <x v="1"/>
    <x v="12"/>
    <n v="0.89660418850748558"/>
    <x v="2"/>
  </r>
  <r>
    <x v="1425"/>
    <x v="1"/>
    <x v="1"/>
    <x v="289"/>
    <n v="9.4090387312065649E-2"/>
    <x v="1"/>
  </r>
  <r>
    <x v="1426"/>
    <x v="0"/>
    <x v="0"/>
    <x v="473"/>
    <n v="0.99985447322934329"/>
    <x v="0"/>
  </r>
  <r>
    <x v="1427"/>
    <x v="2"/>
    <x v="0"/>
    <x v="3"/>
    <n v="0.72207287893551841"/>
    <x v="0"/>
  </r>
  <r>
    <x v="1428"/>
    <x v="1"/>
    <x v="1"/>
    <x v="239"/>
    <n v="0.59132750635314602"/>
    <x v="2"/>
  </r>
  <r>
    <x v="1429"/>
    <x v="1"/>
    <x v="1"/>
    <x v="649"/>
    <n v="0.83373254463406632"/>
    <x v="2"/>
  </r>
  <r>
    <x v="1430"/>
    <x v="0"/>
    <x v="0"/>
    <x v="650"/>
    <n v="0.11272791030286822"/>
    <x v="0"/>
  </r>
  <r>
    <x v="1431"/>
    <x v="1"/>
    <x v="1"/>
    <x v="651"/>
    <n v="5.924945745360477E-2"/>
    <x v="1"/>
  </r>
  <r>
    <x v="1432"/>
    <x v="1"/>
    <x v="1"/>
    <x v="652"/>
    <n v="0.63806280822035555"/>
    <x v="2"/>
  </r>
  <r>
    <x v="1433"/>
    <x v="0"/>
    <x v="0"/>
    <x v="607"/>
    <n v="0.34975366506596806"/>
    <x v="0"/>
  </r>
  <r>
    <x v="1434"/>
    <x v="1"/>
    <x v="1"/>
    <x v="39"/>
    <n v="0.28606308854001283"/>
    <x v="1"/>
  </r>
  <r>
    <x v="1435"/>
    <x v="1"/>
    <x v="1"/>
    <x v="80"/>
    <n v="0.15199580437230553"/>
    <x v="1"/>
  </r>
  <r>
    <x v="1436"/>
    <x v="1"/>
    <x v="1"/>
    <x v="200"/>
    <n v="1.0583376855200388E-2"/>
    <x v="1"/>
  </r>
  <r>
    <x v="1437"/>
    <x v="1"/>
    <x v="1"/>
    <x v="653"/>
    <n v="0.91013115382437226"/>
    <x v="2"/>
  </r>
  <r>
    <x v="1438"/>
    <x v="1"/>
    <x v="1"/>
    <x v="654"/>
    <n v="0.73861780116436238"/>
    <x v="2"/>
  </r>
  <r>
    <x v="1439"/>
    <x v="5"/>
    <x v="0"/>
    <x v="531"/>
    <n v="0.79479584656658475"/>
    <x v="0"/>
  </r>
  <r>
    <x v="1440"/>
    <x v="7"/>
    <x v="0"/>
    <x v="272"/>
    <n v="0.40348845093745989"/>
    <x v="0"/>
  </r>
  <r>
    <x v="1441"/>
    <x v="1"/>
    <x v="1"/>
    <x v="655"/>
    <n v="0.41369407820029613"/>
    <x v="1"/>
  </r>
  <r>
    <x v="1442"/>
    <x v="0"/>
    <x v="0"/>
    <x v="546"/>
    <n v="0.8394722466997403"/>
    <x v="0"/>
  </r>
  <r>
    <x v="1443"/>
    <x v="3"/>
    <x v="0"/>
    <x v="656"/>
    <n v="0.72976425194572692"/>
    <x v="0"/>
  </r>
  <r>
    <x v="1444"/>
    <x v="1"/>
    <x v="1"/>
    <x v="657"/>
    <n v="0.98903293368012146"/>
    <x v="2"/>
  </r>
  <r>
    <x v="1445"/>
    <x v="4"/>
    <x v="0"/>
    <x v="275"/>
    <n v="0.69903388887418438"/>
    <x v="0"/>
  </r>
  <r>
    <x v="1446"/>
    <x v="1"/>
    <x v="1"/>
    <x v="471"/>
    <n v="8.9937728064693023E-2"/>
    <x v="1"/>
  </r>
  <r>
    <x v="1447"/>
    <x v="0"/>
    <x v="0"/>
    <x v="270"/>
    <n v="0.84687403535623818"/>
    <x v="0"/>
  </r>
  <r>
    <x v="1448"/>
    <x v="0"/>
    <x v="0"/>
    <x v="162"/>
    <n v="0.10981541002025097"/>
    <x v="0"/>
  </r>
  <r>
    <x v="1449"/>
    <x v="4"/>
    <x v="0"/>
    <x v="658"/>
    <n v="0.89671408358004534"/>
    <x v="0"/>
  </r>
  <r>
    <x v="1450"/>
    <x v="0"/>
    <x v="0"/>
    <x v="109"/>
    <n v="0.35087886368068344"/>
    <x v="0"/>
  </r>
  <r>
    <x v="1451"/>
    <x v="1"/>
    <x v="1"/>
    <x v="659"/>
    <n v="0.60246911582818918"/>
    <x v="2"/>
  </r>
  <r>
    <x v="1452"/>
    <x v="5"/>
    <x v="0"/>
    <x v="35"/>
    <n v="0.80070149906999066"/>
    <x v="0"/>
  </r>
  <r>
    <x v="1453"/>
    <x v="1"/>
    <x v="1"/>
    <x v="112"/>
    <n v="0.64712004002627577"/>
    <x v="2"/>
  </r>
  <r>
    <x v="1454"/>
    <x v="1"/>
    <x v="1"/>
    <x v="68"/>
    <n v="0.72618071405905316"/>
    <x v="2"/>
  </r>
  <r>
    <x v="1455"/>
    <x v="0"/>
    <x v="0"/>
    <x v="216"/>
    <n v="0.15726235734730976"/>
    <x v="0"/>
  </r>
  <r>
    <x v="1456"/>
    <x v="1"/>
    <x v="1"/>
    <x v="171"/>
    <n v="0.46871106717711486"/>
    <x v="1"/>
  </r>
  <r>
    <x v="1457"/>
    <x v="0"/>
    <x v="0"/>
    <x v="660"/>
    <n v="0.99428112324040008"/>
    <x v="0"/>
  </r>
  <r>
    <x v="1458"/>
    <x v="1"/>
    <x v="1"/>
    <x v="661"/>
    <n v="0.70084009221340515"/>
    <x v="2"/>
  </r>
  <r>
    <x v="1459"/>
    <x v="1"/>
    <x v="1"/>
    <x v="662"/>
    <n v="0.208785639609129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91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/>
  </pivotFields>
  <rowFields count="1">
    <field x="0"/>
  </rowFields>
  <rowItems count="909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0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69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7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2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3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1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8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0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6"/>
    </i>
    <i>
      <x v="637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3"/>
    </i>
    <i>
      <x v="845"/>
    </i>
    <i>
      <x v="846"/>
    </i>
    <i>
      <x v="850"/>
    </i>
    <i>
      <x v="851"/>
    </i>
    <i>
      <x v="852"/>
    </i>
    <i>
      <x v="854"/>
    </i>
    <i>
      <x v="857"/>
    </i>
    <i>
      <x v="858"/>
    </i>
    <i>
      <x v="861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6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7"/>
    </i>
    <i>
      <x v="948"/>
    </i>
    <i>
      <x v="951"/>
    </i>
    <i>
      <x v="953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8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1"/>
    </i>
    <i>
      <x v="1033"/>
    </i>
    <i>
      <x v="1035"/>
    </i>
    <i>
      <x v="1036"/>
    </i>
    <i>
      <x v="1037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5"/>
    </i>
    <i>
      <x v="1068"/>
    </i>
    <i>
      <x v="1070"/>
    </i>
    <i>
      <x v="1072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3"/>
    </i>
    <i>
      <x v="1144"/>
    </i>
    <i>
      <x v="1146"/>
    </i>
    <i>
      <x v="1150"/>
    </i>
    <i>
      <x v="1151"/>
    </i>
    <i>
      <x v="1157"/>
    </i>
    <i>
      <x v="1158"/>
    </i>
    <i>
      <x v="1160"/>
    </i>
    <i>
      <x v="1162"/>
    </i>
    <i>
      <x v="1163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3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6"/>
    </i>
    <i>
      <x v="1267"/>
    </i>
    <i>
      <x v="1269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2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5"/>
    </i>
    <i>
      <x v="1329"/>
    </i>
    <i>
      <x v="1330"/>
    </i>
    <i>
      <x v="1331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4"/>
    </i>
    <i>
      <x v="1345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2" hier="-1"/>
  </pageFields>
  <dataFields count="1">
    <dataField name="Sum of SalePrice" fld="3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55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551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70"/>
    </i>
    <i>
      <x v="71"/>
    </i>
    <i>
      <x v="73"/>
    </i>
    <i>
      <x v="74"/>
    </i>
    <i>
      <x v="76"/>
    </i>
    <i>
      <x v="79"/>
    </i>
    <i>
      <x v="80"/>
    </i>
    <i>
      <x v="92"/>
    </i>
    <i>
      <x v="93"/>
    </i>
    <i>
      <x v="95"/>
    </i>
    <i>
      <x v="100"/>
    </i>
    <i>
      <x v="106"/>
    </i>
    <i>
      <x v="108"/>
    </i>
    <i>
      <x v="109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6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8"/>
    </i>
    <i>
      <x v="222"/>
    </i>
    <i>
      <x v="223"/>
    </i>
    <i>
      <x v="227"/>
    </i>
    <i>
      <x v="230"/>
    </i>
    <i>
      <x v="233"/>
    </i>
    <i>
      <x v="237"/>
    </i>
    <i>
      <x v="241"/>
    </i>
    <i>
      <x v="243"/>
    </i>
    <i>
      <x v="246"/>
    </i>
    <i>
      <x v="249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9"/>
    </i>
    <i>
      <x v="291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1"/>
    </i>
    <i>
      <x v="335"/>
    </i>
    <i>
      <x v="338"/>
    </i>
    <i>
      <x v="339"/>
    </i>
    <i>
      <x v="346"/>
    </i>
    <i>
      <x v="352"/>
    </i>
    <i>
      <x v="353"/>
    </i>
    <i>
      <x v="356"/>
    </i>
    <i>
      <x v="360"/>
    </i>
    <i>
      <x v="363"/>
    </i>
    <i>
      <x v="365"/>
    </i>
    <i>
      <x v="368"/>
    </i>
    <i>
      <x v="369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402"/>
    </i>
    <i>
      <x v="407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5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40"/>
    </i>
    <i>
      <x v="741"/>
    </i>
    <i>
      <x v="743"/>
    </i>
    <i>
      <x v="745"/>
    </i>
    <i>
      <x v="747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8"/>
    </i>
    <i>
      <x v="849"/>
    </i>
    <i>
      <x v="853"/>
    </i>
    <i>
      <x v="855"/>
    </i>
    <i>
      <x v="856"/>
    </i>
    <i>
      <x v="859"/>
    </i>
    <i>
      <x v="860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4"/>
    </i>
    <i>
      <x v="945"/>
    </i>
    <i>
      <x v="946"/>
    </i>
    <i>
      <x v="949"/>
    </i>
    <i>
      <x v="950"/>
    </i>
    <i>
      <x v="952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1"/>
    </i>
    <i>
      <x v="1003"/>
    </i>
    <i>
      <x v="1005"/>
    </i>
    <i>
      <x v="1012"/>
    </i>
    <i>
      <x v="1015"/>
    </i>
    <i>
      <x v="1024"/>
    </i>
    <i>
      <x v="1029"/>
    </i>
    <i>
      <x v="1030"/>
    </i>
    <i>
      <x v="1032"/>
    </i>
    <i>
      <x v="1034"/>
    </i>
    <i>
      <x v="1038"/>
    </i>
    <i>
      <x v="1041"/>
    </i>
    <i>
      <x v="1049"/>
    </i>
    <i>
      <x v="1052"/>
    </i>
    <i>
      <x v="1053"/>
    </i>
    <i>
      <x v="1057"/>
    </i>
    <i>
      <x v="1059"/>
    </i>
    <i>
      <x v="1063"/>
    </i>
    <i>
      <x v="1064"/>
    </i>
    <i>
      <x v="1066"/>
    </i>
    <i>
      <x v="1067"/>
    </i>
    <i>
      <x v="1069"/>
    </i>
    <i>
      <x v="1071"/>
    </i>
    <i>
      <x v="1073"/>
    </i>
    <i>
      <x v="1075"/>
    </i>
    <i>
      <x v="1076"/>
    </i>
    <i>
      <x v="1080"/>
    </i>
    <i>
      <x v="1083"/>
    </i>
    <i>
      <x v="1085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3"/>
    </i>
    <i>
      <x v="1137"/>
    </i>
    <i>
      <x v="1140"/>
    </i>
    <i>
      <x v="1141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5"/>
    </i>
    <i>
      <x v="1192"/>
    </i>
    <i>
      <x v="1194"/>
    </i>
    <i>
      <x v="1197"/>
    </i>
    <i>
      <x v="1202"/>
    </i>
    <i>
      <x v="1204"/>
    </i>
    <i>
      <x v="1205"/>
    </i>
    <i>
      <x v="1208"/>
    </i>
    <i>
      <x v="1211"/>
    </i>
    <i>
      <x v="1212"/>
    </i>
    <i>
      <x v="1213"/>
    </i>
    <i>
      <x v="1222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2"/>
    </i>
    <i>
      <x v="1284"/>
    </i>
    <i>
      <x v="1285"/>
    </i>
    <i>
      <x v="1290"/>
    </i>
    <i>
      <x v="1291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1"/>
    </i>
    <i>
      <x v="1323"/>
    </i>
    <i>
      <x v="1326"/>
    </i>
    <i>
      <x v="1327"/>
    </i>
    <i>
      <x v="1328"/>
    </i>
    <i>
      <x v="1332"/>
    </i>
    <i>
      <x v="1333"/>
    </i>
    <i>
      <x v="1334"/>
    </i>
    <i>
      <x v="1339"/>
    </i>
    <i>
      <x v="1343"/>
    </i>
    <i>
      <x v="1346"/>
    </i>
    <i>
      <x v="1351"/>
    </i>
    <i>
      <x v="1352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Items count="1">
    <i/>
  </colItems>
  <pageFields count="1">
    <pageField fld="2" hier="-1"/>
  </pageFields>
  <dataFields count="1">
    <dataField name="Sum of SalePrice" fld="3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73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731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0"/>
    </i>
    <i>
      <x v="71"/>
    </i>
    <i>
      <x v="72"/>
    </i>
    <i>
      <x v="75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55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0"/>
    </i>
    <i>
      <x v="492"/>
    </i>
    <i>
      <x v="496"/>
    </i>
    <i>
      <x v="500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6"/>
    </i>
    <i>
      <x v="618"/>
    </i>
    <i>
      <x v="619"/>
    </i>
    <i>
      <x v="621"/>
    </i>
    <i>
      <x v="622"/>
    </i>
    <i>
      <x v="623"/>
    </i>
    <i>
      <x v="631"/>
    </i>
    <i>
      <x v="632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4"/>
    </i>
    <i>
      <x v="715"/>
    </i>
    <i>
      <x v="717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7"/>
    </i>
    <i>
      <x v="838"/>
    </i>
    <i>
      <x v="845"/>
    </i>
    <i>
      <x v="846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3"/>
    </i>
    <i>
      <x v="1074"/>
    </i>
    <i>
      <x v="1078"/>
    </i>
    <i>
      <x v="1079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8"/>
    </i>
    <i>
      <x v="1280"/>
    </i>
    <i>
      <x v="1281"/>
    </i>
    <i>
      <x v="1282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6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8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3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729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3"/>
    </i>
    <i>
      <x v="74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4"/>
    </i>
    <i>
      <x v="615"/>
    </i>
    <i>
      <x v="617"/>
    </i>
    <i>
      <x v="620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6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0"/>
    </i>
    <i>
      <x v="1081"/>
    </i>
    <i>
      <x v="1083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70"/>
    </i>
    <i>
      <x v="1371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6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7BFFE-8837-1A4B-ABBE-6352C943422B}" name="PivotTable7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P3:Q341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4">
        <item x="1"/>
        <item h="1" x="2"/>
        <item h="1" x="0"/>
        <item t="default"/>
      </items>
    </pivotField>
  </pivotFields>
  <rowFields count="1">
    <field x="0"/>
  </rowFields>
  <rowItems count="338">
    <i>
      <x v="1"/>
    </i>
    <i>
      <x v="10"/>
    </i>
    <i>
      <x v="17"/>
    </i>
    <i>
      <x v="18"/>
    </i>
    <i>
      <x v="19"/>
    </i>
    <i>
      <x v="23"/>
    </i>
    <i>
      <x v="25"/>
    </i>
    <i>
      <x v="26"/>
    </i>
    <i>
      <x v="31"/>
    </i>
    <i>
      <x v="32"/>
    </i>
    <i>
      <x v="36"/>
    </i>
    <i>
      <x v="37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9"/>
    </i>
    <i>
      <x v="60"/>
    </i>
    <i>
      <x v="62"/>
    </i>
    <i>
      <x v="66"/>
    </i>
    <i>
      <x v="68"/>
    </i>
    <i>
      <x v="70"/>
    </i>
    <i>
      <x v="76"/>
    </i>
    <i>
      <x v="78"/>
    </i>
    <i>
      <x v="83"/>
    </i>
    <i>
      <x v="91"/>
    </i>
    <i>
      <x v="100"/>
    </i>
    <i>
      <x v="109"/>
    </i>
    <i>
      <x v="113"/>
    </i>
    <i>
      <x v="117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6"/>
    </i>
    <i>
      <x v="137"/>
    </i>
    <i>
      <x v="143"/>
    </i>
    <i>
      <x v="146"/>
    </i>
    <i>
      <x v="148"/>
    </i>
    <i>
      <x v="150"/>
    </i>
    <i>
      <x v="154"/>
    </i>
    <i>
      <x v="160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89"/>
    </i>
    <i>
      <x v="199"/>
    </i>
    <i>
      <x v="203"/>
    </i>
    <i>
      <x v="210"/>
    </i>
    <i>
      <x v="211"/>
    </i>
    <i>
      <x v="219"/>
    </i>
    <i>
      <x v="223"/>
    </i>
    <i>
      <x v="228"/>
    </i>
    <i>
      <x v="229"/>
    </i>
    <i>
      <x v="230"/>
    </i>
    <i>
      <x v="240"/>
    </i>
    <i>
      <x v="241"/>
    </i>
    <i>
      <x v="245"/>
    </i>
    <i>
      <x v="250"/>
    </i>
    <i>
      <x v="259"/>
    </i>
    <i>
      <x v="265"/>
    </i>
    <i>
      <x v="268"/>
    </i>
    <i>
      <x v="269"/>
    </i>
    <i>
      <x v="271"/>
    </i>
    <i>
      <x v="276"/>
    </i>
    <i>
      <x v="278"/>
    </i>
    <i>
      <x v="287"/>
    </i>
    <i>
      <x v="288"/>
    </i>
    <i>
      <x v="300"/>
    </i>
    <i>
      <x v="303"/>
    </i>
    <i>
      <x v="305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3"/>
    </i>
    <i>
      <x v="346"/>
    </i>
    <i>
      <x v="347"/>
    </i>
    <i>
      <x v="369"/>
    </i>
    <i>
      <x v="372"/>
    </i>
    <i>
      <x v="373"/>
    </i>
    <i>
      <x v="381"/>
    </i>
    <i>
      <x v="395"/>
    </i>
    <i>
      <x v="398"/>
    </i>
    <i>
      <x v="400"/>
    </i>
    <i>
      <x v="401"/>
    </i>
    <i>
      <x v="411"/>
    </i>
    <i>
      <x v="424"/>
    </i>
    <i>
      <x v="427"/>
    </i>
    <i>
      <x v="443"/>
    </i>
    <i>
      <x v="445"/>
    </i>
    <i>
      <x v="446"/>
    </i>
    <i>
      <x v="454"/>
    </i>
    <i>
      <x v="455"/>
    </i>
    <i>
      <x v="457"/>
    </i>
    <i>
      <x v="462"/>
    </i>
    <i>
      <x v="466"/>
    </i>
    <i>
      <x v="468"/>
    </i>
    <i>
      <x v="474"/>
    </i>
    <i>
      <x v="478"/>
    </i>
    <i>
      <x v="479"/>
    </i>
    <i>
      <x v="484"/>
    </i>
    <i>
      <x v="485"/>
    </i>
    <i>
      <x v="494"/>
    </i>
    <i>
      <x v="495"/>
    </i>
    <i>
      <x v="498"/>
    </i>
    <i>
      <x v="499"/>
    </i>
    <i>
      <x v="502"/>
    </i>
    <i>
      <x v="509"/>
    </i>
    <i>
      <x v="510"/>
    </i>
    <i>
      <x v="512"/>
    </i>
    <i>
      <x v="513"/>
    </i>
    <i>
      <x v="515"/>
    </i>
    <i>
      <x v="525"/>
    </i>
    <i>
      <x v="528"/>
    </i>
    <i>
      <x v="537"/>
    </i>
    <i>
      <x v="538"/>
    </i>
    <i>
      <x v="542"/>
    </i>
    <i>
      <x v="551"/>
    </i>
    <i>
      <x v="552"/>
    </i>
    <i>
      <x v="559"/>
    </i>
    <i>
      <x v="560"/>
    </i>
    <i>
      <x v="581"/>
    </i>
    <i>
      <x v="585"/>
    </i>
    <i>
      <x v="588"/>
    </i>
    <i>
      <x v="589"/>
    </i>
    <i>
      <x v="593"/>
    </i>
    <i>
      <x v="594"/>
    </i>
    <i>
      <x v="598"/>
    </i>
    <i>
      <x v="606"/>
    </i>
    <i>
      <x v="609"/>
    </i>
    <i>
      <x v="620"/>
    </i>
    <i>
      <x v="626"/>
    </i>
    <i>
      <x v="631"/>
    </i>
    <i>
      <x v="632"/>
    </i>
    <i>
      <x v="636"/>
    </i>
    <i>
      <x v="638"/>
    </i>
    <i>
      <x v="639"/>
    </i>
    <i>
      <x v="647"/>
    </i>
    <i>
      <x v="654"/>
    </i>
    <i>
      <x v="659"/>
    </i>
    <i>
      <x v="668"/>
    </i>
    <i>
      <x v="669"/>
    </i>
    <i>
      <x v="672"/>
    </i>
    <i>
      <x v="673"/>
    </i>
    <i>
      <x v="678"/>
    </i>
    <i>
      <x v="689"/>
    </i>
    <i>
      <x v="693"/>
    </i>
    <i>
      <x v="695"/>
    </i>
    <i>
      <x v="697"/>
    </i>
    <i>
      <x v="715"/>
    </i>
    <i>
      <x v="717"/>
    </i>
    <i>
      <x v="719"/>
    </i>
    <i>
      <x v="720"/>
    </i>
    <i>
      <x v="722"/>
    </i>
    <i>
      <x v="733"/>
    </i>
    <i>
      <x v="734"/>
    </i>
    <i>
      <x v="742"/>
    </i>
    <i>
      <x v="744"/>
    </i>
    <i>
      <x v="752"/>
    </i>
    <i>
      <x v="754"/>
    </i>
    <i>
      <x v="760"/>
    </i>
    <i>
      <x v="764"/>
    </i>
    <i>
      <x v="765"/>
    </i>
    <i>
      <x v="768"/>
    </i>
    <i>
      <x v="771"/>
    </i>
    <i>
      <x v="774"/>
    </i>
    <i>
      <x v="777"/>
    </i>
    <i>
      <x v="788"/>
    </i>
    <i>
      <x v="796"/>
    </i>
    <i>
      <x v="801"/>
    </i>
    <i>
      <x v="804"/>
    </i>
    <i>
      <x v="805"/>
    </i>
    <i>
      <x v="811"/>
    </i>
    <i>
      <x v="812"/>
    </i>
    <i>
      <x v="813"/>
    </i>
    <i>
      <x v="821"/>
    </i>
    <i>
      <x v="835"/>
    </i>
    <i>
      <x v="836"/>
    </i>
    <i>
      <x v="838"/>
    </i>
    <i>
      <x v="850"/>
    </i>
    <i>
      <x v="858"/>
    </i>
    <i>
      <x v="861"/>
    </i>
    <i>
      <x v="864"/>
    </i>
    <i>
      <x v="865"/>
    </i>
    <i>
      <x v="866"/>
    </i>
    <i>
      <x v="867"/>
    </i>
    <i>
      <x v="870"/>
    </i>
    <i>
      <x v="873"/>
    </i>
    <i>
      <x v="880"/>
    </i>
    <i>
      <x v="884"/>
    </i>
    <i>
      <x v="885"/>
    </i>
    <i>
      <x v="886"/>
    </i>
    <i>
      <x v="889"/>
    </i>
    <i>
      <x v="892"/>
    </i>
    <i>
      <x v="896"/>
    </i>
    <i>
      <x v="898"/>
    </i>
    <i>
      <x v="901"/>
    </i>
    <i>
      <x v="903"/>
    </i>
    <i>
      <x v="906"/>
    </i>
    <i>
      <x v="917"/>
    </i>
    <i>
      <x v="928"/>
    </i>
    <i>
      <x v="933"/>
    </i>
    <i>
      <x v="934"/>
    </i>
    <i>
      <x v="936"/>
    </i>
    <i>
      <x v="942"/>
    </i>
    <i>
      <x v="947"/>
    </i>
    <i>
      <x v="949"/>
    </i>
    <i>
      <x v="957"/>
    </i>
    <i>
      <x v="958"/>
    </i>
    <i>
      <x v="963"/>
    </i>
    <i>
      <x v="967"/>
    </i>
    <i>
      <x v="977"/>
    </i>
    <i>
      <x v="978"/>
    </i>
    <i>
      <x v="982"/>
    </i>
    <i>
      <x v="994"/>
    </i>
    <i>
      <x v="1001"/>
    </i>
    <i>
      <x v="1006"/>
    </i>
    <i>
      <x v="1011"/>
    </i>
    <i>
      <x v="1014"/>
    </i>
    <i>
      <x v="1016"/>
    </i>
    <i>
      <x v="1025"/>
    </i>
    <i>
      <x v="1035"/>
    </i>
    <i>
      <x v="1042"/>
    </i>
    <i>
      <x v="1048"/>
    </i>
    <i>
      <x v="1049"/>
    </i>
    <i>
      <x v="1051"/>
    </i>
    <i>
      <x v="1053"/>
    </i>
    <i>
      <x v="1063"/>
    </i>
    <i>
      <x v="1064"/>
    </i>
    <i>
      <x v="1078"/>
    </i>
    <i>
      <x v="1079"/>
    </i>
    <i>
      <x v="1081"/>
    </i>
    <i>
      <x v="1082"/>
    </i>
    <i>
      <x v="1089"/>
    </i>
    <i>
      <x v="1090"/>
    </i>
    <i>
      <x v="1093"/>
    </i>
    <i>
      <x v="1094"/>
    </i>
    <i>
      <x v="1097"/>
    </i>
    <i>
      <x v="1100"/>
    </i>
    <i>
      <x v="1102"/>
    </i>
    <i>
      <x v="1103"/>
    </i>
    <i>
      <x v="1106"/>
    </i>
    <i>
      <x v="1113"/>
    </i>
    <i>
      <x v="1119"/>
    </i>
    <i>
      <x v="1120"/>
    </i>
    <i>
      <x v="1122"/>
    </i>
    <i>
      <x v="1123"/>
    </i>
    <i>
      <x v="1125"/>
    </i>
    <i>
      <x v="1127"/>
    </i>
    <i>
      <x v="1140"/>
    </i>
    <i>
      <x v="1143"/>
    </i>
    <i>
      <x v="1146"/>
    </i>
    <i>
      <x v="1152"/>
    </i>
    <i>
      <x v="1158"/>
    </i>
    <i>
      <x v="1161"/>
    </i>
    <i>
      <x v="1162"/>
    </i>
    <i>
      <x v="1176"/>
    </i>
    <i>
      <x v="1181"/>
    </i>
    <i>
      <x v="1183"/>
    </i>
    <i>
      <x v="1190"/>
    </i>
    <i>
      <x v="1199"/>
    </i>
    <i>
      <x v="1203"/>
    </i>
    <i>
      <x v="1204"/>
    </i>
    <i>
      <x v="1205"/>
    </i>
    <i>
      <x v="1207"/>
    </i>
    <i>
      <x v="1208"/>
    </i>
    <i>
      <x v="1209"/>
    </i>
    <i>
      <x v="1220"/>
    </i>
    <i>
      <x v="1223"/>
    </i>
    <i>
      <x v="1228"/>
    </i>
    <i>
      <x v="1233"/>
    </i>
    <i>
      <x v="1239"/>
    </i>
    <i>
      <x v="1241"/>
    </i>
    <i>
      <x v="1249"/>
    </i>
    <i>
      <x v="1250"/>
    </i>
    <i>
      <x v="1252"/>
    </i>
    <i>
      <x v="1259"/>
    </i>
    <i>
      <x v="1261"/>
    </i>
    <i>
      <x v="1264"/>
    </i>
    <i>
      <x v="1270"/>
    </i>
    <i>
      <x v="1272"/>
    </i>
    <i>
      <x v="1281"/>
    </i>
    <i>
      <x v="1288"/>
    </i>
    <i>
      <x v="1294"/>
    </i>
    <i>
      <x v="1299"/>
    </i>
    <i>
      <x v="1303"/>
    </i>
    <i>
      <x v="1305"/>
    </i>
    <i>
      <x v="1307"/>
    </i>
    <i>
      <x v="1308"/>
    </i>
    <i>
      <x v="1314"/>
    </i>
    <i>
      <x v="1316"/>
    </i>
    <i>
      <x v="1330"/>
    </i>
    <i>
      <x v="1332"/>
    </i>
    <i>
      <x v="1335"/>
    </i>
    <i>
      <x v="1337"/>
    </i>
    <i>
      <x v="1341"/>
    </i>
    <i>
      <x v="1345"/>
    </i>
    <i>
      <x v="1346"/>
    </i>
    <i>
      <x v="1347"/>
    </i>
    <i>
      <x v="1356"/>
    </i>
    <i>
      <x v="1357"/>
    </i>
    <i>
      <x v="1368"/>
    </i>
    <i>
      <x v="1375"/>
    </i>
    <i>
      <x v="1394"/>
    </i>
    <i>
      <x v="1402"/>
    </i>
    <i>
      <x v="1403"/>
    </i>
    <i>
      <x v="1412"/>
    </i>
    <i>
      <x v="1413"/>
    </i>
    <i>
      <x v="1419"/>
    </i>
    <i>
      <x v="1421"/>
    </i>
    <i>
      <x v="1425"/>
    </i>
    <i>
      <x v="1431"/>
    </i>
    <i>
      <x v="1434"/>
    </i>
    <i>
      <x v="1435"/>
    </i>
    <i>
      <x v="1436"/>
    </i>
    <i>
      <x v="1441"/>
    </i>
    <i>
      <x v="1446"/>
    </i>
    <i>
      <x v="1456"/>
    </i>
    <i>
      <x v="1459"/>
    </i>
  </rowItems>
  <colItems count="1">
    <i/>
  </colItems>
  <pageFields count="1">
    <pageField fld="5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33518-2E76-2C47-AC31-716A3C434F7C}" name="PivotTable8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S3:T391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showAll="0"/>
    <pivotField axis="axisPage" multipleItemSelectionAllowed="1" showAll="0">
      <items count="4">
        <item h="1" x="1"/>
        <item x="2"/>
        <item h="1" x="0"/>
        <item t="default"/>
      </items>
    </pivotField>
  </pivotFields>
  <rowFields count="1">
    <field x="0"/>
  </rowFields>
  <rowItems count="388">
    <i>
      <x v="6"/>
    </i>
    <i>
      <x v="12"/>
    </i>
    <i>
      <x v="13"/>
    </i>
    <i>
      <x v="14"/>
    </i>
    <i>
      <x v="16"/>
    </i>
    <i>
      <x v="22"/>
    </i>
    <i>
      <x v="24"/>
    </i>
    <i>
      <x v="27"/>
    </i>
    <i>
      <x v="28"/>
    </i>
    <i>
      <x v="29"/>
    </i>
    <i>
      <x v="33"/>
    </i>
    <i>
      <x v="34"/>
    </i>
    <i>
      <x v="38"/>
    </i>
    <i>
      <x v="55"/>
    </i>
    <i>
      <x v="67"/>
    </i>
    <i>
      <x v="71"/>
    </i>
    <i>
      <x v="73"/>
    </i>
    <i>
      <x v="81"/>
    </i>
    <i>
      <x v="82"/>
    </i>
    <i>
      <x v="89"/>
    </i>
    <i>
      <x v="90"/>
    </i>
    <i>
      <x v="92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16"/>
    </i>
    <i>
      <x v="122"/>
    </i>
    <i>
      <x v="135"/>
    </i>
    <i>
      <x v="140"/>
    </i>
    <i>
      <x v="141"/>
    </i>
    <i>
      <x v="144"/>
    </i>
    <i>
      <x v="151"/>
    </i>
    <i>
      <x v="153"/>
    </i>
    <i>
      <x v="156"/>
    </i>
    <i>
      <x v="162"/>
    </i>
    <i>
      <x v="164"/>
    </i>
    <i>
      <x v="179"/>
    </i>
    <i>
      <x v="182"/>
    </i>
    <i>
      <x v="192"/>
    </i>
    <i>
      <x v="194"/>
    </i>
    <i>
      <x v="196"/>
    </i>
    <i>
      <x v="200"/>
    </i>
    <i>
      <x v="201"/>
    </i>
    <i>
      <x v="205"/>
    </i>
    <i>
      <x v="206"/>
    </i>
    <i>
      <x v="207"/>
    </i>
    <i>
      <x v="209"/>
    </i>
    <i>
      <x v="213"/>
    </i>
    <i>
      <x v="215"/>
    </i>
    <i>
      <x v="216"/>
    </i>
    <i>
      <x v="220"/>
    </i>
    <i>
      <x v="224"/>
    </i>
    <i>
      <x v="233"/>
    </i>
    <i>
      <x v="236"/>
    </i>
    <i>
      <x v="238"/>
    </i>
    <i>
      <x v="247"/>
    </i>
    <i>
      <x v="251"/>
    </i>
    <i>
      <x v="254"/>
    </i>
    <i>
      <x v="257"/>
    </i>
    <i>
      <x v="264"/>
    </i>
    <i>
      <x v="273"/>
    </i>
    <i>
      <x v="274"/>
    </i>
    <i>
      <x v="277"/>
    </i>
    <i>
      <x v="281"/>
    </i>
    <i>
      <x v="282"/>
    </i>
    <i>
      <x v="283"/>
    </i>
    <i>
      <x v="284"/>
    </i>
    <i>
      <x v="294"/>
    </i>
    <i>
      <x v="299"/>
    </i>
    <i>
      <x v="302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42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75"/>
    </i>
    <i>
      <x v="378"/>
    </i>
    <i>
      <x v="385"/>
    </i>
    <i>
      <x v="388"/>
    </i>
    <i>
      <x v="392"/>
    </i>
    <i>
      <x v="393"/>
    </i>
    <i>
      <x v="396"/>
    </i>
    <i>
      <x v="402"/>
    </i>
    <i>
      <x v="405"/>
    </i>
    <i>
      <x v="410"/>
    </i>
    <i>
      <x v="412"/>
    </i>
    <i>
      <x v="413"/>
    </i>
    <i>
      <x v="415"/>
    </i>
    <i>
      <x v="419"/>
    </i>
    <i>
      <x v="421"/>
    </i>
    <i>
      <x v="422"/>
    </i>
    <i>
      <x v="428"/>
    </i>
    <i>
      <x v="429"/>
    </i>
    <i>
      <x v="438"/>
    </i>
    <i>
      <x v="440"/>
    </i>
    <i>
      <x v="441"/>
    </i>
    <i>
      <x v="450"/>
    </i>
    <i>
      <x v="451"/>
    </i>
    <i>
      <x v="464"/>
    </i>
    <i>
      <x v="465"/>
    </i>
    <i>
      <x v="470"/>
    </i>
    <i>
      <x v="473"/>
    </i>
    <i>
      <x v="475"/>
    </i>
    <i>
      <x v="476"/>
    </i>
    <i>
      <x v="480"/>
    </i>
    <i>
      <x v="481"/>
    </i>
    <i>
      <x v="483"/>
    </i>
    <i>
      <x v="486"/>
    </i>
    <i>
      <x v="487"/>
    </i>
    <i>
      <x v="493"/>
    </i>
    <i>
      <x v="496"/>
    </i>
    <i>
      <x v="503"/>
    </i>
    <i>
      <x v="507"/>
    </i>
    <i>
      <x v="511"/>
    </i>
    <i>
      <x v="521"/>
    </i>
    <i>
      <x v="526"/>
    </i>
    <i>
      <x v="529"/>
    </i>
    <i>
      <x v="532"/>
    </i>
    <i>
      <x v="533"/>
    </i>
    <i>
      <x v="539"/>
    </i>
    <i>
      <x v="540"/>
    </i>
    <i>
      <x v="548"/>
    </i>
    <i>
      <x v="550"/>
    </i>
    <i>
      <x v="553"/>
    </i>
    <i>
      <x v="556"/>
    </i>
    <i>
      <x v="561"/>
    </i>
    <i>
      <x v="562"/>
    </i>
    <i>
      <x v="567"/>
    </i>
    <i>
      <x v="570"/>
    </i>
    <i>
      <x v="571"/>
    </i>
    <i>
      <x v="580"/>
    </i>
    <i>
      <x v="586"/>
    </i>
    <i>
      <x v="592"/>
    </i>
    <i>
      <x v="595"/>
    </i>
    <i>
      <x v="597"/>
    </i>
    <i>
      <x v="604"/>
    </i>
    <i>
      <x v="613"/>
    </i>
    <i>
      <x v="618"/>
    </i>
    <i>
      <x v="622"/>
    </i>
    <i>
      <x v="625"/>
    </i>
    <i>
      <x v="633"/>
    </i>
    <i>
      <x v="640"/>
    </i>
    <i>
      <x v="644"/>
    </i>
    <i>
      <x v="645"/>
    </i>
    <i>
      <x v="646"/>
    </i>
    <i>
      <x v="656"/>
    </i>
    <i>
      <x v="662"/>
    </i>
    <i>
      <x v="664"/>
    </i>
    <i>
      <x v="667"/>
    </i>
    <i>
      <x v="674"/>
    </i>
    <i>
      <x v="677"/>
    </i>
    <i>
      <x v="679"/>
    </i>
    <i>
      <x v="680"/>
    </i>
    <i>
      <x v="682"/>
    </i>
    <i>
      <x v="683"/>
    </i>
    <i>
      <x v="688"/>
    </i>
    <i>
      <x v="690"/>
    </i>
    <i>
      <x v="696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21"/>
    </i>
    <i>
      <x v="724"/>
    </i>
    <i>
      <x v="725"/>
    </i>
    <i>
      <x v="726"/>
    </i>
    <i>
      <x v="727"/>
    </i>
    <i>
      <x v="728"/>
    </i>
    <i>
      <x v="730"/>
    </i>
    <i>
      <x v="736"/>
    </i>
    <i>
      <x v="738"/>
    </i>
    <i>
      <x v="741"/>
    </i>
    <i>
      <x v="748"/>
    </i>
    <i>
      <x v="761"/>
    </i>
    <i>
      <x v="773"/>
    </i>
    <i>
      <x v="775"/>
    </i>
    <i>
      <x v="776"/>
    </i>
    <i>
      <x v="778"/>
    </i>
    <i>
      <x v="780"/>
    </i>
    <i>
      <x v="782"/>
    </i>
    <i>
      <x v="785"/>
    </i>
    <i>
      <x v="790"/>
    </i>
    <i>
      <x v="793"/>
    </i>
    <i>
      <x v="797"/>
    </i>
    <i>
      <x v="810"/>
    </i>
    <i>
      <x v="815"/>
    </i>
    <i>
      <x v="816"/>
    </i>
    <i>
      <x v="817"/>
    </i>
    <i>
      <x v="819"/>
    </i>
    <i>
      <x v="824"/>
    </i>
    <i>
      <x v="825"/>
    </i>
    <i>
      <x v="827"/>
    </i>
    <i>
      <x v="830"/>
    </i>
    <i>
      <x v="833"/>
    </i>
    <i>
      <x v="834"/>
    </i>
    <i>
      <x v="843"/>
    </i>
    <i>
      <x v="847"/>
    </i>
    <i>
      <x v="851"/>
    </i>
    <i>
      <x v="854"/>
    </i>
    <i>
      <x v="855"/>
    </i>
    <i>
      <x v="862"/>
    </i>
    <i>
      <x v="863"/>
    </i>
    <i>
      <x v="872"/>
    </i>
    <i>
      <x v="876"/>
    </i>
    <i>
      <x v="879"/>
    </i>
    <i>
      <x v="888"/>
    </i>
    <i>
      <x v="893"/>
    </i>
    <i>
      <x v="894"/>
    </i>
    <i>
      <x v="899"/>
    </i>
    <i>
      <x v="900"/>
    </i>
    <i>
      <x v="904"/>
    </i>
    <i>
      <x v="905"/>
    </i>
    <i>
      <x v="908"/>
    </i>
    <i>
      <x v="911"/>
    </i>
    <i>
      <x v="912"/>
    </i>
    <i>
      <x v="916"/>
    </i>
    <i>
      <x v="919"/>
    </i>
    <i>
      <x v="922"/>
    </i>
    <i>
      <x v="923"/>
    </i>
    <i>
      <x v="924"/>
    </i>
    <i>
      <x v="925"/>
    </i>
    <i>
      <x v="930"/>
    </i>
    <i>
      <x v="931"/>
    </i>
    <i>
      <x v="932"/>
    </i>
    <i>
      <x v="935"/>
    </i>
    <i>
      <x v="940"/>
    </i>
    <i>
      <x v="943"/>
    </i>
    <i>
      <x v="950"/>
    </i>
    <i>
      <x v="951"/>
    </i>
    <i>
      <x v="960"/>
    </i>
    <i>
      <x v="972"/>
    </i>
    <i>
      <x v="973"/>
    </i>
    <i>
      <x v="976"/>
    </i>
    <i>
      <x v="979"/>
    </i>
    <i>
      <x v="985"/>
    </i>
    <i>
      <x v="987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8"/>
    </i>
    <i>
      <x v="1013"/>
    </i>
    <i>
      <x v="1017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33"/>
    </i>
    <i>
      <x v="1034"/>
    </i>
    <i>
      <x v="1036"/>
    </i>
    <i>
      <x v="1040"/>
    </i>
    <i>
      <x v="1044"/>
    </i>
    <i>
      <x v="1045"/>
    </i>
    <i>
      <x v="1047"/>
    </i>
    <i>
      <x v="1050"/>
    </i>
    <i>
      <x v="1055"/>
    </i>
    <i>
      <x v="1056"/>
    </i>
    <i>
      <x v="1060"/>
    </i>
    <i>
      <x v="1061"/>
    </i>
    <i>
      <x v="1070"/>
    </i>
    <i>
      <x v="1074"/>
    </i>
    <i>
      <x v="1077"/>
    </i>
    <i>
      <x v="1080"/>
    </i>
    <i>
      <x v="1083"/>
    </i>
    <i>
      <x v="1095"/>
    </i>
    <i>
      <x v="1099"/>
    </i>
    <i>
      <x v="1101"/>
    </i>
    <i>
      <x v="1109"/>
    </i>
    <i>
      <x v="1112"/>
    </i>
    <i>
      <x v="1114"/>
    </i>
    <i>
      <x v="1115"/>
    </i>
    <i>
      <x v="1117"/>
    </i>
    <i>
      <x v="1121"/>
    </i>
    <i>
      <x v="1126"/>
    </i>
    <i>
      <x v="1131"/>
    </i>
    <i>
      <x v="1135"/>
    </i>
    <i>
      <x v="1138"/>
    </i>
    <i>
      <x v="1139"/>
    </i>
    <i>
      <x v="1150"/>
    </i>
    <i>
      <x v="1151"/>
    </i>
    <i>
      <x v="1153"/>
    </i>
    <i>
      <x v="1155"/>
    </i>
    <i>
      <x v="1157"/>
    </i>
    <i>
      <x v="1165"/>
    </i>
    <i>
      <x v="1166"/>
    </i>
    <i>
      <x v="1171"/>
    </i>
    <i>
      <x v="1179"/>
    </i>
    <i>
      <x v="1184"/>
    </i>
    <i>
      <x v="1187"/>
    </i>
    <i>
      <x v="1193"/>
    </i>
    <i>
      <x v="1198"/>
    </i>
    <i>
      <x v="1200"/>
    </i>
    <i>
      <x v="1206"/>
    </i>
    <i>
      <x v="1212"/>
    </i>
    <i>
      <x v="1215"/>
    </i>
    <i>
      <x v="1217"/>
    </i>
    <i>
      <x v="1221"/>
    </i>
    <i>
      <x v="1227"/>
    </i>
    <i>
      <x v="1232"/>
    </i>
    <i>
      <x v="1238"/>
    </i>
    <i>
      <x v="1243"/>
    </i>
    <i>
      <x v="1251"/>
    </i>
    <i>
      <x v="1256"/>
    </i>
    <i>
      <x v="1257"/>
    </i>
    <i>
      <x v="1267"/>
    </i>
    <i>
      <x v="1271"/>
    </i>
    <i>
      <x v="1280"/>
    </i>
    <i>
      <x v="1282"/>
    </i>
    <i>
      <x v="1286"/>
    </i>
    <i>
      <x v="1287"/>
    </i>
    <i>
      <x v="1295"/>
    </i>
    <i>
      <x v="1296"/>
    </i>
    <i>
      <x v="1306"/>
    </i>
    <i>
      <x v="1309"/>
    </i>
    <i>
      <x v="1310"/>
    </i>
    <i>
      <x v="1311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6"/>
    </i>
    <i>
      <x v="1339"/>
    </i>
    <i>
      <x v="1340"/>
    </i>
    <i>
      <x v="1348"/>
    </i>
    <i>
      <x v="1359"/>
    </i>
    <i>
      <x v="1361"/>
    </i>
    <i>
      <x v="1369"/>
    </i>
    <i>
      <x v="1373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6"/>
    </i>
    <i>
      <x v="1405"/>
    </i>
    <i>
      <x v="1407"/>
    </i>
    <i>
      <x v="1415"/>
    </i>
    <i>
      <x v="1418"/>
    </i>
    <i>
      <x v="1422"/>
    </i>
    <i>
      <x v="1424"/>
    </i>
    <i>
      <x v="1428"/>
    </i>
    <i>
      <x v="1429"/>
    </i>
    <i>
      <x v="1432"/>
    </i>
    <i>
      <x v="1437"/>
    </i>
    <i>
      <x v="1438"/>
    </i>
    <i>
      <x v="1444"/>
    </i>
    <i>
      <x v="1451"/>
    </i>
    <i>
      <x v="1453"/>
    </i>
    <i>
      <x v="1454"/>
    </i>
    <i>
      <x v="1458"/>
    </i>
  </rowItems>
  <colItems count="1">
    <i/>
  </colItems>
  <pageFields count="1">
    <pageField fld="5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6:H9" firstHeaderRow="1" firstDataRow="1" firstDataCol="1"/>
  <pivotFields count="4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2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2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726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13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737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734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5"/>
    </i>
    <i>
      <x v="20"/>
    </i>
    <i>
      <x v="21"/>
    </i>
    <i>
      <x v="30"/>
    </i>
    <i>
      <x v="35"/>
    </i>
    <i>
      <x v="42"/>
    </i>
    <i>
      <x v="46"/>
    </i>
    <i>
      <x v="48"/>
    </i>
    <i>
      <x v="50"/>
    </i>
    <i>
      <x v="51"/>
    </i>
    <i>
      <x v="54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5"/>
    </i>
    <i>
      <x v="77"/>
    </i>
    <i>
      <x v="79"/>
    </i>
    <i>
      <x v="80"/>
    </i>
    <i>
      <x v="84"/>
    </i>
    <i>
      <x v="85"/>
    </i>
    <i>
      <x v="86"/>
    </i>
    <i>
      <x v="87"/>
    </i>
    <i>
      <x v="88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1"/>
    </i>
    <i>
      <x v="112"/>
    </i>
    <i>
      <x v="114"/>
    </i>
    <i>
      <x v="115"/>
    </i>
    <i>
      <x v="118"/>
    </i>
    <i>
      <x v="119"/>
    </i>
    <i>
      <x v="120"/>
    </i>
    <i>
      <x v="121"/>
    </i>
    <i>
      <x v="125"/>
    </i>
    <i>
      <x v="127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3"/>
    </i>
    <i>
      <x v="165"/>
    </i>
    <i>
      <x v="167"/>
    </i>
    <i>
      <x v="168"/>
    </i>
    <i>
      <x v="170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3"/>
    </i>
    <i>
      <x v="255"/>
    </i>
    <i>
      <x v="256"/>
    </i>
    <i>
      <x v="258"/>
    </i>
    <i>
      <x v="260"/>
    </i>
    <i>
      <x v="261"/>
    </i>
    <i>
      <x v="262"/>
    </i>
    <i>
      <x v="263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70"/>
    </i>
    <i>
      <x v="371"/>
    </i>
    <i>
      <x v="374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6"/>
    </i>
    <i>
      <x v="387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6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0"/>
    </i>
    <i>
      <x v="423"/>
    </i>
    <i>
      <x v="425"/>
    </i>
    <i>
      <x v="426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2"/>
    </i>
    <i>
      <x v="477"/>
    </i>
    <i>
      <x v="482"/>
    </i>
    <i>
      <x v="488"/>
    </i>
    <i>
      <x v="489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4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0"/>
    </i>
    <i>
      <x v="531"/>
    </i>
    <i>
      <x v="534"/>
    </i>
    <i>
      <x v="535"/>
    </i>
    <i>
      <x v="536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4"/>
    </i>
    <i>
      <x v="555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69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2"/>
    </i>
    <i>
      <x v="583"/>
    </i>
    <i>
      <x v="584"/>
    </i>
    <i>
      <x v="587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9"/>
    </i>
    <i>
      <x v="621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5"/>
    </i>
    <i>
      <x v="637"/>
    </i>
    <i>
      <x v="641"/>
    </i>
    <i>
      <x v="642"/>
    </i>
    <i>
      <x v="643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3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29"/>
    </i>
    <i>
      <x v="731"/>
    </i>
    <i>
      <x v="732"/>
    </i>
    <i>
      <x v="735"/>
    </i>
    <i>
      <x v="737"/>
    </i>
    <i>
      <x v="739"/>
    </i>
    <i>
      <x v="740"/>
    </i>
    <i>
      <x v="743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70"/>
    </i>
    <i>
      <x v="772"/>
    </i>
    <i>
      <x v="779"/>
    </i>
    <i>
      <x v="781"/>
    </i>
    <i>
      <x v="783"/>
    </i>
    <i>
      <x v="784"/>
    </i>
    <i>
      <x v="786"/>
    </i>
    <i>
      <x v="787"/>
    </i>
    <i>
      <x v="789"/>
    </i>
    <i>
      <x v="791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6"/>
    </i>
    <i>
      <x v="807"/>
    </i>
    <i>
      <x v="808"/>
    </i>
    <i>
      <x v="809"/>
    </i>
    <i>
      <x v="814"/>
    </i>
    <i>
      <x v="818"/>
    </i>
    <i>
      <x v="820"/>
    </i>
    <i>
      <x v="822"/>
    </i>
    <i>
      <x v="823"/>
    </i>
    <i>
      <x v="826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2"/>
    </i>
    <i>
      <x v="853"/>
    </i>
    <i>
      <x v="856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78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8"/>
    </i>
    <i>
      <x v="952"/>
    </i>
    <i>
      <x v="953"/>
    </i>
    <i>
      <x v="954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69"/>
    </i>
    <i>
      <x v="970"/>
    </i>
    <i>
      <x v="971"/>
    </i>
    <i>
      <x v="974"/>
    </i>
    <i>
      <x v="975"/>
    </i>
    <i>
      <x v="980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5"/>
    </i>
    <i>
      <x v="1007"/>
    </i>
    <i>
      <x v="1009"/>
    </i>
    <i>
      <x v="1010"/>
    </i>
    <i>
      <x v="1012"/>
    </i>
    <i>
      <x v="1015"/>
    </i>
    <i>
      <x v="1018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39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5"/>
    </i>
    <i>
      <x v="1076"/>
    </i>
    <i>
      <x v="1084"/>
    </i>
    <i>
      <x v="1085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16"/>
    </i>
    <i>
      <x v="1118"/>
    </i>
    <i>
      <x v="1124"/>
    </i>
    <i>
      <x v="1128"/>
    </i>
    <i>
      <x v="1129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6"/>
    </i>
    <i>
      <x v="1159"/>
    </i>
    <i>
      <x v="1160"/>
    </i>
    <i>
      <x v="1163"/>
    </i>
    <i>
      <x v="1164"/>
    </i>
    <i>
      <x v="1167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3"/>
    </i>
    <i>
      <x v="1214"/>
    </i>
    <i>
      <x v="1216"/>
    </i>
    <i>
      <x v="1218"/>
    </i>
    <i>
      <x v="1219"/>
    </i>
    <i>
      <x v="1222"/>
    </i>
    <i>
      <x v="1224"/>
    </i>
    <i>
      <x v="1225"/>
    </i>
    <i>
      <x v="1226"/>
    </i>
    <i>
      <x v="1229"/>
    </i>
    <i>
      <x v="1230"/>
    </i>
    <i>
      <x v="1231"/>
    </i>
    <i>
      <x v="1234"/>
    </i>
    <i>
      <x v="1235"/>
    </i>
    <i>
      <x v="1236"/>
    </i>
    <i>
      <x v="1237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53"/>
    </i>
    <i>
      <x v="1254"/>
    </i>
    <i>
      <x v="1255"/>
    </i>
    <i>
      <x v="1258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3"/>
    </i>
    <i>
      <x v="1284"/>
    </i>
    <i>
      <x v="1285"/>
    </i>
    <i>
      <x v="1289"/>
    </i>
    <i>
      <x v="1290"/>
    </i>
    <i>
      <x v="1291"/>
    </i>
    <i>
      <x v="1292"/>
    </i>
    <i>
      <x v="1293"/>
    </i>
    <i>
      <x v="1297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1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1"/>
    </i>
    <i>
      <x v="1372"/>
    </i>
    <i>
      <x v="1374"/>
    </i>
    <i>
      <x v="1377"/>
    </i>
    <i>
      <x v="1378"/>
    </i>
    <i>
      <x v="1379"/>
    </i>
    <i>
      <x v="1382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3"/>
    </i>
    <i>
      <x v="1426"/>
    </i>
    <i>
      <x v="1427"/>
    </i>
    <i>
      <x v="1430"/>
    </i>
    <i>
      <x v="1433"/>
    </i>
    <i>
      <x v="1439"/>
    </i>
    <i>
      <x v="1440"/>
    </i>
    <i>
      <x v="1442"/>
    </i>
    <i>
      <x v="1443"/>
    </i>
    <i>
      <x v="1445"/>
    </i>
    <i>
      <x v="1447"/>
    </i>
    <i>
      <x v="1448"/>
    </i>
    <i>
      <x v="1449"/>
    </i>
    <i>
      <x v="1450"/>
    </i>
    <i>
      <x v="1452"/>
    </i>
    <i>
      <x v="1455"/>
    </i>
    <i>
      <x v="1457"/>
    </i>
  </rowItems>
  <colItems count="1">
    <i/>
  </colItems>
  <pageFields count="1">
    <pageField fld="2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FEF0-0429-F942-B293-9E0386574232}">
  <dimension ref="A1:B14"/>
  <sheetViews>
    <sheetView showGridLines="0" zoomScaleNormal="100" workbookViewId="0">
      <selection activeCell="D19" sqref="D19"/>
    </sheetView>
  </sheetViews>
  <sheetFormatPr baseColWidth="10" defaultRowHeight="16" x14ac:dyDescent="0.2"/>
  <sheetData>
    <row r="1" spans="1:2" x14ac:dyDescent="0.2">
      <c r="A1" t="s">
        <v>348</v>
      </c>
    </row>
    <row r="3" spans="1:2" x14ac:dyDescent="0.2">
      <c r="A3" t="s">
        <v>349</v>
      </c>
    </row>
    <row r="5" spans="1:2" x14ac:dyDescent="0.2">
      <c r="A5" t="s">
        <v>350</v>
      </c>
    </row>
    <row r="7" spans="1:2" x14ac:dyDescent="0.2">
      <c r="A7" t="s">
        <v>351</v>
      </c>
    </row>
    <row r="8" spans="1:2" x14ac:dyDescent="0.2">
      <c r="B8" s="16" t="s">
        <v>352</v>
      </c>
    </row>
    <row r="9" spans="1:2" x14ac:dyDescent="0.2">
      <c r="B9" s="16" t="s">
        <v>353</v>
      </c>
    </row>
    <row r="10" spans="1:2" x14ac:dyDescent="0.2">
      <c r="B10" s="16" t="s">
        <v>354</v>
      </c>
    </row>
    <row r="13" spans="1:2" x14ac:dyDescent="0.2">
      <c r="A13" t="s">
        <v>356</v>
      </c>
    </row>
    <row r="14" spans="1:2" x14ac:dyDescent="0.2">
      <c r="A14" t="s">
        <v>355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1461"/>
  <sheetViews>
    <sheetView topLeftCell="BP1" workbookViewId="0">
      <selection activeCell="CE1" sqref="CE1:CF8"/>
    </sheetView>
  </sheetViews>
  <sheetFormatPr baseColWidth="10" defaultRowHeight="16" x14ac:dyDescent="0.2"/>
  <cols>
    <col min="1" max="1" width="5.1640625" bestFit="1" customWidth="1"/>
    <col min="2" max="2" width="13.5" bestFit="1" customWidth="1"/>
    <col min="3" max="3" width="11.83203125" bestFit="1" customWidth="1"/>
    <col min="4" max="4" width="13.5" bestFit="1" customWidth="1"/>
    <col min="5" max="5" width="10" bestFit="1" customWidth="1"/>
    <col min="6" max="6" width="8.6640625" bestFit="1" customWidth="1"/>
    <col min="7" max="7" width="7.6640625" bestFit="1" customWidth="1"/>
    <col min="8" max="8" width="11.1640625" bestFit="1" customWidth="1"/>
    <col min="9" max="9" width="13.83203125" bestFit="1" customWidth="1"/>
    <col min="10" max="10" width="10.1640625" bestFit="1" customWidth="1"/>
    <col min="11" max="11" width="11.33203125" bestFit="1" customWidth="1"/>
    <col min="12" max="12" width="12" bestFit="1" customWidth="1"/>
    <col min="13" max="13" width="15.1640625" bestFit="1" customWidth="1"/>
    <col min="14" max="15" width="12.33203125" bestFit="1" customWidth="1"/>
    <col min="16" max="16" width="11.1640625" bestFit="1" customWidth="1"/>
    <col min="17" max="17" width="12.6640625" bestFit="1" customWidth="1"/>
    <col min="18" max="18" width="13.33203125" bestFit="1" customWidth="1"/>
    <col min="19" max="19" width="13.5" bestFit="1" customWidth="1"/>
    <col min="20" max="20" width="11.1640625" bestFit="1" customWidth="1"/>
    <col min="21" max="21" width="16.33203125" bestFit="1" customWidth="1"/>
    <col min="22" max="22" width="11.5" bestFit="1" customWidth="1"/>
    <col min="23" max="23" width="11.33203125" bestFit="1" customWidth="1"/>
    <col min="24" max="24" width="12.5" bestFit="1" customWidth="1"/>
    <col min="25" max="25" width="13" bestFit="1" customWidth="1"/>
    <col min="26" max="27" width="13.83203125" bestFit="1" customWidth="1"/>
    <col min="28" max="28" width="11.6640625" bestFit="1" customWidth="1"/>
    <col min="29" max="29" width="11.83203125" bestFit="1" customWidth="1"/>
    <col min="30" max="30" width="12.83203125" bestFit="1" customWidth="1"/>
    <col min="31" max="31" width="11.83203125" bestFit="1" customWidth="1"/>
    <col min="32" max="32" width="12" bestFit="1" customWidth="1"/>
    <col min="33" max="34" width="15.33203125" bestFit="1" customWidth="1"/>
    <col min="35" max="35" width="13.5" bestFit="1" customWidth="1"/>
    <col min="36" max="36" width="15.33203125" bestFit="1" customWidth="1"/>
    <col min="37" max="37" width="13.5" bestFit="1" customWidth="1"/>
    <col min="38" max="38" width="13" bestFit="1" customWidth="1"/>
    <col min="39" max="39" width="14.1640625" bestFit="1" customWidth="1"/>
    <col min="40" max="40" width="10" bestFit="1" customWidth="1"/>
    <col min="41" max="41" width="12.33203125" bestFit="1" customWidth="1"/>
    <col min="42" max="42" width="11.83203125" bestFit="1" customWidth="1"/>
    <col min="43" max="43" width="11.1640625" bestFit="1" customWidth="1"/>
    <col min="44" max="44" width="10.33203125" bestFit="1" customWidth="1"/>
    <col min="46" max="46" width="15.33203125" bestFit="1" customWidth="1"/>
    <col min="47" max="47" width="11.6640625" bestFit="1" customWidth="1"/>
    <col min="48" max="48" width="14.83203125" bestFit="1" customWidth="1"/>
    <col min="49" max="49" width="15.1640625" bestFit="1" customWidth="1"/>
    <col min="50" max="50" width="10.5" bestFit="1" customWidth="1"/>
    <col min="52" max="52" width="16.1640625" bestFit="1" customWidth="1"/>
    <col min="53" max="53" width="14.6640625" bestFit="1" customWidth="1"/>
    <col min="54" max="54" width="13.5" bestFit="1" customWidth="1"/>
    <col min="55" max="55" width="16" bestFit="1" customWidth="1"/>
    <col min="56" max="56" width="12.1640625" bestFit="1" customWidth="1"/>
    <col min="57" max="57" width="12" bestFit="1" customWidth="1"/>
    <col min="58" max="59" width="13.5" bestFit="1" customWidth="1"/>
    <col min="60" max="60" width="13.6640625" bestFit="1" customWidth="1"/>
    <col min="61" max="61" width="14.5" bestFit="1" customWidth="1"/>
    <col min="62" max="62" width="13.1640625" bestFit="1" customWidth="1"/>
    <col min="63" max="64" width="13.5" bestFit="1" customWidth="1"/>
    <col min="65" max="65" width="13.6640625" bestFit="1" customWidth="1"/>
    <col min="66" max="66" width="12.6640625" bestFit="1" customWidth="1"/>
    <col min="67" max="67" width="14.33203125" bestFit="1" customWidth="1"/>
    <col min="68" max="68" width="14.5" bestFit="1" customWidth="1"/>
    <col min="69" max="69" width="15.33203125" bestFit="1" customWidth="1"/>
    <col min="70" max="70" width="12" bestFit="1" customWidth="1"/>
    <col min="71" max="71" width="13.6640625" bestFit="1" customWidth="1"/>
    <col min="72" max="72" width="11" bestFit="1" customWidth="1"/>
    <col min="73" max="73" width="9.5" bestFit="1" customWidth="1"/>
    <col min="74" max="74" width="8.5" bestFit="1" customWidth="1"/>
    <col min="75" max="75" width="13.83203125" bestFit="1" customWidth="1"/>
    <col min="76" max="76" width="10.1640625" bestFit="1" customWidth="1"/>
    <col min="77" max="77" width="9.83203125" bestFit="1" customWidth="1"/>
    <col min="78" max="78" width="8.83203125" bestFit="1" customWidth="1"/>
    <col min="79" max="79" width="11" bestFit="1" customWidth="1"/>
    <col min="80" max="80" width="14.83203125" bestFit="1" customWidth="1"/>
    <col min="81" max="81" width="11.1640625" bestFit="1" customWidth="1"/>
    <col min="83" max="83" width="19.5" customWidth="1"/>
    <col min="84" max="84" width="11.1640625" bestFit="1" customWidth="1"/>
  </cols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5</v>
      </c>
      <c r="G1" t="s">
        <v>6</v>
      </c>
      <c r="H1" t="s">
        <v>7</v>
      </c>
      <c r="I1" t="s">
        <v>8</v>
      </c>
      <c r="J1" s="14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s="14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E1" s="8"/>
      <c r="CF1" s="8"/>
    </row>
    <row r="2" spans="1:84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E2" s="5"/>
      <c r="CF2" s="12"/>
    </row>
    <row r="3" spans="1:84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E3" s="5"/>
      <c r="CF3" s="12"/>
    </row>
    <row r="4" spans="1:84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E4" s="5"/>
      <c r="CF4" s="12"/>
    </row>
    <row r="5" spans="1:84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E5" s="5"/>
      <c r="CF5" s="12"/>
    </row>
    <row r="6" spans="1:84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E6" s="5"/>
      <c r="CF6" s="12"/>
    </row>
    <row r="7" spans="1:84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E7" s="5"/>
      <c r="CF7" s="12"/>
    </row>
    <row r="8" spans="1:84" ht="17" thickBot="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E8" s="6"/>
      <c r="CF8" s="6"/>
    </row>
    <row r="9" spans="1:84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4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4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4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4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4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4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4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 xr:uid="{00000000-0009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61"/>
  <sheetViews>
    <sheetView topLeftCell="B15" workbookViewId="0">
      <selection activeCell="F4" sqref="F4"/>
    </sheetView>
  </sheetViews>
  <sheetFormatPr baseColWidth="10" defaultRowHeight="16" x14ac:dyDescent="0.2"/>
  <cols>
    <col min="3" max="3" width="19.5" bestFit="1" customWidth="1"/>
    <col min="7" max="7" width="19.5" bestFit="1" customWidth="1"/>
    <col min="8" max="8" width="18.33203125" bestFit="1" customWidth="1"/>
  </cols>
  <sheetData>
    <row r="1" spans="1:8" x14ac:dyDescent="0.2">
      <c r="A1" t="s">
        <v>0</v>
      </c>
      <c r="B1" t="s">
        <v>18</v>
      </c>
      <c r="C1" t="s">
        <v>258</v>
      </c>
      <c r="D1" t="s">
        <v>80</v>
      </c>
      <c r="F1" t="s">
        <v>345</v>
      </c>
    </row>
    <row r="2" spans="1:8" x14ac:dyDescent="0.2">
      <c r="A2">
        <v>1</v>
      </c>
      <c r="B2">
        <v>5</v>
      </c>
      <c r="C2" t="str">
        <f>IF(B2&gt;5, "greater than 5", "less than or equal to 5")</f>
        <v>less than or equal to 5</v>
      </c>
      <c r="D2" s="15">
        <v>208500</v>
      </c>
      <c r="F2" t="s">
        <v>259</v>
      </c>
    </row>
    <row r="3" spans="1:8" x14ac:dyDescent="0.2">
      <c r="A3">
        <v>2</v>
      </c>
      <c r="B3">
        <v>8</v>
      </c>
      <c r="C3" t="str">
        <f t="shared" ref="C3:C66" si="0">IF(B3&gt;5, "greater than 5", "less than or equal to 5")</f>
        <v>greater than 5</v>
      </c>
      <c r="D3" s="15">
        <v>181500</v>
      </c>
      <c r="F3" t="s">
        <v>260</v>
      </c>
    </row>
    <row r="4" spans="1:8" x14ac:dyDescent="0.2">
      <c r="A4">
        <v>3</v>
      </c>
      <c r="B4">
        <v>5</v>
      </c>
      <c r="C4" t="str">
        <f t="shared" si="0"/>
        <v>less than or equal to 5</v>
      </c>
      <c r="D4" s="15">
        <v>223500</v>
      </c>
      <c r="F4" t="s">
        <v>356</v>
      </c>
    </row>
    <row r="5" spans="1:8" ht="17" thickBot="1" x14ac:dyDescent="0.25">
      <c r="A5">
        <v>4</v>
      </c>
      <c r="B5">
        <v>5</v>
      </c>
      <c r="C5" t="str">
        <f t="shared" si="0"/>
        <v>less than or equal to 5</v>
      </c>
      <c r="D5" s="15">
        <v>140000</v>
      </c>
    </row>
    <row r="6" spans="1:8" x14ac:dyDescent="0.2">
      <c r="A6">
        <v>5</v>
      </c>
      <c r="B6">
        <v>5</v>
      </c>
      <c r="C6" t="str">
        <f t="shared" si="0"/>
        <v>less than or equal to 5</v>
      </c>
      <c r="D6" s="15">
        <v>250000</v>
      </c>
      <c r="G6" s="8" t="s">
        <v>80</v>
      </c>
      <c r="H6" s="8"/>
    </row>
    <row r="7" spans="1:8" x14ac:dyDescent="0.2">
      <c r="A7">
        <v>6</v>
      </c>
      <c r="B7">
        <v>5</v>
      </c>
      <c r="C7" t="str">
        <f t="shared" si="0"/>
        <v>less than or equal to 5</v>
      </c>
      <c r="D7" s="15">
        <v>143000</v>
      </c>
      <c r="G7" s="5"/>
      <c r="H7" s="5"/>
    </row>
    <row r="8" spans="1:8" x14ac:dyDescent="0.2">
      <c r="A8">
        <v>7</v>
      </c>
      <c r="B8">
        <v>5</v>
      </c>
      <c r="C8" t="str">
        <f t="shared" si="0"/>
        <v>less than or equal to 5</v>
      </c>
      <c r="D8" s="15">
        <v>307000</v>
      </c>
      <c r="G8" s="5" t="s">
        <v>264</v>
      </c>
      <c r="H8" s="5">
        <v>180921.19589041095</v>
      </c>
    </row>
    <row r="9" spans="1:8" x14ac:dyDescent="0.2">
      <c r="A9">
        <v>8</v>
      </c>
      <c r="B9">
        <v>6</v>
      </c>
      <c r="C9" t="str">
        <f t="shared" si="0"/>
        <v>greater than 5</v>
      </c>
      <c r="D9" s="15">
        <v>200000</v>
      </c>
      <c r="G9" s="5" t="s">
        <v>265</v>
      </c>
      <c r="H9" s="5">
        <v>2079.1053239672437</v>
      </c>
    </row>
    <row r="10" spans="1:8" x14ac:dyDescent="0.2">
      <c r="A10">
        <v>9</v>
      </c>
      <c r="B10">
        <v>5</v>
      </c>
      <c r="C10" t="str">
        <f t="shared" si="0"/>
        <v>less than or equal to 5</v>
      </c>
      <c r="D10" s="15">
        <v>129900</v>
      </c>
      <c r="G10" s="5" t="s">
        <v>266</v>
      </c>
      <c r="H10" s="5">
        <v>163000</v>
      </c>
    </row>
    <row r="11" spans="1:8" x14ac:dyDescent="0.2">
      <c r="A11">
        <v>10</v>
      </c>
      <c r="B11">
        <v>6</v>
      </c>
      <c r="C11" t="str">
        <f t="shared" si="0"/>
        <v>greater than 5</v>
      </c>
      <c r="D11" s="15">
        <v>118000</v>
      </c>
      <c r="G11" s="5" t="s">
        <v>267</v>
      </c>
      <c r="H11" s="5">
        <v>140000</v>
      </c>
    </row>
    <row r="12" spans="1:8" x14ac:dyDescent="0.2">
      <c r="A12">
        <v>11</v>
      </c>
      <c r="B12">
        <v>5</v>
      </c>
      <c r="C12" t="str">
        <f t="shared" si="0"/>
        <v>less than or equal to 5</v>
      </c>
      <c r="D12" s="15">
        <v>129500</v>
      </c>
      <c r="G12" s="5" t="s">
        <v>268</v>
      </c>
      <c r="H12" s="5">
        <v>79442.50288288662</v>
      </c>
    </row>
    <row r="13" spans="1:8" x14ac:dyDescent="0.2">
      <c r="A13">
        <v>12</v>
      </c>
      <c r="B13">
        <v>5</v>
      </c>
      <c r="C13" t="str">
        <f t="shared" si="0"/>
        <v>less than or equal to 5</v>
      </c>
      <c r="D13" s="15">
        <v>345000</v>
      </c>
      <c r="G13" s="5" t="s">
        <v>269</v>
      </c>
      <c r="H13" s="5">
        <v>6311111264.2974482</v>
      </c>
    </row>
    <row r="14" spans="1:8" x14ac:dyDescent="0.2">
      <c r="A14">
        <v>13</v>
      </c>
      <c r="B14">
        <v>6</v>
      </c>
      <c r="C14" t="str">
        <f t="shared" si="0"/>
        <v>greater than 5</v>
      </c>
      <c r="D14" s="15">
        <v>144000</v>
      </c>
      <c r="G14" s="5" t="s">
        <v>270</v>
      </c>
      <c r="H14" s="5">
        <v>6.5362818600645234</v>
      </c>
    </row>
    <row r="15" spans="1:8" x14ac:dyDescent="0.2">
      <c r="A15">
        <v>14</v>
      </c>
      <c r="B15">
        <v>5</v>
      </c>
      <c r="C15" t="str">
        <f t="shared" si="0"/>
        <v>less than or equal to 5</v>
      </c>
      <c r="D15" s="15">
        <v>279500</v>
      </c>
      <c r="G15" s="5" t="s">
        <v>271</v>
      </c>
      <c r="H15" s="5">
        <v>1.8828757597682115</v>
      </c>
    </row>
    <row r="16" spans="1:8" x14ac:dyDescent="0.2">
      <c r="A16">
        <v>15</v>
      </c>
      <c r="B16">
        <v>5</v>
      </c>
      <c r="C16" t="str">
        <f t="shared" si="0"/>
        <v>less than or equal to 5</v>
      </c>
      <c r="D16" s="15">
        <v>157000</v>
      </c>
      <c r="G16" s="5" t="s">
        <v>272</v>
      </c>
      <c r="H16" s="5">
        <v>720100</v>
      </c>
    </row>
    <row r="17" spans="1:8" x14ac:dyDescent="0.2">
      <c r="A17">
        <v>16</v>
      </c>
      <c r="B17">
        <v>8</v>
      </c>
      <c r="C17" t="str">
        <f t="shared" si="0"/>
        <v>greater than 5</v>
      </c>
      <c r="D17" s="15">
        <v>132000</v>
      </c>
      <c r="G17" s="5" t="s">
        <v>273</v>
      </c>
      <c r="H17" s="5">
        <v>34900</v>
      </c>
    </row>
    <row r="18" spans="1:8" x14ac:dyDescent="0.2">
      <c r="A18">
        <v>17</v>
      </c>
      <c r="B18">
        <v>7</v>
      </c>
      <c r="C18" t="str">
        <f t="shared" si="0"/>
        <v>greater than 5</v>
      </c>
      <c r="D18" s="15">
        <v>149000</v>
      </c>
      <c r="G18" s="5" t="s">
        <v>274</v>
      </c>
      <c r="H18" s="5">
        <v>755000</v>
      </c>
    </row>
    <row r="19" spans="1:8" x14ac:dyDescent="0.2">
      <c r="A19">
        <v>18</v>
      </c>
      <c r="B19">
        <v>5</v>
      </c>
      <c r="C19" t="str">
        <f t="shared" si="0"/>
        <v>less than or equal to 5</v>
      </c>
      <c r="D19" s="15">
        <v>90000</v>
      </c>
      <c r="G19" s="5" t="s">
        <v>275</v>
      </c>
      <c r="H19" s="5">
        <v>264144946</v>
      </c>
    </row>
    <row r="20" spans="1:8" ht="17" thickBot="1" x14ac:dyDescent="0.25">
      <c r="A20">
        <v>19</v>
      </c>
      <c r="B20">
        <v>5</v>
      </c>
      <c r="C20" t="str">
        <f t="shared" si="0"/>
        <v>less than or equal to 5</v>
      </c>
      <c r="D20" s="15">
        <v>159000</v>
      </c>
      <c r="G20" s="6" t="s">
        <v>276</v>
      </c>
      <c r="H20" s="6">
        <v>1460</v>
      </c>
    </row>
    <row r="21" spans="1:8" x14ac:dyDescent="0.2">
      <c r="A21">
        <v>20</v>
      </c>
      <c r="B21">
        <v>6</v>
      </c>
      <c r="C21" t="str">
        <f t="shared" si="0"/>
        <v>greater than 5</v>
      </c>
      <c r="D21" s="15">
        <v>139000</v>
      </c>
    </row>
    <row r="22" spans="1:8" x14ac:dyDescent="0.2">
      <c r="A22">
        <v>21</v>
      </c>
      <c r="B22">
        <v>5</v>
      </c>
      <c r="C22" t="str">
        <f t="shared" si="0"/>
        <v>less than or equal to 5</v>
      </c>
      <c r="D22" s="15">
        <v>325300</v>
      </c>
    </row>
    <row r="23" spans="1:8" x14ac:dyDescent="0.2">
      <c r="A23">
        <v>22</v>
      </c>
      <c r="B23">
        <v>7</v>
      </c>
      <c r="C23" t="str">
        <f t="shared" si="0"/>
        <v>greater than 5</v>
      </c>
      <c r="D23" s="15">
        <v>139400</v>
      </c>
    </row>
    <row r="24" spans="1:8" x14ac:dyDescent="0.2">
      <c r="A24">
        <v>23</v>
      </c>
      <c r="B24">
        <v>5</v>
      </c>
      <c r="C24" t="str">
        <f t="shared" si="0"/>
        <v>less than or equal to 5</v>
      </c>
      <c r="D24" s="15">
        <v>230000</v>
      </c>
    </row>
    <row r="25" spans="1:8" x14ac:dyDescent="0.2">
      <c r="A25">
        <v>24</v>
      </c>
      <c r="B25">
        <v>7</v>
      </c>
      <c r="C25" t="str">
        <f t="shared" si="0"/>
        <v>greater than 5</v>
      </c>
      <c r="D25" s="15">
        <v>129900</v>
      </c>
    </row>
    <row r="26" spans="1:8" x14ac:dyDescent="0.2">
      <c r="A26">
        <v>25</v>
      </c>
      <c r="B26">
        <v>8</v>
      </c>
      <c r="C26" t="str">
        <f t="shared" si="0"/>
        <v>greater than 5</v>
      </c>
      <c r="D26" s="15">
        <v>154000</v>
      </c>
    </row>
    <row r="27" spans="1:8" x14ac:dyDescent="0.2">
      <c r="A27">
        <v>26</v>
      </c>
      <c r="B27">
        <v>5</v>
      </c>
      <c r="C27" t="str">
        <f t="shared" si="0"/>
        <v>less than or equal to 5</v>
      </c>
      <c r="D27" s="15">
        <v>256300</v>
      </c>
    </row>
    <row r="28" spans="1:8" x14ac:dyDescent="0.2">
      <c r="A28">
        <v>27</v>
      </c>
      <c r="B28">
        <v>7</v>
      </c>
      <c r="C28" t="str">
        <f t="shared" si="0"/>
        <v>greater than 5</v>
      </c>
      <c r="D28" s="15">
        <v>134800</v>
      </c>
    </row>
    <row r="29" spans="1:8" x14ac:dyDescent="0.2">
      <c r="A29">
        <v>28</v>
      </c>
      <c r="B29">
        <v>5</v>
      </c>
      <c r="C29" t="str">
        <f t="shared" si="0"/>
        <v>less than or equal to 5</v>
      </c>
      <c r="D29" s="15">
        <v>306000</v>
      </c>
    </row>
    <row r="30" spans="1:8" x14ac:dyDescent="0.2">
      <c r="A30">
        <v>29</v>
      </c>
      <c r="B30">
        <v>6</v>
      </c>
      <c r="C30" t="str">
        <f t="shared" si="0"/>
        <v>greater than 5</v>
      </c>
      <c r="D30" s="15">
        <v>207500</v>
      </c>
    </row>
    <row r="31" spans="1:8" x14ac:dyDescent="0.2">
      <c r="A31">
        <v>30</v>
      </c>
      <c r="B31">
        <v>6</v>
      </c>
      <c r="C31" t="str">
        <f t="shared" si="0"/>
        <v>greater than 5</v>
      </c>
      <c r="D31" s="15">
        <v>68500</v>
      </c>
    </row>
    <row r="32" spans="1:8" x14ac:dyDescent="0.2">
      <c r="A32">
        <v>31</v>
      </c>
      <c r="B32">
        <v>4</v>
      </c>
      <c r="C32" t="str">
        <f t="shared" si="0"/>
        <v>less than or equal to 5</v>
      </c>
      <c r="D32" s="15">
        <v>40000</v>
      </c>
    </row>
    <row r="33" spans="1:4" x14ac:dyDescent="0.2">
      <c r="A33">
        <v>32</v>
      </c>
      <c r="B33">
        <v>6</v>
      </c>
      <c r="C33" t="str">
        <f t="shared" si="0"/>
        <v>greater than 5</v>
      </c>
      <c r="D33" s="15">
        <v>149350</v>
      </c>
    </row>
    <row r="34" spans="1:4" x14ac:dyDescent="0.2">
      <c r="A34">
        <v>33</v>
      </c>
      <c r="B34">
        <v>5</v>
      </c>
      <c r="C34" t="str">
        <f t="shared" si="0"/>
        <v>less than or equal to 5</v>
      </c>
      <c r="D34" s="15">
        <v>179900</v>
      </c>
    </row>
    <row r="35" spans="1:4" x14ac:dyDescent="0.2">
      <c r="A35">
        <v>34</v>
      </c>
      <c r="B35">
        <v>5</v>
      </c>
      <c r="C35" t="str">
        <f t="shared" si="0"/>
        <v>less than or equal to 5</v>
      </c>
      <c r="D35" s="15">
        <v>165500</v>
      </c>
    </row>
    <row r="36" spans="1:4" x14ac:dyDescent="0.2">
      <c r="A36">
        <v>35</v>
      </c>
      <c r="B36">
        <v>5</v>
      </c>
      <c r="C36" t="str">
        <f t="shared" si="0"/>
        <v>less than or equal to 5</v>
      </c>
      <c r="D36" s="15">
        <v>277500</v>
      </c>
    </row>
    <row r="37" spans="1:4" x14ac:dyDescent="0.2">
      <c r="A37">
        <v>36</v>
      </c>
      <c r="B37">
        <v>5</v>
      </c>
      <c r="C37" t="str">
        <f t="shared" si="0"/>
        <v>less than or equal to 5</v>
      </c>
      <c r="D37" s="15">
        <v>309000</v>
      </c>
    </row>
    <row r="38" spans="1:4" x14ac:dyDescent="0.2">
      <c r="A38">
        <v>37</v>
      </c>
      <c r="B38">
        <v>5</v>
      </c>
      <c r="C38" t="str">
        <f t="shared" si="0"/>
        <v>less than or equal to 5</v>
      </c>
      <c r="D38" s="15">
        <v>145000</v>
      </c>
    </row>
    <row r="39" spans="1:4" x14ac:dyDescent="0.2">
      <c r="A39">
        <v>38</v>
      </c>
      <c r="B39">
        <v>6</v>
      </c>
      <c r="C39" t="str">
        <f t="shared" si="0"/>
        <v>greater than 5</v>
      </c>
      <c r="D39" s="15">
        <v>153000</v>
      </c>
    </row>
    <row r="40" spans="1:4" x14ac:dyDescent="0.2">
      <c r="A40">
        <v>39</v>
      </c>
      <c r="B40">
        <v>7</v>
      </c>
      <c r="C40" t="str">
        <f t="shared" si="0"/>
        <v>greater than 5</v>
      </c>
      <c r="D40" s="15">
        <v>109000</v>
      </c>
    </row>
    <row r="41" spans="1:4" x14ac:dyDescent="0.2">
      <c r="A41">
        <v>40</v>
      </c>
      <c r="B41">
        <v>5</v>
      </c>
      <c r="C41" t="str">
        <f t="shared" si="0"/>
        <v>less than or equal to 5</v>
      </c>
      <c r="D41" s="15">
        <v>82000</v>
      </c>
    </row>
    <row r="42" spans="1:4" x14ac:dyDescent="0.2">
      <c r="A42">
        <v>41</v>
      </c>
      <c r="B42">
        <v>5</v>
      </c>
      <c r="C42" t="str">
        <f t="shared" si="0"/>
        <v>less than or equal to 5</v>
      </c>
      <c r="D42" s="15">
        <v>160000</v>
      </c>
    </row>
    <row r="43" spans="1:4" x14ac:dyDescent="0.2">
      <c r="A43">
        <v>42</v>
      </c>
      <c r="B43">
        <v>6</v>
      </c>
      <c r="C43" t="str">
        <f t="shared" si="0"/>
        <v>greater than 5</v>
      </c>
      <c r="D43" s="15">
        <v>170000</v>
      </c>
    </row>
    <row r="44" spans="1:4" x14ac:dyDescent="0.2">
      <c r="A44">
        <v>43</v>
      </c>
      <c r="B44">
        <v>7</v>
      </c>
      <c r="C44" t="str">
        <f t="shared" si="0"/>
        <v>greater than 5</v>
      </c>
      <c r="D44" s="15">
        <v>144000</v>
      </c>
    </row>
    <row r="45" spans="1:4" x14ac:dyDescent="0.2">
      <c r="A45">
        <v>44</v>
      </c>
      <c r="B45">
        <v>6</v>
      </c>
      <c r="C45" t="str">
        <f t="shared" si="0"/>
        <v>greater than 5</v>
      </c>
      <c r="D45" s="15">
        <v>130250</v>
      </c>
    </row>
    <row r="46" spans="1:4" x14ac:dyDescent="0.2">
      <c r="A46">
        <v>45</v>
      </c>
      <c r="B46">
        <v>6</v>
      </c>
      <c r="C46" t="str">
        <f t="shared" si="0"/>
        <v>greater than 5</v>
      </c>
      <c r="D46" s="15">
        <v>141000</v>
      </c>
    </row>
    <row r="47" spans="1:4" x14ac:dyDescent="0.2">
      <c r="A47">
        <v>46</v>
      </c>
      <c r="B47">
        <v>5</v>
      </c>
      <c r="C47" t="str">
        <f t="shared" si="0"/>
        <v>less than or equal to 5</v>
      </c>
      <c r="D47" s="15">
        <v>319900</v>
      </c>
    </row>
    <row r="48" spans="1:4" x14ac:dyDescent="0.2">
      <c r="A48">
        <v>47</v>
      </c>
      <c r="B48">
        <v>5</v>
      </c>
      <c r="C48" t="str">
        <f t="shared" si="0"/>
        <v>less than or equal to 5</v>
      </c>
      <c r="D48" s="15">
        <v>239686</v>
      </c>
    </row>
    <row r="49" spans="1:4" x14ac:dyDescent="0.2">
      <c r="A49">
        <v>48</v>
      </c>
      <c r="B49">
        <v>5</v>
      </c>
      <c r="C49" t="str">
        <f t="shared" si="0"/>
        <v>less than or equal to 5</v>
      </c>
      <c r="D49" s="15">
        <v>249700</v>
      </c>
    </row>
    <row r="50" spans="1:4" x14ac:dyDescent="0.2">
      <c r="A50">
        <v>49</v>
      </c>
      <c r="B50">
        <v>5</v>
      </c>
      <c r="C50" t="str">
        <f t="shared" si="0"/>
        <v>less than or equal to 5</v>
      </c>
      <c r="D50" s="15">
        <v>113000</v>
      </c>
    </row>
    <row r="51" spans="1:4" x14ac:dyDescent="0.2">
      <c r="A51">
        <v>50</v>
      </c>
      <c r="B51">
        <v>7</v>
      </c>
      <c r="C51" t="str">
        <f t="shared" si="0"/>
        <v>greater than 5</v>
      </c>
      <c r="D51" s="15">
        <v>127000</v>
      </c>
    </row>
    <row r="52" spans="1:4" x14ac:dyDescent="0.2">
      <c r="A52">
        <v>51</v>
      </c>
      <c r="B52">
        <v>6</v>
      </c>
      <c r="C52" t="str">
        <f t="shared" si="0"/>
        <v>greater than 5</v>
      </c>
      <c r="D52" s="15">
        <v>177000</v>
      </c>
    </row>
    <row r="53" spans="1:4" x14ac:dyDescent="0.2">
      <c r="A53">
        <v>52</v>
      </c>
      <c r="B53">
        <v>6</v>
      </c>
      <c r="C53" t="str">
        <f t="shared" si="0"/>
        <v>greater than 5</v>
      </c>
      <c r="D53" s="15">
        <v>114500</v>
      </c>
    </row>
    <row r="54" spans="1:4" x14ac:dyDescent="0.2">
      <c r="A54">
        <v>53</v>
      </c>
      <c r="B54">
        <v>5</v>
      </c>
      <c r="C54" t="str">
        <f t="shared" si="0"/>
        <v>less than or equal to 5</v>
      </c>
      <c r="D54" s="15">
        <v>110000</v>
      </c>
    </row>
    <row r="55" spans="1:4" x14ac:dyDescent="0.2">
      <c r="A55">
        <v>54</v>
      </c>
      <c r="B55">
        <v>5</v>
      </c>
      <c r="C55" t="str">
        <f t="shared" si="0"/>
        <v>less than or equal to 5</v>
      </c>
      <c r="D55" s="15">
        <v>385000</v>
      </c>
    </row>
    <row r="56" spans="1:4" x14ac:dyDescent="0.2">
      <c r="A56">
        <v>55</v>
      </c>
      <c r="B56">
        <v>5</v>
      </c>
      <c r="C56" t="str">
        <f t="shared" si="0"/>
        <v>less than or equal to 5</v>
      </c>
      <c r="D56" s="15">
        <v>130000</v>
      </c>
    </row>
    <row r="57" spans="1:4" x14ac:dyDescent="0.2">
      <c r="A57">
        <v>56</v>
      </c>
      <c r="B57">
        <v>5</v>
      </c>
      <c r="C57" t="str">
        <f t="shared" si="0"/>
        <v>less than or equal to 5</v>
      </c>
      <c r="D57" s="15">
        <v>180500</v>
      </c>
    </row>
    <row r="58" spans="1:4" x14ac:dyDescent="0.2">
      <c r="A58">
        <v>57</v>
      </c>
      <c r="B58">
        <v>5</v>
      </c>
      <c r="C58" t="str">
        <f t="shared" si="0"/>
        <v>less than or equal to 5</v>
      </c>
      <c r="D58" s="15">
        <v>172500</v>
      </c>
    </row>
    <row r="59" spans="1:4" x14ac:dyDescent="0.2">
      <c r="A59">
        <v>58</v>
      </c>
      <c r="B59">
        <v>5</v>
      </c>
      <c r="C59" t="str">
        <f t="shared" si="0"/>
        <v>less than or equal to 5</v>
      </c>
      <c r="D59" s="15">
        <v>196500</v>
      </c>
    </row>
    <row r="60" spans="1:4" x14ac:dyDescent="0.2">
      <c r="A60">
        <v>59</v>
      </c>
      <c r="B60">
        <v>5</v>
      </c>
      <c r="C60" t="str">
        <f t="shared" si="0"/>
        <v>less than or equal to 5</v>
      </c>
      <c r="D60" s="15">
        <v>438780</v>
      </c>
    </row>
    <row r="61" spans="1:4" x14ac:dyDescent="0.2">
      <c r="A61">
        <v>60</v>
      </c>
      <c r="B61">
        <v>7</v>
      </c>
      <c r="C61" t="str">
        <f t="shared" si="0"/>
        <v>greater than 5</v>
      </c>
      <c r="D61" s="15">
        <v>124900</v>
      </c>
    </row>
    <row r="62" spans="1:4" x14ac:dyDescent="0.2">
      <c r="A62">
        <v>61</v>
      </c>
      <c r="B62">
        <v>5</v>
      </c>
      <c r="C62" t="str">
        <f t="shared" si="0"/>
        <v>less than or equal to 5</v>
      </c>
      <c r="D62" s="15">
        <v>158000</v>
      </c>
    </row>
    <row r="63" spans="1:4" x14ac:dyDescent="0.2">
      <c r="A63">
        <v>62</v>
      </c>
      <c r="B63">
        <v>7</v>
      </c>
      <c r="C63" t="str">
        <f t="shared" si="0"/>
        <v>greater than 5</v>
      </c>
      <c r="D63" s="15">
        <v>101000</v>
      </c>
    </row>
    <row r="64" spans="1:4" x14ac:dyDescent="0.2">
      <c r="A64">
        <v>63</v>
      </c>
      <c r="B64">
        <v>5</v>
      </c>
      <c r="C64" t="str">
        <f t="shared" si="0"/>
        <v>less than or equal to 5</v>
      </c>
      <c r="D64" s="15">
        <v>202500</v>
      </c>
    </row>
    <row r="65" spans="1:4" x14ac:dyDescent="0.2">
      <c r="A65">
        <v>64</v>
      </c>
      <c r="B65">
        <v>6</v>
      </c>
      <c r="C65" t="str">
        <f t="shared" si="0"/>
        <v>greater than 5</v>
      </c>
      <c r="D65" s="15">
        <v>140000</v>
      </c>
    </row>
    <row r="66" spans="1:4" x14ac:dyDescent="0.2">
      <c r="A66">
        <v>65</v>
      </c>
      <c r="B66">
        <v>5</v>
      </c>
      <c r="C66" t="str">
        <f t="shared" si="0"/>
        <v>less than or equal to 5</v>
      </c>
      <c r="D66" s="15">
        <v>219500</v>
      </c>
    </row>
    <row r="67" spans="1:4" x14ac:dyDescent="0.2">
      <c r="A67">
        <v>66</v>
      </c>
      <c r="B67">
        <v>5</v>
      </c>
      <c r="C67" t="str">
        <f t="shared" ref="C67:C130" si="1">IF(B67&gt;5, "greater than 5", "less than or equal to 5")</f>
        <v>less than or equal to 5</v>
      </c>
      <c r="D67" s="15">
        <v>317000</v>
      </c>
    </row>
    <row r="68" spans="1:4" x14ac:dyDescent="0.2">
      <c r="A68">
        <v>67</v>
      </c>
      <c r="B68">
        <v>5</v>
      </c>
      <c r="C68" t="str">
        <f t="shared" si="1"/>
        <v>less than or equal to 5</v>
      </c>
      <c r="D68" s="15">
        <v>180000</v>
      </c>
    </row>
    <row r="69" spans="1:4" x14ac:dyDescent="0.2">
      <c r="A69">
        <v>68</v>
      </c>
      <c r="B69">
        <v>5</v>
      </c>
      <c r="C69" t="str">
        <f t="shared" si="1"/>
        <v>less than or equal to 5</v>
      </c>
      <c r="D69" s="15">
        <v>226000</v>
      </c>
    </row>
    <row r="70" spans="1:4" x14ac:dyDescent="0.2">
      <c r="A70">
        <v>69</v>
      </c>
      <c r="B70">
        <v>6</v>
      </c>
      <c r="C70" t="str">
        <f t="shared" si="1"/>
        <v>greater than 5</v>
      </c>
      <c r="D70" s="15">
        <v>80000</v>
      </c>
    </row>
    <row r="71" spans="1:4" x14ac:dyDescent="0.2">
      <c r="A71">
        <v>70</v>
      </c>
      <c r="B71">
        <v>4</v>
      </c>
      <c r="C71" t="str">
        <f t="shared" si="1"/>
        <v>less than or equal to 5</v>
      </c>
      <c r="D71" s="15">
        <v>225000</v>
      </c>
    </row>
    <row r="72" spans="1:4" x14ac:dyDescent="0.2">
      <c r="A72">
        <v>71</v>
      </c>
      <c r="B72">
        <v>6</v>
      </c>
      <c r="C72" t="str">
        <f t="shared" si="1"/>
        <v>greater than 5</v>
      </c>
      <c r="D72" s="15">
        <v>244000</v>
      </c>
    </row>
    <row r="73" spans="1:4" x14ac:dyDescent="0.2">
      <c r="A73">
        <v>72</v>
      </c>
      <c r="B73">
        <v>6</v>
      </c>
      <c r="C73" t="str">
        <f t="shared" si="1"/>
        <v>greater than 5</v>
      </c>
      <c r="D73" s="15">
        <v>129500</v>
      </c>
    </row>
    <row r="74" spans="1:4" x14ac:dyDescent="0.2">
      <c r="A74">
        <v>73</v>
      </c>
      <c r="B74">
        <v>5</v>
      </c>
      <c r="C74" t="str">
        <f t="shared" si="1"/>
        <v>less than or equal to 5</v>
      </c>
      <c r="D74" s="15">
        <v>185000</v>
      </c>
    </row>
    <row r="75" spans="1:4" x14ac:dyDescent="0.2">
      <c r="A75">
        <v>74</v>
      </c>
      <c r="B75">
        <v>7</v>
      </c>
      <c r="C75" t="str">
        <f t="shared" si="1"/>
        <v>greater than 5</v>
      </c>
      <c r="D75" s="15">
        <v>144900</v>
      </c>
    </row>
    <row r="76" spans="1:4" x14ac:dyDescent="0.2">
      <c r="A76">
        <v>75</v>
      </c>
      <c r="B76">
        <v>6</v>
      </c>
      <c r="C76" t="str">
        <f t="shared" si="1"/>
        <v>greater than 5</v>
      </c>
      <c r="D76" s="15">
        <v>107400</v>
      </c>
    </row>
    <row r="77" spans="1:4" x14ac:dyDescent="0.2">
      <c r="A77">
        <v>76</v>
      </c>
      <c r="B77">
        <v>5</v>
      </c>
      <c r="C77" t="str">
        <f t="shared" si="1"/>
        <v>less than or equal to 5</v>
      </c>
      <c r="D77" s="15">
        <v>91000</v>
      </c>
    </row>
    <row r="78" spans="1:4" x14ac:dyDescent="0.2">
      <c r="A78">
        <v>77</v>
      </c>
      <c r="B78">
        <v>7</v>
      </c>
      <c r="C78" t="str">
        <f t="shared" si="1"/>
        <v>greater than 5</v>
      </c>
      <c r="D78" s="15">
        <v>135750</v>
      </c>
    </row>
    <row r="79" spans="1:4" x14ac:dyDescent="0.2">
      <c r="A79">
        <v>78</v>
      </c>
      <c r="B79">
        <v>5</v>
      </c>
      <c r="C79" t="str">
        <f t="shared" si="1"/>
        <v>less than or equal to 5</v>
      </c>
      <c r="D79" s="15">
        <v>127000</v>
      </c>
    </row>
    <row r="80" spans="1:4" x14ac:dyDescent="0.2">
      <c r="A80">
        <v>79</v>
      </c>
      <c r="B80">
        <v>5</v>
      </c>
      <c r="C80" t="str">
        <f t="shared" si="1"/>
        <v>less than or equal to 5</v>
      </c>
      <c r="D80" s="15">
        <v>136500</v>
      </c>
    </row>
    <row r="81" spans="1:4" x14ac:dyDescent="0.2">
      <c r="A81">
        <v>80</v>
      </c>
      <c r="B81">
        <v>6</v>
      </c>
      <c r="C81" t="str">
        <f t="shared" si="1"/>
        <v>greater than 5</v>
      </c>
      <c r="D81" s="15">
        <v>110000</v>
      </c>
    </row>
    <row r="82" spans="1:4" x14ac:dyDescent="0.2">
      <c r="A82">
        <v>81</v>
      </c>
      <c r="B82">
        <v>6</v>
      </c>
      <c r="C82" t="str">
        <f t="shared" si="1"/>
        <v>greater than 5</v>
      </c>
      <c r="D82" s="15">
        <v>193500</v>
      </c>
    </row>
    <row r="83" spans="1:4" x14ac:dyDescent="0.2">
      <c r="A83">
        <v>82</v>
      </c>
      <c r="B83">
        <v>5</v>
      </c>
      <c r="C83" t="str">
        <f t="shared" si="1"/>
        <v>less than or equal to 5</v>
      </c>
      <c r="D83" s="15">
        <v>153500</v>
      </c>
    </row>
    <row r="84" spans="1:4" x14ac:dyDescent="0.2">
      <c r="A84">
        <v>83</v>
      </c>
      <c r="B84">
        <v>5</v>
      </c>
      <c r="C84" t="str">
        <f t="shared" si="1"/>
        <v>less than or equal to 5</v>
      </c>
      <c r="D84" s="15">
        <v>245000</v>
      </c>
    </row>
    <row r="85" spans="1:4" x14ac:dyDescent="0.2">
      <c r="A85">
        <v>84</v>
      </c>
      <c r="B85">
        <v>5</v>
      </c>
      <c r="C85" t="str">
        <f t="shared" si="1"/>
        <v>less than or equal to 5</v>
      </c>
      <c r="D85" s="15">
        <v>126500</v>
      </c>
    </row>
    <row r="86" spans="1:4" x14ac:dyDescent="0.2">
      <c r="A86">
        <v>85</v>
      </c>
      <c r="B86">
        <v>5</v>
      </c>
      <c r="C86" t="str">
        <f t="shared" si="1"/>
        <v>less than or equal to 5</v>
      </c>
      <c r="D86" s="15">
        <v>168500</v>
      </c>
    </row>
    <row r="87" spans="1:4" x14ac:dyDescent="0.2">
      <c r="A87">
        <v>86</v>
      </c>
      <c r="B87">
        <v>5</v>
      </c>
      <c r="C87" t="str">
        <f t="shared" si="1"/>
        <v>less than or equal to 5</v>
      </c>
      <c r="D87" s="15">
        <v>260000</v>
      </c>
    </row>
    <row r="88" spans="1:4" x14ac:dyDescent="0.2">
      <c r="A88">
        <v>87</v>
      </c>
      <c r="B88">
        <v>5</v>
      </c>
      <c r="C88" t="str">
        <f t="shared" si="1"/>
        <v>less than or equal to 5</v>
      </c>
      <c r="D88" s="15">
        <v>174000</v>
      </c>
    </row>
    <row r="89" spans="1:4" x14ac:dyDescent="0.2">
      <c r="A89">
        <v>88</v>
      </c>
      <c r="B89">
        <v>5</v>
      </c>
      <c r="C89" t="str">
        <f t="shared" si="1"/>
        <v>less than or equal to 5</v>
      </c>
      <c r="D89" s="15">
        <v>164500</v>
      </c>
    </row>
    <row r="90" spans="1:4" x14ac:dyDescent="0.2">
      <c r="A90">
        <v>89</v>
      </c>
      <c r="B90">
        <v>2</v>
      </c>
      <c r="C90" t="str">
        <f t="shared" si="1"/>
        <v>less than or equal to 5</v>
      </c>
      <c r="D90" s="15">
        <v>85000</v>
      </c>
    </row>
    <row r="91" spans="1:4" x14ac:dyDescent="0.2">
      <c r="A91">
        <v>90</v>
      </c>
      <c r="B91">
        <v>5</v>
      </c>
      <c r="C91" t="str">
        <f t="shared" si="1"/>
        <v>less than or equal to 5</v>
      </c>
      <c r="D91" s="15">
        <v>123600</v>
      </c>
    </row>
    <row r="92" spans="1:4" x14ac:dyDescent="0.2">
      <c r="A92">
        <v>91</v>
      </c>
      <c r="B92">
        <v>5</v>
      </c>
      <c r="C92" t="str">
        <f t="shared" si="1"/>
        <v>less than or equal to 5</v>
      </c>
      <c r="D92" s="15">
        <v>109900</v>
      </c>
    </row>
    <row r="93" spans="1:4" x14ac:dyDescent="0.2">
      <c r="A93">
        <v>92</v>
      </c>
      <c r="B93">
        <v>3</v>
      </c>
      <c r="C93" t="str">
        <f t="shared" si="1"/>
        <v>less than or equal to 5</v>
      </c>
      <c r="D93" s="15">
        <v>98600</v>
      </c>
    </row>
    <row r="94" spans="1:4" x14ac:dyDescent="0.2">
      <c r="A94">
        <v>93</v>
      </c>
      <c r="B94">
        <v>7</v>
      </c>
      <c r="C94" t="str">
        <f t="shared" si="1"/>
        <v>greater than 5</v>
      </c>
      <c r="D94" s="15">
        <v>163500</v>
      </c>
    </row>
    <row r="95" spans="1:4" x14ac:dyDescent="0.2">
      <c r="A95">
        <v>94</v>
      </c>
      <c r="B95">
        <v>6</v>
      </c>
      <c r="C95" t="str">
        <f t="shared" si="1"/>
        <v>greater than 5</v>
      </c>
      <c r="D95" s="15">
        <v>133900</v>
      </c>
    </row>
    <row r="96" spans="1:4" x14ac:dyDescent="0.2">
      <c r="A96">
        <v>95</v>
      </c>
      <c r="B96">
        <v>5</v>
      </c>
      <c r="C96" t="str">
        <f t="shared" si="1"/>
        <v>less than or equal to 5</v>
      </c>
      <c r="D96" s="15">
        <v>204750</v>
      </c>
    </row>
    <row r="97" spans="1:4" x14ac:dyDescent="0.2">
      <c r="A97">
        <v>96</v>
      </c>
      <c r="B97">
        <v>8</v>
      </c>
      <c r="C97" t="str">
        <f t="shared" si="1"/>
        <v>greater than 5</v>
      </c>
      <c r="D97" s="15">
        <v>185000</v>
      </c>
    </row>
    <row r="98" spans="1:4" x14ac:dyDescent="0.2">
      <c r="A98">
        <v>97</v>
      </c>
      <c r="B98">
        <v>5</v>
      </c>
      <c r="C98" t="str">
        <f t="shared" si="1"/>
        <v>less than or equal to 5</v>
      </c>
      <c r="D98" s="15">
        <v>214000</v>
      </c>
    </row>
    <row r="99" spans="1:4" x14ac:dyDescent="0.2">
      <c r="A99">
        <v>98</v>
      </c>
      <c r="B99">
        <v>5</v>
      </c>
      <c r="C99" t="str">
        <f t="shared" si="1"/>
        <v>less than or equal to 5</v>
      </c>
      <c r="D99" s="15">
        <v>94750</v>
      </c>
    </row>
    <row r="100" spans="1:4" x14ac:dyDescent="0.2">
      <c r="A100">
        <v>99</v>
      </c>
      <c r="B100">
        <v>5</v>
      </c>
      <c r="C100" t="str">
        <f t="shared" si="1"/>
        <v>less than or equal to 5</v>
      </c>
      <c r="D100" s="15">
        <v>83000</v>
      </c>
    </row>
    <row r="101" spans="1:4" x14ac:dyDescent="0.2">
      <c r="A101">
        <v>100</v>
      </c>
      <c r="B101">
        <v>5</v>
      </c>
      <c r="C101" t="str">
        <f t="shared" si="1"/>
        <v>less than or equal to 5</v>
      </c>
      <c r="D101" s="15">
        <v>128950</v>
      </c>
    </row>
    <row r="102" spans="1:4" x14ac:dyDescent="0.2">
      <c r="A102">
        <v>101</v>
      </c>
      <c r="B102">
        <v>7</v>
      </c>
      <c r="C102" t="str">
        <f t="shared" si="1"/>
        <v>greater than 5</v>
      </c>
      <c r="D102" s="15">
        <v>205000</v>
      </c>
    </row>
    <row r="103" spans="1:4" x14ac:dyDescent="0.2">
      <c r="A103">
        <v>102</v>
      </c>
      <c r="B103">
        <v>5</v>
      </c>
      <c r="C103" t="str">
        <f t="shared" si="1"/>
        <v>less than or equal to 5</v>
      </c>
      <c r="D103" s="15">
        <v>178000</v>
      </c>
    </row>
    <row r="104" spans="1:4" x14ac:dyDescent="0.2">
      <c r="A104">
        <v>103</v>
      </c>
      <c r="B104">
        <v>5</v>
      </c>
      <c r="C104" t="str">
        <f t="shared" si="1"/>
        <v>less than or equal to 5</v>
      </c>
      <c r="D104" s="15">
        <v>118964</v>
      </c>
    </row>
    <row r="105" spans="1:4" x14ac:dyDescent="0.2">
      <c r="A105">
        <v>104</v>
      </c>
      <c r="B105">
        <v>5</v>
      </c>
      <c r="C105" t="str">
        <f t="shared" si="1"/>
        <v>less than or equal to 5</v>
      </c>
      <c r="D105" s="15">
        <v>198900</v>
      </c>
    </row>
    <row r="106" spans="1:4" x14ac:dyDescent="0.2">
      <c r="A106">
        <v>105</v>
      </c>
      <c r="B106">
        <v>4</v>
      </c>
      <c r="C106" t="str">
        <f t="shared" si="1"/>
        <v>less than or equal to 5</v>
      </c>
      <c r="D106" s="15">
        <v>169500</v>
      </c>
    </row>
    <row r="107" spans="1:4" x14ac:dyDescent="0.2">
      <c r="A107">
        <v>106</v>
      </c>
      <c r="B107">
        <v>5</v>
      </c>
      <c r="C107" t="str">
        <f t="shared" si="1"/>
        <v>less than or equal to 5</v>
      </c>
      <c r="D107" s="15">
        <v>250000</v>
      </c>
    </row>
    <row r="108" spans="1:4" x14ac:dyDescent="0.2">
      <c r="A108">
        <v>107</v>
      </c>
      <c r="B108">
        <v>7</v>
      </c>
      <c r="C108" t="str">
        <f t="shared" si="1"/>
        <v>greater than 5</v>
      </c>
      <c r="D108" s="15">
        <v>100000</v>
      </c>
    </row>
    <row r="109" spans="1:4" x14ac:dyDescent="0.2">
      <c r="A109">
        <v>108</v>
      </c>
      <c r="B109">
        <v>5</v>
      </c>
      <c r="C109" t="str">
        <f t="shared" si="1"/>
        <v>less than or equal to 5</v>
      </c>
      <c r="D109" s="15">
        <v>115000</v>
      </c>
    </row>
    <row r="110" spans="1:4" x14ac:dyDescent="0.2">
      <c r="A110">
        <v>109</v>
      </c>
      <c r="B110">
        <v>7</v>
      </c>
      <c r="C110" t="str">
        <f t="shared" si="1"/>
        <v>greater than 5</v>
      </c>
      <c r="D110" s="15">
        <v>115000</v>
      </c>
    </row>
    <row r="111" spans="1:4" x14ac:dyDescent="0.2">
      <c r="A111">
        <v>110</v>
      </c>
      <c r="B111">
        <v>6</v>
      </c>
      <c r="C111" t="str">
        <f t="shared" si="1"/>
        <v>greater than 5</v>
      </c>
      <c r="D111" s="15">
        <v>190000</v>
      </c>
    </row>
    <row r="112" spans="1:4" x14ac:dyDescent="0.2">
      <c r="A112">
        <v>111</v>
      </c>
      <c r="B112">
        <v>4</v>
      </c>
      <c r="C112" t="str">
        <f t="shared" si="1"/>
        <v>less than or equal to 5</v>
      </c>
      <c r="D112" s="15">
        <v>136900</v>
      </c>
    </row>
    <row r="113" spans="1:4" x14ac:dyDescent="0.2">
      <c r="A113">
        <v>112</v>
      </c>
      <c r="B113">
        <v>5</v>
      </c>
      <c r="C113" t="str">
        <f t="shared" si="1"/>
        <v>less than or equal to 5</v>
      </c>
      <c r="D113" s="15">
        <v>180000</v>
      </c>
    </row>
    <row r="114" spans="1:4" x14ac:dyDescent="0.2">
      <c r="A114">
        <v>113</v>
      </c>
      <c r="B114">
        <v>5</v>
      </c>
      <c r="C114" t="str">
        <f t="shared" si="1"/>
        <v>less than or equal to 5</v>
      </c>
      <c r="D114" s="15">
        <v>383970</v>
      </c>
    </row>
    <row r="115" spans="1:4" x14ac:dyDescent="0.2">
      <c r="A115">
        <v>114</v>
      </c>
      <c r="B115">
        <v>5</v>
      </c>
      <c r="C115" t="str">
        <f t="shared" si="1"/>
        <v>less than or equal to 5</v>
      </c>
      <c r="D115" s="15">
        <v>217000</v>
      </c>
    </row>
    <row r="116" spans="1:4" x14ac:dyDescent="0.2">
      <c r="A116">
        <v>115</v>
      </c>
      <c r="B116">
        <v>8</v>
      </c>
      <c r="C116" t="str">
        <f t="shared" si="1"/>
        <v>greater than 5</v>
      </c>
      <c r="D116" s="15">
        <v>259500</v>
      </c>
    </row>
    <row r="117" spans="1:4" x14ac:dyDescent="0.2">
      <c r="A117">
        <v>116</v>
      </c>
      <c r="B117">
        <v>5</v>
      </c>
      <c r="C117" t="str">
        <f t="shared" si="1"/>
        <v>less than or equal to 5</v>
      </c>
      <c r="D117" s="15">
        <v>176000</v>
      </c>
    </row>
    <row r="118" spans="1:4" x14ac:dyDescent="0.2">
      <c r="A118">
        <v>117</v>
      </c>
      <c r="B118">
        <v>5</v>
      </c>
      <c r="C118" t="str">
        <f t="shared" si="1"/>
        <v>less than or equal to 5</v>
      </c>
      <c r="D118" s="15">
        <v>139000</v>
      </c>
    </row>
    <row r="119" spans="1:4" x14ac:dyDescent="0.2">
      <c r="A119">
        <v>118</v>
      </c>
      <c r="B119">
        <v>5</v>
      </c>
      <c r="C119" t="str">
        <f t="shared" si="1"/>
        <v>less than or equal to 5</v>
      </c>
      <c r="D119" s="15">
        <v>155000</v>
      </c>
    </row>
    <row r="120" spans="1:4" x14ac:dyDescent="0.2">
      <c r="A120">
        <v>119</v>
      </c>
      <c r="B120">
        <v>5</v>
      </c>
      <c r="C120" t="str">
        <f t="shared" si="1"/>
        <v>less than or equal to 5</v>
      </c>
      <c r="D120" s="15">
        <v>320000</v>
      </c>
    </row>
    <row r="121" spans="1:4" x14ac:dyDescent="0.2">
      <c r="A121">
        <v>120</v>
      </c>
      <c r="B121">
        <v>5</v>
      </c>
      <c r="C121" t="str">
        <f t="shared" si="1"/>
        <v>less than or equal to 5</v>
      </c>
      <c r="D121" s="15">
        <v>163990</v>
      </c>
    </row>
    <row r="122" spans="1:4" x14ac:dyDescent="0.2">
      <c r="A122">
        <v>121</v>
      </c>
      <c r="B122">
        <v>5</v>
      </c>
      <c r="C122" t="str">
        <f t="shared" si="1"/>
        <v>less than or equal to 5</v>
      </c>
      <c r="D122" s="15">
        <v>180000</v>
      </c>
    </row>
    <row r="123" spans="1:4" x14ac:dyDescent="0.2">
      <c r="A123">
        <v>122</v>
      </c>
      <c r="B123">
        <v>5</v>
      </c>
      <c r="C123" t="str">
        <f t="shared" si="1"/>
        <v>less than or equal to 5</v>
      </c>
      <c r="D123" s="15">
        <v>100000</v>
      </c>
    </row>
    <row r="124" spans="1:4" x14ac:dyDescent="0.2">
      <c r="A124">
        <v>123</v>
      </c>
      <c r="B124">
        <v>7</v>
      </c>
      <c r="C124" t="str">
        <f t="shared" si="1"/>
        <v>greater than 5</v>
      </c>
      <c r="D124" s="15">
        <v>136000</v>
      </c>
    </row>
    <row r="125" spans="1:4" x14ac:dyDescent="0.2">
      <c r="A125">
        <v>124</v>
      </c>
      <c r="B125">
        <v>5</v>
      </c>
      <c r="C125" t="str">
        <f t="shared" si="1"/>
        <v>less than or equal to 5</v>
      </c>
      <c r="D125" s="15">
        <v>153900</v>
      </c>
    </row>
    <row r="126" spans="1:4" x14ac:dyDescent="0.2">
      <c r="A126">
        <v>125</v>
      </c>
      <c r="B126">
        <v>5</v>
      </c>
      <c r="C126" t="str">
        <f t="shared" si="1"/>
        <v>less than or equal to 5</v>
      </c>
      <c r="D126" s="15">
        <v>181000</v>
      </c>
    </row>
    <row r="127" spans="1:4" x14ac:dyDescent="0.2">
      <c r="A127">
        <v>126</v>
      </c>
      <c r="B127">
        <v>8</v>
      </c>
      <c r="C127" t="str">
        <f t="shared" si="1"/>
        <v>greater than 5</v>
      </c>
      <c r="D127" s="15">
        <v>84500</v>
      </c>
    </row>
    <row r="128" spans="1:4" x14ac:dyDescent="0.2">
      <c r="A128">
        <v>127</v>
      </c>
      <c r="B128">
        <v>5</v>
      </c>
      <c r="C128" t="str">
        <f t="shared" si="1"/>
        <v>less than or equal to 5</v>
      </c>
      <c r="D128" s="15">
        <v>128000</v>
      </c>
    </row>
    <row r="129" spans="1:4" x14ac:dyDescent="0.2">
      <c r="A129">
        <v>128</v>
      </c>
      <c r="B129">
        <v>7</v>
      </c>
      <c r="C129" t="str">
        <f t="shared" si="1"/>
        <v>greater than 5</v>
      </c>
      <c r="D129" s="15">
        <v>87000</v>
      </c>
    </row>
    <row r="130" spans="1:4" x14ac:dyDescent="0.2">
      <c r="A130">
        <v>129</v>
      </c>
      <c r="B130">
        <v>5</v>
      </c>
      <c r="C130" t="str">
        <f t="shared" si="1"/>
        <v>less than or equal to 5</v>
      </c>
      <c r="D130" s="15">
        <v>155000</v>
      </c>
    </row>
    <row r="131" spans="1:4" x14ac:dyDescent="0.2">
      <c r="A131">
        <v>130</v>
      </c>
      <c r="B131">
        <v>7</v>
      </c>
      <c r="C131" t="str">
        <f t="shared" ref="C131:C194" si="2">IF(B131&gt;5, "greater than 5", "less than or equal to 5")</f>
        <v>greater than 5</v>
      </c>
      <c r="D131" s="15">
        <v>150000</v>
      </c>
    </row>
    <row r="132" spans="1:4" x14ac:dyDescent="0.2">
      <c r="A132">
        <v>131</v>
      </c>
      <c r="B132">
        <v>6</v>
      </c>
      <c r="C132" t="str">
        <f t="shared" si="2"/>
        <v>greater than 5</v>
      </c>
      <c r="D132" s="15">
        <v>226000</v>
      </c>
    </row>
    <row r="133" spans="1:4" x14ac:dyDescent="0.2">
      <c r="A133">
        <v>132</v>
      </c>
      <c r="B133">
        <v>5</v>
      </c>
      <c r="C133" t="str">
        <f t="shared" si="2"/>
        <v>less than or equal to 5</v>
      </c>
      <c r="D133" s="15">
        <v>244000</v>
      </c>
    </row>
    <row r="134" spans="1:4" x14ac:dyDescent="0.2">
      <c r="A134">
        <v>133</v>
      </c>
      <c r="B134">
        <v>6</v>
      </c>
      <c r="C134" t="str">
        <f t="shared" si="2"/>
        <v>greater than 5</v>
      </c>
      <c r="D134" s="15">
        <v>150750</v>
      </c>
    </row>
    <row r="135" spans="1:4" x14ac:dyDescent="0.2">
      <c r="A135">
        <v>134</v>
      </c>
      <c r="B135">
        <v>5</v>
      </c>
      <c r="C135" t="str">
        <f t="shared" si="2"/>
        <v>less than or equal to 5</v>
      </c>
      <c r="D135" s="15">
        <v>220000</v>
      </c>
    </row>
    <row r="136" spans="1:4" x14ac:dyDescent="0.2">
      <c r="A136">
        <v>135</v>
      </c>
      <c r="B136">
        <v>6</v>
      </c>
      <c r="C136" t="str">
        <f t="shared" si="2"/>
        <v>greater than 5</v>
      </c>
      <c r="D136" s="15">
        <v>180000</v>
      </c>
    </row>
    <row r="137" spans="1:4" x14ac:dyDescent="0.2">
      <c r="A137">
        <v>136</v>
      </c>
      <c r="B137">
        <v>6</v>
      </c>
      <c r="C137" t="str">
        <f t="shared" si="2"/>
        <v>greater than 5</v>
      </c>
      <c r="D137" s="15">
        <v>174000</v>
      </c>
    </row>
    <row r="138" spans="1:4" x14ac:dyDescent="0.2">
      <c r="A138">
        <v>137</v>
      </c>
      <c r="B138">
        <v>5</v>
      </c>
      <c r="C138" t="str">
        <f t="shared" si="2"/>
        <v>less than or equal to 5</v>
      </c>
      <c r="D138" s="15">
        <v>143000</v>
      </c>
    </row>
    <row r="139" spans="1:4" x14ac:dyDescent="0.2">
      <c r="A139">
        <v>138</v>
      </c>
      <c r="B139">
        <v>5</v>
      </c>
      <c r="C139" t="str">
        <f t="shared" si="2"/>
        <v>less than or equal to 5</v>
      </c>
      <c r="D139" s="15">
        <v>171000</v>
      </c>
    </row>
    <row r="140" spans="1:4" x14ac:dyDescent="0.2">
      <c r="A140">
        <v>139</v>
      </c>
      <c r="B140">
        <v>5</v>
      </c>
      <c r="C140" t="str">
        <f t="shared" si="2"/>
        <v>less than or equal to 5</v>
      </c>
      <c r="D140" s="15">
        <v>230000</v>
      </c>
    </row>
    <row r="141" spans="1:4" x14ac:dyDescent="0.2">
      <c r="A141">
        <v>140</v>
      </c>
      <c r="B141">
        <v>5</v>
      </c>
      <c r="C141" t="str">
        <f t="shared" si="2"/>
        <v>less than or equal to 5</v>
      </c>
      <c r="D141" s="15">
        <v>231500</v>
      </c>
    </row>
    <row r="142" spans="1:4" x14ac:dyDescent="0.2">
      <c r="A142">
        <v>141</v>
      </c>
      <c r="B142">
        <v>5</v>
      </c>
      <c r="C142" t="str">
        <f t="shared" si="2"/>
        <v>less than or equal to 5</v>
      </c>
      <c r="D142" s="15">
        <v>115000</v>
      </c>
    </row>
    <row r="143" spans="1:4" x14ac:dyDescent="0.2">
      <c r="A143">
        <v>142</v>
      </c>
      <c r="B143">
        <v>5</v>
      </c>
      <c r="C143" t="str">
        <f t="shared" si="2"/>
        <v>less than or equal to 5</v>
      </c>
      <c r="D143" s="15">
        <v>260000</v>
      </c>
    </row>
    <row r="144" spans="1:4" x14ac:dyDescent="0.2">
      <c r="A144">
        <v>143</v>
      </c>
      <c r="B144">
        <v>4</v>
      </c>
      <c r="C144" t="str">
        <f t="shared" si="2"/>
        <v>less than or equal to 5</v>
      </c>
      <c r="D144" s="15">
        <v>166000</v>
      </c>
    </row>
    <row r="145" spans="1:4" x14ac:dyDescent="0.2">
      <c r="A145">
        <v>144</v>
      </c>
      <c r="B145">
        <v>5</v>
      </c>
      <c r="C145" t="str">
        <f t="shared" si="2"/>
        <v>less than or equal to 5</v>
      </c>
      <c r="D145" s="15">
        <v>204000</v>
      </c>
    </row>
    <row r="146" spans="1:4" x14ac:dyDescent="0.2">
      <c r="A146">
        <v>145</v>
      </c>
      <c r="B146">
        <v>5</v>
      </c>
      <c r="C146" t="str">
        <f t="shared" si="2"/>
        <v>less than or equal to 5</v>
      </c>
      <c r="D146" s="15">
        <v>125000</v>
      </c>
    </row>
    <row r="147" spans="1:4" x14ac:dyDescent="0.2">
      <c r="A147">
        <v>146</v>
      </c>
      <c r="B147">
        <v>5</v>
      </c>
      <c r="C147" t="str">
        <f t="shared" si="2"/>
        <v>less than or equal to 5</v>
      </c>
      <c r="D147" s="15">
        <v>130000</v>
      </c>
    </row>
    <row r="148" spans="1:4" x14ac:dyDescent="0.2">
      <c r="A148">
        <v>147</v>
      </c>
      <c r="B148">
        <v>7</v>
      </c>
      <c r="C148" t="str">
        <f t="shared" si="2"/>
        <v>greater than 5</v>
      </c>
      <c r="D148" s="15">
        <v>105000</v>
      </c>
    </row>
    <row r="149" spans="1:4" x14ac:dyDescent="0.2">
      <c r="A149">
        <v>148</v>
      </c>
      <c r="B149">
        <v>5</v>
      </c>
      <c r="C149" t="str">
        <f t="shared" si="2"/>
        <v>less than or equal to 5</v>
      </c>
      <c r="D149" s="15">
        <v>222500</v>
      </c>
    </row>
    <row r="150" spans="1:4" x14ac:dyDescent="0.2">
      <c r="A150">
        <v>149</v>
      </c>
      <c r="B150">
        <v>5</v>
      </c>
      <c r="C150" t="str">
        <f t="shared" si="2"/>
        <v>less than or equal to 5</v>
      </c>
      <c r="D150" s="15">
        <v>141000</v>
      </c>
    </row>
    <row r="151" spans="1:4" x14ac:dyDescent="0.2">
      <c r="A151">
        <v>150</v>
      </c>
      <c r="B151">
        <v>4</v>
      </c>
      <c r="C151" t="str">
        <f t="shared" si="2"/>
        <v>less than or equal to 5</v>
      </c>
      <c r="D151" s="15">
        <v>115000</v>
      </c>
    </row>
    <row r="152" spans="1:4" x14ac:dyDescent="0.2">
      <c r="A152">
        <v>151</v>
      </c>
      <c r="B152">
        <v>6</v>
      </c>
      <c r="C152" t="str">
        <f t="shared" si="2"/>
        <v>greater than 5</v>
      </c>
      <c r="D152" s="15">
        <v>122000</v>
      </c>
    </row>
    <row r="153" spans="1:4" x14ac:dyDescent="0.2">
      <c r="A153">
        <v>152</v>
      </c>
      <c r="B153">
        <v>5</v>
      </c>
      <c r="C153" t="str">
        <f t="shared" si="2"/>
        <v>less than or equal to 5</v>
      </c>
      <c r="D153" s="15">
        <v>372402</v>
      </c>
    </row>
    <row r="154" spans="1:4" x14ac:dyDescent="0.2">
      <c r="A154">
        <v>153</v>
      </c>
      <c r="B154">
        <v>5</v>
      </c>
      <c r="C154" t="str">
        <f t="shared" si="2"/>
        <v>less than or equal to 5</v>
      </c>
      <c r="D154" s="15">
        <v>190000</v>
      </c>
    </row>
    <row r="155" spans="1:4" x14ac:dyDescent="0.2">
      <c r="A155">
        <v>154</v>
      </c>
      <c r="B155">
        <v>7</v>
      </c>
      <c r="C155" t="str">
        <f t="shared" si="2"/>
        <v>greater than 5</v>
      </c>
      <c r="D155" s="15">
        <v>235000</v>
      </c>
    </row>
    <row r="156" spans="1:4" x14ac:dyDescent="0.2">
      <c r="A156">
        <v>155</v>
      </c>
      <c r="B156">
        <v>5</v>
      </c>
      <c r="C156" t="str">
        <f t="shared" si="2"/>
        <v>less than or equal to 5</v>
      </c>
      <c r="D156" s="15">
        <v>125000</v>
      </c>
    </row>
    <row r="157" spans="1:4" x14ac:dyDescent="0.2">
      <c r="A157">
        <v>156</v>
      </c>
      <c r="B157">
        <v>5</v>
      </c>
      <c r="C157" t="str">
        <f t="shared" si="2"/>
        <v>less than or equal to 5</v>
      </c>
      <c r="D157" s="15">
        <v>79000</v>
      </c>
    </row>
    <row r="158" spans="1:4" x14ac:dyDescent="0.2">
      <c r="A158">
        <v>157</v>
      </c>
      <c r="B158">
        <v>7</v>
      </c>
      <c r="C158" t="str">
        <f t="shared" si="2"/>
        <v>greater than 5</v>
      </c>
      <c r="D158" s="15">
        <v>109500</v>
      </c>
    </row>
    <row r="159" spans="1:4" x14ac:dyDescent="0.2">
      <c r="A159">
        <v>158</v>
      </c>
      <c r="B159">
        <v>5</v>
      </c>
      <c r="C159" t="str">
        <f t="shared" si="2"/>
        <v>less than or equal to 5</v>
      </c>
      <c r="D159" s="15">
        <v>269500</v>
      </c>
    </row>
    <row r="160" spans="1:4" x14ac:dyDescent="0.2">
      <c r="A160">
        <v>159</v>
      </c>
      <c r="B160">
        <v>5</v>
      </c>
      <c r="C160" t="str">
        <f t="shared" si="2"/>
        <v>less than or equal to 5</v>
      </c>
      <c r="D160" s="15">
        <v>254900</v>
      </c>
    </row>
    <row r="161" spans="1:4" x14ac:dyDescent="0.2">
      <c r="A161">
        <v>160</v>
      </c>
      <c r="B161">
        <v>5</v>
      </c>
      <c r="C161" t="str">
        <f t="shared" si="2"/>
        <v>less than or equal to 5</v>
      </c>
      <c r="D161" s="15">
        <v>320000</v>
      </c>
    </row>
    <row r="162" spans="1:4" x14ac:dyDescent="0.2">
      <c r="A162">
        <v>161</v>
      </c>
      <c r="B162">
        <v>6</v>
      </c>
      <c r="C162" t="str">
        <f t="shared" si="2"/>
        <v>greater than 5</v>
      </c>
      <c r="D162" s="15">
        <v>162500</v>
      </c>
    </row>
    <row r="163" spans="1:4" x14ac:dyDescent="0.2">
      <c r="A163">
        <v>162</v>
      </c>
      <c r="B163">
        <v>5</v>
      </c>
      <c r="C163" t="str">
        <f t="shared" si="2"/>
        <v>less than or equal to 5</v>
      </c>
      <c r="D163" s="15">
        <v>412500</v>
      </c>
    </row>
    <row r="164" spans="1:4" x14ac:dyDescent="0.2">
      <c r="A164">
        <v>163</v>
      </c>
      <c r="B164">
        <v>5</v>
      </c>
      <c r="C164" t="str">
        <f t="shared" si="2"/>
        <v>less than or equal to 5</v>
      </c>
      <c r="D164" s="15">
        <v>220000</v>
      </c>
    </row>
    <row r="165" spans="1:4" x14ac:dyDescent="0.2">
      <c r="A165">
        <v>164</v>
      </c>
      <c r="B165">
        <v>6</v>
      </c>
      <c r="C165" t="str">
        <f t="shared" si="2"/>
        <v>greater than 5</v>
      </c>
      <c r="D165" s="15">
        <v>103200</v>
      </c>
    </row>
    <row r="166" spans="1:4" x14ac:dyDescent="0.2">
      <c r="A166">
        <v>165</v>
      </c>
      <c r="B166">
        <v>7</v>
      </c>
      <c r="C166" t="str">
        <f t="shared" si="2"/>
        <v>greater than 5</v>
      </c>
      <c r="D166" s="15">
        <v>152000</v>
      </c>
    </row>
    <row r="167" spans="1:4" x14ac:dyDescent="0.2">
      <c r="A167">
        <v>166</v>
      </c>
      <c r="B167">
        <v>7</v>
      </c>
      <c r="C167" t="str">
        <f t="shared" si="2"/>
        <v>greater than 5</v>
      </c>
      <c r="D167" s="15">
        <v>127500</v>
      </c>
    </row>
    <row r="168" spans="1:4" x14ac:dyDescent="0.2">
      <c r="A168">
        <v>167</v>
      </c>
      <c r="B168">
        <v>5</v>
      </c>
      <c r="C168" t="str">
        <f t="shared" si="2"/>
        <v>less than or equal to 5</v>
      </c>
      <c r="D168" s="15">
        <v>190000</v>
      </c>
    </row>
    <row r="169" spans="1:4" x14ac:dyDescent="0.2">
      <c r="A169">
        <v>168</v>
      </c>
      <c r="B169">
        <v>5</v>
      </c>
      <c r="C169" t="str">
        <f t="shared" si="2"/>
        <v>less than or equal to 5</v>
      </c>
      <c r="D169" s="15">
        <v>325624</v>
      </c>
    </row>
    <row r="170" spans="1:4" x14ac:dyDescent="0.2">
      <c r="A170">
        <v>169</v>
      </c>
      <c r="B170">
        <v>5</v>
      </c>
      <c r="C170" t="str">
        <f t="shared" si="2"/>
        <v>less than or equal to 5</v>
      </c>
      <c r="D170" s="15">
        <v>183500</v>
      </c>
    </row>
    <row r="171" spans="1:4" x14ac:dyDescent="0.2">
      <c r="A171">
        <v>170</v>
      </c>
      <c r="B171">
        <v>6</v>
      </c>
      <c r="C171" t="str">
        <f t="shared" si="2"/>
        <v>greater than 5</v>
      </c>
      <c r="D171" s="15">
        <v>228000</v>
      </c>
    </row>
    <row r="172" spans="1:4" x14ac:dyDescent="0.2">
      <c r="A172">
        <v>171</v>
      </c>
      <c r="B172">
        <v>6</v>
      </c>
      <c r="C172" t="str">
        <f t="shared" si="2"/>
        <v>greater than 5</v>
      </c>
      <c r="D172" s="15">
        <v>128500</v>
      </c>
    </row>
    <row r="173" spans="1:4" x14ac:dyDescent="0.2">
      <c r="A173">
        <v>172</v>
      </c>
      <c r="B173">
        <v>5</v>
      </c>
      <c r="C173" t="str">
        <f t="shared" si="2"/>
        <v>less than or equal to 5</v>
      </c>
      <c r="D173" s="15">
        <v>215000</v>
      </c>
    </row>
    <row r="174" spans="1:4" x14ac:dyDescent="0.2">
      <c r="A174">
        <v>173</v>
      </c>
      <c r="B174">
        <v>7</v>
      </c>
      <c r="C174" t="str">
        <f t="shared" si="2"/>
        <v>greater than 5</v>
      </c>
      <c r="D174" s="15">
        <v>239000</v>
      </c>
    </row>
    <row r="175" spans="1:4" x14ac:dyDescent="0.2">
      <c r="A175">
        <v>174</v>
      </c>
      <c r="B175">
        <v>5</v>
      </c>
      <c r="C175" t="str">
        <f t="shared" si="2"/>
        <v>less than or equal to 5</v>
      </c>
      <c r="D175" s="15">
        <v>163000</v>
      </c>
    </row>
    <row r="176" spans="1:4" x14ac:dyDescent="0.2">
      <c r="A176">
        <v>175</v>
      </c>
      <c r="B176">
        <v>5</v>
      </c>
      <c r="C176" t="str">
        <f t="shared" si="2"/>
        <v>less than or equal to 5</v>
      </c>
      <c r="D176" s="15">
        <v>184000</v>
      </c>
    </row>
    <row r="177" spans="1:4" x14ac:dyDescent="0.2">
      <c r="A177">
        <v>176</v>
      </c>
      <c r="B177">
        <v>7</v>
      </c>
      <c r="C177" t="str">
        <f t="shared" si="2"/>
        <v>greater than 5</v>
      </c>
      <c r="D177" s="15">
        <v>243000</v>
      </c>
    </row>
    <row r="178" spans="1:4" x14ac:dyDescent="0.2">
      <c r="A178">
        <v>177</v>
      </c>
      <c r="B178">
        <v>5</v>
      </c>
      <c r="C178" t="str">
        <f t="shared" si="2"/>
        <v>less than or equal to 5</v>
      </c>
      <c r="D178" s="15">
        <v>211000</v>
      </c>
    </row>
    <row r="179" spans="1:4" x14ac:dyDescent="0.2">
      <c r="A179">
        <v>178</v>
      </c>
      <c r="B179">
        <v>5</v>
      </c>
      <c r="C179" t="str">
        <f t="shared" si="2"/>
        <v>less than or equal to 5</v>
      </c>
      <c r="D179" s="15">
        <v>172500</v>
      </c>
    </row>
    <row r="180" spans="1:4" x14ac:dyDescent="0.2">
      <c r="A180">
        <v>179</v>
      </c>
      <c r="B180">
        <v>5</v>
      </c>
      <c r="C180" t="str">
        <f t="shared" si="2"/>
        <v>less than or equal to 5</v>
      </c>
      <c r="D180" s="15">
        <v>501837</v>
      </c>
    </row>
    <row r="181" spans="1:4" x14ac:dyDescent="0.2">
      <c r="A181">
        <v>180</v>
      </c>
      <c r="B181">
        <v>6</v>
      </c>
      <c r="C181" t="str">
        <f t="shared" si="2"/>
        <v>greater than 5</v>
      </c>
      <c r="D181" s="15">
        <v>100000</v>
      </c>
    </row>
    <row r="182" spans="1:4" x14ac:dyDescent="0.2">
      <c r="A182">
        <v>181</v>
      </c>
      <c r="B182">
        <v>5</v>
      </c>
      <c r="C182" t="str">
        <f t="shared" si="2"/>
        <v>less than or equal to 5</v>
      </c>
      <c r="D182" s="15">
        <v>177000</v>
      </c>
    </row>
    <row r="183" spans="1:4" x14ac:dyDescent="0.2">
      <c r="A183">
        <v>182</v>
      </c>
      <c r="B183">
        <v>6</v>
      </c>
      <c r="C183" t="str">
        <f t="shared" si="2"/>
        <v>greater than 5</v>
      </c>
      <c r="D183" s="15">
        <v>200100</v>
      </c>
    </row>
    <row r="184" spans="1:4" x14ac:dyDescent="0.2">
      <c r="A184">
        <v>183</v>
      </c>
      <c r="B184">
        <v>6</v>
      </c>
      <c r="C184" t="str">
        <f t="shared" si="2"/>
        <v>greater than 5</v>
      </c>
      <c r="D184" s="15">
        <v>120000</v>
      </c>
    </row>
    <row r="185" spans="1:4" x14ac:dyDescent="0.2">
      <c r="A185">
        <v>184</v>
      </c>
      <c r="B185">
        <v>5</v>
      </c>
      <c r="C185" t="str">
        <f t="shared" si="2"/>
        <v>less than or equal to 5</v>
      </c>
      <c r="D185" s="15">
        <v>200000</v>
      </c>
    </row>
    <row r="186" spans="1:4" x14ac:dyDescent="0.2">
      <c r="A186">
        <v>185</v>
      </c>
      <c r="B186">
        <v>8</v>
      </c>
      <c r="C186" t="str">
        <f t="shared" si="2"/>
        <v>greater than 5</v>
      </c>
      <c r="D186" s="15">
        <v>127000</v>
      </c>
    </row>
    <row r="187" spans="1:4" x14ac:dyDescent="0.2">
      <c r="A187">
        <v>186</v>
      </c>
      <c r="B187">
        <v>9</v>
      </c>
      <c r="C187" t="str">
        <f t="shared" si="2"/>
        <v>greater than 5</v>
      </c>
      <c r="D187" s="15">
        <v>475000</v>
      </c>
    </row>
    <row r="188" spans="1:4" x14ac:dyDescent="0.2">
      <c r="A188">
        <v>187</v>
      </c>
      <c r="B188">
        <v>5</v>
      </c>
      <c r="C188" t="str">
        <f t="shared" si="2"/>
        <v>less than or equal to 5</v>
      </c>
      <c r="D188" s="15">
        <v>173000</v>
      </c>
    </row>
    <row r="189" spans="1:4" x14ac:dyDescent="0.2">
      <c r="A189">
        <v>188</v>
      </c>
      <c r="B189">
        <v>7</v>
      </c>
      <c r="C189" t="str">
        <f t="shared" si="2"/>
        <v>greater than 5</v>
      </c>
      <c r="D189" s="15">
        <v>135000</v>
      </c>
    </row>
    <row r="190" spans="1:4" x14ac:dyDescent="0.2">
      <c r="A190">
        <v>189</v>
      </c>
      <c r="B190">
        <v>5</v>
      </c>
      <c r="C190" t="str">
        <f t="shared" si="2"/>
        <v>less than or equal to 5</v>
      </c>
      <c r="D190" s="15">
        <v>153337</v>
      </c>
    </row>
    <row r="191" spans="1:4" x14ac:dyDescent="0.2">
      <c r="A191">
        <v>190</v>
      </c>
      <c r="B191">
        <v>5</v>
      </c>
      <c r="C191" t="str">
        <f t="shared" si="2"/>
        <v>less than or equal to 5</v>
      </c>
      <c r="D191" s="15">
        <v>286000</v>
      </c>
    </row>
    <row r="192" spans="1:4" x14ac:dyDescent="0.2">
      <c r="A192">
        <v>191</v>
      </c>
      <c r="B192">
        <v>8</v>
      </c>
      <c r="C192" t="str">
        <f t="shared" si="2"/>
        <v>greater than 5</v>
      </c>
      <c r="D192" s="15">
        <v>315000</v>
      </c>
    </row>
    <row r="193" spans="1:4" x14ac:dyDescent="0.2">
      <c r="A193">
        <v>192</v>
      </c>
      <c r="B193">
        <v>9</v>
      </c>
      <c r="C193" t="str">
        <f t="shared" si="2"/>
        <v>greater than 5</v>
      </c>
      <c r="D193" s="15">
        <v>184000</v>
      </c>
    </row>
    <row r="194" spans="1:4" x14ac:dyDescent="0.2">
      <c r="A194">
        <v>193</v>
      </c>
      <c r="B194">
        <v>5</v>
      </c>
      <c r="C194" t="str">
        <f t="shared" si="2"/>
        <v>less than or equal to 5</v>
      </c>
      <c r="D194" s="15">
        <v>192000</v>
      </c>
    </row>
    <row r="195" spans="1:4" x14ac:dyDescent="0.2">
      <c r="A195">
        <v>194</v>
      </c>
      <c r="B195">
        <v>5</v>
      </c>
      <c r="C195" t="str">
        <f t="shared" ref="C195:C258" si="3">IF(B195&gt;5, "greater than 5", "less than or equal to 5")</f>
        <v>less than or equal to 5</v>
      </c>
      <c r="D195" s="15">
        <v>130000</v>
      </c>
    </row>
    <row r="196" spans="1:4" x14ac:dyDescent="0.2">
      <c r="A196">
        <v>195</v>
      </c>
      <c r="B196">
        <v>7</v>
      </c>
      <c r="C196" t="str">
        <f t="shared" si="3"/>
        <v>greater than 5</v>
      </c>
      <c r="D196" s="15">
        <v>127000</v>
      </c>
    </row>
    <row r="197" spans="1:4" x14ac:dyDescent="0.2">
      <c r="A197">
        <v>196</v>
      </c>
      <c r="B197">
        <v>6</v>
      </c>
      <c r="C197" t="str">
        <f t="shared" si="3"/>
        <v>greater than 5</v>
      </c>
      <c r="D197" s="15">
        <v>148500</v>
      </c>
    </row>
    <row r="198" spans="1:4" x14ac:dyDescent="0.2">
      <c r="A198">
        <v>197</v>
      </c>
      <c r="B198">
        <v>5</v>
      </c>
      <c r="C198" t="str">
        <f t="shared" si="3"/>
        <v>less than or equal to 5</v>
      </c>
      <c r="D198" s="15">
        <v>311872</v>
      </c>
    </row>
    <row r="199" spans="1:4" x14ac:dyDescent="0.2">
      <c r="A199">
        <v>198</v>
      </c>
      <c r="B199">
        <v>4</v>
      </c>
      <c r="C199" t="str">
        <f t="shared" si="3"/>
        <v>less than or equal to 5</v>
      </c>
      <c r="D199" s="15">
        <v>235000</v>
      </c>
    </row>
    <row r="200" spans="1:4" x14ac:dyDescent="0.2">
      <c r="A200">
        <v>199</v>
      </c>
      <c r="B200">
        <v>6</v>
      </c>
      <c r="C200" t="str">
        <f t="shared" si="3"/>
        <v>greater than 5</v>
      </c>
      <c r="D200" s="15">
        <v>104000</v>
      </c>
    </row>
    <row r="201" spans="1:4" x14ac:dyDescent="0.2">
      <c r="A201">
        <v>200</v>
      </c>
      <c r="B201">
        <v>5</v>
      </c>
      <c r="C201" t="str">
        <f t="shared" si="3"/>
        <v>less than or equal to 5</v>
      </c>
      <c r="D201" s="15">
        <v>274900</v>
      </c>
    </row>
    <row r="202" spans="1:4" x14ac:dyDescent="0.2">
      <c r="A202">
        <v>201</v>
      </c>
      <c r="B202">
        <v>5</v>
      </c>
      <c r="C202" t="str">
        <f t="shared" si="3"/>
        <v>less than or equal to 5</v>
      </c>
      <c r="D202" s="15">
        <v>140000</v>
      </c>
    </row>
    <row r="203" spans="1:4" x14ac:dyDescent="0.2">
      <c r="A203">
        <v>202</v>
      </c>
      <c r="B203">
        <v>6</v>
      </c>
      <c r="C203" t="str">
        <f t="shared" si="3"/>
        <v>greater than 5</v>
      </c>
      <c r="D203" s="15">
        <v>171500</v>
      </c>
    </row>
    <row r="204" spans="1:4" x14ac:dyDescent="0.2">
      <c r="A204">
        <v>203</v>
      </c>
      <c r="B204">
        <v>6</v>
      </c>
      <c r="C204" t="str">
        <f t="shared" si="3"/>
        <v>greater than 5</v>
      </c>
      <c r="D204" s="15">
        <v>112000</v>
      </c>
    </row>
    <row r="205" spans="1:4" x14ac:dyDescent="0.2">
      <c r="A205">
        <v>204</v>
      </c>
      <c r="B205">
        <v>5</v>
      </c>
      <c r="C205" t="str">
        <f t="shared" si="3"/>
        <v>less than or equal to 5</v>
      </c>
      <c r="D205" s="15">
        <v>149000</v>
      </c>
    </row>
    <row r="206" spans="1:4" x14ac:dyDescent="0.2">
      <c r="A206">
        <v>205</v>
      </c>
      <c r="B206">
        <v>7</v>
      </c>
      <c r="C206" t="str">
        <f t="shared" si="3"/>
        <v>greater than 5</v>
      </c>
      <c r="D206" s="15">
        <v>110000</v>
      </c>
    </row>
    <row r="207" spans="1:4" x14ac:dyDescent="0.2">
      <c r="A207">
        <v>206</v>
      </c>
      <c r="B207">
        <v>5</v>
      </c>
      <c r="C207" t="str">
        <f t="shared" si="3"/>
        <v>less than or equal to 5</v>
      </c>
      <c r="D207" s="15">
        <v>180500</v>
      </c>
    </row>
    <row r="208" spans="1:4" x14ac:dyDescent="0.2">
      <c r="A208">
        <v>207</v>
      </c>
      <c r="B208">
        <v>5</v>
      </c>
      <c r="C208" t="str">
        <f t="shared" si="3"/>
        <v>less than or equal to 5</v>
      </c>
      <c r="D208" s="15">
        <v>143900</v>
      </c>
    </row>
    <row r="209" spans="1:4" x14ac:dyDescent="0.2">
      <c r="A209">
        <v>208</v>
      </c>
      <c r="B209">
        <v>5</v>
      </c>
      <c r="C209" t="str">
        <f t="shared" si="3"/>
        <v>less than or equal to 5</v>
      </c>
      <c r="D209" s="15">
        <v>141000</v>
      </c>
    </row>
    <row r="210" spans="1:4" x14ac:dyDescent="0.2">
      <c r="A210">
        <v>209</v>
      </c>
      <c r="B210">
        <v>5</v>
      </c>
      <c r="C210" t="str">
        <f t="shared" si="3"/>
        <v>less than or equal to 5</v>
      </c>
      <c r="D210" s="15">
        <v>277000</v>
      </c>
    </row>
    <row r="211" spans="1:4" x14ac:dyDescent="0.2">
      <c r="A211">
        <v>210</v>
      </c>
      <c r="B211">
        <v>7</v>
      </c>
      <c r="C211" t="str">
        <f t="shared" si="3"/>
        <v>greater than 5</v>
      </c>
      <c r="D211" s="15">
        <v>145000</v>
      </c>
    </row>
    <row r="212" spans="1:4" x14ac:dyDescent="0.2">
      <c r="A212">
        <v>211</v>
      </c>
      <c r="B212">
        <v>6</v>
      </c>
      <c r="C212" t="str">
        <f t="shared" si="3"/>
        <v>greater than 5</v>
      </c>
      <c r="D212" s="15">
        <v>98000</v>
      </c>
    </row>
    <row r="213" spans="1:4" x14ac:dyDescent="0.2">
      <c r="A213">
        <v>212</v>
      </c>
      <c r="B213">
        <v>5</v>
      </c>
      <c r="C213" t="str">
        <f t="shared" si="3"/>
        <v>less than or equal to 5</v>
      </c>
      <c r="D213" s="15">
        <v>186000</v>
      </c>
    </row>
    <row r="214" spans="1:4" x14ac:dyDescent="0.2">
      <c r="A214">
        <v>213</v>
      </c>
      <c r="B214">
        <v>5</v>
      </c>
      <c r="C214" t="str">
        <f t="shared" si="3"/>
        <v>less than or equal to 5</v>
      </c>
      <c r="D214" s="15">
        <v>252678</v>
      </c>
    </row>
    <row r="215" spans="1:4" x14ac:dyDescent="0.2">
      <c r="A215">
        <v>214</v>
      </c>
      <c r="B215">
        <v>5</v>
      </c>
      <c r="C215" t="str">
        <f t="shared" si="3"/>
        <v>less than or equal to 5</v>
      </c>
      <c r="D215" s="15">
        <v>156000</v>
      </c>
    </row>
    <row r="216" spans="1:4" x14ac:dyDescent="0.2">
      <c r="A216">
        <v>215</v>
      </c>
      <c r="B216">
        <v>7</v>
      </c>
      <c r="C216" t="str">
        <f t="shared" si="3"/>
        <v>greater than 5</v>
      </c>
      <c r="D216" s="15">
        <v>161750</v>
      </c>
    </row>
    <row r="217" spans="1:4" x14ac:dyDescent="0.2">
      <c r="A217">
        <v>216</v>
      </c>
      <c r="B217">
        <v>6</v>
      </c>
      <c r="C217" t="str">
        <f t="shared" si="3"/>
        <v>greater than 5</v>
      </c>
      <c r="D217" s="15">
        <v>134450</v>
      </c>
    </row>
    <row r="218" spans="1:4" x14ac:dyDescent="0.2">
      <c r="A218">
        <v>217</v>
      </c>
      <c r="B218">
        <v>5</v>
      </c>
      <c r="C218" t="str">
        <f t="shared" si="3"/>
        <v>less than or equal to 5</v>
      </c>
      <c r="D218" s="15">
        <v>210000</v>
      </c>
    </row>
    <row r="219" spans="1:4" x14ac:dyDescent="0.2">
      <c r="A219">
        <v>218</v>
      </c>
      <c r="B219">
        <v>4</v>
      </c>
      <c r="C219" t="str">
        <f t="shared" si="3"/>
        <v>less than or equal to 5</v>
      </c>
      <c r="D219" s="15">
        <v>107000</v>
      </c>
    </row>
    <row r="220" spans="1:4" x14ac:dyDescent="0.2">
      <c r="A220">
        <v>219</v>
      </c>
      <c r="B220">
        <v>9</v>
      </c>
      <c r="C220" t="str">
        <f t="shared" si="3"/>
        <v>greater than 5</v>
      </c>
      <c r="D220" s="15">
        <v>311500</v>
      </c>
    </row>
    <row r="221" spans="1:4" x14ac:dyDescent="0.2">
      <c r="A221">
        <v>220</v>
      </c>
      <c r="B221">
        <v>5</v>
      </c>
      <c r="C221" t="str">
        <f t="shared" si="3"/>
        <v>less than or equal to 5</v>
      </c>
      <c r="D221" s="15">
        <v>167240</v>
      </c>
    </row>
    <row r="222" spans="1:4" x14ac:dyDescent="0.2">
      <c r="A222">
        <v>221</v>
      </c>
      <c r="B222">
        <v>5</v>
      </c>
      <c r="C222" t="str">
        <f t="shared" si="3"/>
        <v>less than or equal to 5</v>
      </c>
      <c r="D222" s="15">
        <v>204900</v>
      </c>
    </row>
    <row r="223" spans="1:4" x14ac:dyDescent="0.2">
      <c r="A223">
        <v>222</v>
      </c>
      <c r="B223">
        <v>5</v>
      </c>
      <c r="C223" t="str">
        <f t="shared" si="3"/>
        <v>less than or equal to 5</v>
      </c>
      <c r="D223" s="15">
        <v>200000</v>
      </c>
    </row>
    <row r="224" spans="1:4" x14ac:dyDescent="0.2">
      <c r="A224">
        <v>223</v>
      </c>
      <c r="B224">
        <v>6</v>
      </c>
      <c r="C224" t="str">
        <f t="shared" si="3"/>
        <v>greater than 5</v>
      </c>
      <c r="D224" s="15">
        <v>179900</v>
      </c>
    </row>
    <row r="225" spans="1:4" x14ac:dyDescent="0.2">
      <c r="A225">
        <v>224</v>
      </c>
      <c r="B225">
        <v>6</v>
      </c>
      <c r="C225" t="str">
        <f t="shared" si="3"/>
        <v>greater than 5</v>
      </c>
      <c r="D225" s="15">
        <v>97000</v>
      </c>
    </row>
    <row r="226" spans="1:4" x14ac:dyDescent="0.2">
      <c r="A226">
        <v>225</v>
      </c>
      <c r="B226">
        <v>5</v>
      </c>
      <c r="C226" t="str">
        <f t="shared" si="3"/>
        <v>less than or equal to 5</v>
      </c>
      <c r="D226" s="15">
        <v>386250</v>
      </c>
    </row>
    <row r="227" spans="1:4" x14ac:dyDescent="0.2">
      <c r="A227">
        <v>226</v>
      </c>
      <c r="B227">
        <v>5</v>
      </c>
      <c r="C227" t="str">
        <f t="shared" si="3"/>
        <v>less than or equal to 5</v>
      </c>
      <c r="D227" s="15">
        <v>112000</v>
      </c>
    </row>
    <row r="228" spans="1:4" x14ac:dyDescent="0.2">
      <c r="A228">
        <v>227</v>
      </c>
      <c r="B228">
        <v>5</v>
      </c>
      <c r="C228" t="str">
        <f t="shared" si="3"/>
        <v>less than or equal to 5</v>
      </c>
      <c r="D228" s="15">
        <v>290000</v>
      </c>
    </row>
    <row r="229" spans="1:4" x14ac:dyDescent="0.2">
      <c r="A229">
        <v>228</v>
      </c>
      <c r="B229">
        <v>6</v>
      </c>
      <c r="C229" t="str">
        <f t="shared" si="3"/>
        <v>greater than 5</v>
      </c>
      <c r="D229" s="15">
        <v>106000</v>
      </c>
    </row>
    <row r="230" spans="1:4" x14ac:dyDescent="0.2">
      <c r="A230">
        <v>229</v>
      </c>
      <c r="B230">
        <v>5</v>
      </c>
      <c r="C230" t="str">
        <f t="shared" si="3"/>
        <v>less than or equal to 5</v>
      </c>
      <c r="D230" s="15">
        <v>125000</v>
      </c>
    </row>
    <row r="231" spans="1:4" x14ac:dyDescent="0.2">
      <c r="A231">
        <v>230</v>
      </c>
      <c r="B231">
        <v>5</v>
      </c>
      <c r="C231" t="str">
        <f t="shared" si="3"/>
        <v>less than or equal to 5</v>
      </c>
      <c r="D231" s="15">
        <v>192500</v>
      </c>
    </row>
    <row r="232" spans="1:4" x14ac:dyDescent="0.2">
      <c r="A232">
        <v>231</v>
      </c>
      <c r="B232">
        <v>6</v>
      </c>
      <c r="C232" t="str">
        <f t="shared" si="3"/>
        <v>greater than 5</v>
      </c>
      <c r="D232" s="15">
        <v>148000</v>
      </c>
    </row>
    <row r="233" spans="1:4" x14ac:dyDescent="0.2">
      <c r="A233">
        <v>232</v>
      </c>
      <c r="B233">
        <v>5</v>
      </c>
      <c r="C233" t="str">
        <f t="shared" si="3"/>
        <v>less than or equal to 5</v>
      </c>
      <c r="D233" s="15">
        <v>403000</v>
      </c>
    </row>
    <row r="234" spans="1:4" x14ac:dyDescent="0.2">
      <c r="A234">
        <v>233</v>
      </c>
      <c r="B234">
        <v>5</v>
      </c>
      <c r="C234" t="str">
        <f t="shared" si="3"/>
        <v>less than or equal to 5</v>
      </c>
      <c r="D234" s="15">
        <v>94500</v>
      </c>
    </row>
    <row r="235" spans="1:4" x14ac:dyDescent="0.2">
      <c r="A235">
        <v>234</v>
      </c>
      <c r="B235">
        <v>6</v>
      </c>
      <c r="C235" t="str">
        <f t="shared" si="3"/>
        <v>greater than 5</v>
      </c>
      <c r="D235" s="15">
        <v>128200</v>
      </c>
    </row>
    <row r="236" spans="1:4" x14ac:dyDescent="0.2">
      <c r="A236">
        <v>235</v>
      </c>
      <c r="B236">
        <v>5</v>
      </c>
      <c r="C236" t="str">
        <f t="shared" si="3"/>
        <v>less than or equal to 5</v>
      </c>
      <c r="D236" s="15">
        <v>216500</v>
      </c>
    </row>
    <row r="237" spans="1:4" x14ac:dyDescent="0.2">
      <c r="A237">
        <v>236</v>
      </c>
      <c r="B237">
        <v>3</v>
      </c>
      <c r="C237" t="str">
        <f t="shared" si="3"/>
        <v>less than or equal to 5</v>
      </c>
      <c r="D237" s="15">
        <v>89500</v>
      </c>
    </row>
    <row r="238" spans="1:4" x14ac:dyDescent="0.2">
      <c r="A238">
        <v>237</v>
      </c>
      <c r="B238">
        <v>5</v>
      </c>
      <c r="C238" t="str">
        <f t="shared" si="3"/>
        <v>less than or equal to 5</v>
      </c>
      <c r="D238" s="15">
        <v>185500</v>
      </c>
    </row>
    <row r="239" spans="1:4" x14ac:dyDescent="0.2">
      <c r="A239">
        <v>238</v>
      </c>
      <c r="B239">
        <v>7</v>
      </c>
      <c r="C239" t="str">
        <f t="shared" si="3"/>
        <v>greater than 5</v>
      </c>
      <c r="D239" s="15">
        <v>194500</v>
      </c>
    </row>
    <row r="240" spans="1:4" x14ac:dyDescent="0.2">
      <c r="A240">
        <v>239</v>
      </c>
      <c r="B240">
        <v>5</v>
      </c>
      <c r="C240" t="str">
        <f t="shared" si="3"/>
        <v>less than or equal to 5</v>
      </c>
      <c r="D240" s="15">
        <v>318000</v>
      </c>
    </row>
    <row r="241" spans="1:4" x14ac:dyDescent="0.2">
      <c r="A241">
        <v>240</v>
      </c>
      <c r="B241">
        <v>4</v>
      </c>
      <c r="C241" t="str">
        <f t="shared" si="3"/>
        <v>less than or equal to 5</v>
      </c>
      <c r="D241" s="15">
        <v>113000</v>
      </c>
    </row>
    <row r="242" spans="1:4" x14ac:dyDescent="0.2">
      <c r="A242">
        <v>241</v>
      </c>
      <c r="B242">
        <v>5</v>
      </c>
      <c r="C242" t="str">
        <f t="shared" si="3"/>
        <v>less than or equal to 5</v>
      </c>
      <c r="D242" s="15">
        <v>262500</v>
      </c>
    </row>
    <row r="243" spans="1:4" x14ac:dyDescent="0.2">
      <c r="A243">
        <v>242</v>
      </c>
      <c r="B243">
        <v>9</v>
      </c>
      <c r="C243" t="str">
        <f t="shared" si="3"/>
        <v>greater than 5</v>
      </c>
      <c r="D243" s="15">
        <v>110500</v>
      </c>
    </row>
    <row r="244" spans="1:4" x14ac:dyDescent="0.2">
      <c r="A244">
        <v>243</v>
      </c>
      <c r="B244">
        <v>4</v>
      </c>
      <c r="C244" t="str">
        <f t="shared" si="3"/>
        <v>less than or equal to 5</v>
      </c>
      <c r="D244" s="15">
        <v>79000</v>
      </c>
    </row>
    <row r="245" spans="1:4" x14ac:dyDescent="0.2">
      <c r="A245">
        <v>244</v>
      </c>
      <c r="B245">
        <v>6</v>
      </c>
      <c r="C245" t="str">
        <f t="shared" si="3"/>
        <v>greater than 5</v>
      </c>
      <c r="D245" s="15">
        <v>120000</v>
      </c>
    </row>
    <row r="246" spans="1:4" x14ac:dyDescent="0.2">
      <c r="A246">
        <v>245</v>
      </c>
      <c r="B246">
        <v>5</v>
      </c>
      <c r="C246" t="str">
        <f t="shared" si="3"/>
        <v>less than or equal to 5</v>
      </c>
      <c r="D246" s="15">
        <v>205000</v>
      </c>
    </row>
    <row r="247" spans="1:4" x14ac:dyDescent="0.2">
      <c r="A247">
        <v>246</v>
      </c>
      <c r="B247">
        <v>5</v>
      </c>
      <c r="C247" t="str">
        <f t="shared" si="3"/>
        <v>less than or equal to 5</v>
      </c>
      <c r="D247" s="15">
        <v>241500</v>
      </c>
    </row>
    <row r="248" spans="1:4" x14ac:dyDescent="0.2">
      <c r="A248">
        <v>247</v>
      </c>
      <c r="B248">
        <v>8</v>
      </c>
      <c r="C248" t="str">
        <f t="shared" si="3"/>
        <v>greater than 5</v>
      </c>
      <c r="D248" s="15">
        <v>137000</v>
      </c>
    </row>
    <row r="249" spans="1:4" x14ac:dyDescent="0.2">
      <c r="A249">
        <v>248</v>
      </c>
      <c r="B249">
        <v>5</v>
      </c>
      <c r="C249" t="str">
        <f t="shared" si="3"/>
        <v>less than or equal to 5</v>
      </c>
      <c r="D249" s="15">
        <v>140000</v>
      </c>
    </row>
    <row r="250" spans="1:4" x14ac:dyDescent="0.2">
      <c r="A250">
        <v>249</v>
      </c>
      <c r="B250">
        <v>5</v>
      </c>
      <c r="C250" t="str">
        <f t="shared" si="3"/>
        <v>less than or equal to 5</v>
      </c>
      <c r="D250" s="15">
        <v>180000</v>
      </c>
    </row>
    <row r="251" spans="1:4" x14ac:dyDescent="0.2">
      <c r="A251">
        <v>250</v>
      </c>
      <c r="B251">
        <v>7</v>
      </c>
      <c r="C251" t="str">
        <f t="shared" si="3"/>
        <v>greater than 5</v>
      </c>
      <c r="D251" s="15">
        <v>277000</v>
      </c>
    </row>
    <row r="252" spans="1:4" x14ac:dyDescent="0.2">
      <c r="A252">
        <v>251</v>
      </c>
      <c r="B252">
        <v>2</v>
      </c>
      <c r="C252" t="str">
        <f t="shared" si="3"/>
        <v>less than or equal to 5</v>
      </c>
      <c r="D252" s="15">
        <v>76500</v>
      </c>
    </row>
    <row r="253" spans="1:4" x14ac:dyDescent="0.2">
      <c r="A253">
        <v>252</v>
      </c>
      <c r="B253">
        <v>5</v>
      </c>
      <c r="C253" t="str">
        <f t="shared" si="3"/>
        <v>less than or equal to 5</v>
      </c>
      <c r="D253" s="15">
        <v>235000</v>
      </c>
    </row>
    <row r="254" spans="1:4" x14ac:dyDescent="0.2">
      <c r="A254">
        <v>253</v>
      </c>
      <c r="B254">
        <v>5</v>
      </c>
      <c r="C254" t="str">
        <f t="shared" si="3"/>
        <v>less than or equal to 5</v>
      </c>
      <c r="D254" s="15">
        <v>173000</v>
      </c>
    </row>
    <row r="255" spans="1:4" x14ac:dyDescent="0.2">
      <c r="A255">
        <v>254</v>
      </c>
      <c r="B255">
        <v>7</v>
      </c>
      <c r="C255" t="str">
        <f t="shared" si="3"/>
        <v>greater than 5</v>
      </c>
      <c r="D255" s="15">
        <v>158000</v>
      </c>
    </row>
    <row r="256" spans="1:4" x14ac:dyDescent="0.2">
      <c r="A256">
        <v>255</v>
      </c>
      <c r="B256">
        <v>6</v>
      </c>
      <c r="C256" t="str">
        <f t="shared" si="3"/>
        <v>greater than 5</v>
      </c>
      <c r="D256" s="15">
        <v>145000</v>
      </c>
    </row>
    <row r="257" spans="1:4" x14ac:dyDescent="0.2">
      <c r="A257">
        <v>256</v>
      </c>
      <c r="B257">
        <v>5</v>
      </c>
      <c r="C257" t="str">
        <f t="shared" si="3"/>
        <v>less than or equal to 5</v>
      </c>
      <c r="D257" s="15">
        <v>230000</v>
      </c>
    </row>
    <row r="258" spans="1:4" x14ac:dyDescent="0.2">
      <c r="A258">
        <v>257</v>
      </c>
      <c r="B258">
        <v>5</v>
      </c>
      <c r="C258" t="str">
        <f t="shared" si="3"/>
        <v>less than or equal to 5</v>
      </c>
      <c r="D258" s="15">
        <v>207500</v>
      </c>
    </row>
    <row r="259" spans="1:4" x14ac:dyDescent="0.2">
      <c r="A259">
        <v>258</v>
      </c>
      <c r="B259">
        <v>5</v>
      </c>
      <c r="C259" t="str">
        <f t="shared" ref="C259:C322" si="4">IF(B259&gt;5, "greater than 5", "less than or equal to 5")</f>
        <v>less than or equal to 5</v>
      </c>
      <c r="D259" s="15">
        <v>220000</v>
      </c>
    </row>
    <row r="260" spans="1:4" x14ac:dyDescent="0.2">
      <c r="A260">
        <v>259</v>
      </c>
      <c r="B260">
        <v>5</v>
      </c>
      <c r="C260" t="str">
        <f t="shared" si="4"/>
        <v>less than or equal to 5</v>
      </c>
      <c r="D260" s="15">
        <v>231500</v>
      </c>
    </row>
    <row r="261" spans="1:4" x14ac:dyDescent="0.2">
      <c r="A261">
        <v>260</v>
      </c>
      <c r="B261">
        <v>5</v>
      </c>
      <c r="C261" t="str">
        <f t="shared" si="4"/>
        <v>less than or equal to 5</v>
      </c>
      <c r="D261" s="15">
        <v>97000</v>
      </c>
    </row>
    <row r="262" spans="1:4" x14ac:dyDescent="0.2">
      <c r="A262">
        <v>261</v>
      </c>
      <c r="B262">
        <v>5</v>
      </c>
      <c r="C262" t="str">
        <f t="shared" si="4"/>
        <v>less than or equal to 5</v>
      </c>
      <c r="D262" s="15">
        <v>176000</v>
      </c>
    </row>
    <row r="263" spans="1:4" x14ac:dyDescent="0.2">
      <c r="A263">
        <v>262</v>
      </c>
      <c r="B263">
        <v>5</v>
      </c>
      <c r="C263" t="str">
        <f t="shared" si="4"/>
        <v>less than or equal to 5</v>
      </c>
      <c r="D263" s="15">
        <v>276000</v>
      </c>
    </row>
    <row r="264" spans="1:4" x14ac:dyDescent="0.2">
      <c r="A264">
        <v>263</v>
      </c>
      <c r="B264">
        <v>7</v>
      </c>
      <c r="C264" t="str">
        <f t="shared" si="4"/>
        <v>greater than 5</v>
      </c>
      <c r="D264" s="15">
        <v>151000</v>
      </c>
    </row>
    <row r="265" spans="1:4" x14ac:dyDescent="0.2">
      <c r="A265">
        <v>264</v>
      </c>
      <c r="B265">
        <v>7</v>
      </c>
      <c r="C265" t="str">
        <f t="shared" si="4"/>
        <v>greater than 5</v>
      </c>
      <c r="D265" s="15">
        <v>130000</v>
      </c>
    </row>
    <row r="266" spans="1:4" x14ac:dyDescent="0.2">
      <c r="A266">
        <v>265</v>
      </c>
      <c r="B266">
        <v>5</v>
      </c>
      <c r="C266" t="str">
        <f t="shared" si="4"/>
        <v>less than or equal to 5</v>
      </c>
      <c r="D266" s="15">
        <v>73000</v>
      </c>
    </row>
    <row r="267" spans="1:4" x14ac:dyDescent="0.2">
      <c r="A267">
        <v>266</v>
      </c>
      <c r="B267">
        <v>6</v>
      </c>
      <c r="C267" t="str">
        <f t="shared" si="4"/>
        <v>greater than 5</v>
      </c>
      <c r="D267" s="15">
        <v>175500</v>
      </c>
    </row>
    <row r="268" spans="1:4" x14ac:dyDescent="0.2">
      <c r="A268">
        <v>267</v>
      </c>
      <c r="B268">
        <v>5</v>
      </c>
      <c r="C268" t="str">
        <f t="shared" si="4"/>
        <v>less than or equal to 5</v>
      </c>
      <c r="D268" s="15">
        <v>185000</v>
      </c>
    </row>
    <row r="269" spans="1:4" x14ac:dyDescent="0.2">
      <c r="A269">
        <v>268</v>
      </c>
      <c r="B269">
        <v>8</v>
      </c>
      <c r="C269" t="str">
        <f t="shared" si="4"/>
        <v>greater than 5</v>
      </c>
      <c r="D269" s="15">
        <v>179500</v>
      </c>
    </row>
    <row r="270" spans="1:4" x14ac:dyDescent="0.2">
      <c r="A270">
        <v>269</v>
      </c>
      <c r="B270">
        <v>6</v>
      </c>
      <c r="C270" t="str">
        <f t="shared" si="4"/>
        <v>greater than 5</v>
      </c>
      <c r="D270" s="15">
        <v>120500</v>
      </c>
    </row>
    <row r="271" spans="1:4" x14ac:dyDescent="0.2">
      <c r="A271">
        <v>270</v>
      </c>
      <c r="B271">
        <v>7</v>
      </c>
      <c r="C271" t="str">
        <f t="shared" si="4"/>
        <v>greater than 5</v>
      </c>
      <c r="D271" s="15">
        <v>148000</v>
      </c>
    </row>
    <row r="272" spans="1:4" x14ac:dyDescent="0.2">
      <c r="A272">
        <v>271</v>
      </c>
      <c r="B272">
        <v>5</v>
      </c>
      <c r="C272" t="str">
        <f t="shared" si="4"/>
        <v>less than or equal to 5</v>
      </c>
      <c r="D272" s="15">
        <v>266000</v>
      </c>
    </row>
    <row r="273" spans="1:4" x14ac:dyDescent="0.2">
      <c r="A273">
        <v>272</v>
      </c>
      <c r="B273">
        <v>7</v>
      </c>
      <c r="C273" t="str">
        <f t="shared" si="4"/>
        <v>greater than 5</v>
      </c>
      <c r="D273" s="15">
        <v>241500</v>
      </c>
    </row>
    <row r="274" spans="1:4" x14ac:dyDescent="0.2">
      <c r="A274">
        <v>273</v>
      </c>
      <c r="B274">
        <v>7</v>
      </c>
      <c r="C274" t="str">
        <f t="shared" si="4"/>
        <v>greater than 5</v>
      </c>
      <c r="D274" s="15">
        <v>290000</v>
      </c>
    </row>
    <row r="275" spans="1:4" x14ac:dyDescent="0.2">
      <c r="A275">
        <v>274</v>
      </c>
      <c r="B275">
        <v>6</v>
      </c>
      <c r="C275" t="str">
        <f t="shared" si="4"/>
        <v>greater than 5</v>
      </c>
      <c r="D275" s="15">
        <v>139000</v>
      </c>
    </row>
    <row r="276" spans="1:4" x14ac:dyDescent="0.2">
      <c r="A276">
        <v>275</v>
      </c>
      <c r="B276">
        <v>7</v>
      </c>
      <c r="C276" t="str">
        <f t="shared" si="4"/>
        <v>greater than 5</v>
      </c>
      <c r="D276" s="15">
        <v>124500</v>
      </c>
    </row>
    <row r="277" spans="1:4" x14ac:dyDescent="0.2">
      <c r="A277">
        <v>276</v>
      </c>
      <c r="B277">
        <v>7</v>
      </c>
      <c r="C277" t="str">
        <f t="shared" si="4"/>
        <v>greater than 5</v>
      </c>
      <c r="D277" s="15">
        <v>205000</v>
      </c>
    </row>
    <row r="278" spans="1:4" x14ac:dyDescent="0.2">
      <c r="A278">
        <v>277</v>
      </c>
      <c r="B278">
        <v>5</v>
      </c>
      <c r="C278" t="str">
        <f t="shared" si="4"/>
        <v>less than or equal to 5</v>
      </c>
      <c r="D278" s="15">
        <v>201000</v>
      </c>
    </row>
    <row r="279" spans="1:4" x14ac:dyDescent="0.2">
      <c r="A279">
        <v>278</v>
      </c>
      <c r="B279">
        <v>5</v>
      </c>
      <c r="C279" t="str">
        <f t="shared" si="4"/>
        <v>less than or equal to 5</v>
      </c>
      <c r="D279" s="15">
        <v>141000</v>
      </c>
    </row>
    <row r="280" spans="1:4" x14ac:dyDescent="0.2">
      <c r="A280">
        <v>279</v>
      </c>
      <c r="B280">
        <v>5</v>
      </c>
      <c r="C280" t="str">
        <f t="shared" si="4"/>
        <v>less than or equal to 5</v>
      </c>
      <c r="D280" s="15">
        <v>415298</v>
      </c>
    </row>
    <row r="281" spans="1:4" x14ac:dyDescent="0.2">
      <c r="A281">
        <v>280</v>
      </c>
      <c r="B281">
        <v>5</v>
      </c>
      <c r="C281" t="str">
        <f t="shared" si="4"/>
        <v>less than or equal to 5</v>
      </c>
      <c r="D281" s="15">
        <v>192000</v>
      </c>
    </row>
    <row r="282" spans="1:4" x14ac:dyDescent="0.2">
      <c r="A282">
        <v>281</v>
      </c>
      <c r="B282">
        <v>6</v>
      </c>
      <c r="C282" t="str">
        <f t="shared" si="4"/>
        <v>greater than 5</v>
      </c>
      <c r="D282" s="15">
        <v>228500</v>
      </c>
    </row>
    <row r="283" spans="1:4" x14ac:dyDescent="0.2">
      <c r="A283">
        <v>282</v>
      </c>
      <c r="B283">
        <v>5</v>
      </c>
      <c r="C283" t="str">
        <f t="shared" si="4"/>
        <v>less than or equal to 5</v>
      </c>
      <c r="D283" s="15">
        <v>185000</v>
      </c>
    </row>
    <row r="284" spans="1:4" x14ac:dyDescent="0.2">
      <c r="A284">
        <v>283</v>
      </c>
      <c r="B284">
        <v>5</v>
      </c>
      <c r="C284" t="str">
        <f t="shared" si="4"/>
        <v>less than or equal to 5</v>
      </c>
      <c r="D284" s="15">
        <v>207500</v>
      </c>
    </row>
    <row r="285" spans="1:4" x14ac:dyDescent="0.2">
      <c r="A285">
        <v>284</v>
      </c>
      <c r="B285">
        <v>5</v>
      </c>
      <c r="C285" t="str">
        <f t="shared" si="4"/>
        <v>less than or equal to 5</v>
      </c>
      <c r="D285" s="15">
        <v>244600</v>
      </c>
    </row>
    <row r="286" spans="1:4" x14ac:dyDescent="0.2">
      <c r="A286">
        <v>285</v>
      </c>
      <c r="B286">
        <v>5</v>
      </c>
      <c r="C286" t="str">
        <f t="shared" si="4"/>
        <v>less than or equal to 5</v>
      </c>
      <c r="D286" s="15">
        <v>179200</v>
      </c>
    </row>
    <row r="287" spans="1:4" x14ac:dyDescent="0.2">
      <c r="A287">
        <v>286</v>
      </c>
      <c r="B287">
        <v>5</v>
      </c>
      <c r="C287" t="str">
        <f t="shared" si="4"/>
        <v>less than or equal to 5</v>
      </c>
      <c r="D287" s="15">
        <v>164700</v>
      </c>
    </row>
    <row r="288" spans="1:4" x14ac:dyDescent="0.2">
      <c r="A288">
        <v>287</v>
      </c>
      <c r="B288">
        <v>7</v>
      </c>
      <c r="C288" t="str">
        <f t="shared" si="4"/>
        <v>greater than 5</v>
      </c>
      <c r="D288" s="15">
        <v>159000</v>
      </c>
    </row>
    <row r="289" spans="1:4" x14ac:dyDescent="0.2">
      <c r="A289">
        <v>288</v>
      </c>
      <c r="B289">
        <v>4</v>
      </c>
      <c r="C289" t="str">
        <f t="shared" si="4"/>
        <v>less than or equal to 5</v>
      </c>
      <c r="D289" s="15">
        <v>88000</v>
      </c>
    </row>
    <row r="290" spans="1:4" x14ac:dyDescent="0.2">
      <c r="A290">
        <v>289</v>
      </c>
      <c r="B290">
        <v>5</v>
      </c>
      <c r="C290" t="str">
        <f t="shared" si="4"/>
        <v>less than or equal to 5</v>
      </c>
      <c r="D290" s="15">
        <v>122000</v>
      </c>
    </row>
    <row r="291" spans="1:4" x14ac:dyDescent="0.2">
      <c r="A291">
        <v>290</v>
      </c>
      <c r="B291">
        <v>7</v>
      </c>
      <c r="C291" t="str">
        <f t="shared" si="4"/>
        <v>greater than 5</v>
      </c>
      <c r="D291" s="15">
        <v>153575</v>
      </c>
    </row>
    <row r="292" spans="1:4" x14ac:dyDescent="0.2">
      <c r="A292">
        <v>291</v>
      </c>
      <c r="B292">
        <v>5</v>
      </c>
      <c r="C292" t="str">
        <f t="shared" si="4"/>
        <v>less than or equal to 5</v>
      </c>
      <c r="D292" s="15">
        <v>233230</v>
      </c>
    </row>
    <row r="293" spans="1:4" x14ac:dyDescent="0.2">
      <c r="A293">
        <v>292</v>
      </c>
      <c r="B293">
        <v>6</v>
      </c>
      <c r="C293" t="str">
        <f t="shared" si="4"/>
        <v>greater than 5</v>
      </c>
      <c r="D293" s="15">
        <v>135900</v>
      </c>
    </row>
    <row r="294" spans="1:4" x14ac:dyDescent="0.2">
      <c r="A294">
        <v>293</v>
      </c>
      <c r="B294">
        <v>4</v>
      </c>
      <c r="C294" t="str">
        <f t="shared" si="4"/>
        <v>less than or equal to 5</v>
      </c>
      <c r="D294" s="15">
        <v>131000</v>
      </c>
    </row>
    <row r="295" spans="1:4" x14ac:dyDescent="0.2">
      <c r="A295">
        <v>294</v>
      </c>
      <c r="B295">
        <v>7</v>
      </c>
      <c r="C295" t="str">
        <f t="shared" si="4"/>
        <v>greater than 5</v>
      </c>
      <c r="D295" s="15">
        <v>235000</v>
      </c>
    </row>
    <row r="296" spans="1:4" x14ac:dyDescent="0.2">
      <c r="A296">
        <v>295</v>
      </c>
      <c r="B296">
        <v>5</v>
      </c>
      <c r="C296" t="str">
        <f t="shared" si="4"/>
        <v>less than or equal to 5</v>
      </c>
      <c r="D296" s="15">
        <v>167000</v>
      </c>
    </row>
    <row r="297" spans="1:4" x14ac:dyDescent="0.2">
      <c r="A297">
        <v>296</v>
      </c>
      <c r="B297">
        <v>6</v>
      </c>
      <c r="C297" t="str">
        <f t="shared" si="4"/>
        <v>greater than 5</v>
      </c>
      <c r="D297" s="15">
        <v>142500</v>
      </c>
    </row>
    <row r="298" spans="1:4" x14ac:dyDescent="0.2">
      <c r="A298">
        <v>297</v>
      </c>
      <c r="B298">
        <v>5</v>
      </c>
      <c r="C298" t="str">
        <f t="shared" si="4"/>
        <v>less than or equal to 5</v>
      </c>
      <c r="D298" s="15">
        <v>152000</v>
      </c>
    </row>
    <row r="299" spans="1:4" x14ac:dyDescent="0.2">
      <c r="A299">
        <v>298</v>
      </c>
      <c r="B299">
        <v>5</v>
      </c>
      <c r="C299" t="str">
        <f t="shared" si="4"/>
        <v>less than or equal to 5</v>
      </c>
      <c r="D299" s="15">
        <v>239000</v>
      </c>
    </row>
    <row r="300" spans="1:4" x14ac:dyDescent="0.2">
      <c r="A300">
        <v>299</v>
      </c>
      <c r="B300">
        <v>6</v>
      </c>
      <c r="C300" t="str">
        <f t="shared" si="4"/>
        <v>greater than 5</v>
      </c>
      <c r="D300" s="15">
        <v>175000</v>
      </c>
    </row>
    <row r="301" spans="1:4" x14ac:dyDescent="0.2">
      <c r="A301">
        <v>300</v>
      </c>
      <c r="B301">
        <v>8</v>
      </c>
      <c r="C301" t="str">
        <f t="shared" si="4"/>
        <v>greater than 5</v>
      </c>
      <c r="D301" s="15">
        <v>158500</v>
      </c>
    </row>
    <row r="302" spans="1:4" x14ac:dyDescent="0.2">
      <c r="A302">
        <v>301</v>
      </c>
      <c r="B302">
        <v>5</v>
      </c>
      <c r="C302" t="str">
        <f t="shared" si="4"/>
        <v>less than or equal to 5</v>
      </c>
      <c r="D302" s="15">
        <v>157000</v>
      </c>
    </row>
    <row r="303" spans="1:4" x14ac:dyDescent="0.2">
      <c r="A303">
        <v>302</v>
      </c>
      <c r="B303">
        <v>5</v>
      </c>
      <c r="C303" t="str">
        <f t="shared" si="4"/>
        <v>less than or equal to 5</v>
      </c>
      <c r="D303" s="15">
        <v>267000</v>
      </c>
    </row>
    <row r="304" spans="1:4" x14ac:dyDescent="0.2">
      <c r="A304">
        <v>303</v>
      </c>
      <c r="B304">
        <v>5</v>
      </c>
      <c r="C304" t="str">
        <f t="shared" si="4"/>
        <v>less than or equal to 5</v>
      </c>
      <c r="D304" s="15">
        <v>205000</v>
      </c>
    </row>
    <row r="305" spans="1:4" x14ac:dyDescent="0.2">
      <c r="A305">
        <v>304</v>
      </c>
      <c r="B305">
        <v>7</v>
      </c>
      <c r="C305" t="str">
        <f t="shared" si="4"/>
        <v>greater than 5</v>
      </c>
      <c r="D305" s="15">
        <v>149900</v>
      </c>
    </row>
    <row r="306" spans="1:4" x14ac:dyDescent="0.2">
      <c r="A306">
        <v>305</v>
      </c>
      <c r="B306">
        <v>9</v>
      </c>
      <c r="C306" t="str">
        <f t="shared" si="4"/>
        <v>greater than 5</v>
      </c>
      <c r="D306" s="15">
        <v>295000</v>
      </c>
    </row>
    <row r="307" spans="1:4" x14ac:dyDescent="0.2">
      <c r="A307">
        <v>306</v>
      </c>
      <c r="B307">
        <v>5</v>
      </c>
      <c r="C307" t="str">
        <f t="shared" si="4"/>
        <v>less than or equal to 5</v>
      </c>
      <c r="D307" s="15">
        <v>305900</v>
      </c>
    </row>
    <row r="308" spans="1:4" x14ac:dyDescent="0.2">
      <c r="A308">
        <v>307</v>
      </c>
      <c r="B308">
        <v>5</v>
      </c>
      <c r="C308" t="str">
        <f t="shared" si="4"/>
        <v>less than or equal to 5</v>
      </c>
      <c r="D308" s="15">
        <v>225000</v>
      </c>
    </row>
    <row r="309" spans="1:4" x14ac:dyDescent="0.2">
      <c r="A309">
        <v>308</v>
      </c>
      <c r="B309">
        <v>7</v>
      </c>
      <c r="C309" t="str">
        <f t="shared" si="4"/>
        <v>greater than 5</v>
      </c>
      <c r="D309" s="15">
        <v>89500</v>
      </c>
    </row>
    <row r="310" spans="1:4" x14ac:dyDescent="0.2">
      <c r="A310">
        <v>309</v>
      </c>
      <c r="B310">
        <v>5</v>
      </c>
      <c r="C310" t="str">
        <f t="shared" si="4"/>
        <v>less than or equal to 5</v>
      </c>
      <c r="D310" s="15">
        <v>82500</v>
      </c>
    </row>
    <row r="311" spans="1:4" x14ac:dyDescent="0.2">
      <c r="A311">
        <v>310</v>
      </c>
      <c r="B311">
        <v>5</v>
      </c>
      <c r="C311" t="str">
        <f t="shared" si="4"/>
        <v>less than or equal to 5</v>
      </c>
      <c r="D311" s="15">
        <v>360000</v>
      </c>
    </row>
    <row r="312" spans="1:4" x14ac:dyDescent="0.2">
      <c r="A312">
        <v>311</v>
      </c>
      <c r="B312">
        <v>5</v>
      </c>
      <c r="C312" t="str">
        <f t="shared" si="4"/>
        <v>less than or equal to 5</v>
      </c>
      <c r="D312" s="15">
        <v>165600</v>
      </c>
    </row>
    <row r="313" spans="1:4" x14ac:dyDescent="0.2">
      <c r="A313">
        <v>312</v>
      </c>
      <c r="B313">
        <v>6</v>
      </c>
      <c r="C313" t="str">
        <f t="shared" si="4"/>
        <v>greater than 5</v>
      </c>
      <c r="D313" s="15">
        <v>132000</v>
      </c>
    </row>
    <row r="314" spans="1:4" x14ac:dyDescent="0.2">
      <c r="A314">
        <v>313</v>
      </c>
      <c r="B314">
        <v>7</v>
      </c>
      <c r="C314" t="str">
        <f t="shared" si="4"/>
        <v>greater than 5</v>
      </c>
      <c r="D314" s="15">
        <v>119900</v>
      </c>
    </row>
    <row r="315" spans="1:4" x14ac:dyDescent="0.2">
      <c r="A315">
        <v>314</v>
      </c>
      <c r="B315">
        <v>5</v>
      </c>
      <c r="C315" t="str">
        <f t="shared" si="4"/>
        <v>less than or equal to 5</v>
      </c>
      <c r="D315" s="15">
        <v>375000</v>
      </c>
    </row>
    <row r="316" spans="1:4" x14ac:dyDescent="0.2">
      <c r="A316">
        <v>315</v>
      </c>
      <c r="B316">
        <v>7</v>
      </c>
      <c r="C316" t="str">
        <f t="shared" si="4"/>
        <v>greater than 5</v>
      </c>
      <c r="D316" s="15">
        <v>178000</v>
      </c>
    </row>
    <row r="317" spans="1:4" x14ac:dyDescent="0.2">
      <c r="A317">
        <v>316</v>
      </c>
      <c r="B317">
        <v>5</v>
      </c>
      <c r="C317" t="str">
        <f t="shared" si="4"/>
        <v>less than or equal to 5</v>
      </c>
      <c r="D317" s="15">
        <v>188500</v>
      </c>
    </row>
    <row r="318" spans="1:4" x14ac:dyDescent="0.2">
      <c r="A318">
        <v>317</v>
      </c>
      <c r="B318">
        <v>7</v>
      </c>
      <c r="C318" t="str">
        <f t="shared" si="4"/>
        <v>greater than 5</v>
      </c>
      <c r="D318" s="15">
        <v>260000</v>
      </c>
    </row>
    <row r="319" spans="1:4" x14ac:dyDescent="0.2">
      <c r="A319">
        <v>318</v>
      </c>
      <c r="B319">
        <v>5</v>
      </c>
      <c r="C319" t="str">
        <f t="shared" si="4"/>
        <v>less than or equal to 5</v>
      </c>
      <c r="D319" s="15">
        <v>270000</v>
      </c>
    </row>
    <row r="320" spans="1:4" x14ac:dyDescent="0.2">
      <c r="A320">
        <v>319</v>
      </c>
      <c r="B320">
        <v>5</v>
      </c>
      <c r="C320" t="str">
        <f t="shared" si="4"/>
        <v>less than or equal to 5</v>
      </c>
      <c r="D320" s="15">
        <v>260000</v>
      </c>
    </row>
    <row r="321" spans="1:4" x14ac:dyDescent="0.2">
      <c r="A321">
        <v>320</v>
      </c>
      <c r="B321">
        <v>5</v>
      </c>
      <c r="C321" t="str">
        <f t="shared" si="4"/>
        <v>less than or equal to 5</v>
      </c>
      <c r="D321" s="15">
        <v>187500</v>
      </c>
    </row>
    <row r="322" spans="1:4" x14ac:dyDescent="0.2">
      <c r="A322">
        <v>321</v>
      </c>
      <c r="B322">
        <v>5</v>
      </c>
      <c r="C322" t="str">
        <f t="shared" si="4"/>
        <v>less than or equal to 5</v>
      </c>
      <c r="D322" s="15">
        <v>342643</v>
      </c>
    </row>
    <row r="323" spans="1:4" x14ac:dyDescent="0.2">
      <c r="A323">
        <v>322</v>
      </c>
      <c r="B323">
        <v>5</v>
      </c>
      <c r="C323" t="str">
        <f t="shared" ref="C323:C386" si="5">IF(B323&gt;5, "greater than 5", "less than or equal to 5")</f>
        <v>less than or equal to 5</v>
      </c>
      <c r="D323" s="15">
        <v>354000</v>
      </c>
    </row>
    <row r="324" spans="1:4" x14ac:dyDescent="0.2">
      <c r="A324">
        <v>323</v>
      </c>
      <c r="B324">
        <v>5</v>
      </c>
      <c r="C324" t="str">
        <f t="shared" si="5"/>
        <v>less than or equal to 5</v>
      </c>
      <c r="D324" s="15">
        <v>301000</v>
      </c>
    </row>
    <row r="325" spans="1:4" x14ac:dyDescent="0.2">
      <c r="A325">
        <v>324</v>
      </c>
      <c r="B325">
        <v>8</v>
      </c>
      <c r="C325" t="str">
        <f t="shared" si="5"/>
        <v>greater than 5</v>
      </c>
      <c r="D325" s="15">
        <v>126175</v>
      </c>
    </row>
    <row r="326" spans="1:4" x14ac:dyDescent="0.2">
      <c r="A326">
        <v>325</v>
      </c>
      <c r="B326">
        <v>7</v>
      </c>
      <c r="C326" t="str">
        <f t="shared" si="5"/>
        <v>greater than 5</v>
      </c>
      <c r="D326" s="15">
        <v>242000</v>
      </c>
    </row>
    <row r="327" spans="1:4" x14ac:dyDescent="0.2">
      <c r="A327">
        <v>326</v>
      </c>
      <c r="B327">
        <v>6</v>
      </c>
      <c r="C327" t="str">
        <f t="shared" si="5"/>
        <v>greater than 5</v>
      </c>
      <c r="D327" s="15">
        <v>87000</v>
      </c>
    </row>
    <row r="328" spans="1:4" x14ac:dyDescent="0.2">
      <c r="A328">
        <v>327</v>
      </c>
      <c r="B328">
        <v>5</v>
      </c>
      <c r="C328" t="str">
        <f t="shared" si="5"/>
        <v>less than or equal to 5</v>
      </c>
      <c r="D328" s="15">
        <v>324000</v>
      </c>
    </row>
    <row r="329" spans="1:4" x14ac:dyDescent="0.2">
      <c r="A329">
        <v>328</v>
      </c>
      <c r="B329">
        <v>5</v>
      </c>
      <c r="C329" t="str">
        <f t="shared" si="5"/>
        <v>less than or equal to 5</v>
      </c>
      <c r="D329" s="15">
        <v>145250</v>
      </c>
    </row>
    <row r="330" spans="1:4" x14ac:dyDescent="0.2">
      <c r="A330">
        <v>329</v>
      </c>
      <c r="B330">
        <v>6</v>
      </c>
      <c r="C330" t="str">
        <f t="shared" si="5"/>
        <v>greater than 5</v>
      </c>
      <c r="D330" s="15">
        <v>214500</v>
      </c>
    </row>
    <row r="331" spans="1:4" x14ac:dyDescent="0.2">
      <c r="A331">
        <v>330</v>
      </c>
      <c r="B331">
        <v>5</v>
      </c>
      <c r="C331" t="str">
        <f t="shared" si="5"/>
        <v>less than or equal to 5</v>
      </c>
      <c r="D331" s="15">
        <v>78000</v>
      </c>
    </row>
    <row r="332" spans="1:4" x14ac:dyDescent="0.2">
      <c r="A332">
        <v>331</v>
      </c>
      <c r="B332">
        <v>4</v>
      </c>
      <c r="C332" t="str">
        <f t="shared" si="5"/>
        <v>less than or equal to 5</v>
      </c>
      <c r="D332" s="15">
        <v>119000</v>
      </c>
    </row>
    <row r="333" spans="1:4" x14ac:dyDescent="0.2">
      <c r="A333">
        <v>332</v>
      </c>
      <c r="B333">
        <v>6</v>
      </c>
      <c r="C333" t="str">
        <f t="shared" si="5"/>
        <v>greater than 5</v>
      </c>
      <c r="D333" s="15">
        <v>139000</v>
      </c>
    </row>
    <row r="334" spans="1:4" x14ac:dyDescent="0.2">
      <c r="A334">
        <v>333</v>
      </c>
      <c r="B334">
        <v>5</v>
      </c>
      <c r="C334" t="str">
        <f t="shared" si="5"/>
        <v>less than or equal to 5</v>
      </c>
      <c r="D334" s="15">
        <v>284000</v>
      </c>
    </row>
    <row r="335" spans="1:4" x14ac:dyDescent="0.2">
      <c r="A335">
        <v>334</v>
      </c>
      <c r="B335">
        <v>5</v>
      </c>
      <c r="C335" t="str">
        <f t="shared" si="5"/>
        <v>less than or equal to 5</v>
      </c>
      <c r="D335" s="15">
        <v>207000</v>
      </c>
    </row>
    <row r="336" spans="1:4" x14ac:dyDescent="0.2">
      <c r="A336">
        <v>335</v>
      </c>
      <c r="B336">
        <v>5</v>
      </c>
      <c r="C336" t="str">
        <f t="shared" si="5"/>
        <v>less than or equal to 5</v>
      </c>
      <c r="D336" s="15">
        <v>192000</v>
      </c>
    </row>
    <row r="337" spans="1:4" x14ac:dyDescent="0.2">
      <c r="A337">
        <v>336</v>
      </c>
      <c r="B337">
        <v>6</v>
      </c>
      <c r="C337" t="str">
        <f t="shared" si="5"/>
        <v>greater than 5</v>
      </c>
      <c r="D337" s="15">
        <v>228950</v>
      </c>
    </row>
    <row r="338" spans="1:4" x14ac:dyDescent="0.2">
      <c r="A338">
        <v>337</v>
      </c>
      <c r="B338">
        <v>5</v>
      </c>
      <c r="C338" t="str">
        <f t="shared" si="5"/>
        <v>less than or equal to 5</v>
      </c>
      <c r="D338" s="15">
        <v>377426</v>
      </c>
    </row>
    <row r="339" spans="1:4" x14ac:dyDescent="0.2">
      <c r="A339">
        <v>338</v>
      </c>
      <c r="B339">
        <v>5</v>
      </c>
      <c r="C339" t="str">
        <f t="shared" si="5"/>
        <v>less than or equal to 5</v>
      </c>
      <c r="D339" s="15">
        <v>214000</v>
      </c>
    </row>
    <row r="340" spans="1:4" x14ac:dyDescent="0.2">
      <c r="A340">
        <v>339</v>
      </c>
      <c r="B340">
        <v>7</v>
      </c>
      <c r="C340" t="str">
        <f t="shared" si="5"/>
        <v>greater than 5</v>
      </c>
      <c r="D340" s="15">
        <v>202500</v>
      </c>
    </row>
    <row r="341" spans="1:4" x14ac:dyDescent="0.2">
      <c r="A341">
        <v>340</v>
      </c>
      <c r="B341">
        <v>7</v>
      </c>
      <c r="C341" t="str">
        <f t="shared" si="5"/>
        <v>greater than 5</v>
      </c>
      <c r="D341" s="15">
        <v>155000</v>
      </c>
    </row>
    <row r="342" spans="1:4" x14ac:dyDescent="0.2">
      <c r="A342">
        <v>341</v>
      </c>
      <c r="B342">
        <v>5</v>
      </c>
      <c r="C342" t="str">
        <f t="shared" si="5"/>
        <v>less than or equal to 5</v>
      </c>
      <c r="D342" s="15">
        <v>202900</v>
      </c>
    </row>
    <row r="343" spans="1:4" x14ac:dyDescent="0.2">
      <c r="A343">
        <v>342</v>
      </c>
      <c r="B343">
        <v>4</v>
      </c>
      <c r="C343" t="str">
        <f t="shared" si="5"/>
        <v>less than or equal to 5</v>
      </c>
      <c r="D343" s="15">
        <v>82000</v>
      </c>
    </row>
    <row r="344" spans="1:4" x14ac:dyDescent="0.2">
      <c r="A344">
        <v>343</v>
      </c>
      <c r="B344">
        <v>4</v>
      </c>
      <c r="C344" t="str">
        <f t="shared" si="5"/>
        <v>less than or equal to 5</v>
      </c>
      <c r="D344" s="15">
        <v>87500</v>
      </c>
    </row>
    <row r="345" spans="1:4" x14ac:dyDescent="0.2">
      <c r="A345">
        <v>344</v>
      </c>
      <c r="B345">
        <v>5</v>
      </c>
      <c r="C345" t="str">
        <f t="shared" si="5"/>
        <v>less than or equal to 5</v>
      </c>
      <c r="D345" s="15">
        <v>266000</v>
      </c>
    </row>
    <row r="346" spans="1:4" x14ac:dyDescent="0.2">
      <c r="A346">
        <v>345</v>
      </c>
      <c r="B346">
        <v>3</v>
      </c>
      <c r="C346" t="str">
        <f t="shared" si="5"/>
        <v>less than or equal to 5</v>
      </c>
      <c r="D346" s="15">
        <v>85000</v>
      </c>
    </row>
    <row r="347" spans="1:4" x14ac:dyDescent="0.2">
      <c r="A347">
        <v>346</v>
      </c>
      <c r="B347">
        <v>5</v>
      </c>
      <c r="C347" t="str">
        <f t="shared" si="5"/>
        <v>less than or equal to 5</v>
      </c>
      <c r="D347" s="15">
        <v>140200</v>
      </c>
    </row>
    <row r="348" spans="1:4" x14ac:dyDescent="0.2">
      <c r="A348">
        <v>347</v>
      </c>
      <c r="B348">
        <v>8</v>
      </c>
      <c r="C348" t="str">
        <f t="shared" si="5"/>
        <v>greater than 5</v>
      </c>
      <c r="D348" s="15">
        <v>151500</v>
      </c>
    </row>
    <row r="349" spans="1:4" x14ac:dyDescent="0.2">
      <c r="A349">
        <v>348</v>
      </c>
      <c r="B349">
        <v>5</v>
      </c>
      <c r="C349" t="str">
        <f t="shared" si="5"/>
        <v>less than or equal to 5</v>
      </c>
      <c r="D349" s="15">
        <v>157500</v>
      </c>
    </row>
    <row r="350" spans="1:4" x14ac:dyDescent="0.2">
      <c r="A350">
        <v>349</v>
      </c>
      <c r="B350">
        <v>5</v>
      </c>
      <c r="C350" t="str">
        <f t="shared" si="5"/>
        <v>less than or equal to 5</v>
      </c>
      <c r="D350" s="15">
        <v>154000</v>
      </c>
    </row>
    <row r="351" spans="1:4" x14ac:dyDescent="0.2">
      <c r="A351">
        <v>350</v>
      </c>
      <c r="B351">
        <v>5</v>
      </c>
      <c r="C351" t="str">
        <f t="shared" si="5"/>
        <v>less than or equal to 5</v>
      </c>
      <c r="D351" s="15">
        <v>437154</v>
      </c>
    </row>
    <row r="352" spans="1:4" x14ac:dyDescent="0.2">
      <c r="A352">
        <v>351</v>
      </c>
      <c r="B352">
        <v>5</v>
      </c>
      <c r="C352" t="str">
        <f t="shared" si="5"/>
        <v>less than or equal to 5</v>
      </c>
      <c r="D352" s="15">
        <v>318061</v>
      </c>
    </row>
    <row r="353" spans="1:4" x14ac:dyDescent="0.2">
      <c r="A353">
        <v>352</v>
      </c>
      <c r="B353">
        <v>5</v>
      </c>
      <c r="C353" t="str">
        <f t="shared" si="5"/>
        <v>less than or equal to 5</v>
      </c>
      <c r="D353" s="15">
        <v>190000</v>
      </c>
    </row>
    <row r="354" spans="1:4" x14ac:dyDescent="0.2">
      <c r="A354">
        <v>353</v>
      </c>
      <c r="B354">
        <v>6</v>
      </c>
      <c r="C354" t="str">
        <f t="shared" si="5"/>
        <v>greater than 5</v>
      </c>
      <c r="D354" s="15">
        <v>95000</v>
      </c>
    </row>
    <row r="355" spans="1:4" x14ac:dyDescent="0.2">
      <c r="A355">
        <v>354</v>
      </c>
      <c r="B355">
        <v>8</v>
      </c>
      <c r="C355" t="str">
        <f t="shared" si="5"/>
        <v>greater than 5</v>
      </c>
      <c r="D355" s="15">
        <v>105900</v>
      </c>
    </row>
    <row r="356" spans="1:4" x14ac:dyDescent="0.2">
      <c r="A356">
        <v>355</v>
      </c>
      <c r="B356">
        <v>5</v>
      </c>
      <c r="C356" t="str">
        <f t="shared" si="5"/>
        <v>less than or equal to 5</v>
      </c>
      <c r="D356" s="15">
        <v>140000</v>
      </c>
    </row>
    <row r="357" spans="1:4" x14ac:dyDescent="0.2">
      <c r="A357">
        <v>356</v>
      </c>
      <c r="B357">
        <v>5</v>
      </c>
      <c r="C357" t="str">
        <f t="shared" si="5"/>
        <v>less than or equal to 5</v>
      </c>
      <c r="D357" s="15">
        <v>177500</v>
      </c>
    </row>
    <row r="358" spans="1:4" x14ac:dyDescent="0.2">
      <c r="A358">
        <v>357</v>
      </c>
      <c r="B358">
        <v>6</v>
      </c>
      <c r="C358" t="str">
        <f t="shared" si="5"/>
        <v>greater than 5</v>
      </c>
      <c r="D358" s="15">
        <v>173000</v>
      </c>
    </row>
    <row r="359" spans="1:4" x14ac:dyDescent="0.2">
      <c r="A359">
        <v>358</v>
      </c>
      <c r="B359">
        <v>5</v>
      </c>
      <c r="C359" t="str">
        <f t="shared" si="5"/>
        <v>less than or equal to 5</v>
      </c>
      <c r="D359" s="15">
        <v>134000</v>
      </c>
    </row>
    <row r="360" spans="1:4" x14ac:dyDescent="0.2">
      <c r="A360">
        <v>359</v>
      </c>
      <c r="B360">
        <v>4</v>
      </c>
      <c r="C360" t="str">
        <f t="shared" si="5"/>
        <v>less than or equal to 5</v>
      </c>
      <c r="D360" s="15">
        <v>130000</v>
      </c>
    </row>
    <row r="361" spans="1:4" x14ac:dyDescent="0.2">
      <c r="A361">
        <v>360</v>
      </c>
      <c r="B361">
        <v>5</v>
      </c>
      <c r="C361" t="str">
        <f t="shared" si="5"/>
        <v>less than or equal to 5</v>
      </c>
      <c r="D361" s="15">
        <v>280000</v>
      </c>
    </row>
    <row r="362" spans="1:4" x14ac:dyDescent="0.2">
      <c r="A362">
        <v>361</v>
      </c>
      <c r="B362">
        <v>6</v>
      </c>
      <c r="C362" t="str">
        <f t="shared" si="5"/>
        <v>greater than 5</v>
      </c>
      <c r="D362" s="15">
        <v>156000</v>
      </c>
    </row>
    <row r="363" spans="1:4" x14ac:dyDescent="0.2">
      <c r="A363">
        <v>362</v>
      </c>
      <c r="B363">
        <v>5</v>
      </c>
      <c r="C363" t="str">
        <f t="shared" si="5"/>
        <v>less than or equal to 5</v>
      </c>
      <c r="D363" s="15">
        <v>145000</v>
      </c>
    </row>
    <row r="364" spans="1:4" x14ac:dyDescent="0.2">
      <c r="A364">
        <v>363</v>
      </c>
      <c r="B364">
        <v>5</v>
      </c>
      <c r="C364" t="str">
        <f t="shared" si="5"/>
        <v>less than or equal to 5</v>
      </c>
      <c r="D364" s="15">
        <v>198500</v>
      </c>
    </row>
    <row r="365" spans="1:4" x14ac:dyDescent="0.2">
      <c r="A365">
        <v>364</v>
      </c>
      <c r="B365">
        <v>8</v>
      </c>
      <c r="C365" t="str">
        <f t="shared" si="5"/>
        <v>greater than 5</v>
      </c>
      <c r="D365" s="15">
        <v>118000</v>
      </c>
    </row>
    <row r="366" spans="1:4" x14ac:dyDescent="0.2">
      <c r="A366">
        <v>365</v>
      </c>
      <c r="B366">
        <v>5</v>
      </c>
      <c r="C366" t="str">
        <f t="shared" si="5"/>
        <v>less than or equal to 5</v>
      </c>
      <c r="D366" s="15">
        <v>190000</v>
      </c>
    </row>
    <row r="367" spans="1:4" x14ac:dyDescent="0.2">
      <c r="A367">
        <v>366</v>
      </c>
      <c r="B367">
        <v>7</v>
      </c>
      <c r="C367" t="str">
        <f t="shared" si="5"/>
        <v>greater than 5</v>
      </c>
      <c r="D367" s="15">
        <v>147000</v>
      </c>
    </row>
    <row r="368" spans="1:4" x14ac:dyDescent="0.2">
      <c r="A368">
        <v>367</v>
      </c>
      <c r="B368">
        <v>5</v>
      </c>
      <c r="C368" t="str">
        <f t="shared" si="5"/>
        <v>less than or equal to 5</v>
      </c>
      <c r="D368" s="15">
        <v>159000</v>
      </c>
    </row>
    <row r="369" spans="1:4" x14ac:dyDescent="0.2">
      <c r="A369">
        <v>368</v>
      </c>
      <c r="B369">
        <v>5</v>
      </c>
      <c r="C369" t="str">
        <f t="shared" si="5"/>
        <v>less than or equal to 5</v>
      </c>
      <c r="D369" s="15">
        <v>165000</v>
      </c>
    </row>
    <row r="370" spans="1:4" x14ac:dyDescent="0.2">
      <c r="A370">
        <v>369</v>
      </c>
      <c r="B370">
        <v>6</v>
      </c>
      <c r="C370" t="str">
        <f t="shared" si="5"/>
        <v>greater than 5</v>
      </c>
      <c r="D370" s="15">
        <v>132000</v>
      </c>
    </row>
    <row r="371" spans="1:4" x14ac:dyDescent="0.2">
      <c r="A371">
        <v>370</v>
      </c>
      <c r="B371">
        <v>7</v>
      </c>
      <c r="C371" t="str">
        <f t="shared" si="5"/>
        <v>greater than 5</v>
      </c>
      <c r="D371" s="15">
        <v>162000</v>
      </c>
    </row>
    <row r="372" spans="1:4" x14ac:dyDescent="0.2">
      <c r="A372">
        <v>371</v>
      </c>
      <c r="B372">
        <v>5</v>
      </c>
      <c r="C372" t="str">
        <f t="shared" si="5"/>
        <v>less than or equal to 5</v>
      </c>
      <c r="D372" s="15">
        <v>172400</v>
      </c>
    </row>
    <row r="373" spans="1:4" x14ac:dyDescent="0.2">
      <c r="A373">
        <v>372</v>
      </c>
      <c r="B373">
        <v>4</v>
      </c>
      <c r="C373" t="str">
        <f t="shared" si="5"/>
        <v>less than or equal to 5</v>
      </c>
      <c r="D373" s="15">
        <v>134432</v>
      </c>
    </row>
    <row r="374" spans="1:4" x14ac:dyDescent="0.2">
      <c r="A374">
        <v>373</v>
      </c>
      <c r="B374">
        <v>5</v>
      </c>
      <c r="C374" t="str">
        <f t="shared" si="5"/>
        <v>less than or equal to 5</v>
      </c>
      <c r="D374" s="15">
        <v>125000</v>
      </c>
    </row>
    <row r="375" spans="1:4" x14ac:dyDescent="0.2">
      <c r="A375">
        <v>374</v>
      </c>
      <c r="B375">
        <v>6</v>
      </c>
      <c r="C375" t="str">
        <f t="shared" si="5"/>
        <v>greater than 5</v>
      </c>
      <c r="D375" s="15">
        <v>123000</v>
      </c>
    </row>
    <row r="376" spans="1:4" x14ac:dyDescent="0.2">
      <c r="A376">
        <v>375</v>
      </c>
      <c r="B376">
        <v>5</v>
      </c>
      <c r="C376" t="str">
        <f t="shared" si="5"/>
        <v>less than or equal to 5</v>
      </c>
      <c r="D376" s="15">
        <v>219500</v>
      </c>
    </row>
    <row r="377" spans="1:4" x14ac:dyDescent="0.2">
      <c r="A377">
        <v>376</v>
      </c>
      <c r="B377">
        <v>1</v>
      </c>
      <c r="C377" t="str">
        <f t="shared" si="5"/>
        <v>less than or equal to 5</v>
      </c>
      <c r="D377" s="15">
        <v>61000</v>
      </c>
    </row>
    <row r="378" spans="1:4" x14ac:dyDescent="0.2">
      <c r="A378">
        <v>377</v>
      </c>
      <c r="B378">
        <v>5</v>
      </c>
      <c r="C378" t="str">
        <f t="shared" si="5"/>
        <v>less than or equal to 5</v>
      </c>
      <c r="D378" s="15">
        <v>148000</v>
      </c>
    </row>
    <row r="379" spans="1:4" x14ac:dyDescent="0.2">
      <c r="A379">
        <v>378</v>
      </c>
      <c r="B379">
        <v>5</v>
      </c>
      <c r="C379" t="str">
        <f t="shared" si="5"/>
        <v>less than or equal to 5</v>
      </c>
      <c r="D379" s="15">
        <v>340000</v>
      </c>
    </row>
    <row r="380" spans="1:4" x14ac:dyDescent="0.2">
      <c r="A380">
        <v>379</v>
      </c>
      <c r="B380">
        <v>2</v>
      </c>
      <c r="C380" t="str">
        <f t="shared" si="5"/>
        <v>less than or equal to 5</v>
      </c>
      <c r="D380" s="15">
        <v>394432</v>
      </c>
    </row>
    <row r="381" spans="1:4" x14ac:dyDescent="0.2">
      <c r="A381">
        <v>380</v>
      </c>
      <c r="B381">
        <v>5</v>
      </c>
      <c r="C381" t="str">
        <f t="shared" si="5"/>
        <v>less than or equal to 5</v>
      </c>
      <c r="D381" s="15">
        <v>179000</v>
      </c>
    </row>
    <row r="382" spans="1:4" x14ac:dyDescent="0.2">
      <c r="A382">
        <v>381</v>
      </c>
      <c r="B382">
        <v>6</v>
      </c>
      <c r="C382" t="str">
        <f t="shared" si="5"/>
        <v>greater than 5</v>
      </c>
      <c r="D382" s="15">
        <v>127000</v>
      </c>
    </row>
    <row r="383" spans="1:4" x14ac:dyDescent="0.2">
      <c r="A383">
        <v>382</v>
      </c>
      <c r="B383">
        <v>5</v>
      </c>
      <c r="C383" t="str">
        <f t="shared" si="5"/>
        <v>less than or equal to 5</v>
      </c>
      <c r="D383" s="15">
        <v>187750</v>
      </c>
    </row>
    <row r="384" spans="1:4" x14ac:dyDescent="0.2">
      <c r="A384">
        <v>383</v>
      </c>
      <c r="B384">
        <v>5</v>
      </c>
      <c r="C384" t="str">
        <f t="shared" si="5"/>
        <v>less than or equal to 5</v>
      </c>
      <c r="D384" s="15">
        <v>213500</v>
      </c>
    </row>
    <row r="385" spans="1:4" x14ac:dyDescent="0.2">
      <c r="A385">
        <v>384</v>
      </c>
      <c r="B385">
        <v>3</v>
      </c>
      <c r="C385" t="str">
        <f t="shared" si="5"/>
        <v>less than or equal to 5</v>
      </c>
      <c r="D385" s="15">
        <v>76000</v>
      </c>
    </row>
    <row r="386" spans="1:4" x14ac:dyDescent="0.2">
      <c r="A386">
        <v>385</v>
      </c>
      <c r="B386">
        <v>5</v>
      </c>
      <c r="C386" t="str">
        <f t="shared" si="5"/>
        <v>less than or equal to 5</v>
      </c>
      <c r="D386" s="15">
        <v>240000</v>
      </c>
    </row>
    <row r="387" spans="1:4" x14ac:dyDescent="0.2">
      <c r="A387">
        <v>386</v>
      </c>
      <c r="B387">
        <v>5</v>
      </c>
      <c r="C387" t="str">
        <f t="shared" ref="C387:C450" si="6">IF(B387&gt;5, "greater than 5", "less than or equal to 5")</f>
        <v>less than or equal to 5</v>
      </c>
      <c r="D387" s="15">
        <v>192000</v>
      </c>
    </row>
    <row r="388" spans="1:4" x14ac:dyDescent="0.2">
      <c r="A388">
        <v>387</v>
      </c>
      <c r="B388">
        <v>3</v>
      </c>
      <c r="C388" t="str">
        <f t="shared" si="6"/>
        <v>less than or equal to 5</v>
      </c>
      <c r="D388" s="15">
        <v>81000</v>
      </c>
    </row>
    <row r="389" spans="1:4" x14ac:dyDescent="0.2">
      <c r="A389">
        <v>388</v>
      </c>
      <c r="B389">
        <v>6</v>
      </c>
      <c r="C389" t="str">
        <f t="shared" si="6"/>
        <v>greater than 5</v>
      </c>
      <c r="D389" s="15">
        <v>125000</v>
      </c>
    </row>
    <row r="390" spans="1:4" x14ac:dyDescent="0.2">
      <c r="A390">
        <v>389</v>
      </c>
      <c r="B390">
        <v>5</v>
      </c>
      <c r="C390" t="str">
        <f t="shared" si="6"/>
        <v>less than or equal to 5</v>
      </c>
      <c r="D390" s="15">
        <v>191000</v>
      </c>
    </row>
    <row r="391" spans="1:4" x14ac:dyDescent="0.2">
      <c r="A391">
        <v>390</v>
      </c>
      <c r="B391">
        <v>5</v>
      </c>
      <c r="C391" t="str">
        <f t="shared" si="6"/>
        <v>less than or equal to 5</v>
      </c>
      <c r="D391" s="15">
        <v>426000</v>
      </c>
    </row>
    <row r="392" spans="1:4" x14ac:dyDescent="0.2">
      <c r="A392">
        <v>391</v>
      </c>
      <c r="B392">
        <v>8</v>
      </c>
      <c r="C392" t="str">
        <f t="shared" si="6"/>
        <v>greater than 5</v>
      </c>
      <c r="D392" s="15">
        <v>119000</v>
      </c>
    </row>
    <row r="393" spans="1:4" x14ac:dyDescent="0.2">
      <c r="A393">
        <v>392</v>
      </c>
      <c r="B393">
        <v>5</v>
      </c>
      <c r="C393" t="str">
        <f t="shared" si="6"/>
        <v>less than or equal to 5</v>
      </c>
      <c r="D393" s="15">
        <v>215000</v>
      </c>
    </row>
    <row r="394" spans="1:4" x14ac:dyDescent="0.2">
      <c r="A394">
        <v>393</v>
      </c>
      <c r="B394">
        <v>7</v>
      </c>
      <c r="C394" t="str">
        <f t="shared" si="6"/>
        <v>greater than 5</v>
      </c>
      <c r="D394" s="15">
        <v>106500</v>
      </c>
    </row>
    <row r="395" spans="1:4" x14ac:dyDescent="0.2">
      <c r="A395">
        <v>394</v>
      </c>
      <c r="B395">
        <v>5</v>
      </c>
      <c r="C395" t="str">
        <f t="shared" si="6"/>
        <v>less than or equal to 5</v>
      </c>
      <c r="D395" s="15">
        <v>100000</v>
      </c>
    </row>
    <row r="396" spans="1:4" x14ac:dyDescent="0.2">
      <c r="A396">
        <v>395</v>
      </c>
      <c r="B396">
        <v>6</v>
      </c>
      <c r="C396" t="str">
        <f t="shared" si="6"/>
        <v>greater than 5</v>
      </c>
      <c r="D396" s="15">
        <v>109000</v>
      </c>
    </row>
    <row r="397" spans="1:4" x14ac:dyDescent="0.2">
      <c r="A397">
        <v>396</v>
      </c>
      <c r="B397">
        <v>6</v>
      </c>
      <c r="C397" t="str">
        <f t="shared" si="6"/>
        <v>greater than 5</v>
      </c>
      <c r="D397" s="15">
        <v>129000</v>
      </c>
    </row>
    <row r="398" spans="1:4" x14ac:dyDescent="0.2">
      <c r="A398">
        <v>397</v>
      </c>
      <c r="B398">
        <v>5</v>
      </c>
      <c r="C398" t="str">
        <f t="shared" si="6"/>
        <v>less than or equal to 5</v>
      </c>
      <c r="D398" s="15">
        <v>123000</v>
      </c>
    </row>
    <row r="399" spans="1:4" x14ac:dyDescent="0.2">
      <c r="A399">
        <v>398</v>
      </c>
      <c r="B399">
        <v>5</v>
      </c>
      <c r="C399" t="str">
        <f t="shared" si="6"/>
        <v>less than or equal to 5</v>
      </c>
      <c r="D399" s="15">
        <v>169500</v>
      </c>
    </row>
    <row r="400" spans="1:4" x14ac:dyDescent="0.2">
      <c r="A400">
        <v>399</v>
      </c>
      <c r="B400">
        <v>2</v>
      </c>
      <c r="C400" t="str">
        <f t="shared" si="6"/>
        <v>less than or equal to 5</v>
      </c>
      <c r="D400" s="15">
        <v>67000</v>
      </c>
    </row>
    <row r="401" spans="1:4" x14ac:dyDescent="0.2">
      <c r="A401">
        <v>400</v>
      </c>
      <c r="B401">
        <v>5</v>
      </c>
      <c r="C401" t="str">
        <f t="shared" si="6"/>
        <v>less than or equal to 5</v>
      </c>
      <c r="D401" s="15">
        <v>241000</v>
      </c>
    </row>
    <row r="402" spans="1:4" x14ac:dyDescent="0.2">
      <c r="A402">
        <v>401</v>
      </c>
      <c r="B402">
        <v>5</v>
      </c>
      <c r="C402" t="str">
        <f t="shared" si="6"/>
        <v>less than or equal to 5</v>
      </c>
      <c r="D402" s="15">
        <v>245500</v>
      </c>
    </row>
    <row r="403" spans="1:4" x14ac:dyDescent="0.2">
      <c r="A403">
        <v>402</v>
      </c>
      <c r="B403">
        <v>5</v>
      </c>
      <c r="C403" t="str">
        <f t="shared" si="6"/>
        <v>less than or equal to 5</v>
      </c>
      <c r="D403" s="15">
        <v>164990</v>
      </c>
    </row>
    <row r="404" spans="1:4" x14ac:dyDescent="0.2">
      <c r="A404">
        <v>403</v>
      </c>
      <c r="B404">
        <v>8</v>
      </c>
      <c r="C404" t="str">
        <f t="shared" si="6"/>
        <v>greater than 5</v>
      </c>
      <c r="D404" s="15">
        <v>108000</v>
      </c>
    </row>
    <row r="405" spans="1:4" x14ac:dyDescent="0.2">
      <c r="A405">
        <v>404</v>
      </c>
      <c r="B405">
        <v>5</v>
      </c>
      <c r="C405" t="str">
        <f t="shared" si="6"/>
        <v>less than or equal to 5</v>
      </c>
      <c r="D405" s="15">
        <v>258000</v>
      </c>
    </row>
    <row r="406" spans="1:4" x14ac:dyDescent="0.2">
      <c r="A406">
        <v>405</v>
      </c>
      <c r="B406">
        <v>5</v>
      </c>
      <c r="C406" t="str">
        <f t="shared" si="6"/>
        <v>less than or equal to 5</v>
      </c>
      <c r="D406" s="15">
        <v>168000</v>
      </c>
    </row>
    <row r="407" spans="1:4" x14ac:dyDescent="0.2">
      <c r="A407">
        <v>406</v>
      </c>
      <c r="B407">
        <v>4</v>
      </c>
      <c r="C407" t="str">
        <f t="shared" si="6"/>
        <v>less than or equal to 5</v>
      </c>
      <c r="D407" s="15">
        <v>150000</v>
      </c>
    </row>
    <row r="408" spans="1:4" x14ac:dyDescent="0.2">
      <c r="A408">
        <v>407</v>
      </c>
      <c r="B408">
        <v>5</v>
      </c>
      <c r="C408" t="str">
        <f t="shared" si="6"/>
        <v>less than or equal to 5</v>
      </c>
      <c r="D408" s="15">
        <v>115000</v>
      </c>
    </row>
    <row r="409" spans="1:4" x14ac:dyDescent="0.2">
      <c r="A409">
        <v>408</v>
      </c>
      <c r="B409">
        <v>7</v>
      </c>
      <c r="C409" t="str">
        <f t="shared" si="6"/>
        <v>greater than 5</v>
      </c>
      <c r="D409" s="15">
        <v>177000</v>
      </c>
    </row>
    <row r="410" spans="1:4" x14ac:dyDescent="0.2">
      <c r="A410">
        <v>409</v>
      </c>
      <c r="B410">
        <v>5</v>
      </c>
      <c r="C410" t="str">
        <f t="shared" si="6"/>
        <v>less than or equal to 5</v>
      </c>
      <c r="D410" s="15">
        <v>280000</v>
      </c>
    </row>
    <row r="411" spans="1:4" x14ac:dyDescent="0.2">
      <c r="A411">
        <v>410</v>
      </c>
      <c r="B411">
        <v>5</v>
      </c>
      <c r="C411" t="str">
        <f t="shared" si="6"/>
        <v>less than or equal to 5</v>
      </c>
      <c r="D411" s="15">
        <v>339750</v>
      </c>
    </row>
    <row r="412" spans="1:4" x14ac:dyDescent="0.2">
      <c r="A412">
        <v>411</v>
      </c>
      <c r="B412">
        <v>3</v>
      </c>
      <c r="C412" t="str">
        <f t="shared" si="6"/>
        <v>less than or equal to 5</v>
      </c>
      <c r="D412" s="15">
        <v>60000</v>
      </c>
    </row>
    <row r="413" spans="1:4" x14ac:dyDescent="0.2">
      <c r="A413">
        <v>412</v>
      </c>
      <c r="B413">
        <v>5</v>
      </c>
      <c r="C413" t="str">
        <f t="shared" si="6"/>
        <v>less than or equal to 5</v>
      </c>
      <c r="D413" s="15">
        <v>145000</v>
      </c>
    </row>
    <row r="414" spans="1:4" x14ac:dyDescent="0.2">
      <c r="A414">
        <v>413</v>
      </c>
      <c r="B414">
        <v>5</v>
      </c>
      <c r="C414" t="str">
        <f t="shared" si="6"/>
        <v>less than or equal to 5</v>
      </c>
      <c r="D414" s="15">
        <v>222000</v>
      </c>
    </row>
    <row r="415" spans="1:4" x14ac:dyDescent="0.2">
      <c r="A415">
        <v>414</v>
      </c>
      <c r="B415">
        <v>6</v>
      </c>
      <c r="C415" t="str">
        <f t="shared" si="6"/>
        <v>greater than 5</v>
      </c>
      <c r="D415" s="15">
        <v>115000</v>
      </c>
    </row>
    <row r="416" spans="1:4" x14ac:dyDescent="0.2">
      <c r="A416">
        <v>415</v>
      </c>
      <c r="B416">
        <v>5</v>
      </c>
      <c r="C416" t="str">
        <f t="shared" si="6"/>
        <v>less than or equal to 5</v>
      </c>
      <c r="D416" s="15">
        <v>228000</v>
      </c>
    </row>
    <row r="417" spans="1:4" x14ac:dyDescent="0.2">
      <c r="A417">
        <v>416</v>
      </c>
      <c r="B417">
        <v>5</v>
      </c>
      <c r="C417" t="str">
        <f t="shared" si="6"/>
        <v>less than or equal to 5</v>
      </c>
      <c r="D417" s="15">
        <v>181134</v>
      </c>
    </row>
    <row r="418" spans="1:4" x14ac:dyDescent="0.2">
      <c r="A418">
        <v>417</v>
      </c>
      <c r="B418">
        <v>7</v>
      </c>
      <c r="C418" t="str">
        <f t="shared" si="6"/>
        <v>greater than 5</v>
      </c>
      <c r="D418" s="15">
        <v>149500</v>
      </c>
    </row>
    <row r="419" spans="1:4" x14ac:dyDescent="0.2">
      <c r="A419">
        <v>418</v>
      </c>
      <c r="B419">
        <v>6</v>
      </c>
      <c r="C419" t="str">
        <f t="shared" si="6"/>
        <v>greater than 5</v>
      </c>
      <c r="D419" s="15">
        <v>239000</v>
      </c>
    </row>
    <row r="420" spans="1:4" x14ac:dyDescent="0.2">
      <c r="A420">
        <v>419</v>
      </c>
      <c r="B420">
        <v>6</v>
      </c>
      <c r="C420" t="str">
        <f t="shared" si="6"/>
        <v>greater than 5</v>
      </c>
      <c r="D420" s="15">
        <v>126000</v>
      </c>
    </row>
    <row r="421" spans="1:4" x14ac:dyDescent="0.2">
      <c r="A421">
        <v>420</v>
      </c>
      <c r="B421">
        <v>6</v>
      </c>
      <c r="C421" t="str">
        <f t="shared" si="6"/>
        <v>greater than 5</v>
      </c>
      <c r="D421" s="15">
        <v>142000</v>
      </c>
    </row>
    <row r="422" spans="1:4" x14ac:dyDescent="0.2">
      <c r="A422">
        <v>421</v>
      </c>
      <c r="B422">
        <v>5</v>
      </c>
      <c r="C422" t="str">
        <f t="shared" si="6"/>
        <v>less than or equal to 5</v>
      </c>
      <c r="D422" s="15">
        <v>206300</v>
      </c>
    </row>
    <row r="423" spans="1:4" x14ac:dyDescent="0.2">
      <c r="A423">
        <v>422</v>
      </c>
      <c r="B423">
        <v>7</v>
      </c>
      <c r="C423" t="str">
        <f t="shared" si="6"/>
        <v>greater than 5</v>
      </c>
      <c r="D423" s="15">
        <v>215000</v>
      </c>
    </row>
    <row r="424" spans="1:4" x14ac:dyDescent="0.2">
      <c r="A424">
        <v>423</v>
      </c>
      <c r="B424">
        <v>5</v>
      </c>
      <c r="C424" t="str">
        <f t="shared" si="6"/>
        <v>less than or equal to 5</v>
      </c>
      <c r="D424" s="15">
        <v>113000</v>
      </c>
    </row>
    <row r="425" spans="1:4" x14ac:dyDescent="0.2">
      <c r="A425">
        <v>424</v>
      </c>
      <c r="B425">
        <v>5</v>
      </c>
      <c r="C425" t="str">
        <f t="shared" si="6"/>
        <v>less than or equal to 5</v>
      </c>
      <c r="D425" s="15">
        <v>315000</v>
      </c>
    </row>
    <row r="426" spans="1:4" x14ac:dyDescent="0.2">
      <c r="A426">
        <v>425</v>
      </c>
      <c r="B426">
        <v>5</v>
      </c>
      <c r="C426" t="str">
        <f t="shared" si="6"/>
        <v>less than or equal to 5</v>
      </c>
      <c r="D426" s="15">
        <v>139000</v>
      </c>
    </row>
    <row r="427" spans="1:4" x14ac:dyDescent="0.2">
      <c r="A427">
        <v>426</v>
      </c>
      <c r="B427">
        <v>8</v>
      </c>
      <c r="C427" t="str">
        <f t="shared" si="6"/>
        <v>greater than 5</v>
      </c>
      <c r="D427" s="15">
        <v>135000</v>
      </c>
    </row>
    <row r="428" spans="1:4" x14ac:dyDescent="0.2">
      <c r="A428">
        <v>427</v>
      </c>
      <c r="B428">
        <v>5</v>
      </c>
      <c r="C428" t="str">
        <f t="shared" si="6"/>
        <v>less than or equal to 5</v>
      </c>
      <c r="D428" s="15">
        <v>275000</v>
      </c>
    </row>
    <row r="429" spans="1:4" x14ac:dyDescent="0.2">
      <c r="A429">
        <v>428</v>
      </c>
      <c r="B429">
        <v>6</v>
      </c>
      <c r="C429" t="str">
        <f t="shared" si="6"/>
        <v>greater than 5</v>
      </c>
      <c r="D429" s="15">
        <v>109008</v>
      </c>
    </row>
    <row r="430" spans="1:4" x14ac:dyDescent="0.2">
      <c r="A430">
        <v>429</v>
      </c>
      <c r="B430">
        <v>5</v>
      </c>
      <c r="C430" t="str">
        <f t="shared" si="6"/>
        <v>less than or equal to 5</v>
      </c>
      <c r="D430" s="15">
        <v>195400</v>
      </c>
    </row>
    <row r="431" spans="1:4" x14ac:dyDescent="0.2">
      <c r="A431">
        <v>430</v>
      </c>
      <c r="B431">
        <v>5</v>
      </c>
      <c r="C431" t="str">
        <f t="shared" si="6"/>
        <v>less than or equal to 5</v>
      </c>
      <c r="D431" s="15">
        <v>175000</v>
      </c>
    </row>
    <row r="432" spans="1:4" x14ac:dyDescent="0.2">
      <c r="A432">
        <v>431</v>
      </c>
      <c r="B432">
        <v>5</v>
      </c>
      <c r="C432" t="str">
        <f t="shared" si="6"/>
        <v>less than or equal to 5</v>
      </c>
      <c r="D432" s="15">
        <v>85400</v>
      </c>
    </row>
    <row r="433" spans="1:4" x14ac:dyDescent="0.2">
      <c r="A433">
        <v>432</v>
      </c>
      <c r="B433">
        <v>7</v>
      </c>
      <c r="C433" t="str">
        <f t="shared" si="6"/>
        <v>greater than 5</v>
      </c>
      <c r="D433" s="15">
        <v>79900</v>
      </c>
    </row>
    <row r="434" spans="1:4" x14ac:dyDescent="0.2">
      <c r="A434">
        <v>433</v>
      </c>
      <c r="B434">
        <v>5</v>
      </c>
      <c r="C434" t="str">
        <f t="shared" si="6"/>
        <v>less than or equal to 5</v>
      </c>
      <c r="D434" s="15">
        <v>122500</v>
      </c>
    </row>
    <row r="435" spans="1:4" x14ac:dyDescent="0.2">
      <c r="A435">
        <v>434</v>
      </c>
      <c r="B435">
        <v>5</v>
      </c>
      <c r="C435" t="str">
        <f t="shared" si="6"/>
        <v>less than or equal to 5</v>
      </c>
      <c r="D435" s="15">
        <v>181000</v>
      </c>
    </row>
    <row r="436" spans="1:4" x14ac:dyDescent="0.2">
      <c r="A436">
        <v>435</v>
      </c>
      <c r="B436">
        <v>7</v>
      </c>
      <c r="C436" t="str">
        <f t="shared" si="6"/>
        <v>greater than 5</v>
      </c>
      <c r="D436" s="15">
        <v>81000</v>
      </c>
    </row>
    <row r="437" spans="1:4" x14ac:dyDescent="0.2">
      <c r="A437">
        <v>436</v>
      </c>
      <c r="B437">
        <v>6</v>
      </c>
      <c r="C437" t="str">
        <f t="shared" si="6"/>
        <v>greater than 5</v>
      </c>
      <c r="D437" s="15">
        <v>212000</v>
      </c>
    </row>
    <row r="438" spans="1:4" x14ac:dyDescent="0.2">
      <c r="A438">
        <v>437</v>
      </c>
      <c r="B438">
        <v>8</v>
      </c>
      <c r="C438" t="str">
        <f t="shared" si="6"/>
        <v>greater than 5</v>
      </c>
      <c r="D438" s="15">
        <v>116000</v>
      </c>
    </row>
    <row r="439" spans="1:4" x14ac:dyDescent="0.2">
      <c r="A439">
        <v>438</v>
      </c>
      <c r="B439">
        <v>7</v>
      </c>
      <c r="C439" t="str">
        <f t="shared" si="6"/>
        <v>greater than 5</v>
      </c>
      <c r="D439" s="15">
        <v>119000</v>
      </c>
    </row>
    <row r="440" spans="1:4" x14ac:dyDescent="0.2">
      <c r="A440">
        <v>439</v>
      </c>
      <c r="B440">
        <v>6</v>
      </c>
      <c r="C440" t="str">
        <f t="shared" si="6"/>
        <v>greater than 5</v>
      </c>
      <c r="D440" s="15">
        <v>90350</v>
      </c>
    </row>
    <row r="441" spans="1:4" x14ac:dyDescent="0.2">
      <c r="A441">
        <v>440</v>
      </c>
      <c r="B441">
        <v>8</v>
      </c>
      <c r="C441" t="str">
        <f t="shared" si="6"/>
        <v>greater than 5</v>
      </c>
      <c r="D441" s="15">
        <v>110000</v>
      </c>
    </row>
    <row r="442" spans="1:4" x14ac:dyDescent="0.2">
      <c r="A442">
        <v>441</v>
      </c>
      <c r="B442">
        <v>5</v>
      </c>
      <c r="C442" t="str">
        <f t="shared" si="6"/>
        <v>less than or equal to 5</v>
      </c>
      <c r="D442" s="15">
        <v>555000</v>
      </c>
    </row>
    <row r="443" spans="1:4" x14ac:dyDescent="0.2">
      <c r="A443">
        <v>442</v>
      </c>
      <c r="B443">
        <v>4</v>
      </c>
      <c r="C443" t="str">
        <f t="shared" si="6"/>
        <v>less than or equal to 5</v>
      </c>
      <c r="D443" s="15">
        <v>118000</v>
      </c>
    </row>
    <row r="444" spans="1:4" x14ac:dyDescent="0.2">
      <c r="A444">
        <v>443</v>
      </c>
      <c r="B444">
        <v>7</v>
      </c>
      <c r="C444" t="str">
        <f t="shared" si="6"/>
        <v>greater than 5</v>
      </c>
      <c r="D444" s="15">
        <v>162900</v>
      </c>
    </row>
    <row r="445" spans="1:4" x14ac:dyDescent="0.2">
      <c r="A445">
        <v>444</v>
      </c>
      <c r="B445">
        <v>5</v>
      </c>
      <c r="C445" t="str">
        <f t="shared" si="6"/>
        <v>less than or equal to 5</v>
      </c>
      <c r="D445" s="15">
        <v>172500</v>
      </c>
    </row>
    <row r="446" spans="1:4" x14ac:dyDescent="0.2">
      <c r="A446">
        <v>445</v>
      </c>
      <c r="B446">
        <v>5</v>
      </c>
      <c r="C446" t="str">
        <f t="shared" si="6"/>
        <v>less than or equal to 5</v>
      </c>
      <c r="D446" s="15">
        <v>210000</v>
      </c>
    </row>
    <row r="447" spans="1:4" x14ac:dyDescent="0.2">
      <c r="A447">
        <v>446</v>
      </c>
      <c r="B447">
        <v>5</v>
      </c>
      <c r="C447" t="str">
        <f t="shared" si="6"/>
        <v>less than or equal to 5</v>
      </c>
      <c r="D447" s="15">
        <v>127500</v>
      </c>
    </row>
    <row r="448" spans="1:4" x14ac:dyDescent="0.2">
      <c r="A448">
        <v>447</v>
      </c>
      <c r="B448">
        <v>6</v>
      </c>
      <c r="C448" t="str">
        <f t="shared" si="6"/>
        <v>greater than 5</v>
      </c>
      <c r="D448" s="15">
        <v>190000</v>
      </c>
    </row>
    <row r="449" spans="1:4" x14ac:dyDescent="0.2">
      <c r="A449">
        <v>448</v>
      </c>
      <c r="B449">
        <v>5</v>
      </c>
      <c r="C449" t="str">
        <f t="shared" si="6"/>
        <v>less than or equal to 5</v>
      </c>
      <c r="D449" s="15">
        <v>199900</v>
      </c>
    </row>
    <row r="450" spans="1:4" x14ac:dyDescent="0.2">
      <c r="A450">
        <v>449</v>
      </c>
      <c r="B450">
        <v>6</v>
      </c>
      <c r="C450" t="str">
        <f t="shared" si="6"/>
        <v>greater than 5</v>
      </c>
      <c r="D450" s="15">
        <v>119500</v>
      </c>
    </row>
    <row r="451" spans="1:4" x14ac:dyDescent="0.2">
      <c r="A451">
        <v>450</v>
      </c>
      <c r="B451">
        <v>7</v>
      </c>
      <c r="C451" t="str">
        <f t="shared" ref="C451:C514" si="7">IF(B451&gt;5, "greater than 5", "less than or equal to 5")</f>
        <v>greater than 5</v>
      </c>
      <c r="D451" s="15">
        <v>120000</v>
      </c>
    </row>
    <row r="452" spans="1:4" x14ac:dyDescent="0.2">
      <c r="A452">
        <v>451</v>
      </c>
      <c r="B452">
        <v>8</v>
      </c>
      <c r="C452" t="str">
        <f t="shared" si="7"/>
        <v>greater than 5</v>
      </c>
      <c r="D452" s="15">
        <v>110000</v>
      </c>
    </row>
    <row r="453" spans="1:4" x14ac:dyDescent="0.2">
      <c r="A453">
        <v>452</v>
      </c>
      <c r="B453">
        <v>5</v>
      </c>
      <c r="C453" t="str">
        <f t="shared" si="7"/>
        <v>less than or equal to 5</v>
      </c>
      <c r="D453" s="15">
        <v>280000</v>
      </c>
    </row>
    <row r="454" spans="1:4" x14ac:dyDescent="0.2">
      <c r="A454">
        <v>453</v>
      </c>
      <c r="B454">
        <v>5</v>
      </c>
      <c r="C454" t="str">
        <f t="shared" si="7"/>
        <v>less than or equal to 5</v>
      </c>
      <c r="D454" s="15">
        <v>204000</v>
      </c>
    </row>
    <row r="455" spans="1:4" x14ac:dyDescent="0.2">
      <c r="A455">
        <v>454</v>
      </c>
      <c r="B455">
        <v>5</v>
      </c>
      <c r="C455" t="str">
        <f t="shared" si="7"/>
        <v>less than or equal to 5</v>
      </c>
      <c r="D455" s="15">
        <v>210000</v>
      </c>
    </row>
    <row r="456" spans="1:4" x14ac:dyDescent="0.2">
      <c r="A456">
        <v>455</v>
      </c>
      <c r="B456">
        <v>5</v>
      </c>
      <c r="C456" t="str">
        <f t="shared" si="7"/>
        <v>less than or equal to 5</v>
      </c>
      <c r="D456" s="15">
        <v>188000</v>
      </c>
    </row>
    <row r="457" spans="1:4" x14ac:dyDescent="0.2">
      <c r="A457">
        <v>456</v>
      </c>
      <c r="B457">
        <v>6</v>
      </c>
      <c r="C457" t="str">
        <f t="shared" si="7"/>
        <v>greater than 5</v>
      </c>
      <c r="D457" s="15">
        <v>175500</v>
      </c>
    </row>
    <row r="458" spans="1:4" x14ac:dyDescent="0.2">
      <c r="A458">
        <v>457</v>
      </c>
      <c r="B458">
        <v>5</v>
      </c>
      <c r="C458" t="str">
        <f t="shared" si="7"/>
        <v>less than or equal to 5</v>
      </c>
      <c r="D458" s="15">
        <v>98000</v>
      </c>
    </row>
    <row r="459" spans="1:4" x14ac:dyDescent="0.2">
      <c r="A459">
        <v>458</v>
      </c>
      <c r="B459">
        <v>6</v>
      </c>
      <c r="C459" t="str">
        <f t="shared" si="7"/>
        <v>greater than 5</v>
      </c>
      <c r="D459" s="15">
        <v>256000</v>
      </c>
    </row>
    <row r="460" spans="1:4" x14ac:dyDescent="0.2">
      <c r="A460">
        <v>459</v>
      </c>
      <c r="B460">
        <v>7</v>
      </c>
      <c r="C460" t="str">
        <f t="shared" si="7"/>
        <v>greater than 5</v>
      </c>
      <c r="D460" s="15">
        <v>161000</v>
      </c>
    </row>
    <row r="461" spans="1:4" x14ac:dyDescent="0.2">
      <c r="A461">
        <v>460</v>
      </c>
      <c r="B461">
        <v>4</v>
      </c>
      <c r="C461" t="str">
        <f t="shared" si="7"/>
        <v>less than or equal to 5</v>
      </c>
      <c r="D461" s="15">
        <v>110000</v>
      </c>
    </row>
    <row r="462" spans="1:4" x14ac:dyDescent="0.2">
      <c r="A462">
        <v>461</v>
      </c>
      <c r="B462">
        <v>5</v>
      </c>
      <c r="C462" t="str">
        <f t="shared" si="7"/>
        <v>less than or equal to 5</v>
      </c>
      <c r="D462" s="15">
        <v>263435</v>
      </c>
    </row>
    <row r="463" spans="1:4" x14ac:dyDescent="0.2">
      <c r="A463">
        <v>462</v>
      </c>
      <c r="B463">
        <v>9</v>
      </c>
      <c r="C463" t="str">
        <f t="shared" si="7"/>
        <v>greater than 5</v>
      </c>
      <c r="D463" s="15">
        <v>155000</v>
      </c>
    </row>
    <row r="464" spans="1:4" x14ac:dyDescent="0.2">
      <c r="A464">
        <v>463</v>
      </c>
      <c r="B464">
        <v>5</v>
      </c>
      <c r="C464" t="str">
        <f t="shared" si="7"/>
        <v>less than or equal to 5</v>
      </c>
      <c r="D464" s="15">
        <v>62383</v>
      </c>
    </row>
    <row r="465" spans="1:4" x14ac:dyDescent="0.2">
      <c r="A465">
        <v>464</v>
      </c>
      <c r="B465">
        <v>7</v>
      </c>
      <c r="C465" t="str">
        <f t="shared" si="7"/>
        <v>greater than 5</v>
      </c>
      <c r="D465" s="15">
        <v>188700</v>
      </c>
    </row>
    <row r="466" spans="1:4" x14ac:dyDescent="0.2">
      <c r="A466">
        <v>465</v>
      </c>
      <c r="B466">
        <v>5</v>
      </c>
      <c r="C466" t="str">
        <f t="shared" si="7"/>
        <v>less than or equal to 5</v>
      </c>
      <c r="D466" s="15">
        <v>124000</v>
      </c>
    </row>
    <row r="467" spans="1:4" x14ac:dyDescent="0.2">
      <c r="A467">
        <v>466</v>
      </c>
      <c r="B467">
        <v>5</v>
      </c>
      <c r="C467" t="str">
        <f t="shared" si="7"/>
        <v>less than or equal to 5</v>
      </c>
      <c r="D467" s="15">
        <v>178740</v>
      </c>
    </row>
    <row r="468" spans="1:4" x14ac:dyDescent="0.2">
      <c r="A468">
        <v>467</v>
      </c>
      <c r="B468">
        <v>5</v>
      </c>
      <c r="C468" t="str">
        <f t="shared" si="7"/>
        <v>less than or equal to 5</v>
      </c>
      <c r="D468" s="15">
        <v>167000</v>
      </c>
    </row>
    <row r="469" spans="1:4" x14ac:dyDescent="0.2">
      <c r="A469">
        <v>468</v>
      </c>
      <c r="B469">
        <v>7</v>
      </c>
      <c r="C469" t="str">
        <f t="shared" si="7"/>
        <v>greater than 5</v>
      </c>
      <c r="D469" s="15">
        <v>146500</v>
      </c>
    </row>
    <row r="470" spans="1:4" x14ac:dyDescent="0.2">
      <c r="A470">
        <v>469</v>
      </c>
      <c r="B470">
        <v>5</v>
      </c>
      <c r="C470" t="str">
        <f t="shared" si="7"/>
        <v>less than or equal to 5</v>
      </c>
      <c r="D470" s="15">
        <v>250000</v>
      </c>
    </row>
    <row r="471" spans="1:4" x14ac:dyDescent="0.2">
      <c r="A471">
        <v>470</v>
      </c>
      <c r="B471">
        <v>5</v>
      </c>
      <c r="C471" t="str">
        <f t="shared" si="7"/>
        <v>less than or equal to 5</v>
      </c>
      <c r="D471" s="15">
        <v>187000</v>
      </c>
    </row>
    <row r="472" spans="1:4" x14ac:dyDescent="0.2">
      <c r="A472">
        <v>471</v>
      </c>
      <c r="B472">
        <v>5</v>
      </c>
      <c r="C472" t="str">
        <f t="shared" si="7"/>
        <v>less than or equal to 5</v>
      </c>
      <c r="D472" s="15">
        <v>212000</v>
      </c>
    </row>
    <row r="473" spans="1:4" x14ac:dyDescent="0.2">
      <c r="A473">
        <v>472</v>
      </c>
      <c r="B473">
        <v>6</v>
      </c>
      <c r="C473" t="str">
        <f t="shared" si="7"/>
        <v>greater than 5</v>
      </c>
      <c r="D473" s="15">
        <v>190000</v>
      </c>
    </row>
    <row r="474" spans="1:4" x14ac:dyDescent="0.2">
      <c r="A474">
        <v>473</v>
      </c>
      <c r="B474">
        <v>5</v>
      </c>
      <c r="C474" t="str">
        <f t="shared" si="7"/>
        <v>less than or equal to 5</v>
      </c>
      <c r="D474" s="15">
        <v>148000</v>
      </c>
    </row>
    <row r="475" spans="1:4" x14ac:dyDescent="0.2">
      <c r="A475">
        <v>474</v>
      </c>
      <c r="B475">
        <v>5</v>
      </c>
      <c r="C475" t="str">
        <f t="shared" si="7"/>
        <v>less than or equal to 5</v>
      </c>
      <c r="D475" s="15">
        <v>440000</v>
      </c>
    </row>
    <row r="476" spans="1:4" x14ac:dyDescent="0.2">
      <c r="A476">
        <v>475</v>
      </c>
      <c r="B476">
        <v>5</v>
      </c>
      <c r="C476" t="str">
        <f t="shared" si="7"/>
        <v>less than or equal to 5</v>
      </c>
      <c r="D476" s="15">
        <v>251000</v>
      </c>
    </row>
    <row r="477" spans="1:4" x14ac:dyDescent="0.2">
      <c r="A477">
        <v>476</v>
      </c>
      <c r="B477">
        <v>6</v>
      </c>
      <c r="C477" t="str">
        <f t="shared" si="7"/>
        <v>greater than 5</v>
      </c>
      <c r="D477" s="15">
        <v>132500</v>
      </c>
    </row>
    <row r="478" spans="1:4" x14ac:dyDescent="0.2">
      <c r="A478">
        <v>477</v>
      </c>
      <c r="B478">
        <v>5</v>
      </c>
      <c r="C478" t="str">
        <f t="shared" si="7"/>
        <v>less than or equal to 5</v>
      </c>
      <c r="D478" s="15">
        <v>208900</v>
      </c>
    </row>
    <row r="479" spans="1:4" x14ac:dyDescent="0.2">
      <c r="A479">
        <v>478</v>
      </c>
      <c r="B479">
        <v>5</v>
      </c>
      <c r="C479" t="str">
        <f t="shared" si="7"/>
        <v>less than or equal to 5</v>
      </c>
      <c r="D479" s="15">
        <v>380000</v>
      </c>
    </row>
    <row r="480" spans="1:4" x14ac:dyDescent="0.2">
      <c r="A480">
        <v>479</v>
      </c>
      <c r="B480">
        <v>5</v>
      </c>
      <c r="C480" t="str">
        <f t="shared" si="7"/>
        <v>less than or equal to 5</v>
      </c>
      <c r="D480" s="15">
        <v>297000</v>
      </c>
    </row>
    <row r="481" spans="1:4" x14ac:dyDescent="0.2">
      <c r="A481">
        <v>480</v>
      </c>
      <c r="B481">
        <v>7</v>
      </c>
      <c r="C481" t="str">
        <f t="shared" si="7"/>
        <v>greater than 5</v>
      </c>
      <c r="D481" s="15">
        <v>89471</v>
      </c>
    </row>
    <row r="482" spans="1:4" x14ac:dyDescent="0.2">
      <c r="A482">
        <v>481</v>
      </c>
      <c r="B482">
        <v>5</v>
      </c>
      <c r="C482" t="str">
        <f t="shared" si="7"/>
        <v>less than or equal to 5</v>
      </c>
      <c r="D482" s="15">
        <v>326000</v>
      </c>
    </row>
    <row r="483" spans="1:4" x14ac:dyDescent="0.2">
      <c r="A483">
        <v>482</v>
      </c>
      <c r="B483">
        <v>5</v>
      </c>
      <c r="C483" t="str">
        <f t="shared" si="7"/>
        <v>less than or equal to 5</v>
      </c>
      <c r="D483" s="15">
        <v>374000</v>
      </c>
    </row>
    <row r="484" spans="1:4" x14ac:dyDescent="0.2">
      <c r="A484">
        <v>483</v>
      </c>
      <c r="B484">
        <v>8</v>
      </c>
      <c r="C484" t="str">
        <f t="shared" si="7"/>
        <v>greater than 5</v>
      </c>
      <c r="D484" s="15">
        <v>155000</v>
      </c>
    </row>
    <row r="485" spans="1:4" x14ac:dyDescent="0.2">
      <c r="A485">
        <v>484</v>
      </c>
      <c r="B485">
        <v>5</v>
      </c>
      <c r="C485" t="str">
        <f t="shared" si="7"/>
        <v>less than or equal to 5</v>
      </c>
      <c r="D485" s="15">
        <v>164000</v>
      </c>
    </row>
    <row r="486" spans="1:4" x14ac:dyDescent="0.2">
      <c r="A486">
        <v>485</v>
      </c>
      <c r="B486">
        <v>7</v>
      </c>
      <c r="C486" t="str">
        <f t="shared" si="7"/>
        <v>greater than 5</v>
      </c>
      <c r="D486" s="15">
        <v>132500</v>
      </c>
    </row>
    <row r="487" spans="1:4" x14ac:dyDescent="0.2">
      <c r="A487">
        <v>486</v>
      </c>
      <c r="B487">
        <v>7</v>
      </c>
      <c r="C487" t="str">
        <f t="shared" si="7"/>
        <v>greater than 5</v>
      </c>
      <c r="D487" s="15">
        <v>147000</v>
      </c>
    </row>
    <row r="488" spans="1:4" x14ac:dyDescent="0.2">
      <c r="A488">
        <v>487</v>
      </c>
      <c r="B488">
        <v>7</v>
      </c>
      <c r="C488" t="str">
        <f t="shared" si="7"/>
        <v>greater than 5</v>
      </c>
      <c r="D488" s="15">
        <v>156000</v>
      </c>
    </row>
    <row r="489" spans="1:4" x14ac:dyDescent="0.2">
      <c r="A489">
        <v>488</v>
      </c>
      <c r="B489">
        <v>6</v>
      </c>
      <c r="C489" t="str">
        <f t="shared" si="7"/>
        <v>greater than 5</v>
      </c>
      <c r="D489" s="15">
        <v>175000</v>
      </c>
    </row>
    <row r="490" spans="1:4" x14ac:dyDescent="0.2">
      <c r="A490">
        <v>489</v>
      </c>
      <c r="B490">
        <v>4</v>
      </c>
      <c r="C490" t="str">
        <f t="shared" si="7"/>
        <v>less than or equal to 5</v>
      </c>
      <c r="D490" s="15">
        <v>160000</v>
      </c>
    </row>
    <row r="491" spans="1:4" x14ac:dyDescent="0.2">
      <c r="A491">
        <v>490</v>
      </c>
      <c r="B491">
        <v>8</v>
      </c>
      <c r="C491" t="str">
        <f t="shared" si="7"/>
        <v>greater than 5</v>
      </c>
      <c r="D491" s="15">
        <v>86000</v>
      </c>
    </row>
    <row r="492" spans="1:4" x14ac:dyDescent="0.2">
      <c r="A492">
        <v>491</v>
      </c>
      <c r="B492">
        <v>6</v>
      </c>
      <c r="C492" t="str">
        <f t="shared" si="7"/>
        <v>greater than 5</v>
      </c>
      <c r="D492" s="15">
        <v>115000</v>
      </c>
    </row>
    <row r="493" spans="1:4" x14ac:dyDescent="0.2">
      <c r="A493">
        <v>492</v>
      </c>
      <c r="B493">
        <v>7</v>
      </c>
      <c r="C493" t="str">
        <f t="shared" si="7"/>
        <v>greater than 5</v>
      </c>
      <c r="D493" s="15">
        <v>133000</v>
      </c>
    </row>
    <row r="494" spans="1:4" x14ac:dyDescent="0.2">
      <c r="A494">
        <v>493</v>
      </c>
      <c r="B494">
        <v>5</v>
      </c>
      <c r="C494" t="str">
        <f t="shared" si="7"/>
        <v>less than or equal to 5</v>
      </c>
      <c r="D494" s="15">
        <v>172785</v>
      </c>
    </row>
    <row r="495" spans="1:4" x14ac:dyDescent="0.2">
      <c r="A495">
        <v>494</v>
      </c>
      <c r="B495">
        <v>6</v>
      </c>
      <c r="C495" t="str">
        <f t="shared" si="7"/>
        <v>greater than 5</v>
      </c>
      <c r="D495" s="15">
        <v>155000</v>
      </c>
    </row>
    <row r="496" spans="1:4" x14ac:dyDescent="0.2">
      <c r="A496">
        <v>495</v>
      </c>
      <c r="B496">
        <v>8</v>
      </c>
      <c r="C496" t="str">
        <f t="shared" si="7"/>
        <v>greater than 5</v>
      </c>
      <c r="D496" s="15">
        <v>91300</v>
      </c>
    </row>
    <row r="497" spans="1:4" x14ac:dyDescent="0.2">
      <c r="A497">
        <v>496</v>
      </c>
      <c r="B497">
        <v>5</v>
      </c>
      <c r="C497" t="str">
        <f t="shared" si="7"/>
        <v>less than or equal to 5</v>
      </c>
      <c r="D497" s="15">
        <v>34900</v>
      </c>
    </row>
    <row r="498" spans="1:4" x14ac:dyDescent="0.2">
      <c r="A498">
        <v>497</v>
      </c>
      <c r="B498">
        <v>5</v>
      </c>
      <c r="C498" t="str">
        <f t="shared" si="7"/>
        <v>less than or equal to 5</v>
      </c>
      <c r="D498" s="15">
        <v>430000</v>
      </c>
    </row>
    <row r="499" spans="1:4" x14ac:dyDescent="0.2">
      <c r="A499">
        <v>498</v>
      </c>
      <c r="B499">
        <v>6</v>
      </c>
      <c r="C499" t="str">
        <f t="shared" si="7"/>
        <v>greater than 5</v>
      </c>
      <c r="D499" s="15">
        <v>184000</v>
      </c>
    </row>
    <row r="500" spans="1:4" x14ac:dyDescent="0.2">
      <c r="A500">
        <v>499</v>
      </c>
      <c r="B500">
        <v>7</v>
      </c>
      <c r="C500" t="str">
        <f t="shared" si="7"/>
        <v>greater than 5</v>
      </c>
      <c r="D500" s="15">
        <v>130000</v>
      </c>
    </row>
    <row r="501" spans="1:4" x14ac:dyDescent="0.2">
      <c r="A501">
        <v>500</v>
      </c>
      <c r="B501">
        <v>7</v>
      </c>
      <c r="C501" t="str">
        <f t="shared" si="7"/>
        <v>greater than 5</v>
      </c>
      <c r="D501" s="15">
        <v>120000</v>
      </c>
    </row>
    <row r="502" spans="1:4" x14ac:dyDescent="0.2">
      <c r="A502">
        <v>501</v>
      </c>
      <c r="B502">
        <v>5</v>
      </c>
      <c r="C502" t="str">
        <f t="shared" si="7"/>
        <v>less than or equal to 5</v>
      </c>
      <c r="D502" s="15">
        <v>113000</v>
      </c>
    </row>
    <row r="503" spans="1:4" x14ac:dyDescent="0.2">
      <c r="A503">
        <v>502</v>
      </c>
      <c r="B503">
        <v>5</v>
      </c>
      <c r="C503" t="str">
        <f t="shared" si="7"/>
        <v>less than or equal to 5</v>
      </c>
      <c r="D503" s="15">
        <v>226700</v>
      </c>
    </row>
    <row r="504" spans="1:4" x14ac:dyDescent="0.2">
      <c r="A504">
        <v>503</v>
      </c>
      <c r="B504">
        <v>7</v>
      </c>
      <c r="C504" t="str">
        <f t="shared" si="7"/>
        <v>greater than 5</v>
      </c>
      <c r="D504" s="15">
        <v>140000</v>
      </c>
    </row>
    <row r="505" spans="1:4" x14ac:dyDescent="0.2">
      <c r="A505">
        <v>504</v>
      </c>
      <c r="B505">
        <v>8</v>
      </c>
      <c r="C505" t="str">
        <f t="shared" si="7"/>
        <v>greater than 5</v>
      </c>
      <c r="D505" s="15">
        <v>289000</v>
      </c>
    </row>
    <row r="506" spans="1:4" x14ac:dyDescent="0.2">
      <c r="A506">
        <v>505</v>
      </c>
      <c r="B506">
        <v>5</v>
      </c>
      <c r="C506" t="str">
        <f t="shared" si="7"/>
        <v>less than or equal to 5</v>
      </c>
      <c r="D506" s="15">
        <v>147000</v>
      </c>
    </row>
    <row r="507" spans="1:4" x14ac:dyDescent="0.2">
      <c r="A507">
        <v>506</v>
      </c>
      <c r="B507">
        <v>5</v>
      </c>
      <c r="C507" t="str">
        <f t="shared" si="7"/>
        <v>less than or equal to 5</v>
      </c>
      <c r="D507" s="15">
        <v>124500</v>
      </c>
    </row>
    <row r="508" spans="1:4" x14ac:dyDescent="0.2">
      <c r="A508">
        <v>507</v>
      </c>
      <c r="B508">
        <v>5</v>
      </c>
      <c r="C508" t="str">
        <f t="shared" si="7"/>
        <v>less than or equal to 5</v>
      </c>
      <c r="D508" s="15">
        <v>215000</v>
      </c>
    </row>
    <row r="509" spans="1:4" x14ac:dyDescent="0.2">
      <c r="A509">
        <v>508</v>
      </c>
      <c r="B509">
        <v>5</v>
      </c>
      <c r="C509" t="str">
        <f t="shared" si="7"/>
        <v>less than or equal to 5</v>
      </c>
      <c r="D509" s="15">
        <v>208300</v>
      </c>
    </row>
    <row r="510" spans="1:4" x14ac:dyDescent="0.2">
      <c r="A510">
        <v>509</v>
      </c>
      <c r="B510">
        <v>9</v>
      </c>
      <c r="C510" t="str">
        <f t="shared" si="7"/>
        <v>greater than 5</v>
      </c>
      <c r="D510" s="15">
        <v>161000</v>
      </c>
    </row>
    <row r="511" spans="1:4" x14ac:dyDescent="0.2">
      <c r="A511">
        <v>510</v>
      </c>
      <c r="B511">
        <v>6</v>
      </c>
      <c r="C511" t="str">
        <f t="shared" si="7"/>
        <v>greater than 5</v>
      </c>
      <c r="D511" s="15">
        <v>124500</v>
      </c>
    </row>
    <row r="512" spans="1:4" x14ac:dyDescent="0.2">
      <c r="A512">
        <v>511</v>
      </c>
      <c r="B512">
        <v>7</v>
      </c>
      <c r="C512" t="str">
        <f t="shared" si="7"/>
        <v>greater than 5</v>
      </c>
      <c r="D512" s="15">
        <v>164900</v>
      </c>
    </row>
    <row r="513" spans="1:4" x14ac:dyDescent="0.2">
      <c r="A513">
        <v>512</v>
      </c>
      <c r="B513">
        <v>5</v>
      </c>
      <c r="C513" t="str">
        <f t="shared" si="7"/>
        <v>less than or equal to 5</v>
      </c>
      <c r="D513" s="15">
        <v>202665</v>
      </c>
    </row>
    <row r="514" spans="1:4" x14ac:dyDescent="0.2">
      <c r="A514">
        <v>513</v>
      </c>
      <c r="B514">
        <v>5</v>
      </c>
      <c r="C514" t="str">
        <f t="shared" si="7"/>
        <v>less than or equal to 5</v>
      </c>
      <c r="D514" s="15">
        <v>129900</v>
      </c>
    </row>
    <row r="515" spans="1:4" x14ac:dyDescent="0.2">
      <c r="A515">
        <v>514</v>
      </c>
      <c r="B515">
        <v>5</v>
      </c>
      <c r="C515" t="str">
        <f t="shared" ref="C515:C578" si="8">IF(B515&gt;5, "greater than 5", "less than or equal to 5")</f>
        <v>less than or equal to 5</v>
      </c>
      <c r="D515" s="15">
        <v>134000</v>
      </c>
    </row>
    <row r="516" spans="1:4" x14ac:dyDescent="0.2">
      <c r="A516">
        <v>515</v>
      </c>
      <c r="B516">
        <v>5</v>
      </c>
      <c r="C516" t="str">
        <f t="shared" si="8"/>
        <v>less than or equal to 5</v>
      </c>
      <c r="D516" s="15">
        <v>96500</v>
      </c>
    </row>
    <row r="517" spans="1:4" x14ac:dyDescent="0.2">
      <c r="A517">
        <v>516</v>
      </c>
      <c r="B517">
        <v>5</v>
      </c>
      <c r="C517" t="str">
        <f t="shared" si="8"/>
        <v>less than or equal to 5</v>
      </c>
      <c r="D517" s="15">
        <v>402861</v>
      </c>
    </row>
    <row r="518" spans="1:4" x14ac:dyDescent="0.2">
      <c r="A518">
        <v>517</v>
      </c>
      <c r="B518">
        <v>6</v>
      </c>
      <c r="C518" t="str">
        <f t="shared" si="8"/>
        <v>greater than 5</v>
      </c>
      <c r="D518" s="15">
        <v>158000</v>
      </c>
    </row>
    <row r="519" spans="1:4" x14ac:dyDescent="0.2">
      <c r="A519">
        <v>518</v>
      </c>
      <c r="B519">
        <v>5</v>
      </c>
      <c r="C519" t="str">
        <f t="shared" si="8"/>
        <v>less than or equal to 5</v>
      </c>
      <c r="D519" s="15">
        <v>265000</v>
      </c>
    </row>
    <row r="520" spans="1:4" x14ac:dyDescent="0.2">
      <c r="A520">
        <v>519</v>
      </c>
      <c r="B520">
        <v>5</v>
      </c>
      <c r="C520" t="str">
        <f t="shared" si="8"/>
        <v>less than or equal to 5</v>
      </c>
      <c r="D520" s="15">
        <v>211000</v>
      </c>
    </row>
    <row r="521" spans="1:4" x14ac:dyDescent="0.2">
      <c r="A521">
        <v>520</v>
      </c>
      <c r="B521">
        <v>9</v>
      </c>
      <c r="C521" t="str">
        <f t="shared" si="8"/>
        <v>greater than 5</v>
      </c>
      <c r="D521" s="15">
        <v>234000</v>
      </c>
    </row>
    <row r="522" spans="1:4" x14ac:dyDescent="0.2">
      <c r="A522">
        <v>521</v>
      </c>
      <c r="B522">
        <v>7</v>
      </c>
      <c r="C522" t="str">
        <f t="shared" si="8"/>
        <v>greater than 5</v>
      </c>
      <c r="D522" s="15">
        <v>106250</v>
      </c>
    </row>
    <row r="523" spans="1:4" x14ac:dyDescent="0.2">
      <c r="A523">
        <v>522</v>
      </c>
      <c r="B523">
        <v>6</v>
      </c>
      <c r="C523" t="str">
        <f t="shared" si="8"/>
        <v>greater than 5</v>
      </c>
      <c r="D523" s="15">
        <v>150000</v>
      </c>
    </row>
    <row r="524" spans="1:4" x14ac:dyDescent="0.2">
      <c r="A524">
        <v>523</v>
      </c>
      <c r="B524">
        <v>7</v>
      </c>
      <c r="C524" t="str">
        <f t="shared" si="8"/>
        <v>greater than 5</v>
      </c>
      <c r="D524" s="15">
        <v>159000</v>
      </c>
    </row>
    <row r="525" spans="1:4" x14ac:dyDescent="0.2">
      <c r="A525">
        <v>524</v>
      </c>
      <c r="B525">
        <v>5</v>
      </c>
      <c r="C525" t="str">
        <f t="shared" si="8"/>
        <v>less than or equal to 5</v>
      </c>
      <c r="D525" s="15">
        <v>184750</v>
      </c>
    </row>
    <row r="526" spans="1:4" x14ac:dyDescent="0.2">
      <c r="A526">
        <v>525</v>
      </c>
      <c r="B526">
        <v>5</v>
      </c>
      <c r="C526" t="str">
        <f t="shared" si="8"/>
        <v>less than or equal to 5</v>
      </c>
      <c r="D526" s="15">
        <v>315750</v>
      </c>
    </row>
    <row r="527" spans="1:4" x14ac:dyDescent="0.2">
      <c r="A527">
        <v>526</v>
      </c>
      <c r="B527">
        <v>5</v>
      </c>
      <c r="C527" t="str">
        <f t="shared" si="8"/>
        <v>less than or equal to 5</v>
      </c>
      <c r="D527" s="15">
        <v>176000</v>
      </c>
    </row>
    <row r="528" spans="1:4" x14ac:dyDescent="0.2">
      <c r="A528">
        <v>527</v>
      </c>
      <c r="B528">
        <v>7</v>
      </c>
      <c r="C528" t="str">
        <f t="shared" si="8"/>
        <v>greater than 5</v>
      </c>
      <c r="D528" s="15">
        <v>132000</v>
      </c>
    </row>
    <row r="529" spans="1:4" x14ac:dyDescent="0.2">
      <c r="A529">
        <v>528</v>
      </c>
      <c r="B529">
        <v>5</v>
      </c>
      <c r="C529" t="str">
        <f t="shared" si="8"/>
        <v>less than or equal to 5</v>
      </c>
      <c r="D529" s="15">
        <v>446261</v>
      </c>
    </row>
    <row r="530" spans="1:4" x14ac:dyDescent="0.2">
      <c r="A530">
        <v>529</v>
      </c>
      <c r="B530">
        <v>7</v>
      </c>
      <c r="C530" t="str">
        <f t="shared" si="8"/>
        <v>greater than 5</v>
      </c>
      <c r="D530" s="15">
        <v>86000</v>
      </c>
    </row>
    <row r="531" spans="1:4" x14ac:dyDescent="0.2">
      <c r="A531">
        <v>530</v>
      </c>
      <c r="B531">
        <v>3</v>
      </c>
      <c r="C531" t="str">
        <f t="shared" si="8"/>
        <v>less than or equal to 5</v>
      </c>
      <c r="D531" s="15">
        <v>200624</v>
      </c>
    </row>
    <row r="532" spans="1:4" x14ac:dyDescent="0.2">
      <c r="A532">
        <v>531</v>
      </c>
      <c r="B532">
        <v>5</v>
      </c>
      <c r="C532" t="str">
        <f t="shared" si="8"/>
        <v>less than or equal to 5</v>
      </c>
      <c r="D532" s="15">
        <v>175000</v>
      </c>
    </row>
    <row r="533" spans="1:4" x14ac:dyDescent="0.2">
      <c r="A533">
        <v>532</v>
      </c>
      <c r="B533">
        <v>8</v>
      </c>
      <c r="C533" t="str">
        <f t="shared" si="8"/>
        <v>greater than 5</v>
      </c>
      <c r="D533" s="15">
        <v>128000</v>
      </c>
    </row>
    <row r="534" spans="1:4" x14ac:dyDescent="0.2">
      <c r="A534">
        <v>533</v>
      </c>
      <c r="B534">
        <v>7</v>
      </c>
      <c r="C534" t="str">
        <f t="shared" si="8"/>
        <v>greater than 5</v>
      </c>
      <c r="D534" s="15">
        <v>107500</v>
      </c>
    </row>
    <row r="535" spans="1:4" x14ac:dyDescent="0.2">
      <c r="A535">
        <v>534</v>
      </c>
      <c r="B535">
        <v>3</v>
      </c>
      <c r="C535" t="str">
        <f t="shared" si="8"/>
        <v>less than or equal to 5</v>
      </c>
      <c r="D535" s="15">
        <v>39300</v>
      </c>
    </row>
    <row r="536" spans="1:4" x14ac:dyDescent="0.2">
      <c r="A536">
        <v>535</v>
      </c>
      <c r="B536">
        <v>5</v>
      </c>
      <c r="C536" t="str">
        <f t="shared" si="8"/>
        <v>less than or equal to 5</v>
      </c>
      <c r="D536" s="15">
        <v>178000</v>
      </c>
    </row>
    <row r="537" spans="1:4" x14ac:dyDescent="0.2">
      <c r="A537">
        <v>536</v>
      </c>
      <c r="B537">
        <v>7</v>
      </c>
      <c r="C537" t="str">
        <f t="shared" si="8"/>
        <v>greater than 5</v>
      </c>
      <c r="D537" s="15">
        <v>107500</v>
      </c>
    </row>
    <row r="538" spans="1:4" x14ac:dyDescent="0.2">
      <c r="A538">
        <v>537</v>
      </c>
      <c r="B538">
        <v>5</v>
      </c>
      <c r="C538" t="str">
        <f t="shared" si="8"/>
        <v>less than or equal to 5</v>
      </c>
      <c r="D538" s="15">
        <v>188000</v>
      </c>
    </row>
    <row r="539" spans="1:4" x14ac:dyDescent="0.2">
      <c r="A539">
        <v>538</v>
      </c>
      <c r="B539">
        <v>5</v>
      </c>
      <c r="C539" t="str">
        <f t="shared" si="8"/>
        <v>less than or equal to 5</v>
      </c>
      <c r="D539" s="15">
        <v>111250</v>
      </c>
    </row>
    <row r="540" spans="1:4" x14ac:dyDescent="0.2">
      <c r="A540">
        <v>539</v>
      </c>
      <c r="B540">
        <v>5</v>
      </c>
      <c r="C540" t="str">
        <f t="shared" si="8"/>
        <v>less than or equal to 5</v>
      </c>
      <c r="D540" s="15">
        <v>158000</v>
      </c>
    </row>
    <row r="541" spans="1:4" x14ac:dyDescent="0.2">
      <c r="A541">
        <v>540</v>
      </c>
      <c r="B541">
        <v>5</v>
      </c>
      <c r="C541" t="str">
        <f t="shared" si="8"/>
        <v>less than or equal to 5</v>
      </c>
      <c r="D541" s="15">
        <v>272000</v>
      </c>
    </row>
    <row r="542" spans="1:4" x14ac:dyDescent="0.2">
      <c r="A542">
        <v>541</v>
      </c>
      <c r="B542">
        <v>5</v>
      </c>
      <c r="C542" t="str">
        <f t="shared" si="8"/>
        <v>less than or equal to 5</v>
      </c>
      <c r="D542" s="15">
        <v>315000</v>
      </c>
    </row>
    <row r="543" spans="1:4" x14ac:dyDescent="0.2">
      <c r="A543">
        <v>542</v>
      </c>
      <c r="B543">
        <v>5</v>
      </c>
      <c r="C543" t="str">
        <f t="shared" si="8"/>
        <v>less than or equal to 5</v>
      </c>
      <c r="D543" s="15">
        <v>248000</v>
      </c>
    </row>
    <row r="544" spans="1:4" x14ac:dyDescent="0.2">
      <c r="A544">
        <v>543</v>
      </c>
      <c r="B544">
        <v>5</v>
      </c>
      <c r="C544" t="str">
        <f t="shared" si="8"/>
        <v>less than or equal to 5</v>
      </c>
      <c r="D544" s="15">
        <v>213250</v>
      </c>
    </row>
    <row r="545" spans="1:4" x14ac:dyDescent="0.2">
      <c r="A545">
        <v>544</v>
      </c>
      <c r="B545">
        <v>5</v>
      </c>
      <c r="C545" t="str">
        <f t="shared" si="8"/>
        <v>less than or equal to 5</v>
      </c>
      <c r="D545" s="15">
        <v>133000</v>
      </c>
    </row>
    <row r="546" spans="1:4" x14ac:dyDescent="0.2">
      <c r="A546">
        <v>545</v>
      </c>
      <c r="B546">
        <v>5</v>
      </c>
      <c r="C546" t="str">
        <f t="shared" si="8"/>
        <v>less than or equal to 5</v>
      </c>
      <c r="D546" s="15">
        <v>179665</v>
      </c>
    </row>
    <row r="547" spans="1:4" x14ac:dyDescent="0.2">
      <c r="A547">
        <v>546</v>
      </c>
      <c r="B547">
        <v>5</v>
      </c>
      <c r="C547" t="str">
        <f t="shared" si="8"/>
        <v>less than or equal to 5</v>
      </c>
      <c r="D547" s="15">
        <v>229000</v>
      </c>
    </row>
    <row r="548" spans="1:4" x14ac:dyDescent="0.2">
      <c r="A548">
        <v>547</v>
      </c>
      <c r="B548">
        <v>7</v>
      </c>
      <c r="C548" t="str">
        <f t="shared" si="8"/>
        <v>greater than 5</v>
      </c>
      <c r="D548" s="15">
        <v>210000</v>
      </c>
    </row>
    <row r="549" spans="1:4" x14ac:dyDescent="0.2">
      <c r="A549">
        <v>548</v>
      </c>
      <c r="B549">
        <v>7</v>
      </c>
      <c r="C549" t="str">
        <f t="shared" si="8"/>
        <v>greater than 5</v>
      </c>
      <c r="D549" s="15">
        <v>129500</v>
      </c>
    </row>
    <row r="550" spans="1:4" x14ac:dyDescent="0.2">
      <c r="A550">
        <v>549</v>
      </c>
      <c r="B550">
        <v>7</v>
      </c>
      <c r="C550" t="str">
        <f t="shared" si="8"/>
        <v>greater than 5</v>
      </c>
      <c r="D550" s="15">
        <v>125000</v>
      </c>
    </row>
    <row r="551" spans="1:4" x14ac:dyDescent="0.2">
      <c r="A551">
        <v>550</v>
      </c>
      <c r="B551">
        <v>5</v>
      </c>
      <c r="C551" t="str">
        <f t="shared" si="8"/>
        <v>less than or equal to 5</v>
      </c>
      <c r="D551" s="15">
        <v>263000</v>
      </c>
    </row>
    <row r="552" spans="1:4" x14ac:dyDescent="0.2">
      <c r="A552">
        <v>551</v>
      </c>
      <c r="B552">
        <v>6</v>
      </c>
      <c r="C552" t="str">
        <f t="shared" si="8"/>
        <v>greater than 5</v>
      </c>
      <c r="D552" s="15">
        <v>140000</v>
      </c>
    </row>
    <row r="553" spans="1:4" x14ac:dyDescent="0.2">
      <c r="A553">
        <v>552</v>
      </c>
      <c r="B553">
        <v>6</v>
      </c>
      <c r="C553" t="str">
        <f t="shared" si="8"/>
        <v>greater than 5</v>
      </c>
      <c r="D553" s="15">
        <v>112500</v>
      </c>
    </row>
    <row r="554" spans="1:4" x14ac:dyDescent="0.2">
      <c r="A554">
        <v>553</v>
      </c>
      <c r="B554">
        <v>5</v>
      </c>
      <c r="C554" t="str">
        <f t="shared" si="8"/>
        <v>less than or equal to 5</v>
      </c>
      <c r="D554" s="15">
        <v>255500</v>
      </c>
    </row>
    <row r="555" spans="1:4" x14ac:dyDescent="0.2">
      <c r="A555">
        <v>554</v>
      </c>
      <c r="B555">
        <v>5</v>
      </c>
      <c r="C555" t="str">
        <f t="shared" si="8"/>
        <v>less than or equal to 5</v>
      </c>
      <c r="D555" s="15">
        <v>108000</v>
      </c>
    </row>
    <row r="556" spans="1:4" x14ac:dyDescent="0.2">
      <c r="A556">
        <v>555</v>
      </c>
      <c r="B556">
        <v>5</v>
      </c>
      <c r="C556" t="str">
        <f t="shared" si="8"/>
        <v>less than or equal to 5</v>
      </c>
      <c r="D556" s="15">
        <v>284000</v>
      </c>
    </row>
    <row r="557" spans="1:4" x14ac:dyDescent="0.2">
      <c r="A557">
        <v>556</v>
      </c>
      <c r="B557">
        <v>6</v>
      </c>
      <c r="C557" t="str">
        <f t="shared" si="8"/>
        <v>greater than 5</v>
      </c>
      <c r="D557" s="15">
        <v>113000</v>
      </c>
    </row>
    <row r="558" spans="1:4" x14ac:dyDescent="0.2">
      <c r="A558">
        <v>557</v>
      </c>
      <c r="B558">
        <v>5</v>
      </c>
      <c r="C558" t="str">
        <f t="shared" si="8"/>
        <v>less than or equal to 5</v>
      </c>
      <c r="D558" s="15">
        <v>141000</v>
      </c>
    </row>
    <row r="559" spans="1:4" x14ac:dyDescent="0.2">
      <c r="A559">
        <v>558</v>
      </c>
      <c r="B559">
        <v>6</v>
      </c>
      <c r="C559" t="str">
        <f t="shared" si="8"/>
        <v>greater than 5</v>
      </c>
      <c r="D559" s="15">
        <v>108000</v>
      </c>
    </row>
    <row r="560" spans="1:4" x14ac:dyDescent="0.2">
      <c r="A560">
        <v>559</v>
      </c>
      <c r="B560">
        <v>5</v>
      </c>
      <c r="C560" t="str">
        <f t="shared" si="8"/>
        <v>less than or equal to 5</v>
      </c>
      <c r="D560" s="15">
        <v>175000</v>
      </c>
    </row>
    <row r="561" spans="1:4" x14ac:dyDescent="0.2">
      <c r="A561">
        <v>560</v>
      </c>
      <c r="B561">
        <v>5</v>
      </c>
      <c r="C561" t="str">
        <f t="shared" si="8"/>
        <v>less than or equal to 5</v>
      </c>
      <c r="D561" s="15">
        <v>234000</v>
      </c>
    </row>
    <row r="562" spans="1:4" x14ac:dyDescent="0.2">
      <c r="A562">
        <v>561</v>
      </c>
      <c r="B562">
        <v>6</v>
      </c>
      <c r="C562" t="str">
        <f t="shared" si="8"/>
        <v>greater than 5</v>
      </c>
      <c r="D562" s="15">
        <v>121500</v>
      </c>
    </row>
    <row r="563" spans="1:4" x14ac:dyDescent="0.2">
      <c r="A563">
        <v>562</v>
      </c>
      <c r="B563">
        <v>5</v>
      </c>
      <c r="C563" t="str">
        <f t="shared" si="8"/>
        <v>less than or equal to 5</v>
      </c>
      <c r="D563" s="15">
        <v>170000</v>
      </c>
    </row>
    <row r="564" spans="1:4" x14ac:dyDescent="0.2">
      <c r="A564">
        <v>563</v>
      </c>
      <c r="B564">
        <v>6</v>
      </c>
      <c r="C564" t="str">
        <f t="shared" si="8"/>
        <v>greater than 5</v>
      </c>
      <c r="D564" s="15">
        <v>108000</v>
      </c>
    </row>
    <row r="565" spans="1:4" x14ac:dyDescent="0.2">
      <c r="A565">
        <v>564</v>
      </c>
      <c r="B565">
        <v>7</v>
      </c>
      <c r="C565" t="str">
        <f t="shared" si="8"/>
        <v>greater than 5</v>
      </c>
      <c r="D565" s="15">
        <v>185000</v>
      </c>
    </row>
    <row r="566" spans="1:4" x14ac:dyDescent="0.2">
      <c r="A566">
        <v>565</v>
      </c>
      <c r="B566">
        <v>5</v>
      </c>
      <c r="C566" t="str">
        <f t="shared" si="8"/>
        <v>less than or equal to 5</v>
      </c>
      <c r="D566" s="15">
        <v>268000</v>
      </c>
    </row>
    <row r="567" spans="1:4" x14ac:dyDescent="0.2">
      <c r="A567">
        <v>566</v>
      </c>
      <c r="B567">
        <v>4</v>
      </c>
      <c r="C567" t="str">
        <f t="shared" si="8"/>
        <v>less than or equal to 5</v>
      </c>
      <c r="D567" s="15">
        <v>128000</v>
      </c>
    </row>
    <row r="568" spans="1:4" x14ac:dyDescent="0.2">
      <c r="A568">
        <v>567</v>
      </c>
      <c r="B568">
        <v>5</v>
      </c>
      <c r="C568" t="str">
        <f t="shared" si="8"/>
        <v>less than or equal to 5</v>
      </c>
      <c r="D568" s="15">
        <v>325000</v>
      </c>
    </row>
    <row r="569" spans="1:4" x14ac:dyDescent="0.2">
      <c r="A569">
        <v>568</v>
      </c>
      <c r="B569">
        <v>5</v>
      </c>
      <c r="C569" t="str">
        <f t="shared" si="8"/>
        <v>less than or equal to 5</v>
      </c>
      <c r="D569" s="15">
        <v>214000</v>
      </c>
    </row>
    <row r="570" spans="1:4" x14ac:dyDescent="0.2">
      <c r="A570">
        <v>569</v>
      </c>
      <c r="B570">
        <v>8</v>
      </c>
      <c r="C570" t="str">
        <f t="shared" si="8"/>
        <v>greater than 5</v>
      </c>
      <c r="D570" s="15">
        <v>316600</v>
      </c>
    </row>
    <row r="571" spans="1:4" x14ac:dyDescent="0.2">
      <c r="A571">
        <v>570</v>
      </c>
      <c r="B571">
        <v>5</v>
      </c>
      <c r="C571" t="str">
        <f t="shared" si="8"/>
        <v>less than or equal to 5</v>
      </c>
      <c r="D571" s="15">
        <v>135960</v>
      </c>
    </row>
    <row r="572" spans="1:4" x14ac:dyDescent="0.2">
      <c r="A572">
        <v>571</v>
      </c>
      <c r="B572">
        <v>5</v>
      </c>
      <c r="C572" t="str">
        <f t="shared" si="8"/>
        <v>less than or equal to 5</v>
      </c>
      <c r="D572" s="15">
        <v>142600</v>
      </c>
    </row>
    <row r="573" spans="1:4" x14ac:dyDescent="0.2">
      <c r="A573">
        <v>572</v>
      </c>
      <c r="B573">
        <v>6</v>
      </c>
      <c r="C573" t="str">
        <f t="shared" si="8"/>
        <v>greater than 5</v>
      </c>
      <c r="D573" s="15">
        <v>120000</v>
      </c>
    </row>
    <row r="574" spans="1:4" x14ac:dyDescent="0.2">
      <c r="A574">
        <v>573</v>
      </c>
      <c r="B574">
        <v>5</v>
      </c>
      <c r="C574" t="str">
        <f t="shared" si="8"/>
        <v>less than or equal to 5</v>
      </c>
      <c r="D574" s="15">
        <v>224500</v>
      </c>
    </row>
    <row r="575" spans="1:4" x14ac:dyDescent="0.2">
      <c r="A575">
        <v>574</v>
      </c>
      <c r="B575">
        <v>5</v>
      </c>
      <c r="C575" t="str">
        <f t="shared" si="8"/>
        <v>less than or equal to 5</v>
      </c>
      <c r="D575" s="15">
        <v>170000</v>
      </c>
    </row>
    <row r="576" spans="1:4" x14ac:dyDescent="0.2">
      <c r="A576">
        <v>575</v>
      </c>
      <c r="B576">
        <v>7</v>
      </c>
      <c r="C576" t="str">
        <f t="shared" si="8"/>
        <v>greater than 5</v>
      </c>
      <c r="D576" s="15">
        <v>139000</v>
      </c>
    </row>
    <row r="577" spans="1:4" x14ac:dyDescent="0.2">
      <c r="A577">
        <v>576</v>
      </c>
      <c r="B577">
        <v>5</v>
      </c>
      <c r="C577" t="str">
        <f t="shared" si="8"/>
        <v>less than or equal to 5</v>
      </c>
      <c r="D577" s="15">
        <v>118500</v>
      </c>
    </row>
    <row r="578" spans="1:4" x14ac:dyDescent="0.2">
      <c r="A578">
        <v>577</v>
      </c>
      <c r="B578">
        <v>7</v>
      </c>
      <c r="C578" t="str">
        <f t="shared" si="8"/>
        <v>greater than 5</v>
      </c>
      <c r="D578" s="15">
        <v>145000</v>
      </c>
    </row>
    <row r="579" spans="1:4" x14ac:dyDescent="0.2">
      <c r="A579">
        <v>578</v>
      </c>
      <c r="B579">
        <v>6</v>
      </c>
      <c r="C579" t="str">
        <f t="shared" ref="C579:C642" si="9">IF(B579&gt;5, "greater than 5", "less than or equal to 5")</f>
        <v>greater than 5</v>
      </c>
      <c r="D579" s="15">
        <v>164500</v>
      </c>
    </row>
    <row r="580" spans="1:4" x14ac:dyDescent="0.2">
      <c r="A580">
        <v>579</v>
      </c>
      <c r="B580">
        <v>5</v>
      </c>
      <c r="C580" t="str">
        <f t="shared" si="9"/>
        <v>less than or equal to 5</v>
      </c>
      <c r="D580" s="15">
        <v>146000</v>
      </c>
    </row>
    <row r="581" spans="1:4" x14ac:dyDescent="0.2">
      <c r="A581">
        <v>580</v>
      </c>
      <c r="B581">
        <v>5</v>
      </c>
      <c r="C581" t="str">
        <f t="shared" si="9"/>
        <v>less than or equal to 5</v>
      </c>
      <c r="D581" s="15">
        <v>131500</v>
      </c>
    </row>
    <row r="582" spans="1:4" x14ac:dyDescent="0.2">
      <c r="A582">
        <v>581</v>
      </c>
      <c r="B582">
        <v>6</v>
      </c>
      <c r="C582" t="str">
        <f t="shared" si="9"/>
        <v>greater than 5</v>
      </c>
      <c r="D582" s="15">
        <v>181900</v>
      </c>
    </row>
    <row r="583" spans="1:4" x14ac:dyDescent="0.2">
      <c r="A583">
        <v>582</v>
      </c>
      <c r="B583">
        <v>5</v>
      </c>
      <c r="C583" t="str">
        <f t="shared" si="9"/>
        <v>less than or equal to 5</v>
      </c>
      <c r="D583" s="15">
        <v>253293</v>
      </c>
    </row>
    <row r="584" spans="1:4" x14ac:dyDescent="0.2">
      <c r="A584">
        <v>583</v>
      </c>
      <c r="B584">
        <v>5</v>
      </c>
      <c r="C584" t="str">
        <f t="shared" si="9"/>
        <v>less than or equal to 5</v>
      </c>
      <c r="D584" s="15">
        <v>118500</v>
      </c>
    </row>
    <row r="585" spans="1:4" x14ac:dyDescent="0.2">
      <c r="A585">
        <v>584</v>
      </c>
      <c r="B585">
        <v>9</v>
      </c>
      <c r="C585" t="str">
        <f t="shared" si="9"/>
        <v>greater than 5</v>
      </c>
      <c r="D585" s="15">
        <v>325000</v>
      </c>
    </row>
    <row r="586" spans="1:4" x14ac:dyDescent="0.2">
      <c r="A586">
        <v>585</v>
      </c>
      <c r="B586">
        <v>7</v>
      </c>
      <c r="C586" t="str">
        <f t="shared" si="9"/>
        <v>greater than 5</v>
      </c>
      <c r="D586" s="15">
        <v>133000</v>
      </c>
    </row>
    <row r="587" spans="1:4" x14ac:dyDescent="0.2">
      <c r="A587">
        <v>586</v>
      </c>
      <c r="B587">
        <v>5</v>
      </c>
      <c r="C587" t="str">
        <f t="shared" si="9"/>
        <v>less than or equal to 5</v>
      </c>
      <c r="D587" s="15">
        <v>369900</v>
      </c>
    </row>
    <row r="588" spans="1:4" x14ac:dyDescent="0.2">
      <c r="A588">
        <v>587</v>
      </c>
      <c r="B588">
        <v>7</v>
      </c>
      <c r="C588" t="str">
        <f t="shared" si="9"/>
        <v>greater than 5</v>
      </c>
      <c r="D588" s="15">
        <v>130000</v>
      </c>
    </row>
    <row r="589" spans="1:4" x14ac:dyDescent="0.2">
      <c r="A589">
        <v>588</v>
      </c>
      <c r="B589">
        <v>6</v>
      </c>
      <c r="C589" t="str">
        <f t="shared" si="9"/>
        <v>greater than 5</v>
      </c>
      <c r="D589" s="15">
        <v>137000</v>
      </c>
    </row>
    <row r="590" spans="1:4" x14ac:dyDescent="0.2">
      <c r="A590">
        <v>589</v>
      </c>
      <c r="B590">
        <v>8</v>
      </c>
      <c r="C590" t="str">
        <f t="shared" si="9"/>
        <v>greater than 5</v>
      </c>
      <c r="D590" s="15">
        <v>143000</v>
      </c>
    </row>
    <row r="591" spans="1:4" x14ac:dyDescent="0.2">
      <c r="A591">
        <v>590</v>
      </c>
      <c r="B591">
        <v>6</v>
      </c>
      <c r="C591" t="str">
        <f t="shared" si="9"/>
        <v>greater than 5</v>
      </c>
      <c r="D591" s="15">
        <v>79500</v>
      </c>
    </row>
    <row r="592" spans="1:4" x14ac:dyDescent="0.2">
      <c r="A592">
        <v>591</v>
      </c>
      <c r="B592">
        <v>5</v>
      </c>
      <c r="C592" t="str">
        <f t="shared" si="9"/>
        <v>less than or equal to 5</v>
      </c>
      <c r="D592" s="15">
        <v>185900</v>
      </c>
    </row>
    <row r="593" spans="1:4" x14ac:dyDescent="0.2">
      <c r="A593">
        <v>592</v>
      </c>
      <c r="B593">
        <v>5</v>
      </c>
      <c r="C593" t="str">
        <f t="shared" si="9"/>
        <v>less than or equal to 5</v>
      </c>
      <c r="D593" s="15">
        <v>451950</v>
      </c>
    </row>
    <row r="594" spans="1:4" x14ac:dyDescent="0.2">
      <c r="A594">
        <v>593</v>
      </c>
      <c r="B594">
        <v>8</v>
      </c>
      <c r="C594" t="str">
        <f t="shared" si="9"/>
        <v>greater than 5</v>
      </c>
      <c r="D594" s="15">
        <v>138000</v>
      </c>
    </row>
    <row r="595" spans="1:4" x14ac:dyDescent="0.2">
      <c r="A595">
        <v>594</v>
      </c>
      <c r="B595">
        <v>5</v>
      </c>
      <c r="C595" t="str">
        <f t="shared" si="9"/>
        <v>less than or equal to 5</v>
      </c>
      <c r="D595" s="15">
        <v>140000</v>
      </c>
    </row>
    <row r="596" spans="1:4" x14ac:dyDescent="0.2">
      <c r="A596">
        <v>595</v>
      </c>
      <c r="B596">
        <v>6</v>
      </c>
      <c r="C596" t="str">
        <f t="shared" si="9"/>
        <v>greater than 5</v>
      </c>
      <c r="D596" s="15">
        <v>110000</v>
      </c>
    </row>
    <row r="597" spans="1:4" x14ac:dyDescent="0.2">
      <c r="A597">
        <v>596</v>
      </c>
      <c r="B597">
        <v>5</v>
      </c>
      <c r="C597" t="str">
        <f t="shared" si="9"/>
        <v>less than or equal to 5</v>
      </c>
      <c r="D597" s="15">
        <v>319000</v>
      </c>
    </row>
    <row r="598" spans="1:4" x14ac:dyDescent="0.2">
      <c r="A598">
        <v>597</v>
      </c>
      <c r="B598">
        <v>7</v>
      </c>
      <c r="C598" t="str">
        <f t="shared" si="9"/>
        <v>greater than 5</v>
      </c>
      <c r="D598" s="15">
        <v>114504</v>
      </c>
    </row>
    <row r="599" spans="1:4" x14ac:dyDescent="0.2">
      <c r="A599">
        <v>598</v>
      </c>
      <c r="B599">
        <v>5</v>
      </c>
      <c r="C599" t="str">
        <f t="shared" si="9"/>
        <v>less than or equal to 5</v>
      </c>
      <c r="D599" s="15">
        <v>194201</v>
      </c>
    </row>
    <row r="600" spans="1:4" x14ac:dyDescent="0.2">
      <c r="A600">
        <v>599</v>
      </c>
      <c r="B600">
        <v>6</v>
      </c>
      <c r="C600" t="str">
        <f t="shared" si="9"/>
        <v>greater than 5</v>
      </c>
      <c r="D600" s="15">
        <v>217500</v>
      </c>
    </row>
    <row r="601" spans="1:4" x14ac:dyDescent="0.2">
      <c r="A601">
        <v>600</v>
      </c>
      <c r="B601">
        <v>6</v>
      </c>
      <c r="C601" t="str">
        <f t="shared" si="9"/>
        <v>greater than 5</v>
      </c>
      <c r="D601" s="15">
        <v>151000</v>
      </c>
    </row>
    <row r="602" spans="1:4" x14ac:dyDescent="0.2">
      <c r="A602">
        <v>601</v>
      </c>
      <c r="B602">
        <v>5</v>
      </c>
      <c r="C602" t="str">
        <f t="shared" si="9"/>
        <v>less than or equal to 5</v>
      </c>
      <c r="D602" s="15">
        <v>275000</v>
      </c>
    </row>
    <row r="603" spans="1:4" x14ac:dyDescent="0.2">
      <c r="A603">
        <v>602</v>
      </c>
      <c r="B603">
        <v>6</v>
      </c>
      <c r="C603" t="str">
        <f t="shared" si="9"/>
        <v>greater than 5</v>
      </c>
      <c r="D603" s="15">
        <v>141000</v>
      </c>
    </row>
    <row r="604" spans="1:4" x14ac:dyDescent="0.2">
      <c r="A604">
        <v>603</v>
      </c>
      <c r="B604">
        <v>5</v>
      </c>
      <c r="C604" t="str">
        <f t="shared" si="9"/>
        <v>less than or equal to 5</v>
      </c>
      <c r="D604" s="15">
        <v>220000</v>
      </c>
    </row>
    <row r="605" spans="1:4" x14ac:dyDescent="0.2">
      <c r="A605">
        <v>604</v>
      </c>
      <c r="B605">
        <v>5</v>
      </c>
      <c r="C605" t="str">
        <f t="shared" si="9"/>
        <v>less than or equal to 5</v>
      </c>
      <c r="D605" s="15">
        <v>151000</v>
      </c>
    </row>
    <row r="606" spans="1:4" x14ac:dyDescent="0.2">
      <c r="A606">
        <v>605</v>
      </c>
      <c r="B606">
        <v>5</v>
      </c>
      <c r="C606" t="str">
        <f t="shared" si="9"/>
        <v>less than or equal to 5</v>
      </c>
      <c r="D606" s="15">
        <v>221000</v>
      </c>
    </row>
    <row r="607" spans="1:4" x14ac:dyDescent="0.2">
      <c r="A607">
        <v>606</v>
      </c>
      <c r="B607">
        <v>6</v>
      </c>
      <c r="C607" t="str">
        <f t="shared" si="9"/>
        <v>greater than 5</v>
      </c>
      <c r="D607" s="15">
        <v>205000</v>
      </c>
    </row>
    <row r="608" spans="1:4" x14ac:dyDescent="0.2">
      <c r="A608">
        <v>607</v>
      </c>
      <c r="B608">
        <v>5</v>
      </c>
      <c r="C608" t="str">
        <f t="shared" si="9"/>
        <v>less than or equal to 5</v>
      </c>
      <c r="D608" s="15">
        <v>152000</v>
      </c>
    </row>
    <row r="609" spans="1:4" x14ac:dyDescent="0.2">
      <c r="A609">
        <v>608</v>
      </c>
      <c r="B609">
        <v>8</v>
      </c>
      <c r="C609" t="str">
        <f t="shared" si="9"/>
        <v>greater than 5</v>
      </c>
      <c r="D609" s="15">
        <v>225000</v>
      </c>
    </row>
    <row r="610" spans="1:4" x14ac:dyDescent="0.2">
      <c r="A610">
        <v>609</v>
      </c>
      <c r="B610">
        <v>6</v>
      </c>
      <c r="C610" t="str">
        <f t="shared" si="9"/>
        <v>greater than 5</v>
      </c>
      <c r="D610" s="15">
        <v>359100</v>
      </c>
    </row>
    <row r="611" spans="1:4" x14ac:dyDescent="0.2">
      <c r="A611">
        <v>610</v>
      </c>
      <c r="B611">
        <v>5</v>
      </c>
      <c r="C611" t="str">
        <f t="shared" si="9"/>
        <v>less than or equal to 5</v>
      </c>
      <c r="D611" s="15">
        <v>118500</v>
      </c>
    </row>
    <row r="612" spans="1:4" x14ac:dyDescent="0.2">
      <c r="A612">
        <v>611</v>
      </c>
      <c r="B612">
        <v>5</v>
      </c>
      <c r="C612" t="str">
        <f t="shared" si="9"/>
        <v>less than or equal to 5</v>
      </c>
      <c r="D612" s="15">
        <v>313000</v>
      </c>
    </row>
    <row r="613" spans="1:4" x14ac:dyDescent="0.2">
      <c r="A613">
        <v>612</v>
      </c>
      <c r="B613">
        <v>6</v>
      </c>
      <c r="C613" t="str">
        <f t="shared" si="9"/>
        <v>greater than 5</v>
      </c>
      <c r="D613" s="15">
        <v>148000</v>
      </c>
    </row>
    <row r="614" spans="1:4" x14ac:dyDescent="0.2">
      <c r="A614">
        <v>613</v>
      </c>
      <c r="B614">
        <v>5</v>
      </c>
      <c r="C614" t="str">
        <f t="shared" si="9"/>
        <v>less than or equal to 5</v>
      </c>
      <c r="D614" s="15">
        <v>261500</v>
      </c>
    </row>
    <row r="615" spans="1:4" x14ac:dyDescent="0.2">
      <c r="A615">
        <v>614</v>
      </c>
      <c r="B615">
        <v>5</v>
      </c>
      <c r="C615" t="str">
        <f t="shared" si="9"/>
        <v>less than or equal to 5</v>
      </c>
      <c r="D615" s="15">
        <v>147000</v>
      </c>
    </row>
    <row r="616" spans="1:4" x14ac:dyDescent="0.2">
      <c r="A616">
        <v>615</v>
      </c>
      <c r="B616">
        <v>6</v>
      </c>
      <c r="C616" t="str">
        <f t="shared" si="9"/>
        <v>greater than 5</v>
      </c>
      <c r="D616" s="15">
        <v>75500</v>
      </c>
    </row>
    <row r="617" spans="1:4" x14ac:dyDescent="0.2">
      <c r="A617">
        <v>616</v>
      </c>
      <c r="B617">
        <v>7</v>
      </c>
      <c r="C617" t="str">
        <f t="shared" si="9"/>
        <v>greater than 5</v>
      </c>
      <c r="D617" s="15">
        <v>137500</v>
      </c>
    </row>
    <row r="618" spans="1:4" x14ac:dyDescent="0.2">
      <c r="A618">
        <v>617</v>
      </c>
      <c r="B618">
        <v>5</v>
      </c>
      <c r="C618" t="str">
        <f t="shared" si="9"/>
        <v>less than or equal to 5</v>
      </c>
      <c r="D618" s="15">
        <v>183200</v>
      </c>
    </row>
    <row r="619" spans="1:4" x14ac:dyDescent="0.2">
      <c r="A619">
        <v>618</v>
      </c>
      <c r="B619">
        <v>6</v>
      </c>
      <c r="C619" t="str">
        <f t="shared" si="9"/>
        <v>greater than 5</v>
      </c>
      <c r="D619" s="15">
        <v>105500</v>
      </c>
    </row>
    <row r="620" spans="1:4" x14ac:dyDescent="0.2">
      <c r="A620">
        <v>619</v>
      </c>
      <c r="B620">
        <v>5</v>
      </c>
      <c r="C620" t="str">
        <f t="shared" si="9"/>
        <v>less than or equal to 5</v>
      </c>
      <c r="D620" s="15">
        <v>314813</v>
      </c>
    </row>
    <row r="621" spans="1:4" x14ac:dyDescent="0.2">
      <c r="A621">
        <v>620</v>
      </c>
      <c r="B621">
        <v>5</v>
      </c>
      <c r="C621" t="str">
        <f t="shared" si="9"/>
        <v>less than or equal to 5</v>
      </c>
      <c r="D621" s="15">
        <v>305000</v>
      </c>
    </row>
    <row r="622" spans="1:4" x14ac:dyDescent="0.2">
      <c r="A622">
        <v>621</v>
      </c>
      <c r="B622">
        <v>3</v>
      </c>
      <c r="C622" t="str">
        <f t="shared" si="9"/>
        <v>less than or equal to 5</v>
      </c>
      <c r="D622" s="15">
        <v>67000</v>
      </c>
    </row>
    <row r="623" spans="1:4" x14ac:dyDescent="0.2">
      <c r="A623">
        <v>622</v>
      </c>
      <c r="B623">
        <v>7</v>
      </c>
      <c r="C623" t="str">
        <f t="shared" si="9"/>
        <v>greater than 5</v>
      </c>
      <c r="D623" s="15">
        <v>240000</v>
      </c>
    </row>
    <row r="624" spans="1:4" x14ac:dyDescent="0.2">
      <c r="A624">
        <v>623</v>
      </c>
      <c r="B624">
        <v>6</v>
      </c>
      <c r="C624" t="str">
        <f t="shared" si="9"/>
        <v>greater than 5</v>
      </c>
      <c r="D624" s="15">
        <v>135000</v>
      </c>
    </row>
    <row r="625" spans="1:4" x14ac:dyDescent="0.2">
      <c r="A625">
        <v>624</v>
      </c>
      <c r="B625">
        <v>5</v>
      </c>
      <c r="C625" t="str">
        <f t="shared" si="9"/>
        <v>less than or equal to 5</v>
      </c>
      <c r="D625" s="15">
        <v>168500</v>
      </c>
    </row>
    <row r="626" spans="1:4" x14ac:dyDescent="0.2">
      <c r="A626">
        <v>625</v>
      </c>
      <c r="B626">
        <v>5</v>
      </c>
      <c r="C626" t="str">
        <f t="shared" si="9"/>
        <v>less than or equal to 5</v>
      </c>
      <c r="D626" s="15">
        <v>165150</v>
      </c>
    </row>
    <row r="627" spans="1:4" x14ac:dyDescent="0.2">
      <c r="A627">
        <v>626</v>
      </c>
      <c r="B627">
        <v>6</v>
      </c>
      <c r="C627" t="str">
        <f t="shared" si="9"/>
        <v>greater than 5</v>
      </c>
      <c r="D627" s="15">
        <v>160000</v>
      </c>
    </row>
    <row r="628" spans="1:4" x14ac:dyDescent="0.2">
      <c r="A628">
        <v>627</v>
      </c>
      <c r="B628">
        <v>5</v>
      </c>
      <c r="C628" t="str">
        <f t="shared" si="9"/>
        <v>less than or equal to 5</v>
      </c>
      <c r="D628" s="15">
        <v>139900</v>
      </c>
    </row>
    <row r="629" spans="1:4" x14ac:dyDescent="0.2">
      <c r="A629">
        <v>628</v>
      </c>
      <c r="B629">
        <v>6</v>
      </c>
      <c r="C629" t="str">
        <f t="shared" si="9"/>
        <v>greater than 5</v>
      </c>
      <c r="D629" s="15">
        <v>153000</v>
      </c>
    </row>
    <row r="630" spans="1:4" x14ac:dyDescent="0.2">
      <c r="A630">
        <v>629</v>
      </c>
      <c r="B630">
        <v>5</v>
      </c>
      <c r="C630" t="str">
        <f t="shared" si="9"/>
        <v>less than or equal to 5</v>
      </c>
      <c r="D630" s="15">
        <v>135000</v>
      </c>
    </row>
    <row r="631" spans="1:4" x14ac:dyDescent="0.2">
      <c r="A631">
        <v>630</v>
      </c>
      <c r="B631">
        <v>5</v>
      </c>
      <c r="C631" t="str">
        <f t="shared" si="9"/>
        <v>less than or equal to 5</v>
      </c>
      <c r="D631" s="15">
        <v>168500</v>
      </c>
    </row>
    <row r="632" spans="1:4" x14ac:dyDescent="0.2">
      <c r="A632">
        <v>631</v>
      </c>
      <c r="B632">
        <v>6</v>
      </c>
      <c r="C632" t="str">
        <f t="shared" si="9"/>
        <v>greater than 5</v>
      </c>
      <c r="D632" s="15">
        <v>124000</v>
      </c>
    </row>
    <row r="633" spans="1:4" x14ac:dyDescent="0.2">
      <c r="A633">
        <v>632</v>
      </c>
      <c r="B633">
        <v>5</v>
      </c>
      <c r="C633" t="str">
        <f t="shared" si="9"/>
        <v>less than or equal to 5</v>
      </c>
      <c r="D633" s="15">
        <v>209500</v>
      </c>
    </row>
    <row r="634" spans="1:4" x14ac:dyDescent="0.2">
      <c r="A634">
        <v>633</v>
      </c>
      <c r="B634">
        <v>5</v>
      </c>
      <c r="C634" t="str">
        <f t="shared" si="9"/>
        <v>less than or equal to 5</v>
      </c>
      <c r="D634" s="15">
        <v>82500</v>
      </c>
    </row>
    <row r="635" spans="1:4" x14ac:dyDescent="0.2">
      <c r="A635">
        <v>634</v>
      </c>
      <c r="B635">
        <v>7</v>
      </c>
      <c r="C635" t="str">
        <f t="shared" si="9"/>
        <v>greater than 5</v>
      </c>
      <c r="D635" s="15">
        <v>139400</v>
      </c>
    </row>
    <row r="636" spans="1:4" x14ac:dyDescent="0.2">
      <c r="A636">
        <v>635</v>
      </c>
      <c r="B636">
        <v>5</v>
      </c>
      <c r="C636" t="str">
        <f t="shared" si="9"/>
        <v>less than or equal to 5</v>
      </c>
      <c r="D636" s="15">
        <v>144000</v>
      </c>
    </row>
    <row r="637" spans="1:4" x14ac:dyDescent="0.2">
      <c r="A637">
        <v>636</v>
      </c>
      <c r="B637">
        <v>7</v>
      </c>
      <c r="C637" t="str">
        <f t="shared" si="9"/>
        <v>greater than 5</v>
      </c>
      <c r="D637" s="15">
        <v>200000</v>
      </c>
    </row>
    <row r="638" spans="1:4" x14ac:dyDescent="0.2">
      <c r="A638">
        <v>637</v>
      </c>
      <c r="B638">
        <v>3</v>
      </c>
      <c r="C638" t="str">
        <f t="shared" si="9"/>
        <v>less than or equal to 5</v>
      </c>
      <c r="D638" s="15">
        <v>60000</v>
      </c>
    </row>
    <row r="639" spans="1:4" x14ac:dyDescent="0.2">
      <c r="A639">
        <v>638</v>
      </c>
      <c r="B639">
        <v>4</v>
      </c>
      <c r="C639" t="str">
        <f t="shared" si="9"/>
        <v>less than or equal to 5</v>
      </c>
      <c r="D639" s="15">
        <v>93000</v>
      </c>
    </row>
    <row r="640" spans="1:4" x14ac:dyDescent="0.2">
      <c r="A640">
        <v>639</v>
      </c>
      <c r="B640">
        <v>7</v>
      </c>
      <c r="C640" t="str">
        <f t="shared" si="9"/>
        <v>greater than 5</v>
      </c>
      <c r="D640" s="15">
        <v>85000</v>
      </c>
    </row>
    <row r="641" spans="1:4" x14ac:dyDescent="0.2">
      <c r="A641">
        <v>640</v>
      </c>
      <c r="B641">
        <v>5</v>
      </c>
      <c r="C641" t="str">
        <f t="shared" si="9"/>
        <v>less than or equal to 5</v>
      </c>
      <c r="D641" s="15">
        <v>264561</v>
      </c>
    </row>
    <row r="642" spans="1:4" x14ac:dyDescent="0.2">
      <c r="A642">
        <v>641</v>
      </c>
      <c r="B642">
        <v>5</v>
      </c>
      <c r="C642" t="str">
        <f t="shared" si="9"/>
        <v>less than or equal to 5</v>
      </c>
      <c r="D642" s="15">
        <v>274000</v>
      </c>
    </row>
    <row r="643" spans="1:4" x14ac:dyDescent="0.2">
      <c r="A643">
        <v>642</v>
      </c>
      <c r="B643">
        <v>5</v>
      </c>
      <c r="C643" t="str">
        <f t="shared" ref="C643:C706" si="10">IF(B643&gt;5, "greater than 5", "less than or equal to 5")</f>
        <v>less than or equal to 5</v>
      </c>
      <c r="D643" s="15">
        <v>226000</v>
      </c>
    </row>
    <row r="644" spans="1:4" x14ac:dyDescent="0.2">
      <c r="A644">
        <v>643</v>
      </c>
      <c r="B644">
        <v>7</v>
      </c>
      <c r="C644" t="str">
        <f t="shared" si="10"/>
        <v>greater than 5</v>
      </c>
      <c r="D644" s="15">
        <v>345000</v>
      </c>
    </row>
    <row r="645" spans="1:4" x14ac:dyDescent="0.2">
      <c r="A645">
        <v>644</v>
      </c>
      <c r="B645">
        <v>5</v>
      </c>
      <c r="C645" t="str">
        <f t="shared" si="10"/>
        <v>less than or equal to 5</v>
      </c>
      <c r="D645" s="15">
        <v>152000</v>
      </c>
    </row>
    <row r="646" spans="1:4" x14ac:dyDescent="0.2">
      <c r="A646">
        <v>645</v>
      </c>
      <c r="B646">
        <v>5</v>
      </c>
      <c r="C646" t="str">
        <f t="shared" si="10"/>
        <v>less than or equal to 5</v>
      </c>
      <c r="D646" s="15">
        <v>370878</v>
      </c>
    </row>
    <row r="647" spans="1:4" x14ac:dyDescent="0.2">
      <c r="A647">
        <v>646</v>
      </c>
      <c r="B647">
        <v>5</v>
      </c>
      <c r="C647" t="str">
        <f t="shared" si="10"/>
        <v>less than or equal to 5</v>
      </c>
      <c r="D647" s="15">
        <v>143250</v>
      </c>
    </row>
    <row r="648" spans="1:4" x14ac:dyDescent="0.2">
      <c r="A648">
        <v>647</v>
      </c>
      <c r="B648">
        <v>5</v>
      </c>
      <c r="C648" t="str">
        <f t="shared" si="10"/>
        <v>less than or equal to 5</v>
      </c>
      <c r="D648" s="15">
        <v>98300</v>
      </c>
    </row>
    <row r="649" spans="1:4" x14ac:dyDescent="0.2">
      <c r="A649">
        <v>648</v>
      </c>
      <c r="B649">
        <v>5</v>
      </c>
      <c r="C649" t="str">
        <f t="shared" si="10"/>
        <v>less than or equal to 5</v>
      </c>
      <c r="D649" s="15">
        <v>155000</v>
      </c>
    </row>
    <row r="650" spans="1:4" x14ac:dyDescent="0.2">
      <c r="A650">
        <v>649</v>
      </c>
      <c r="B650">
        <v>5</v>
      </c>
      <c r="C650" t="str">
        <f t="shared" si="10"/>
        <v>less than or equal to 5</v>
      </c>
      <c r="D650" s="15">
        <v>155000</v>
      </c>
    </row>
    <row r="651" spans="1:4" x14ac:dyDescent="0.2">
      <c r="A651">
        <v>650</v>
      </c>
      <c r="B651">
        <v>6</v>
      </c>
      <c r="C651" t="str">
        <f t="shared" si="10"/>
        <v>greater than 5</v>
      </c>
      <c r="D651" s="15">
        <v>84500</v>
      </c>
    </row>
    <row r="652" spans="1:4" x14ac:dyDescent="0.2">
      <c r="A652">
        <v>651</v>
      </c>
      <c r="B652">
        <v>6</v>
      </c>
      <c r="C652" t="str">
        <f t="shared" si="10"/>
        <v>greater than 5</v>
      </c>
      <c r="D652" s="15">
        <v>205950</v>
      </c>
    </row>
    <row r="653" spans="1:4" x14ac:dyDescent="0.2">
      <c r="A653">
        <v>652</v>
      </c>
      <c r="B653">
        <v>5</v>
      </c>
      <c r="C653" t="str">
        <f t="shared" si="10"/>
        <v>less than or equal to 5</v>
      </c>
      <c r="D653" s="15">
        <v>108000</v>
      </c>
    </row>
    <row r="654" spans="1:4" x14ac:dyDescent="0.2">
      <c r="A654">
        <v>653</v>
      </c>
      <c r="B654">
        <v>5</v>
      </c>
      <c r="C654" t="str">
        <f t="shared" si="10"/>
        <v>less than or equal to 5</v>
      </c>
      <c r="D654" s="15">
        <v>191000</v>
      </c>
    </row>
    <row r="655" spans="1:4" x14ac:dyDescent="0.2">
      <c r="A655">
        <v>654</v>
      </c>
      <c r="B655">
        <v>7</v>
      </c>
      <c r="C655" t="str">
        <f t="shared" si="10"/>
        <v>greater than 5</v>
      </c>
      <c r="D655" s="15">
        <v>135000</v>
      </c>
    </row>
    <row r="656" spans="1:4" x14ac:dyDescent="0.2">
      <c r="A656">
        <v>655</v>
      </c>
      <c r="B656">
        <v>6</v>
      </c>
      <c r="C656" t="str">
        <f t="shared" si="10"/>
        <v>greater than 5</v>
      </c>
      <c r="D656" s="15">
        <v>350000</v>
      </c>
    </row>
    <row r="657" spans="1:4" x14ac:dyDescent="0.2">
      <c r="A657">
        <v>656</v>
      </c>
      <c r="B657">
        <v>5</v>
      </c>
      <c r="C657" t="str">
        <f t="shared" si="10"/>
        <v>less than or equal to 5</v>
      </c>
      <c r="D657" s="15">
        <v>88000</v>
      </c>
    </row>
    <row r="658" spans="1:4" x14ac:dyDescent="0.2">
      <c r="A658">
        <v>657</v>
      </c>
      <c r="B658">
        <v>7</v>
      </c>
      <c r="C658" t="str">
        <f t="shared" si="10"/>
        <v>greater than 5</v>
      </c>
      <c r="D658" s="15">
        <v>145500</v>
      </c>
    </row>
    <row r="659" spans="1:4" x14ac:dyDescent="0.2">
      <c r="A659">
        <v>658</v>
      </c>
      <c r="B659">
        <v>6</v>
      </c>
      <c r="C659" t="str">
        <f t="shared" si="10"/>
        <v>greater than 5</v>
      </c>
      <c r="D659" s="15">
        <v>149000</v>
      </c>
    </row>
    <row r="660" spans="1:4" x14ac:dyDescent="0.2">
      <c r="A660">
        <v>659</v>
      </c>
      <c r="B660">
        <v>5</v>
      </c>
      <c r="C660" t="str">
        <f t="shared" si="10"/>
        <v>less than or equal to 5</v>
      </c>
      <c r="D660" s="15">
        <v>97500</v>
      </c>
    </row>
    <row r="661" spans="1:4" x14ac:dyDescent="0.2">
      <c r="A661">
        <v>660</v>
      </c>
      <c r="B661">
        <v>7</v>
      </c>
      <c r="C661" t="str">
        <f t="shared" si="10"/>
        <v>greater than 5</v>
      </c>
      <c r="D661" s="15">
        <v>167000</v>
      </c>
    </row>
    <row r="662" spans="1:4" x14ac:dyDescent="0.2">
      <c r="A662">
        <v>661</v>
      </c>
      <c r="B662">
        <v>7</v>
      </c>
      <c r="C662" t="str">
        <f t="shared" si="10"/>
        <v>greater than 5</v>
      </c>
      <c r="D662" s="15">
        <v>197900</v>
      </c>
    </row>
    <row r="663" spans="1:4" x14ac:dyDescent="0.2">
      <c r="A663">
        <v>662</v>
      </c>
      <c r="B663">
        <v>7</v>
      </c>
      <c r="C663" t="str">
        <f t="shared" si="10"/>
        <v>greater than 5</v>
      </c>
      <c r="D663" s="15">
        <v>402000</v>
      </c>
    </row>
    <row r="664" spans="1:4" x14ac:dyDescent="0.2">
      <c r="A664">
        <v>663</v>
      </c>
      <c r="B664">
        <v>3</v>
      </c>
      <c r="C664" t="str">
        <f t="shared" si="10"/>
        <v>less than or equal to 5</v>
      </c>
      <c r="D664" s="15">
        <v>110000</v>
      </c>
    </row>
    <row r="665" spans="1:4" x14ac:dyDescent="0.2">
      <c r="A665">
        <v>664</v>
      </c>
      <c r="B665">
        <v>5</v>
      </c>
      <c r="C665" t="str">
        <f t="shared" si="10"/>
        <v>less than or equal to 5</v>
      </c>
      <c r="D665" s="15">
        <v>137500</v>
      </c>
    </row>
    <row r="666" spans="1:4" x14ac:dyDescent="0.2">
      <c r="A666">
        <v>665</v>
      </c>
      <c r="B666">
        <v>5</v>
      </c>
      <c r="C666" t="str">
        <f t="shared" si="10"/>
        <v>less than or equal to 5</v>
      </c>
      <c r="D666" s="15">
        <v>423000</v>
      </c>
    </row>
    <row r="667" spans="1:4" x14ac:dyDescent="0.2">
      <c r="A667">
        <v>666</v>
      </c>
      <c r="B667">
        <v>5</v>
      </c>
      <c r="C667" t="str">
        <f t="shared" si="10"/>
        <v>less than or equal to 5</v>
      </c>
      <c r="D667" s="15">
        <v>230500</v>
      </c>
    </row>
    <row r="668" spans="1:4" x14ac:dyDescent="0.2">
      <c r="A668">
        <v>667</v>
      </c>
      <c r="B668">
        <v>5</v>
      </c>
      <c r="C668" t="str">
        <f t="shared" si="10"/>
        <v>less than or equal to 5</v>
      </c>
      <c r="D668" s="15">
        <v>129000</v>
      </c>
    </row>
    <row r="669" spans="1:4" x14ac:dyDescent="0.2">
      <c r="A669">
        <v>668</v>
      </c>
      <c r="B669">
        <v>5</v>
      </c>
      <c r="C669" t="str">
        <f t="shared" si="10"/>
        <v>less than or equal to 5</v>
      </c>
      <c r="D669" s="15">
        <v>193500</v>
      </c>
    </row>
    <row r="670" spans="1:4" x14ac:dyDescent="0.2">
      <c r="A670">
        <v>669</v>
      </c>
      <c r="B670">
        <v>6</v>
      </c>
      <c r="C670" t="str">
        <f t="shared" si="10"/>
        <v>greater than 5</v>
      </c>
      <c r="D670" s="15">
        <v>168000</v>
      </c>
    </row>
    <row r="671" spans="1:4" x14ac:dyDescent="0.2">
      <c r="A671">
        <v>670</v>
      </c>
      <c r="B671">
        <v>5</v>
      </c>
      <c r="C671" t="str">
        <f t="shared" si="10"/>
        <v>less than or equal to 5</v>
      </c>
      <c r="D671" s="15">
        <v>137500</v>
      </c>
    </row>
    <row r="672" spans="1:4" x14ac:dyDescent="0.2">
      <c r="A672">
        <v>671</v>
      </c>
      <c r="B672">
        <v>5</v>
      </c>
      <c r="C672" t="str">
        <f t="shared" si="10"/>
        <v>less than or equal to 5</v>
      </c>
      <c r="D672" s="15">
        <v>173500</v>
      </c>
    </row>
    <row r="673" spans="1:4" x14ac:dyDescent="0.2">
      <c r="A673">
        <v>672</v>
      </c>
      <c r="B673">
        <v>6</v>
      </c>
      <c r="C673" t="str">
        <f t="shared" si="10"/>
        <v>greater than 5</v>
      </c>
      <c r="D673" s="15">
        <v>103600</v>
      </c>
    </row>
    <row r="674" spans="1:4" x14ac:dyDescent="0.2">
      <c r="A674">
        <v>673</v>
      </c>
      <c r="B674">
        <v>6</v>
      </c>
      <c r="C674" t="str">
        <f t="shared" si="10"/>
        <v>greater than 5</v>
      </c>
      <c r="D674" s="15">
        <v>165000</v>
      </c>
    </row>
    <row r="675" spans="1:4" x14ac:dyDescent="0.2">
      <c r="A675">
        <v>674</v>
      </c>
      <c r="B675">
        <v>7</v>
      </c>
      <c r="C675" t="str">
        <f t="shared" si="10"/>
        <v>greater than 5</v>
      </c>
      <c r="D675" s="15">
        <v>257500</v>
      </c>
    </row>
    <row r="676" spans="1:4" x14ac:dyDescent="0.2">
      <c r="A676">
        <v>675</v>
      </c>
      <c r="B676">
        <v>6</v>
      </c>
      <c r="C676" t="str">
        <f t="shared" si="10"/>
        <v>greater than 5</v>
      </c>
      <c r="D676" s="15">
        <v>140000</v>
      </c>
    </row>
    <row r="677" spans="1:4" x14ac:dyDescent="0.2">
      <c r="A677">
        <v>676</v>
      </c>
      <c r="B677">
        <v>6</v>
      </c>
      <c r="C677" t="str">
        <f t="shared" si="10"/>
        <v>greater than 5</v>
      </c>
      <c r="D677" s="15">
        <v>148500</v>
      </c>
    </row>
    <row r="678" spans="1:4" x14ac:dyDescent="0.2">
      <c r="A678">
        <v>677</v>
      </c>
      <c r="B678">
        <v>2</v>
      </c>
      <c r="C678" t="str">
        <f t="shared" si="10"/>
        <v>less than or equal to 5</v>
      </c>
      <c r="D678" s="15">
        <v>87000</v>
      </c>
    </row>
    <row r="679" spans="1:4" x14ac:dyDescent="0.2">
      <c r="A679">
        <v>678</v>
      </c>
      <c r="B679">
        <v>8</v>
      </c>
      <c r="C679" t="str">
        <f t="shared" si="10"/>
        <v>greater than 5</v>
      </c>
      <c r="D679" s="15">
        <v>109500</v>
      </c>
    </row>
    <row r="680" spans="1:4" x14ac:dyDescent="0.2">
      <c r="A680">
        <v>679</v>
      </c>
      <c r="B680">
        <v>5</v>
      </c>
      <c r="C680" t="str">
        <f t="shared" si="10"/>
        <v>less than or equal to 5</v>
      </c>
      <c r="D680" s="15">
        <v>372500</v>
      </c>
    </row>
    <row r="681" spans="1:4" x14ac:dyDescent="0.2">
      <c r="A681">
        <v>680</v>
      </c>
      <c r="B681">
        <v>5</v>
      </c>
      <c r="C681" t="str">
        <f t="shared" si="10"/>
        <v>less than or equal to 5</v>
      </c>
      <c r="D681" s="15">
        <v>128500</v>
      </c>
    </row>
    <row r="682" spans="1:4" x14ac:dyDescent="0.2">
      <c r="A682">
        <v>681</v>
      </c>
      <c r="B682">
        <v>5</v>
      </c>
      <c r="C682" t="str">
        <f t="shared" si="10"/>
        <v>less than or equal to 5</v>
      </c>
      <c r="D682" s="15">
        <v>143000</v>
      </c>
    </row>
    <row r="683" spans="1:4" x14ac:dyDescent="0.2">
      <c r="A683">
        <v>682</v>
      </c>
      <c r="B683">
        <v>5</v>
      </c>
      <c r="C683" t="str">
        <f t="shared" si="10"/>
        <v>less than or equal to 5</v>
      </c>
      <c r="D683" s="15">
        <v>159434</v>
      </c>
    </row>
    <row r="684" spans="1:4" x14ac:dyDescent="0.2">
      <c r="A684">
        <v>683</v>
      </c>
      <c r="B684">
        <v>5</v>
      </c>
      <c r="C684" t="str">
        <f t="shared" si="10"/>
        <v>less than or equal to 5</v>
      </c>
      <c r="D684" s="15">
        <v>173000</v>
      </c>
    </row>
    <row r="685" spans="1:4" x14ac:dyDescent="0.2">
      <c r="A685">
        <v>684</v>
      </c>
      <c r="B685">
        <v>5</v>
      </c>
      <c r="C685" t="str">
        <f t="shared" si="10"/>
        <v>less than or equal to 5</v>
      </c>
      <c r="D685" s="15">
        <v>285000</v>
      </c>
    </row>
    <row r="686" spans="1:4" x14ac:dyDescent="0.2">
      <c r="A686">
        <v>685</v>
      </c>
      <c r="B686">
        <v>5</v>
      </c>
      <c r="C686" t="str">
        <f t="shared" si="10"/>
        <v>less than or equal to 5</v>
      </c>
      <c r="D686" s="15">
        <v>221000</v>
      </c>
    </row>
    <row r="687" spans="1:4" x14ac:dyDescent="0.2">
      <c r="A687">
        <v>686</v>
      </c>
      <c r="B687">
        <v>5</v>
      </c>
      <c r="C687" t="str">
        <f t="shared" si="10"/>
        <v>less than or equal to 5</v>
      </c>
      <c r="D687" s="15">
        <v>207500</v>
      </c>
    </row>
    <row r="688" spans="1:4" x14ac:dyDescent="0.2">
      <c r="A688">
        <v>687</v>
      </c>
      <c r="B688">
        <v>6</v>
      </c>
      <c r="C688" t="str">
        <f t="shared" si="10"/>
        <v>greater than 5</v>
      </c>
      <c r="D688" s="15">
        <v>227875</v>
      </c>
    </row>
    <row r="689" spans="1:4" x14ac:dyDescent="0.2">
      <c r="A689">
        <v>688</v>
      </c>
      <c r="B689">
        <v>5</v>
      </c>
      <c r="C689" t="str">
        <f t="shared" si="10"/>
        <v>less than or equal to 5</v>
      </c>
      <c r="D689" s="15">
        <v>148800</v>
      </c>
    </row>
    <row r="690" spans="1:4" x14ac:dyDescent="0.2">
      <c r="A690">
        <v>689</v>
      </c>
      <c r="B690">
        <v>6</v>
      </c>
      <c r="C690" t="str">
        <f t="shared" si="10"/>
        <v>greater than 5</v>
      </c>
      <c r="D690" s="15">
        <v>392000</v>
      </c>
    </row>
    <row r="691" spans="1:4" x14ac:dyDescent="0.2">
      <c r="A691">
        <v>690</v>
      </c>
      <c r="B691">
        <v>5</v>
      </c>
      <c r="C691" t="str">
        <f t="shared" si="10"/>
        <v>less than or equal to 5</v>
      </c>
      <c r="D691" s="15">
        <v>194700</v>
      </c>
    </row>
    <row r="692" spans="1:4" x14ac:dyDescent="0.2">
      <c r="A692">
        <v>691</v>
      </c>
      <c r="B692">
        <v>5</v>
      </c>
      <c r="C692" t="str">
        <f t="shared" si="10"/>
        <v>less than or equal to 5</v>
      </c>
      <c r="D692" s="15">
        <v>141000</v>
      </c>
    </row>
    <row r="693" spans="1:4" x14ac:dyDescent="0.2">
      <c r="A693">
        <v>692</v>
      </c>
      <c r="B693">
        <v>6</v>
      </c>
      <c r="C693" t="str">
        <f t="shared" si="10"/>
        <v>greater than 5</v>
      </c>
      <c r="D693" s="15">
        <v>755000</v>
      </c>
    </row>
    <row r="694" spans="1:4" x14ac:dyDescent="0.2">
      <c r="A694">
        <v>693</v>
      </c>
      <c r="B694">
        <v>5</v>
      </c>
      <c r="C694" t="str">
        <f t="shared" si="10"/>
        <v>less than or equal to 5</v>
      </c>
      <c r="D694" s="15">
        <v>335000</v>
      </c>
    </row>
    <row r="695" spans="1:4" x14ac:dyDescent="0.2">
      <c r="A695">
        <v>694</v>
      </c>
      <c r="B695">
        <v>6</v>
      </c>
      <c r="C695" t="str">
        <f t="shared" si="10"/>
        <v>greater than 5</v>
      </c>
      <c r="D695" s="15">
        <v>108480</v>
      </c>
    </row>
    <row r="696" spans="1:4" x14ac:dyDescent="0.2">
      <c r="A696">
        <v>695</v>
      </c>
      <c r="B696">
        <v>6</v>
      </c>
      <c r="C696" t="str">
        <f t="shared" si="10"/>
        <v>greater than 5</v>
      </c>
      <c r="D696" s="15">
        <v>141500</v>
      </c>
    </row>
    <row r="697" spans="1:4" x14ac:dyDescent="0.2">
      <c r="A697">
        <v>696</v>
      </c>
      <c r="B697">
        <v>6</v>
      </c>
      <c r="C697" t="str">
        <f t="shared" si="10"/>
        <v>greater than 5</v>
      </c>
      <c r="D697" s="15">
        <v>176000</v>
      </c>
    </row>
    <row r="698" spans="1:4" x14ac:dyDescent="0.2">
      <c r="A698">
        <v>697</v>
      </c>
      <c r="B698">
        <v>7</v>
      </c>
      <c r="C698" t="str">
        <f t="shared" si="10"/>
        <v>greater than 5</v>
      </c>
      <c r="D698" s="15">
        <v>89000</v>
      </c>
    </row>
    <row r="699" spans="1:4" x14ac:dyDescent="0.2">
      <c r="A699">
        <v>698</v>
      </c>
      <c r="B699">
        <v>7</v>
      </c>
      <c r="C699" t="str">
        <f t="shared" si="10"/>
        <v>greater than 5</v>
      </c>
      <c r="D699" s="15">
        <v>123500</v>
      </c>
    </row>
    <row r="700" spans="1:4" x14ac:dyDescent="0.2">
      <c r="A700">
        <v>699</v>
      </c>
      <c r="B700">
        <v>8</v>
      </c>
      <c r="C700" t="str">
        <f t="shared" si="10"/>
        <v>greater than 5</v>
      </c>
      <c r="D700" s="15">
        <v>138500</v>
      </c>
    </row>
    <row r="701" spans="1:4" x14ac:dyDescent="0.2">
      <c r="A701">
        <v>700</v>
      </c>
      <c r="B701">
        <v>5</v>
      </c>
      <c r="C701" t="str">
        <f t="shared" si="10"/>
        <v>less than or equal to 5</v>
      </c>
      <c r="D701" s="15">
        <v>196000</v>
      </c>
    </row>
    <row r="702" spans="1:4" x14ac:dyDescent="0.2">
      <c r="A702">
        <v>701</v>
      </c>
      <c r="B702">
        <v>5</v>
      </c>
      <c r="C702" t="str">
        <f t="shared" si="10"/>
        <v>less than or equal to 5</v>
      </c>
      <c r="D702" s="15">
        <v>312500</v>
      </c>
    </row>
    <row r="703" spans="1:4" x14ac:dyDescent="0.2">
      <c r="A703">
        <v>702</v>
      </c>
      <c r="B703">
        <v>5</v>
      </c>
      <c r="C703" t="str">
        <f t="shared" si="10"/>
        <v>less than or equal to 5</v>
      </c>
      <c r="D703" s="15">
        <v>140000</v>
      </c>
    </row>
    <row r="704" spans="1:4" x14ac:dyDescent="0.2">
      <c r="A704">
        <v>703</v>
      </c>
      <c r="B704">
        <v>5</v>
      </c>
      <c r="C704" t="str">
        <f t="shared" si="10"/>
        <v>less than or equal to 5</v>
      </c>
      <c r="D704" s="15">
        <v>361919</v>
      </c>
    </row>
    <row r="705" spans="1:4" x14ac:dyDescent="0.2">
      <c r="A705">
        <v>704</v>
      </c>
      <c r="B705">
        <v>9</v>
      </c>
      <c r="C705" t="str">
        <f t="shared" si="10"/>
        <v>greater than 5</v>
      </c>
      <c r="D705" s="15">
        <v>140000</v>
      </c>
    </row>
    <row r="706" spans="1:4" x14ac:dyDescent="0.2">
      <c r="A706">
        <v>705</v>
      </c>
      <c r="B706">
        <v>5</v>
      </c>
      <c r="C706" t="str">
        <f t="shared" si="10"/>
        <v>less than or equal to 5</v>
      </c>
      <c r="D706" s="15">
        <v>213000</v>
      </c>
    </row>
    <row r="707" spans="1:4" x14ac:dyDescent="0.2">
      <c r="A707">
        <v>706</v>
      </c>
      <c r="B707">
        <v>5</v>
      </c>
      <c r="C707" t="str">
        <f t="shared" ref="C707:C770" si="11">IF(B707&gt;5, "greater than 5", "less than or equal to 5")</f>
        <v>less than or equal to 5</v>
      </c>
      <c r="D707" s="15">
        <v>55000</v>
      </c>
    </row>
    <row r="708" spans="1:4" x14ac:dyDescent="0.2">
      <c r="A708">
        <v>707</v>
      </c>
      <c r="B708">
        <v>5</v>
      </c>
      <c r="C708" t="str">
        <f t="shared" si="11"/>
        <v>less than or equal to 5</v>
      </c>
      <c r="D708" s="15">
        <v>302000</v>
      </c>
    </row>
    <row r="709" spans="1:4" x14ac:dyDescent="0.2">
      <c r="A709">
        <v>708</v>
      </c>
      <c r="B709">
        <v>5</v>
      </c>
      <c r="C709" t="str">
        <f t="shared" si="11"/>
        <v>less than or equal to 5</v>
      </c>
      <c r="D709" s="15">
        <v>254000</v>
      </c>
    </row>
    <row r="710" spans="1:4" x14ac:dyDescent="0.2">
      <c r="A710">
        <v>709</v>
      </c>
      <c r="B710">
        <v>5</v>
      </c>
      <c r="C710" t="str">
        <f t="shared" si="11"/>
        <v>less than or equal to 5</v>
      </c>
      <c r="D710" s="15">
        <v>179540</v>
      </c>
    </row>
    <row r="711" spans="1:4" x14ac:dyDescent="0.2">
      <c r="A711">
        <v>710</v>
      </c>
      <c r="B711">
        <v>7</v>
      </c>
      <c r="C711" t="str">
        <f t="shared" si="11"/>
        <v>greater than 5</v>
      </c>
      <c r="D711" s="15">
        <v>109900</v>
      </c>
    </row>
    <row r="712" spans="1:4" x14ac:dyDescent="0.2">
      <c r="A712">
        <v>711</v>
      </c>
      <c r="B712">
        <v>6</v>
      </c>
      <c r="C712" t="str">
        <f t="shared" si="11"/>
        <v>greater than 5</v>
      </c>
      <c r="D712" s="15">
        <v>52000</v>
      </c>
    </row>
    <row r="713" spans="1:4" x14ac:dyDescent="0.2">
      <c r="A713">
        <v>712</v>
      </c>
      <c r="B713">
        <v>7</v>
      </c>
      <c r="C713" t="str">
        <f t="shared" si="11"/>
        <v>greater than 5</v>
      </c>
      <c r="D713" s="15">
        <v>102776</v>
      </c>
    </row>
    <row r="714" spans="1:4" x14ac:dyDescent="0.2">
      <c r="A714">
        <v>713</v>
      </c>
      <c r="B714">
        <v>5</v>
      </c>
      <c r="C714" t="str">
        <f t="shared" si="11"/>
        <v>less than or equal to 5</v>
      </c>
      <c r="D714" s="15">
        <v>189000</v>
      </c>
    </row>
    <row r="715" spans="1:4" x14ac:dyDescent="0.2">
      <c r="A715">
        <v>714</v>
      </c>
      <c r="B715">
        <v>5</v>
      </c>
      <c r="C715" t="str">
        <f t="shared" si="11"/>
        <v>less than or equal to 5</v>
      </c>
      <c r="D715" s="15">
        <v>129000</v>
      </c>
    </row>
    <row r="716" spans="1:4" x14ac:dyDescent="0.2">
      <c r="A716">
        <v>715</v>
      </c>
      <c r="B716">
        <v>8</v>
      </c>
      <c r="C716" t="str">
        <f t="shared" si="11"/>
        <v>greater than 5</v>
      </c>
      <c r="D716" s="15">
        <v>130500</v>
      </c>
    </row>
    <row r="717" spans="1:4" x14ac:dyDescent="0.2">
      <c r="A717">
        <v>716</v>
      </c>
      <c r="B717">
        <v>5</v>
      </c>
      <c r="C717" t="str">
        <f t="shared" si="11"/>
        <v>less than or equal to 5</v>
      </c>
      <c r="D717" s="15">
        <v>165000</v>
      </c>
    </row>
    <row r="718" spans="1:4" x14ac:dyDescent="0.2">
      <c r="A718">
        <v>717</v>
      </c>
      <c r="B718">
        <v>8</v>
      </c>
      <c r="C718" t="str">
        <f t="shared" si="11"/>
        <v>greater than 5</v>
      </c>
      <c r="D718" s="15">
        <v>159500</v>
      </c>
    </row>
    <row r="719" spans="1:4" x14ac:dyDescent="0.2">
      <c r="A719">
        <v>718</v>
      </c>
      <c r="B719">
        <v>6</v>
      </c>
      <c r="C719" t="str">
        <f t="shared" si="11"/>
        <v>greater than 5</v>
      </c>
      <c r="D719" s="15">
        <v>157000</v>
      </c>
    </row>
    <row r="720" spans="1:4" x14ac:dyDescent="0.2">
      <c r="A720">
        <v>719</v>
      </c>
      <c r="B720">
        <v>5</v>
      </c>
      <c r="C720" t="str">
        <f t="shared" si="11"/>
        <v>less than or equal to 5</v>
      </c>
      <c r="D720" s="15">
        <v>341000</v>
      </c>
    </row>
    <row r="721" spans="1:4" x14ac:dyDescent="0.2">
      <c r="A721">
        <v>720</v>
      </c>
      <c r="B721">
        <v>6</v>
      </c>
      <c r="C721" t="str">
        <f t="shared" si="11"/>
        <v>greater than 5</v>
      </c>
      <c r="D721" s="15">
        <v>128500</v>
      </c>
    </row>
    <row r="722" spans="1:4" x14ac:dyDescent="0.2">
      <c r="A722">
        <v>721</v>
      </c>
      <c r="B722">
        <v>5</v>
      </c>
      <c r="C722" t="str">
        <f t="shared" si="11"/>
        <v>less than or equal to 5</v>
      </c>
      <c r="D722" s="15">
        <v>275000</v>
      </c>
    </row>
    <row r="723" spans="1:4" x14ac:dyDescent="0.2">
      <c r="A723">
        <v>722</v>
      </c>
      <c r="B723">
        <v>5</v>
      </c>
      <c r="C723" t="str">
        <f t="shared" si="11"/>
        <v>less than or equal to 5</v>
      </c>
      <c r="D723" s="15">
        <v>143000</v>
      </c>
    </row>
    <row r="724" spans="1:4" x14ac:dyDescent="0.2">
      <c r="A724">
        <v>723</v>
      </c>
      <c r="B724">
        <v>7</v>
      </c>
      <c r="C724" t="str">
        <f t="shared" si="11"/>
        <v>greater than 5</v>
      </c>
      <c r="D724" s="15">
        <v>124500</v>
      </c>
    </row>
    <row r="725" spans="1:4" x14ac:dyDescent="0.2">
      <c r="A725">
        <v>724</v>
      </c>
      <c r="B725">
        <v>6</v>
      </c>
      <c r="C725" t="str">
        <f t="shared" si="11"/>
        <v>greater than 5</v>
      </c>
      <c r="D725" s="15">
        <v>135000</v>
      </c>
    </row>
    <row r="726" spans="1:4" x14ac:dyDescent="0.2">
      <c r="A726">
        <v>725</v>
      </c>
      <c r="B726">
        <v>5</v>
      </c>
      <c r="C726" t="str">
        <f t="shared" si="11"/>
        <v>less than or equal to 5</v>
      </c>
      <c r="D726" s="15">
        <v>320000</v>
      </c>
    </row>
    <row r="727" spans="1:4" x14ac:dyDescent="0.2">
      <c r="A727">
        <v>726</v>
      </c>
      <c r="B727">
        <v>6</v>
      </c>
      <c r="C727" t="str">
        <f t="shared" si="11"/>
        <v>greater than 5</v>
      </c>
      <c r="D727" s="15">
        <v>120500</v>
      </c>
    </row>
    <row r="728" spans="1:4" x14ac:dyDescent="0.2">
      <c r="A728">
        <v>727</v>
      </c>
      <c r="B728">
        <v>9</v>
      </c>
      <c r="C728" t="str">
        <f t="shared" si="11"/>
        <v>greater than 5</v>
      </c>
      <c r="D728" s="15">
        <v>222000</v>
      </c>
    </row>
    <row r="729" spans="1:4" x14ac:dyDescent="0.2">
      <c r="A729">
        <v>728</v>
      </c>
      <c r="B729">
        <v>5</v>
      </c>
      <c r="C729" t="str">
        <f t="shared" si="11"/>
        <v>less than or equal to 5</v>
      </c>
      <c r="D729" s="15">
        <v>194500</v>
      </c>
    </row>
    <row r="730" spans="1:4" x14ac:dyDescent="0.2">
      <c r="A730">
        <v>729</v>
      </c>
      <c r="B730">
        <v>5</v>
      </c>
      <c r="C730" t="str">
        <f t="shared" si="11"/>
        <v>less than or equal to 5</v>
      </c>
      <c r="D730" s="15">
        <v>110000</v>
      </c>
    </row>
    <row r="731" spans="1:4" x14ac:dyDescent="0.2">
      <c r="A731">
        <v>730</v>
      </c>
      <c r="B731">
        <v>5</v>
      </c>
      <c r="C731" t="str">
        <f t="shared" si="11"/>
        <v>less than or equal to 5</v>
      </c>
      <c r="D731" s="15">
        <v>103000</v>
      </c>
    </row>
    <row r="732" spans="1:4" x14ac:dyDescent="0.2">
      <c r="A732">
        <v>731</v>
      </c>
      <c r="B732">
        <v>5</v>
      </c>
      <c r="C732" t="str">
        <f t="shared" si="11"/>
        <v>less than or equal to 5</v>
      </c>
      <c r="D732" s="15">
        <v>236500</v>
      </c>
    </row>
    <row r="733" spans="1:4" x14ac:dyDescent="0.2">
      <c r="A733">
        <v>732</v>
      </c>
      <c r="B733">
        <v>5</v>
      </c>
      <c r="C733" t="str">
        <f t="shared" si="11"/>
        <v>less than or equal to 5</v>
      </c>
      <c r="D733" s="15">
        <v>187500</v>
      </c>
    </row>
    <row r="734" spans="1:4" x14ac:dyDescent="0.2">
      <c r="A734">
        <v>733</v>
      </c>
      <c r="B734">
        <v>5</v>
      </c>
      <c r="C734" t="str">
        <f t="shared" si="11"/>
        <v>less than or equal to 5</v>
      </c>
      <c r="D734" s="15">
        <v>222500</v>
      </c>
    </row>
    <row r="735" spans="1:4" x14ac:dyDescent="0.2">
      <c r="A735">
        <v>734</v>
      </c>
      <c r="B735">
        <v>6</v>
      </c>
      <c r="C735" t="str">
        <f t="shared" si="11"/>
        <v>greater than 5</v>
      </c>
      <c r="D735" s="15">
        <v>131400</v>
      </c>
    </row>
    <row r="736" spans="1:4" x14ac:dyDescent="0.2">
      <c r="A736">
        <v>735</v>
      </c>
      <c r="B736">
        <v>5</v>
      </c>
      <c r="C736" t="str">
        <f t="shared" si="11"/>
        <v>less than or equal to 5</v>
      </c>
      <c r="D736" s="15">
        <v>108000</v>
      </c>
    </row>
    <row r="737" spans="1:4" x14ac:dyDescent="0.2">
      <c r="A737">
        <v>736</v>
      </c>
      <c r="B737">
        <v>7</v>
      </c>
      <c r="C737" t="str">
        <f t="shared" si="11"/>
        <v>greater than 5</v>
      </c>
      <c r="D737" s="15">
        <v>163000</v>
      </c>
    </row>
    <row r="738" spans="1:4" x14ac:dyDescent="0.2">
      <c r="A738">
        <v>737</v>
      </c>
      <c r="B738">
        <v>4</v>
      </c>
      <c r="C738" t="str">
        <f t="shared" si="11"/>
        <v>less than or equal to 5</v>
      </c>
      <c r="D738" s="15">
        <v>93500</v>
      </c>
    </row>
    <row r="739" spans="1:4" x14ac:dyDescent="0.2">
      <c r="A739">
        <v>738</v>
      </c>
      <c r="B739">
        <v>5</v>
      </c>
      <c r="C739" t="str">
        <f t="shared" si="11"/>
        <v>less than or equal to 5</v>
      </c>
      <c r="D739" s="15">
        <v>239900</v>
      </c>
    </row>
    <row r="740" spans="1:4" x14ac:dyDescent="0.2">
      <c r="A740">
        <v>739</v>
      </c>
      <c r="B740">
        <v>5</v>
      </c>
      <c r="C740" t="str">
        <f t="shared" si="11"/>
        <v>less than or equal to 5</v>
      </c>
      <c r="D740" s="15">
        <v>179000</v>
      </c>
    </row>
    <row r="741" spans="1:4" x14ac:dyDescent="0.2">
      <c r="A741">
        <v>740</v>
      </c>
      <c r="B741">
        <v>5</v>
      </c>
      <c r="C741" t="str">
        <f t="shared" si="11"/>
        <v>less than or equal to 5</v>
      </c>
      <c r="D741" s="15">
        <v>190000</v>
      </c>
    </row>
    <row r="742" spans="1:4" x14ac:dyDescent="0.2">
      <c r="A742">
        <v>741</v>
      </c>
      <c r="B742">
        <v>7</v>
      </c>
      <c r="C742" t="str">
        <f t="shared" si="11"/>
        <v>greater than 5</v>
      </c>
      <c r="D742" s="15">
        <v>132000</v>
      </c>
    </row>
    <row r="743" spans="1:4" x14ac:dyDescent="0.2">
      <c r="A743">
        <v>742</v>
      </c>
      <c r="B743">
        <v>8</v>
      </c>
      <c r="C743" t="str">
        <f t="shared" si="11"/>
        <v>greater than 5</v>
      </c>
      <c r="D743" s="15">
        <v>142000</v>
      </c>
    </row>
    <row r="744" spans="1:4" x14ac:dyDescent="0.2">
      <c r="A744">
        <v>743</v>
      </c>
      <c r="B744">
        <v>5</v>
      </c>
      <c r="C744" t="str">
        <f t="shared" si="11"/>
        <v>less than or equal to 5</v>
      </c>
      <c r="D744" s="15">
        <v>179000</v>
      </c>
    </row>
    <row r="745" spans="1:4" x14ac:dyDescent="0.2">
      <c r="A745">
        <v>744</v>
      </c>
      <c r="B745">
        <v>6</v>
      </c>
      <c r="C745" t="str">
        <f t="shared" si="11"/>
        <v>greater than 5</v>
      </c>
      <c r="D745" s="15">
        <v>175000</v>
      </c>
    </row>
    <row r="746" spans="1:4" x14ac:dyDescent="0.2">
      <c r="A746">
        <v>745</v>
      </c>
      <c r="B746">
        <v>5</v>
      </c>
      <c r="C746" t="str">
        <f t="shared" si="11"/>
        <v>less than or equal to 5</v>
      </c>
      <c r="D746" s="15">
        <v>180000</v>
      </c>
    </row>
    <row r="747" spans="1:4" x14ac:dyDescent="0.2">
      <c r="A747">
        <v>746</v>
      </c>
      <c r="B747">
        <v>9</v>
      </c>
      <c r="C747" t="str">
        <f t="shared" si="11"/>
        <v>greater than 5</v>
      </c>
      <c r="D747" s="15">
        <v>299800</v>
      </c>
    </row>
    <row r="748" spans="1:4" x14ac:dyDescent="0.2">
      <c r="A748">
        <v>747</v>
      </c>
      <c r="B748">
        <v>5</v>
      </c>
      <c r="C748" t="str">
        <f t="shared" si="11"/>
        <v>less than or equal to 5</v>
      </c>
      <c r="D748" s="15">
        <v>236000</v>
      </c>
    </row>
    <row r="749" spans="1:4" x14ac:dyDescent="0.2">
      <c r="A749">
        <v>748</v>
      </c>
      <c r="B749">
        <v>7</v>
      </c>
      <c r="C749" t="str">
        <f t="shared" si="11"/>
        <v>greater than 5</v>
      </c>
      <c r="D749" s="15">
        <v>265979</v>
      </c>
    </row>
    <row r="750" spans="1:4" x14ac:dyDescent="0.2">
      <c r="A750">
        <v>749</v>
      </c>
      <c r="B750">
        <v>5</v>
      </c>
      <c r="C750" t="str">
        <f t="shared" si="11"/>
        <v>less than or equal to 5</v>
      </c>
      <c r="D750" s="15">
        <v>260400</v>
      </c>
    </row>
    <row r="751" spans="1:4" x14ac:dyDescent="0.2">
      <c r="A751">
        <v>750</v>
      </c>
      <c r="B751">
        <v>3</v>
      </c>
      <c r="C751" t="str">
        <f t="shared" si="11"/>
        <v>less than or equal to 5</v>
      </c>
      <c r="D751" s="15">
        <v>98000</v>
      </c>
    </row>
    <row r="752" spans="1:4" x14ac:dyDescent="0.2">
      <c r="A752">
        <v>751</v>
      </c>
      <c r="B752">
        <v>7</v>
      </c>
      <c r="C752" t="str">
        <f t="shared" si="11"/>
        <v>greater than 5</v>
      </c>
      <c r="D752" s="15">
        <v>96500</v>
      </c>
    </row>
    <row r="753" spans="1:4" x14ac:dyDescent="0.2">
      <c r="A753">
        <v>752</v>
      </c>
      <c r="B753">
        <v>5</v>
      </c>
      <c r="C753" t="str">
        <f t="shared" si="11"/>
        <v>less than or equal to 5</v>
      </c>
      <c r="D753" s="15">
        <v>162000</v>
      </c>
    </row>
    <row r="754" spans="1:4" x14ac:dyDescent="0.2">
      <c r="A754">
        <v>753</v>
      </c>
      <c r="B754">
        <v>5</v>
      </c>
      <c r="C754" t="str">
        <f t="shared" si="11"/>
        <v>less than or equal to 5</v>
      </c>
      <c r="D754" s="15">
        <v>217000</v>
      </c>
    </row>
    <row r="755" spans="1:4" x14ac:dyDescent="0.2">
      <c r="A755">
        <v>754</v>
      </c>
      <c r="B755">
        <v>5</v>
      </c>
      <c r="C755" t="str">
        <f t="shared" si="11"/>
        <v>less than or equal to 5</v>
      </c>
      <c r="D755" s="15">
        <v>275500</v>
      </c>
    </row>
    <row r="756" spans="1:4" x14ac:dyDescent="0.2">
      <c r="A756">
        <v>755</v>
      </c>
      <c r="B756">
        <v>8</v>
      </c>
      <c r="C756" t="str">
        <f t="shared" si="11"/>
        <v>greater than 5</v>
      </c>
      <c r="D756" s="15">
        <v>156000</v>
      </c>
    </row>
    <row r="757" spans="1:4" x14ac:dyDescent="0.2">
      <c r="A757">
        <v>756</v>
      </c>
      <c r="B757">
        <v>5</v>
      </c>
      <c r="C757" t="str">
        <f t="shared" si="11"/>
        <v>less than or equal to 5</v>
      </c>
      <c r="D757" s="15">
        <v>172500</v>
      </c>
    </row>
    <row r="758" spans="1:4" x14ac:dyDescent="0.2">
      <c r="A758">
        <v>757</v>
      </c>
      <c r="B758">
        <v>5</v>
      </c>
      <c r="C758" t="str">
        <f t="shared" si="11"/>
        <v>less than or equal to 5</v>
      </c>
      <c r="D758" s="15">
        <v>212000</v>
      </c>
    </row>
    <row r="759" spans="1:4" x14ac:dyDescent="0.2">
      <c r="A759">
        <v>758</v>
      </c>
      <c r="B759">
        <v>5</v>
      </c>
      <c r="C759" t="str">
        <f t="shared" si="11"/>
        <v>less than or equal to 5</v>
      </c>
      <c r="D759" s="15">
        <v>158900</v>
      </c>
    </row>
    <row r="760" spans="1:4" x14ac:dyDescent="0.2">
      <c r="A760">
        <v>759</v>
      </c>
      <c r="B760">
        <v>5</v>
      </c>
      <c r="C760" t="str">
        <f t="shared" si="11"/>
        <v>less than or equal to 5</v>
      </c>
      <c r="D760" s="15">
        <v>179400</v>
      </c>
    </row>
    <row r="761" spans="1:4" x14ac:dyDescent="0.2">
      <c r="A761">
        <v>760</v>
      </c>
      <c r="B761">
        <v>5</v>
      </c>
      <c r="C761" t="str">
        <f t="shared" si="11"/>
        <v>less than or equal to 5</v>
      </c>
      <c r="D761" s="15">
        <v>290000</v>
      </c>
    </row>
    <row r="762" spans="1:4" x14ac:dyDescent="0.2">
      <c r="A762">
        <v>761</v>
      </c>
      <c r="B762">
        <v>6</v>
      </c>
      <c r="C762" t="str">
        <f t="shared" si="11"/>
        <v>greater than 5</v>
      </c>
      <c r="D762" s="15">
        <v>127500</v>
      </c>
    </row>
    <row r="763" spans="1:4" x14ac:dyDescent="0.2">
      <c r="A763">
        <v>762</v>
      </c>
      <c r="B763">
        <v>5</v>
      </c>
      <c r="C763" t="str">
        <f t="shared" si="11"/>
        <v>less than or equal to 5</v>
      </c>
      <c r="D763" s="15">
        <v>100000</v>
      </c>
    </row>
    <row r="764" spans="1:4" x14ac:dyDescent="0.2">
      <c r="A764">
        <v>763</v>
      </c>
      <c r="B764">
        <v>5</v>
      </c>
      <c r="C764" t="str">
        <f t="shared" si="11"/>
        <v>less than or equal to 5</v>
      </c>
      <c r="D764" s="15">
        <v>215200</v>
      </c>
    </row>
    <row r="765" spans="1:4" x14ac:dyDescent="0.2">
      <c r="A765">
        <v>764</v>
      </c>
      <c r="B765">
        <v>5</v>
      </c>
      <c r="C765" t="str">
        <f t="shared" si="11"/>
        <v>less than or equal to 5</v>
      </c>
      <c r="D765" s="15">
        <v>337000</v>
      </c>
    </row>
    <row r="766" spans="1:4" x14ac:dyDescent="0.2">
      <c r="A766">
        <v>765</v>
      </c>
      <c r="B766">
        <v>5</v>
      </c>
      <c r="C766" t="str">
        <f t="shared" si="11"/>
        <v>less than or equal to 5</v>
      </c>
      <c r="D766" s="15">
        <v>270000</v>
      </c>
    </row>
    <row r="767" spans="1:4" x14ac:dyDescent="0.2">
      <c r="A767">
        <v>766</v>
      </c>
      <c r="B767">
        <v>5</v>
      </c>
      <c r="C767" t="str">
        <f t="shared" si="11"/>
        <v>less than or equal to 5</v>
      </c>
      <c r="D767" s="15">
        <v>264132</v>
      </c>
    </row>
    <row r="768" spans="1:4" x14ac:dyDescent="0.2">
      <c r="A768">
        <v>767</v>
      </c>
      <c r="B768">
        <v>5</v>
      </c>
      <c r="C768" t="str">
        <f t="shared" si="11"/>
        <v>less than or equal to 5</v>
      </c>
      <c r="D768" s="15">
        <v>196500</v>
      </c>
    </row>
    <row r="769" spans="1:4" x14ac:dyDescent="0.2">
      <c r="A769">
        <v>768</v>
      </c>
      <c r="B769">
        <v>7</v>
      </c>
      <c r="C769" t="str">
        <f t="shared" si="11"/>
        <v>greater than 5</v>
      </c>
      <c r="D769" s="15">
        <v>160000</v>
      </c>
    </row>
    <row r="770" spans="1:4" x14ac:dyDescent="0.2">
      <c r="A770">
        <v>769</v>
      </c>
      <c r="B770">
        <v>5</v>
      </c>
      <c r="C770" t="str">
        <f t="shared" si="11"/>
        <v>less than or equal to 5</v>
      </c>
      <c r="D770" s="15">
        <v>216837</v>
      </c>
    </row>
    <row r="771" spans="1:4" x14ac:dyDescent="0.2">
      <c r="A771">
        <v>770</v>
      </c>
      <c r="B771">
        <v>5</v>
      </c>
      <c r="C771" t="str">
        <f t="shared" ref="C771:C834" si="12">IF(B771&gt;5, "greater than 5", "less than or equal to 5")</f>
        <v>less than or equal to 5</v>
      </c>
      <c r="D771" s="15">
        <v>538000</v>
      </c>
    </row>
    <row r="772" spans="1:4" x14ac:dyDescent="0.2">
      <c r="A772">
        <v>771</v>
      </c>
      <c r="B772">
        <v>5</v>
      </c>
      <c r="C772" t="str">
        <f t="shared" si="12"/>
        <v>less than or equal to 5</v>
      </c>
      <c r="D772" s="15">
        <v>134900</v>
      </c>
    </row>
    <row r="773" spans="1:4" x14ac:dyDescent="0.2">
      <c r="A773">
        <v>772</v>
      </c>
      <c r="B773">
        <v>5</v>
      </c>
      <c r="C773" t="str">
        <f t="shared" si="12"/>
        <v>less than or equal to 5</v>
      </c>
      <c r="D773" s="15">
        <v>102000</v>
      </c>
    </row>
    <row r="774" spans="1:4" x14ac:dyDescent="0.2">
      <c r="A774">
        <v>773</v>
      </c>
      <c r="B774">
        <v>5</v>
      </c>
      <c r="C774" t="str">
        <f t="shared" si="12"/>
        <v>less than or equal to 5</v>
      </c>
      <c r="D774" s="15">
        <v>107000</v>
      </c>
    </row>
    <row r="775" spans="1:4" x14ac:dyDescent="0.2">
      <c r="A775">
        <v>774</v>
      </c>
      <c r="B775">
        <v>5</v>
      </c>
      <c r="C775" t="str">
        <f t="shared" si="12"/>
        <v>less than or equal to 5</v>
      </c>
      <c r="D775" s="15">
        <v>114500</v>
      </c>
    </row>
    <row r="776" spans="1:4" x14ac:dyDescent="0.2">
      <c r="A776">
        <v>775</v>
      </c>
      <c r="B776">
        <v>5</v>
      </c>
      <c r="C776" t="str">
        <f t="shared" si="12"/>
        <v>less than or equal to 5</v>
      </c>
      <c r="D776" s="15">
        <v>395000</v>
      </c>
    </row>
    <row r="777" spans="1:4" x14ac:dyDescent="0.2">
      <c r="A777">
        <v>776</v>
      </c>
      <c r="B777">
        <v>5</v>
      </c>
      <c r="C777" t="str">
        <f t="shared" si="12"/>
        <v>less than or equal to 5</v>
      </c>
      <c r="D777" s="15">
        <v>162000</v>
      </c>
    </row>
    <row r="778" spans="1:4" x14ac:dyDescent="0.2">
      <c r="A778">
        <v>777</v>
      </c>
      <c r="B778">
        <v>5</v>
      </c>
      <c r="C778" t="str">
        <f t="shared" si="12"/>
        <v>less than or equal to 5</v>
      </c>
      <c r="D778" s="15">
        <v>221500</v>
      </c>
    </row>
    <row r="779" spans="1:4" x14ac:dyDescent="0.2">
      <c r="A779">
        <v>778</v>
      </c>
      <c r="B779">
        <v>5</v>
      </c>
      <c r="C779" t="str">
        <f t="shared" si="12"/>
        <v>less than or equal to 5</v>
      </c>
      <c r="D779" s="15">
        <v>142500</v>
      </c>
    </row>
    <row r="780" spans="1:4" x14ac:dyDescent="0.2">
      <c r="A780">
        <v>779</v>
      </c>
      <c r="B780">
        <v>5</v>
      </c>
      <c r="C780" t="str">
        <f t="shared" si="12"/>
        <v>less than or equal to 5</v>
      </c>
      <c r="D780" s="15">
        <v>144000</v>
      </c>
    </row>
    <row r="781" spans="1:4" x14ac:dyDescent="0.2">
      <c r="A781">
        <v>780</v>
      </c>
      <c r="B781">
        <v>5</v>
      </c>
      <c r="C781" t="str">
        <f t="shared" si="12"/>
        <v>less than or equal to 5</v>
      </c>
      <c r="D781" s="15">
        <v>135000</v>
      </c>
    </row>
    <row r="782" spans="1:4" x14ac:dyDescent="0.2">
      <c r="A782">
        <v>781</v>
      </c>
      <c r="B782">
        <v>5</v>
      </c>
      <c r="C782" t="str">
        <f t="shared" si="12"/>
        <v>less than or equal to 5</v>
      </c>
      <c r="D782" s="15">
        <v>176000</v>
      </c>
    </row>
    <row r="783" spans="1:4" x14ac:dyDescent="0.2">
      <c r="A783">
        <v>782</v>
      </c>
      <c r="B783">
        <v>5</v>
      </c>
      <c r="C783" t="str">
        <f t="shared" si="12"/>
        <v>less than or equal to 5</v>
      </c>
      <c r="D783" s="15">
        <v>175900</v>
      </c>
    </row>
    <row r="784" spans="1:4" x14ac:dyDescent="0.2">
      <c r="A784">
        <v>783</v>
      </c>
      <c r="B784">
        <v>5</v>
      </c>
      <c r="C784" t="str">
        <f t="shared" si="12"/>
        <v>less than or equal to 5</v>
      </c>
      <c r="D784" s="15">
        <v>187100</v>
      </c>
    </row>
    <row r="785" spans="1:4" x14ac:dyDescent="0.2">
      <c r="A785">
        <v>784</v>
      </c>
      <c r="B785">
        <v>6</v>
      </c>
      <c r="C785" t="str">
        <f t="shared" si="12"/>
        <v>greater than 5</v>
      </c>
      <c r="D785" s="15">
        <v>165500</v>
      </c>
    </row>
    <row r="786" spans="1:4" x14ac:dyDescent="0.2">
      <c r="A786">
        <v>785</v>
      </c>
      <c r="B786">
        <v>6</v>
      </c>
      <c r="C786" t="str">
        <f t="shared" si="12"/>
        <v>greater than 5</v>
      </c>
      <c r="D786" s="15">
        <v>128000</v>
      </c>
    </row>
    <row r="787" spans="1:4" x14ac:dyDescent="0.2">
      <c r="A787">
        <v>786</v>
      </c>
      <c r="B787">
        <v>5</v>
      </c>
      <c r="C787" t="str">
        <f t="shared" si="12"/>
        <v>less than or equal to 5</v>
      </c>
      <c r="D787" s="15">
        <v>161500</v>
      </c>
    </row>
    <row r="788" spans="1:4" x14ac:dyDescent="0.2">
      <c r="A788">
        <v>787</v>
      </c>
      <c r="B788">
        <v>6</v>
      </c>
      <c r="C788" t="str">
        <f t="shared" si="12"/>
        <v>greater than 5</v>
      </c>
      <c r="D788" s="15">
        <v>139000</v>
      </c>
    </row>
    <row r="789" spans="1:4" x14ac:dyDescent="0.2">
      <c r="A789">
        <v>788</v>
      </c>
      <c r="B789">
        <v>5</v>
      </c>
      <c r="C789" t="str">
        <f t="shared" si="12"/>
        <v>less than or equal to 5</v>
      </c>
      <c r="D789" s="15">
        <v>233000</v>
      </c>
    </row>
    <row r="790" spans="1:4" x14ac:dyDescent="0.2">
      <c r="A790">
        <v>789</v>
      </c>
      <c r="B790">
        <v>7</v>
      </c>
      <c r="C790" t="str">
        <f t="shared" si="12"/>
        <v>greater than 5</v>
      </c>
      <c r="D790" s="15">
        <v>107900</v>
      </c>
    </row>
    <row r="791" spans="1:4" x14ac:dyDescent="0.2">
      <c r="A791">
        <v>790</v>
      </c>
      <c r="B791">
        <v>8</v>
      </c>
      <c r="C791" t="str">
        <f t="shared" si="12"/>
        <v>greater than 5</v>
      </c>
      <c r="D791" s="15">
        <v>187500</v>
      </c>
    </row>
    <row r="792" spans="1:4" x14ac:dyDescent="0.2">
      <c r="A792">
        <v>791</v>
      </c>
      <c r="B792">
        <v>5</v>
      </c>
      <c r="C792" t="str">
        <f t="shared" si="12"/>
        <v>less than or equal to 5</v>
      </c>
      <c r="D792" s="15">
        <v>160200</v>
      </c>
    </row>
    <row r="793" spans="1:4" x14ac:dyDescent="0.2">
      <c r="A793">
        <v>792</v>
      </c>
      <c r="B793">
        <v>5</v>
      </c>
      <c r="C793" t="str">
        <f t="shared" si="12"/>
        <v>less than or equal to 5</v>
      </c>
      <c r="D793" s="15">
        <v>146800</v>
      </c>
    </row>
    <row r="794" spans="1:4" x14ac:dyDescent="0.2">
      <c r="A794">
        <v>793</v>
      </c>
      <c r="B794">
        <v>5</v>
      </c>
      <c r="C794" t="str">
        <f t="shared" si="12"/>
        <v>less than or equal to 5</v>
      </c>
      <c r="D794" s="15">
        <v>269790</v>
      </c>
    </row>
    <row r="795" spans="1:4" x14ac:dyDescent="0.2">
      <c r="A795">
        <v>794</v>
      </c>
      <c r="B795">
        <v>5</v>
      </c>
      <c r="C795" t="str">
        <f t="shared" si="12"/>
        <v>less than or equal to 5</v>
      </c>
      <c r="D795" s="15">
        <v>225000</v>
      </c>
    </row>
    <row r="796" spans="1:4" x14ac:dyDescent="0.2">
      <c r="A796">
        <v>795</v>
      </c>
      <c r="B796">
        <v>5</v>
      </c>
      <c r="C796" t="str">
        <f t="shared" si="12"/>
        <v>less than or equal to 5</v>
      </c>
      <c r="D796" s="15">
        <v>194500</v>
      </c>
    </row>
    <row r="797" spans="1:4" x14ac:dyDescent="0.2">
      <c r="A797">
        <v>796</v>
      </c>
      <c r="B797">
        <v>6</v>
      </c>
      <c r="C797" t="str">
        <f t="shared" si="12"/>
        <v>greater than 5</v>
      </c>
      <c r="D797" s="15">
        <v>171000</v>
      </c>
    </row>
    <row r="798" spans="1:4" x14ac:dyDescent="0.2">
      <c r="A798">
        <v>797</v>
      </c>
      <c r="B798">
        <v>5</v>
      </c>
      <c r="C798" t="str">
        <f t="shared" si="12"/>
        <v>less than or equal to 5</v>
      </c>
      <c r="D798" s="15">
        <v>143500</v>
      </c>
    </row>
    <row r="799" spans="1:4" x14ac:dyDescent="0.2">
      <c r="A799">
        <v>798</v>
      </c>
      <c r="B799">
        <v>5</v>
      </c>
      <c r="C799" t="str">
        <f t="shared" si="12"/>
        <v>less than or equal to 5</v>
      </c>
      <c r="D799" s="15">
        <v>110000</v>
      </c>
    </row>
    <row r="800" spans="1:4" x14ac:dyDescent="0.2">
      <c r="A800">
        <v>799</v>
      </c>
      <c r="B800">
        <v>5</v>
      </c>
      <c r="C800" t="str">
        <f t="shared" si="12"/>
        <v>less than or equal to 5</v>
      </c>
      <c r="D800" s="15">
        <v>485000</v>
      </c>
    </row>
    <row r="801" spans="1:4" x14ac:dyDescent="0.2">
      <c r="A801">
        <v>800</v>
      </c>
      <c r="B801">
        <v>7</v>
      </c>
      <c r="C801" t="str">
        <f t="shared" si="12"/>
        <v>greater than 5</v>
      </c>
      <c r="D801" s="15">
        <v>175000</v>
      </c>
    </row>
    <row r="802" spans="1:4" x14ac:dyDescent="0.2">
      <c r="A802">
        <v>801</v>
      </c>
      <c r="B802">
        <v>5</v>
      </c>
      <c r="C802" t="str">
        <f t="shared" si="12"/>
        <v>less than or equal to 5</v>
      </c>
      <c r="D802" s="15">
        <v>200000</v>
      </c>
    </row>
    <row r="803" spans="1:4" x14ac:dyDescent="0.2">
      <c r="A803">
        <v>802</v>
      </c>
      <c r="B803">
        <v>7</v>
      </c>
      <c r="C803" t="str">
        <f t="shared" si="12"/>
        <v>greater than 5</v>
      </c>
      <c r="D803" s="15">
        <v>109900</v>
      </c>
    </row>
    <row r="804" spans="1:4" x14ac:dyDescent="0.2">
      <c r="A804">
        <v>803</v>
      </c>
      <c r="B804">
        <v>5</v>
      </c>
      <c r="C804" t="str">
        <f t="shared" si="12"/>
        <v>less than or equal to 5</v>
      </c>
      <c r="D804" s="15">
        <v>189000</v>
      </c>
    </row>
    <row r="805" spans="1:4" x14ac:dyDescent="0.2">
      <c r="A805">
        <v>804</v>
      </c>
      <c r="B805">
        <v>5</v>
      </c>
      <c r="C805" t="str">
        <f t="shared" si="12"/>
        <v>less than or equal to 5</v>
      </c>
      <c r="D805" s="15">
        <v>582933</v>
      </c>
    </row>
    <row r="806" spans="1:4" x14ac:dyDescent="0.2">
      <c r="A806">
        <v>805</v>
      </c>
      <c r="B806">
        <v>5</v>
      </c>
      <c r="C806" t="str">
        <f t="shared" si="12"/>
        <v>less than or equal to 5</v>
      </c>
      <c r="D806" s="15">
        <v>118000</v>
      </c>
    </row>
    <row r="807" spans="1:4" x14ac:dyDescent="0.2">
      <c r="A807">
        <v>806</v>
      </c>
      <c r="B807">
        <v>5</v>
      </c>
      <c r="C807" t="str">
        <f t="shared" si="12"/>
        <v>less than or equal to 5</v>
      </c>
      <c r="D807" s="15">
        <v>227680</v>
      </c>
    </row>
    <row r="808" spans="1:4" x14ac:dyDescent="0.2">
      <c r="A808">
        <v>807</v>
      </c>
      <c r="B808">
        <v>5</v>
      </c>
      <c r="C808" t="str">
        <f t="shared" si="12"/>
        <v>less than or equal to 5</v>
      </c>
      <c r="D808" s="15">
        <v>135500</v>
      </c>
    </row>
    <row r="809" spans="1:4" x14ac:dyDescent="0.2">
      <c r="A809">
        <v>808</v>
      </c>
      <c r="B809">
        <v>6</v>
      </c>
      <c r="C809" t="str">
        <f t="shared" si="12"/>
        <v>greater than 5</v>
      </c>
      <c r="D809" s="15">
        <v>223500</v>
      </c>
    </row>
    <row r="810" spans="1:4" x14ac:dyDescent="0.2">
      <c r="A810">
        <v>809</v>
      </c>
      <c r="B810">
        <v>5</v>
      </c>
      <c r="C810" t="str">
        <f t="shared" si="12"/>
        <v>less than or equal to 5</v>
      </c>
      <c r="D810" s="15">
        <v>159950</v>
      </c>
    </row>
    <row r="811" spans="1:4" x14ac:dyDescent="0.2">
      <c r="A811">
        <v>810</v>
      </c>
      <c r="B811">
        <v>5</v>
      </c>
      <c r="C811" t="str">
        <f t="shared" si="12"/>
        <v>less than or equal to 5</v>
      </c>
      <c r="D811" s="15">
        <v>106000</v>
      </c>
    </row>
    <row r="812" spans="1:4" x14ac:dyDescent="0.2">
      <c r="A812">
        <v>811</v>
      </c>
      <c r="B812">
        <v>6</v>
      </c>
      <c r="C812" t="str">
        <f t="shared" si="12"/>
        <v>greater than 5</v>
      </c>
      <c r="D812" s="15">
        <v>181000</v>
      </c>
    </row>
    <row r="813" spans="1:4" x14ac:dyDescent="0.2">
      <c r="A813">
        <v>812</v>
      </c>
      <c r="B813">
        <v>5</v>
      </c>
      <c r="C813" t="str">
        <f t="shared" si="12"/>
        <v>less than or equal to 5</v>
      </c>
      <c r="D813" s="15">
        <v>144500</v>
      </c>
    </row>
    <row r="814" spans="1:4" x14ac:dyDescent="0.2">
      <c r="A814">
        <v>813</v>
      </c>
      <c r="B814">
        <v>5</v>
      </c>
      <c r="C814" t="str">
        <f t="shared" si="12"/>
        <v>less than or equal to 5</v>
      </c>
      <c r="D814" s="15">
        <v>55993</v>
      </c>
    </row>
    <row r="815" spans="1:4" x14ac:dyDescent="0.2">
      <c r="A815">
        <v>814</v>
      </c>
      <c r="B815">
        <v>6</v>
      </c>
      <c r="C815" t="str">
        <f t="shared" si="12"/>
        <v>greater than 5</v>
      </c>
      <c r="D815" s="15">
        <v>157900</v>
      </c>
    </row>
    <row r="816" spans="1:4" x14ac:dyDescent="0.2">
      <c r="A816">
        <v>815</v>
      </c>
      <c r="B816">
        <v>7</v>
      </c>
      <c r="C816" t="str">
        <f t="shared" si="12"/>
        <v>greater than 5</v>
      </c>
      <c r="D816" s="15">
        <v>116000</v>
      </c>
    </row>
    <row r="817" spans="1:4" x14ac:dyDescent="0.2">
      <c r="A817">
        <v>816</v>
      </c>
      <c r="B817">
        <v>5</v>
      </c>
      <c r="C817" t="str">
        <f t="shared" si="12"/>
        <v>less than or equal to 5</v>
      </c>
      <c r="D817" s="15">
        <v>224900</v>
      </c>
    </row>
    <row r="818" spans="1:4" x14ac:dyDescent="0.2">
      <c r="A818">
        <v>817</v>
      </c>
      <c r="B818">
        <v>6</v>
      </c>
      <c r="C818" t="str">
        <f t="shared" si="12"/>
        <v>greater than 5</v>
      </c>
      <c r="D818" s="15">
        <v>137000</v>
      </c>
    </row>
    <row r="819" spans="1:4" x14ac:dyDescent="0.2">
      <c r="A819">
        <v>818</v>
      </c>
      <c r="B819">
        <v>5</v>
      </c>
      <c r="C819" t="str">
        <f t="shared" si="12"/>
        <v>less than or equal to 5</v>
      </c>
      <c r="D819" s="15">
        <v>271000</v>
      </c>
    </row>
    <row r="820" spans="1:4" x14ac:dyDescent="0.2">
      <c r="A820">
        <v>819</v>
      </c>
      <c r="B820">
        <v>7</v>
      </c>
      <c r="C820" t="str">
        <f t="shared" si="12"/>
        <v>greater than 5</v>
      </c>
      <c r="D820" s="15">
        <v>155000</v>
      </c>
    </row>
    <row r="821" spans="1:4" x14ac:dyDescent="0.2">
      <c r="A821">
        <v>820</v>
      </c>
      <c r="B821">
        <v>5</v>
      </c>
      <c r="C821" t="str">
        <f t="shared" si="12"/>
        <v>less than or equal to 5</v>
      </c>
      <c r="D821" s="15">
        <v>224000</v>
      </c>
    </row>
    <row r="822" spans="1:4" x14ac:dyDescent="0.2">
      <c r="A822">
        <v>821</v>
      </c>
      <c r="B822">
        <v>5</v>
      </c>
      <c r="C822" t="str">
        <f t="shared" si="12"/>
        <v>less than or equal to 5</v>
      </c>
      <c r="D822" s="15">
        <v>183000</v>
      </c>
    </row>
    <row r="823" spans="1:4" x14ac:dyDescent="0.2">
      <c r="A823">
        <v>822</v>
      </c>
      <c r="B823">
        <v>4</v>
      </c>
      <c r="C823" t="str">
        <f t="shared" si="12"/>
        <v>less than or equal to 5</v>
      </c>
      <c r="D823" s="15">
        <v>93000</v>
      </c>
    </row>
    <row r="824" spans="1:4" x14ac:dyDescent="0.2">
      <c r="A824">
        <v>823</v>
      </c>
      <c r="B824">
        <v>5</v>
      </c>
      <c r="C824" t="str">
        <f t="shared" si="12"/>
        <v>less than or equal to 5</v>
      </c>
      <c r="D824" s="15">
        <v>225000</v>
      </c>
    </row>
    <row r="825" spans="1:4" x14ac:dyDescent="0.2">
      <c r="A825">
        <v>824</v>
      </c>
      <c r="B825">
        <v>7</v>
      </c>
      <c r="C825" t="str">
        <f t="shared" si="12"/>
        <v>greater than 5</v>
      </c>
      <c r="D825" s="15">
        <v>139500</v>
      </c>
    </row>
    <row r="826" spans="1:4" x14ac:dyDescent="0.2">
      <c r="A826">
        <v>825</v>
      </c>
      <c r="B826">
        <v>5</v>
      </c>
      <c r="C826" t="str">
        <f t="shared" si="12"/>
        <v>less than or equal to 5</v>
      </c>
      <c r="D826" s="15">
        <v>232600</v>
      </c>
    </row>
    <row r="827" spans="1:4" x14ac:dyDescent="0.2">
      <c r="A827">
        <v>826</v>
      </c>
      <c r="B827">
        <v>5</v>
      </c>
      <c r="C827" t="str">
        <f t="shared" si="12"/>
        <v>less than or equal to 5</v>
      </c>
      <c r="D827" s="15">
        <v>385000</v>
      </c>
    </row>
    <row r="828" spans="1:4" x14ac:dyDescent="0.2">
      <c r="A828">
        <v>827</v>
      </c>
      <c r="B828">
        <v>6</v>
      </c>
      <c r="C828" t="str">
        <f t="shared" si="12"/>
        <v>greater than 5</v>
      </c>
      <c r="D828" s="15">
        <v>109500</v>
      </c>
    </row>
    <row r="829" spans="1:4" x14ac:dyDescent="0.2">
      <c r="A829">
        <v>828</v>
      </c>
      <c r="B829">
        <v>5</v>
      </c>
      <c r="C829" t="str">
        <f t="shared" si="12"/>
        <v>less than or equal to 5</v>
      </c>
      <c r="D829" s="15">
        <v>189000</v>
      </c>
    </row>
    <row r="830" spans="1:4" x14ac:dyDescent="0.2">
      <c r="A830">
        <v>829</v>
      </c>
      <c r="B830">
        <v>5</v>
      </c>
      <c r="C830" t="str">
        <f t="shared" si="12"/>
        <v>less than or equal to 5</v>
      </c>
      <c r="D830" s="15">
        <v>185000</v>
      </c>
    </row>
    <row r="831" spans="1:4" x14ac:dyDescent="0.2">
      <c r="A831">
        <v>830</v>
      </c>
      <c r="B831">
        <v>5</v>
      </c>
      <c r="C831" t="str">
        <f t="shared" si="12"/>
        <v>less than or equal to 5</v>
      </c>
      <c r="D831" s="15">
        <v>147400</v>
      </c>
    </row>
    <row r="832" spans="1:4" x14ac:dyDescent="0.2">
      <c r="A832">
        <v>831</v>
      </c>
      <c r="B832">
        <v>5</v>
      </c>
      <c r="C832" t="str">
        <f t="shared" si="12"/>
        <v>less than or equal to 5</v>
      </c>
      <c r="D832" s="15">
        <v>166000</v>
      </c>
    </row>
    <row r="833" spans="1:4" x14ac:dyDescent="0.2">
      <c r="A833">
        <v>832</v>
      </c>
      <c r="B833">
        <v>5</v>
      </c>
      <c r="C833" t="str">
        <f t="shared" si="12"/>
        <v>less than or equal to 5</v>
      </c>
      <c r="D833" s="15">
        <v>151000</v>
      </c>
    </row>
    <row r="834" spans="1:4" x14ac:dyDescent="0.2">
      <c r="A834">
        <v>833</v>
      </c>
      <c r="B834">
        <v>6</v>
      </c>
      <c r="C834" t="str">
        <f t="shared" si="12"/>
        <v>greater than 5</v>
      </c>
      <c r="D834" s="15">
        <v>237000</v>
      </c>
    </row>
    <row r="835" spans="1:4" x14ac:dyDescent="0.2">
      <c r="A835">
        <v>834</v>
      </c>
      <c r="B835">
        <v>6</v>
      </c>
      <c r="C835" t="str">
        <f t="shared" ref="C835:C898" si="13">IF(B835&gt;5, "greater than 5", "less than or equal to 5")</f>
        <v>greater than 5</v>
      </c>
      <c r="D835" s="15">
        <v>167000</v>
      </c>
    </row>
    <row r="836" spans="1:4" x14ac:dyDescent="0.2">
      <c r="A836">
        <v>835</v>
      </c>
      <c r="B836">
        <v>6</v>
      </c>
      <c r="C836" t="str">
        <f t="shared" si="13"/>
        <v>greater than 5</v>
      </c>
      <c r="D836" s="15">
        <v>139950</v>
      </c>
    </row>
    <row r="837" spans="1:4" x14ac:dyDescent="0.2">
      <c r="A837">
        <v>836</v>
      </c>
      <c r="B837">
        <v>7</v>
      </c>
      <c r="C837" t="str">
        <f t="shared" si="13"/>
        <v>greater than 5</v>
      </c>
      <c r="D837" s="15">
        <v>128000</v>
      </c>
    </row>
    <row r="838" spans="1:4" x14ac:dyDescent="0.2">
      <c r="A838">
        <v>837</v>
      </c>
      <c r="B838">
        <v>6</v>
      </c>
      <c r="C838" t="str">
        <f t="shared" si="13"/>
        <v>greater than 5</v>
      </c>
      <c r="D838" s="15">
        <v>153500</v>
      </c>
    </row>
    <row r="839" spans="1:4" x14ac:dyDescent="0.2">
      <c r="A839">
        <v>838</v>
      </c>
      <c r="B839">
        <v>5</v>
      </c>
      <c r="C839" t="str">
        <f t="shared" si="13"/>
        <v>less than or equal to 5</v>
      </c>
      <c r="D839" s="15">
        <v>100000</v>
      </c>
    </row>
    <row r="840" spans="1:4" x14ac:dyDescent="0.2">
      <c r="A840">
        <v>839</v>
      </c>
      <c r="B840">
        <v>6</v>
      </c>
      <c r="C840" t="str">
        <f t="shared" si="13"/>
        <v>greater than 5</v>
      </c>
      <c r="D840" s="15">
        <v>144000</v>
      </c>
    </row>
    <row r="841" spans="1:4" x14ac:dyDescent="0.2">
      <c r="A841">
        <v>840</v>
      </c>
      <c r="B841">
        <v>6</v>
      </c>
      <c r="C841" t="str">
        <f t="shared" si="13"/>
        <v>greater than 5</v>
      </c>
      <c r="D841" s="15">
        <v>130500</v>
      </c>
    </row>
    <row r="842" spans="1:4" x14ac:dyDescent="0.2">
      <c r="A842">
        <v>841</v>
      </c>
      <c r="B842">
        <v>8</v>
      </c>
      <c r="C842" t="str">
        <f t="shared" si="13"/>
        <v>greater than 5</v>
      </c>
      <c r="D842" s="15">
        <v>140000</v>
      </c>
    </row>
    <row r="843" spans="1:4" x14ac:dyDescent="0.2">
      <c r="A843">
        <v>842</v>
      </c>
      <c r="B843">
        <v>8</v>
      </c>
      <c r="C843" t="str">
        <f t="shared" si="13"/>
        <v>greater than 5</v>
      </c>
      <c r="D843" s="15">
        <v>157500</v>
      </c>
    </row>
    <row r="844" spans="1:4" x14ac:dyDescent="0.2">
      <c r="A844">
        <v>843</v>
      </c>
      <c r="B844">
        <v>7</v>
      </c>
      <c r="C844" t="str">
        <f t="shared" si="13"/>
        <v>greater than 5</v>
      </c>
      <c r="D844" s="15">
        <v>174900</v>
      </c>
    </row>
    <row r="845" spans="1:4" x14ac:dyDescent="0.2">
      <c r="A845">
        <v>844</v>
      </c>
      <c r="B845">
        <v>4</v>
      </c>
      <c r="C845" t="str">
        <f t="shared" si="13"/>
        <v>less than or equal to 5</v>
      </c>
      <c r="D845" s="15">
        <v>141000</v>
      </c>
    </row>
    <row r="846" spans="1:4" x14ac:dyDescent="0.2">
      <c r="A846">
        <v>845</v>
      </c>
      <c r="B846">
        <v>8</v>
      </c>
      <c r="C846" t="str">
        <f t="shared" si="13"/>
        <v>greater than 5</v>
      </c>
      <c r="D846" s="15">
        <v>153900</v>
      </c>
    </row>
    <row r="847" spans="1:4" x14ac:dyDescent="0.2">
      <c r="A847">
        <v>846</v>
      </c>
      <c r="B847">
        <v>5</v>
      </c>
      <c r="C847" t="str">
        <f t="shared" si="13"/>
        <v>less than or equal to 5</v>
      </c>
      <c r="D847" s="15">
        <v>171000</v>
      </c>
    </row>
    <row r="848" spans="1:4" x14ac:dyDescent="0.2">
      <c r="A848">
        <v>847</v>
      </c>
      <c r="B848">
        <v>5</v>
      </c>
      <c r="C848" t="str">
        <f t="shared" si="13"/>
        <v>less than or equal to 5</v>
      </c>
      <c r="D848" s="15">
        <v>213000</v>
      </c>
    </row>
    <row r="849" spans="1:4" x14ac:dyDescent="0.2">
      <c r="A849">
        <v>848</v>
      </c>
      <c r="B849">
        <v>6</v>
      </c>
      <c r="C849" t="str">
        <f t="shared" si="13"/>
        <v>greater than 5</v>
      </c>
      <c r="D849" s="15">
        <v>133500</v>
      </c>
    </row>
    <row r="850" spans="1:4" x14ac:dyDescent="0.2">
      <c r="A850">
        <v>849</v>
      </c>
      <c r="B850">
        <v>8</v>
      </c>
      <c r="C850" t="str">
        <f t="shared" si="13"/>
        <v>greater than 5</v>
      </c>
      <c r="D850" s="15">
        <v>240000</v>
      </c>
    </row>
    <row r="851" spans="1:4" x14ac:dyDescent="0.2">
      <c r="A851">
        <v>850</v>
      </c>
      <c r="B851">
        <v>7</v>
      </c>
      <c r="C851" t="str">
        <f t="shared" si="13"/>
        <v>greater than 5</v>
      </c>
      <c r="D851" s="15">
        <v>187000</v>
      </c>
    </row>
    <row r="852" spans="1:4" x14ac:dyDescent="0.2">
      <c r="A852">
        <v>851</v>
      </c>
      <c r="B852">
        <v>5</v>
      </c>
      <c r="C852" t="str">
        <f t="shared" si="13"/>
        <v>less than or equal to 5</v>
      </c>
      <c r="D852" s="15">
        <v>131500</v>
      </c>
    </row>
    <row r="853" spans="1:4" x14ac:dyDescent="0.2">
      <c r="A853">
        <v>852</v>
      </c>
      <c r="B853">
        <v>5</v>
      </c>
      <c r="C853" t="str">
        <f t="shared" si="13"/>
        <v>less than or equal to 5</v>
      </c>
      <c r="D853" s="15">
        <v>215000</v>
      </c>
    </row>
    <row r="854" spans="1:4" x14ac:dyDescent="0.2">
      <c r="A854">
        <v>853</v>
      </c>
      <c r="B854">
        <v>5</v>
      </c>
      <c r="C854" t="str">
        <f t="shared" si="13"/>
        <v>less than or equal to 5</v>
      </c>
      <c r="D854" s="15">
        <v>164000</v>
      </c>
    </row>
    <row r="855" spans="1:4" x14ac:dyDescent="0.2">
      <c r="A855">
        <v>854</v>
      </c>
      <c r="B855">
        <v>6</v>
      </c>
      <c r="C855" t="str">
        <f t="shared" si="13"/>
        <v>greater than 5</v>
      </c>
      <c r="D855" s="15">
        <v>158000</v>
      </c>
    </row>
    <row r="856" spans="1:4" x14ac:dyDescent="0.2">
      <c r="A856">
        <v>855</v>
      </c>
      <c r="B856">
        <v>4</v>
      </c>
      <c r="C856" t="str">
        <f t="shared" si="13"/>
        <v>less than or equal to 5</v>
      </c>
      <c r="D856" s="15">
        <v>170000</v>
      </c>
    </row>
    <row r="857" spans="1:4" x14ac:dyDescent="0.2">
      <c r="A857">
        <v>856</v>
      </c>
      <c r="B857">
        <v>8</v>
      </c>
      <c r="C857" t="str">
        <f t="shared" si="13"/>
        <v>greater than 5</v>
      </c>
      <c r="D857" s="15">
        <v>127000</v>
      </c>
    </row>
    <row r="858" spans="1:4" x14ac:dyDescent="0.2">
      <c r="A858">
        <v>857</v>
      </c>
      <c r="B858">
        <v>6</v>
      </c>
      <c r="C858" t="str">
        <f t="shared" si="13"/>
        <v>greater than 5</v>
      </c>
      <c r="D858" s="15">
        <v>147000</v>
      </c>
    </row>
    <row r="859" spans="1:4" x14ac:dyDescent="0.2">
      <c r="A859">
        <v>858</v>
      </c>
      <c r="B859">
        <v>5</v>
      </c>
      <c r="C859" t="str">
        <f t="shared" si="13"/>
        <v>less than or equal to 5</v>
      </c>
      <c r="D859" s="15">
        <v>174000</v>
      </c>
    </row>
    <row r="860" spans="1:4" x14ac:dyDescent="0.2">
      <c r="A860">
        <v>859</v>
      </c>
      <c r="B860">
        <v>5</v>
      </c>
      <c r="C860" t="str">
        <f t="shared" si="13"/>
        <v>less than or equal to 5</v>
      </c>
      <c r="D860" s="15">
        <v>152000</v>
      </c>
    </row>
    <row r="861" spans="1:4" x14ac:dyDescent="0.2">
      <c r="A861">
        <v>860</v>
      </c>
      <c r="B861">
        <v>7</v>
      </c>
      <c r="C861" t="str">
        <f t="shared" si="13"/>
        <v>greater than 5</v>
      </c>
      <c r="D861" s="15">
        <v>250000</v>
      </c>
    </row>
    <row r="862" spans="1:4" x14ac:dyDescent="0.2">
      <c r="A862">
        <v>861</v>
      </c>
      <c r="B862">
        <v>8</v>
      </c>
      <c r="C862" t="str">
        <f t="shared" si="13"/>
        <v>greater than 5</v>
      </c>
      <c r="D862" s="15">
        <v>189950</v>
      </c>
    </row>
    <row r="863" spans="1:4" x14ac:dyDescent="0.2">
      <c r="A863">
        <v>862</v>
      </c>
      <c r="B863">
        <v>4</v>
      </c>
      <c r="C863" t="str">
        <f t="shared" si="13"/>
        <v>less than or equal to 5</v>
      </c>
      <c r="D863" s="15">
        <v>131500</v>
      </c>
    </row>
    <row r="864" spans="1:4" x14ac:dyDescent="0.2">
      <c r="A864">
        <v>863</v>
      </c>
      <c r="B864">
        <v>5</v>
      </c>
      <c r="C864" t="str">
        <f t="shared" si="13"/>
        <v>less than or equal to 5</v>
      </c>
      <c r="D864" s="15">
        <v>152000</v>
      </c>
    </row>
    <row r="865" spans="1:4" x14ac:dyDescent="0.2">
      <c r="A865">
        <v>864</v>
      </c>
      <c r="B865">
        <v>5</v>
      </c>
      <c r="C865" t="str">
        <f t="shared" si="13"/>
        <v>less than or equal to 5</v>
      </c>
      <c r="D865" s="15">
        <v>132500</v>
      </c>
    </row>
    <row r="866" spans="1:4" x14ac:dyDescent="0.2">
      <c r="A866">
        <v>865</v>
      </c>
      <c r="B866">
        <v>5</v>
      </c>
      <c r="C866" t="str">
        <f t="shared" si="13"/>
        <v>less than or equal to 5</v>
      </c>
      <c r="D866" s="15">
        <v>250580</v>
      </c>
    </row>
    <row r="867" spans="1:4" x14ac:dyDescent="0.2">
      <c r="A867">
        <v>866</v>
      </c>
      <c r="B867">
        <v>6</v>
      </c>
      <c r="C867" t="str">
        <f t="shared" si="13"/>
        <v>greater than 5</v>
      </c>
      <c r="D867" s="15">
        <v>148500</v>
      </c>
    </row>
    <row r="868" spans="1:4" x14ac:dyDescent="0.2">
      <c r="A868">
        <v>867</v>
      </c>
      <c r="B868">
        <v>5</v>
      </c>
      <c r="C868" t="str">
        <f t="shared" si="13"/>
        <v>less than or equal to 5</v>
      </c>
      <c r="D868" s="15">
        <v>248900</v>
      </c>
    </row>
    <row r="869" spans="1:4" x14ac:dyDescent="0.2">
      <c r="A869">
        <v>868</v>
      </c>
      <c r="B869">
        <v>5</v>
      </c>
      <c r="C869" t="str">
        <f t="shared" si="13"/>
        <v>less than or equal to 5</v>
      </c>
      <c r="D869" s="15">
        <v>129000</v>
      </c>
    </row>
    <row r="870" spans="1:4" x14ac:dyDescent="0.2">
      <c r="A870">
        <v>869</v>
      </c>
      <c r="B870">
        <v>6</v>
      </c>
      <c r="C870" t="str">
        <f t="shared" si="13"/>
        <v>greater than 5</v>
      </c>
      <c r="D870" s="15">
        <v>169000</v>
      </c>
    </row>
    <row r="871" spans="1:4" x14ac:dyDescent="0.2">
      <c r="A871">
        <v>870</v>
      </c>
      <c r="B871">
        <v>5</v>
      </c>
      <c r="C871" t="str">
        <f t="shared" si="13"/>
        <v>less than or equal to 5</v>
      </c>
      <c r="D871" s="15">
        <v>236000</v>
      </c>
    </row>
    <row r="872" spans="1:4" x14ac:dyDescent="0.2">
      <c r="A872">
        <v>871</v>
      </c>
      <c r="B872">
        <v>5</v>
      </c>
      <c r="C872" t="str">
        <f t="shared" si="13"/>
        <v>less than or equal to 5</v>
      </c>
      <c r="D872" s="15">
        <v>109500</v>
      </c>
    </row>
    <row r="873" spans="1:4" x14ac:dyDescent="0.2">
      <c r="A873">
        <v>872</v>
      </c>
      <c r="B873">
        <v>5</v>
      </c>
      <c r="C873" t="str">
        <f t="shared" si="13"/>
        <v>less than or equal to 5</v>
      </c>
      <c r="D873" s="15">
        <v>200500</v>
      </c>
    </row>
    <row r="874" spans="1:4" x14ac:dyDescent="0.2">
      <c r="A874">
        <v>873</v>
      </c>
      <c r="B874">
        <v>7</v>
      </c>
      <c r="C874" t="str">
        <f t="shared" si="13"/>
        <v>greater than 5</v>
      </c>
      <c r="D874" s="15">
        <v>116000</v>
      </c>
    </row>
    <row r="875" spans="1:4" x14ac:dyDescent="0.2">
      <c r="A875">
        <v>874</v>
      </c>
      <c r="B875">
        <v>7</v>
      </c>
      <c r="C875" t="str">
        <f t="shared" si="13"/>
        <v>greater than 5</v>
      </c>
      <c r="D875" s="15">
        <v>133000</v>
      </c>
    </row>
    <row r="876" spans="1:4" x14ac:dyDescent="0.2">
      <c r="A876">
        <v>875</v>
      </c>
      <c r="B876">
        <v>6</v>
      </c>
      <c r="C876" t="str">
        <f t="shared" si="13"/>
        <v>greater than 5</v>
      </c>
      <c r="D876" s="15">
        <v>66500</v>
      </c>
    </row>
    <row r="877" spans="1:4" x14ac:dyDescent="0.2">
      <c r="A877">
        <v>876</v>
      </c>
      <c r="B877">
        <v>5</v>
      </c>
      <c r="C877" t="str">
        <f t="shared" si="13"/>
        <v>less than or equal to 5</v>
      </c>
      <c r="D877" s="15">
        <v>303477</v>
      </c>
    </row>
    <row r="878" spans="1:4" x14ac:dyDescent="0.2">
      <c r="A878">
        <v>877</v>
      </c>
      <c r="B878">
        <v>5</v>
      </c>
      <c r="C878" t="str">
        <f t="shared" si="13"/>
        <v>less than or equal to 5</v>
      </c>
      <c r="D878" s="15">
        <v>132250</v>
      </c>
    </row>
    <row r="879" spans="1:4" x14ac:dyDescent="0.2">
      <c r="A879">
        <v>878</v>
      </c>
      <c r="B879">
        <v>5</v>
      </c>
      <c r="C879" t="str">
        <f t="shared" si="13"/>
        <v>less than or equal to 5</v>
      </c>
      <c r="D879" s="15">
        <v>350000</v>
      </c>
    </row>
    <row r="880" spans="1:4" x14ac:dyDescent="0.2">
      <c r="A880">
        <v>879</v>
      </c>
      <c r="B880">
        <v>7</v>
      </c>
      <c r="C880" t="str">
        <f t="shared" si="13"/>
        <v>greater than 5</v>
      </c>
      <c r="D880" s="15">
        <v>148000</v>
      </c>
    </row>
    <row r="881" spans="1:4" x14ac:dyDescent="0.2">
      <c r="A881">
        <v>880</v>
      </c>
      <c r="B881">
        <v>8</v>
      </c>
      <c r="C881" t="str">
        <f t="shared" si="13"/>
        <v>greater than 5</v>
      </c>
      <c r="D881" s="15">
        <v>136500</v>
      </c>
    </row>
    <row r="882" spans="1:4" x14ac:dyDescent="0.2">
      <c r="A882">
        <v>881</v>
      </c>
      <c r="B882">
        <v>5</v>
      </c>
      <c r="C882" t="str">
        <f t="shared" si="13"/>
        <v>less than or equal to 5</v>
      </c>
      <c r="D882" s="15">
        <v>157000</v>
      </c>
    </row>
    <row r="883" spans="1:4" x14ac:dyDescent="0.2">
      <c r="A883">
        <v>882</v>
      </c>
      <c r="B883">
        <v>5</v>
      </c>
      <c r="C883" t="str">
        <f t="shared" si="13"/>
        <v>less than or equal to 5</v>
      </c>
      <c r="D883" s="15">
        <v>187500</v>
      </c>
    </row>
    <row r="884" spans="1:4" x14ac:dyDescent="0.2">
      <c r="A884">
        <v>883</v>
      </c>
      <c r="B884">
        <v>5</v>
      </c>
      <c r="C884" t="str">
        <f t="shared" si="13"/>
        <v>less than or equal to 5</v>
      </c>
      <c r="D884" s="15">
        <v>178000</v>
      </c>
    </row>
    <row r="885" spans="1:4" x14ac:dyDescent="0.2">
      <c r="A885">
        <v>884</v>
      </c>
      <c r="B885">
        <v>5</v>
      </c>
      <c r="C885" t="str">
        <f t="shared" si="13"/>
        <v>less than or equal to 5</v>
      </c>
      <c r="D885" s="15">
        <v>118500</v>
      </c>
    </row>
    <row r="886" spans="1:4" x14ac:dyDescent="0.2">
      <c r="A886">
        <v>885</v>
      </c>
      <c r="B886">
        <v>5</v>
      </c>
      <c r="C886" t="str">
        <f t="shared" si="13"/>
        <v>less than or equal to 5</v>
      </c>
      <c r="D886" s="15">
        <v>100000</v>
      </c>
    </row>
    <row r="887" spans="1:4" x14ac:dyDescent="0.2">
      <c r="A887">
        <v>886</v>
      </c>
      <c r="B887">
        <v>5</v>
      </c>
      <c r="C887" t="str">
        <f t="shared" si="13"/>
        <v>less than or equal to 5</v>
      </c>
      <c r="D887" s="15">
        <v>328900</v>
      </c>
    </row>
    <row r="888" spans="1:4" x14ac:dyDescent="0.2">
      <c r="A888">
        <v>887</v>
      </c>
      <c r="B888">
        <v>5</v>
      </c>
      <c r="C888" t="str">
        <f t="shared" si="13"/>
        <v>less than or equal to 5</v>
      </c>
      <c r="D888" s="15">
        <v>145000</v>
      </c>
    </row>
    <row r="889" spans="1:4" x14ac:dyDescent="0.2">
      <c r="A889">
        <v>888</v>
      </c>
      <c r="B889">
        <v>7</v>
      </c>
      <c r="C889" t="str">
        <f t="shared" si="13"/>
        <v>greater than 5</v>
      </c>
      <c r="D889" s="15">
        <v>135500</v>
      </c>
    </row>
    <row r="890" spans="1:4" x14ac:dyDescent="0.2">
      <c r="A890">
        <v>889</v>
      </c>
      <c r="B890">
        <v>6</v>
      </c>
      <c r="C890" t="str">
        <f t="shared" si="13"/>
        <v>greater than 5</v>
      </c>
      <c r="D890" s="15">
        <v>268000</v>
      </c>
    </row>
    <row r="891" spans="1:4" x14ac:dyDescent="0.2">
      <c r="A891">
        <v>890</v>
      </c>
      <c r="B891">
        <v>4</v>
      </c>
      <c r="C891" t="str">
        <f t="shared" si="13"/>
        <v>less than or equal to 5</v>
      </c>
      <c r="D891" s="15">
        <v>149500</v>
      </c>
    </row>
    <row r="892" spans="1:4" x14ac:dyDescent="0.2">
      <c r="A892">
        <v>891</v>
      </c>
      <c r="B892">
        <v>7</v>
      </c>
      <c r="C892" t="str">
        <f t="shared" si="13"/>
        <v>greater than 5</v>
      </c>
      <c r="D892" s="15">
        <v>122900</v>
      </c>
    </row>
    <row r="893" spans="1:4" x14ac:dyDescent="0.2">
      <c r="A893">
        <v>892</v>
      </c>
      <c r="B893">
        <v>5</v>
      </c>
      <c r="C893" t="str">
        <f t="shared" si="13"/>
        <v>less than or equal to 5</v>
      </c>
      <c r="D893" s="15">
        <v>172500</v>
      </c>
    </row>
    <row r="894" spans="1:4" x14ac:dyDescent="0.2">
      <c r="A894">
        <v>893</v>
      </c>
      <c r="B894">
        <v>8</v>
      </c>
      <c r="C894" t="str">
        <f t="shared" si="13"/>
        <v>greater than 5</v>
      </c>
      <c r="D894" s="15">
        <v>154500</v>
      </c>
    </row>
    <row r="895" spans="1:4" x14ac:dyDescent="0.2">
      <c r="A895">
        <v>894</v>
      </c>
      <c r="B895">
        <v>5</v>
      </c>
      <c r="C895" t="str">
        <f t="shared" si="13"/>
        <v>less than or equal to 5</v>
      </c>
      <c r="D895" s="15">
        <v>165000</v>
      </c>
    </row>
    <row r="896" spans="1:4" x14ac:dyDescent="0.2">
      <c r="A896">
        <v>895</v>
      </c>
      <c r="B896">
        <v>5</v>
      </c>
      <c r="C896" t="str">
        <f t="shared" si="13"/>
        <v>less than or equal to 5</v>
      </c>
      <c r="D896" s="15">
        <v>118858</v>
      </c>
    </row>
    <row r="897" spans="1:4" x14ac:dyDescent="0.2">
      <c r="A897">
        <v>896</v>
      </c>
      <c r="B897">
        <v>5</v>
      </c>
      <c r="C897" t="str">
        <f t="shared" si="13"/>
        <v>less than or equal to 5</v>
      </c>
      <c r="D897" s="15">
        <v>140000</v>
      </c>
    </row>
    <row r="898" spans="1:4" x14ac:dyDescent="0.2">
      <c r="A898">
        <v>897</v>
      </c>
      <c r="B898">
        <v>6</v>
      </c>
      <c r="C898" t="str">
        <f t="shared" si="13"/>
        <v>greater than 5</v>
      </c>
      <c r="D898" s="15">
        <v>106500</v>
      </c>
    </row>
    <row r="899" spans="1:4" x14ac:dyDescent="0.2">
      <c r="A899">
        <v>898</v>
      </c>
      <c r="B899">
        <v>5</v>
      </c>
      <c r="C899" t="str">
        <f t="shared" ref="C899:C962" si="14">IF(B899&gt;5, "greater than 5", "less than or equal to 5")</f>
        <v>less than or equal to 5</v>
      </c>
      <c r="D899" s="15">
        <v>142953</v>
      </c>
    </row>
    <row r="900" spans="1:4" x14ac:dyDescent="0.2">
      <c r="A900">
        <v>899</v>
      </c>
      <c r="B900">
        <v>5</v>
      </c>
      <c r="C900" t="str">
        <f t="shared" si="14"/>
        <v>less than or equal to 5</v>
      </c>
      <c r="D900" s="15">
        <v>611657</v>
      </c>
    </row>
    <row r="901" spans="1:4" x14ac:dyDescent="0.2">
      <c r="A901">
        <v>900</v>
      </c>
      <c r="B901">
        <v>7</v>
      </c>
      <c r="C901" t="str">
        <f t="shared" si="14"/>
        <v>greater than 5</v>
      </c>
      <c r="D901" s="15">
        <v>135000</v>
      </c>
    </row>
    <row r="902" spans="1:4" x14ac:dyDescent="0.2">
      <c r="A902">
        <v>901</v>
      </c>
      <c r="B902">
        <v>6</v>
      </c>
      <c r="C902" t="str">
        <f t="shared" si="14"/>
        <v>greater than 5</v>
      </c>
      <c r="D902" s="15">
        <v>110000</v>
      </c>
    </row>
    <row r="903" spans="1:4" x14ac:dyDescent="0.2">
      <c r="A903">
        <v>902</v>
      </c>
      <c r="B903">
        <v>7</v>
      </c>
      <c r="C903" t="str">
        <f t="shared" si="14"/>
        <v>greater than 5</v>
      </c>
      <c r="D903" s="15">
        <v>153000</v>
      </c>
    </row>
    <row r="904" spans="1:4" x14ac:dyDescent="0.2">
      <c r="A904">
        <v>903</v>
      </c>
      <c r="B904">
        <v>5</v>
      </c>
      <c r="C904" t="str">
        <f t="shared" si="14"/>
        <v>less than or equal to 5</v>
      </c>
      <c r="D904" s="15">
        <v>180000</v>
      </c>
    </row>
    <row r="905" spans="1:4" x14ac:dyDescent="0.2">
      <c r="A905">
        <v>904</v>
      </c>
      <c r="B905">
        <v>5</v>
      </c>
      <c r="C905" t="str">
        <f t="shared" si="14"/>
        <v>less than or equal to 5</v>
      </c>
      <c r="D905" s="15">
        <v>240000</v>
      </c>
    </row>
    <row r="906" spans="1:4" x14ac:dyDescent="0.2">
      <c r="A906">
        <v>905</v>
      </c>
      <c r="B906">
        <v>6</v>
      </c>
      <c r="C906" t="str">
        <f t="shared" si="14"/>
        <v>greater than 5</v>
      </c>
      <c r="D906" s="15">
        <v>125500</v>
      </c>
    </row>
    <row r="907" spans="1:4" x14ac:dyDescent="0.2">
      <c r="A907">
        <v>906</v>
      </c>
      <c r="B907">
        <v>5</v>
      </c>
      <c r="C907" t="str">
        <f t="shared" si="14"/>
        <v>less than or equal to 5</v>
      </c>
      <c r="D907" s="15">
        <v>128000</v>
      </c>
    </row>
    <row r="908" spans="1:4" x14ac:dyDescent="0.2">
      <c r="A908">
        <v>907</v>
      </c>
      <c r="B908">
        <v>5</v>
      </c>
      <c r="C908" t="str">
        <f t="shared" si="14"/>
        <v>less than or equal to 5</v>
      </c>
      <c r="D908" s="15">
        <v>255000</v>
      </c>
    </row>
    <row r="909" spans="1:4" x14ac:dyDescent="0.2">
      <c r="A909">
        <v>908</v>
      </c>
      <c r="B909">
        <v>7</v>
      </c>
      <c r="C909" t="str">
        <f t="shared" si="14"/>
        <v>greater than 5</v>
      </c>
      <c r="D909" s="15">
        <v>250000</v>
      </c>
    </row>
    <row r="910" spans="1:4" x14ac:dyDescent="0.2">
      <c r="A910">
        <v>909</v>
      </c>
      <c r="B910">
        <v>5</v>
      </c>
      <c r="C910" t="str">
        <f t="shared" si="14"/>
        <v>less than or equal to 5</v>
      </c>
      <c r="D910" s="15">
        <v>131000</v>
      </c>
    </row>
    <row r="911" spans="1:4" x14ac:dyDescent="0.2">
      <c r="A911">
        <v>910</v>
      </c>
      <c r="B911">
        <v>5</v>
      </c>
      <c r="C911" t="str">
        <f t="shared" si="14"/>
        <v>less than or equal to 5</v>
      </c>
      <c r="D911" s="15">
        <v>174000</v>
      </c>
    </row>
    <row r="912" spans="1:4" x14ac:dyDescent="0.2">
      <c r="A912">
        <v>911</v>
      </c>
      <c r="B912">
        <v>5</v>
      </c>
      <c r="C912" t="str">
        <f t="shared" si="14"/>
        <v>less than or equal to 5</v>
      </c>
      <c r="D912" s="15">
        <v>154300</v>
      </c>
    </row>
    <row r="913" spans="1:4" x14ac:dyDescent="0.2">
      <c r="A913">
        <v>912</v>
      </c>
      <c r="B913">
        <v>7</v>
      </c>
      <c r="C913" t="str">
        <f t="shared" si="14"/>
        <v>greater than 5</v>
      </c>
      <c r="D913" s="15">
        <v>143500</v>
      </c>
    </row>
    <row r="914" spans="1:4" x14ac:dyDescent="0.2">
      <c r="A914">
        <v>913</v>
      </c>
      <c r="B914">
        <v>7</v>
      </c>
      <c r="C914" t="str">
        <f t="shared" si="14"/>
        <v>greater than 5</v>
      </c>
      <c r="D914" s="15">
        <v>88000</v>
      </c>
    </row>
    <row r="915" spans="1:4" x14ac:dyDescent="0.2">
      <c r="A915">
        <v>914</v>
      </c>
      <c r="B915">
        <v>6</v>
      </c>
      <c r="C915" t="str">
        <f t="shared" si="14"/>
        <v>greater than 5</v>
      </c>
      <c r="D915" s="15">
        <v>145000</v>
      </c>
    </row>
    <row r="916" spans="1:4" x14ac:dyDescent="0.2">
      <c r="A916">
        <v>915</v>
      </c>
      <c r="B916">
        <v>5</v>
      </c>
      <c r="C916" t="str">
        <f t="shared" si="14"/>
        <v>less than or equal to 5</v>
      </c>
      <c r="D916" s="15">
        <v>173733</v>
      </c>
    </row>
    <row r="917" spans="1:4" x14ac:dyDescent="0.2">
      <c r="A917">
        <v>916</v>
      </c>
      <c r="B917">
        <v>5</v>
      </c>
      <c r="C917" t="str">
        <f t="shared" si="14"/>
        <v>less than or equal to 5</v>
      </c>
      <c r="D917" s="15">
        <v>75000</v>
      </c>
    </row>
    <row r="918" spans="1:4" x14ac:dyDescent="0.2">
      <c r="A918">
        <v>917</v>
      </c>
      <c r="B918">
        <v>3</v>
      </c>
      <c r="C918" t="str">
        <f t="shared" si="14"/>
        <v>less than or equal to 5</v>
      </c>
      <c r="D918" s="15">
        <v>35311</v>
      </c>
    </row>
    <row r="919" spans="1:4" x14ac:dyDescent="0.2">
      <c r="A919">
        <v>918</v>
      </c>
      <c r="B919">
        <v>6</v>
      </c>
      <c r="C919" t="str">
        <f t="shared" si="14"/>
        <v>greater than 5</v>
      </c>
      <c r="D919" s="15">
        <v>135000</v>
      </c>
    </row>
    <row r="920" spans="1:4" x14ac:dyDescent="0.2">
      <c r="A920">
        <v>919</v>
      </c>
      <c r="B920">
        <v>5</v>
      </c>
      <c r="C920" t="str">
        <f t="shared" si="14"/>
        <v>less than or equal to 5</v>
      </c>
      <c r="D920" s="15">
        <v>238000</v>
      </c>
    </row>
    <row r="921" spans="1:4" x14ac:dyDescent="0.2">
      <c r="A921">
        <v>920</v>
      </c>
      <c r="B921">
        <v>8</v>
      </c>
      <c r="C921" t="str">
        <f t="shared" si="14"/>
        <v>greater than 5</v>
      </c>
      <c r="D921" s="15">
        <v>176500</v>
      </c>
    </row>
    <row r="922" spans="1:4" x14ac:dyDescent="0.2">
      <c r="A922">
        <v>921</v>
      </c>
      <c r="B922">
        <v>5</v>
      </c>
      <c r="C922" t="str">
        <f t="shared" si="14"/>
        <v>less than or equal to 5</v>
      </c>
      <c r="D922" s="15">
        <v>201000</v>
      </c>
    </row>
    <row r="923" spans="1:4" x14ac:dyDescent="0.2">
      <c r="A923">
        <v>922</v>
      </c>
      <c r="B923">
        <v>7</v>
      </c>
      <c r="C923" t="str">
        <f t="shared" si="14"/>
        <v>greater than 5</v>
      </c>
      <c r="D923" s="15">
        <v>145900</v>
      </c>
    </row>
    <row r="924" spans="1:4" x14ac:dyDescent="0.2">
      <c r="A924">
        <v>923</v>
      </c>
      <c r="B924">
        <v>5</v>
      </c>
      <c r="C924" t="str">
        <f t="shared" si="14"/>
        <v>less than or equal to 5</v>
      </c>
      <c r="D924" s="15">
        <v>169990</v>
      </c>
    </row>
    <row r="925" spans="1:4" x14ac:dyDescent="0.2">
      <c r="A925">
        <v>924</v>
      </c>
      <c r="B925">
        <v>5</v>
      </c>
      <c r="C925" t="str">
        <f t="shared" si="14"/>
        <v>less than or equal to 5</v>
      </c>
      <c r="D925" s="15">
        <v>193000</v>
      </c>
    </row>
    <row r="926" spans="1:4" x14ac:dyDescent="0.2">
      <c r="A926">
        <v>925</v>
      </c>
      <c r="B926">
        <v>6</v>
      </c>
      <c r="C926" t="str">
        <f t="shared" si="14"/>
        <v>greater than 5</v>
      </c>
      <c r="D926" s="15">
        <v>207500</v>
      </c>
    </row>
    <row r="927" spans="1:4" x14ac:dyDescent="0.2">
      <c r="A927">
        <v>926</v>
      </c>
      <c r="B927">
        <v>6</v>
      </c>
      <c r="C927" t="str">
        <f t="shared" si="14"/>
        <v>greater than 5</v>
      </c>
      <c r="D927" s="15">
        <v>175000</v>
      </c>
    </row>
    <row r="928" spans="1:4" x14ac:dyDescent="0.2">
      <c r="A928">
        <v>927</v>
      </c>
      <c r="B928">
        <v>5</v>
      </c>
      <c r="C928" t="str">
        <f t="shared" si="14"/>
        <v>less than or equal to 5</v>
      </c>
      <c r="D928" s="15">
        <v>285000</v>
      </c>
    </row>
    <row r="929" spans="1:4" x14ac:dyDescent="0.2">
      <c r="A929">
        <v>928</v>
      </c>
      <c r="B929">
        <v>5</v>
      </c>
      <c r="C929" t="str">
        <f t="shared" si="14"/>
        <v>less than or equal to 5</v>
      </c>
      <c r="D929" s="15">
        <v>176000</v>
      </c>
    </row>
    <row r="930" spans="1:4" x14ac:dyDescent="0.2">
      <c r="A930">
        <v>929</v>
      </c>
      <c r="B930">
        <v>5</v>
      </c>
      <c r="C930" t="str">
        <f t="shared" si="14"/>
        <v>less than or equal to 5</v>
      </c>
      <c r="D930" s="15">
        <v>236500</v>
      </c>
    </row>
    <row r="931" spans="1:4" x14ac:dyDescent="0.2">
      <c r="A931">
        <v>930</v>
      </c>
      <c r="B931">
        <v>5</v>
      </c>
      <c r="C931" t="str">
        <f t="shared" si="14"/>
        <v>less than or equal to 5</v>
      </c>
      <c r="D931" s="15">
        <v>222000</v>
      </c>
    </row>
    <row r="932" spans="1:4" x14ac:dyDescent="0.2">
      <c r="A932">
        <v>931</v>
      </c>
      <c r="B932">
        <v>5</v>
      </c>
      <c r="C932" t="str">
        <f t="shared" si="14"/>
        <v>less than or equal to 5</v>
      </c>
      <c r="D932" s="15">
        <v>201000</v>
      </c>
    </row>
    <row r="933" spans="1:4" x14ac:dyDescent="0.2">
      <c r="A933">
        <v>932</v>
      </c>
      <c r="B933">
        <v>6</v>
      </c>
      <c r="C933" t="str">
        <f t="shared" si="14"/>
        <v>greater than 5</v>
      </c>
      <c r="D933" s="15">
        <v>117500</v>
      </c>
    </row>
    <row r="934" spans="1:4" x14ac:dyDescent="0.2">
      <c r="A934">
        <v>933</v>
      </c>
      <c r="B934">
        <v>5</v>
      </c>
      <c r="C934" t="str">
        <f t="shared" si="14"/>
        <v>less than or equal to 5</v>
      </c>
      <c r="D934" s="15">
        <v>320000</v>
      </c>
    </row>
    <row r="935" spans="1:4" x14ac:dyDescent="0.2">
      <c r="A935">
        <v>934</v>
      </c>
      <c r="B935">
        <v>5</v>
      </c>
      <c r="C935" t="str">
        <f t="shared" si="14"/>
        <v>less than or equal to 5</v>
      </c>
      <c r="D935" s="15">
        <v>190000</v>
      </c>
    </row>
    <row r="936" spans="1:4" x14ac:dyDescent="0.2">
      <c r="A936">
        <v>935</v>
      </c>
      <c r="B936">
        <v>7</v>
      </c>
      <c r="C936" t="str">
        <f t="shared" si="14"/>
        <v>greater than 5</v>
      </c>
      <c r="D936" s="15">
        <v>242000</v>
      </c>
    </row>
    <row r="937" spans="1:4" x14ac:dyDescent="0.2">
      <c r="A937">
        <v>936</v>
      </c>
      <c r="B937">
        <v>5</v>
      </c>
      <c r="C937" t="str">
        <f t="shared" si="14"/>
        <v>less than or equal to 5</v>
      </c>
      <c r="D937" s="15">
        <v>79900</v>
      </c>
    </row>
    <row r="938" spans="1:4" x14ac:dyDescent="0.2">
      <c r="A938">
        <v>937</v>
      </c>
      <c r="B938">
        <v>5</v>
      </c>
      <c r="C938" t="str">
        <f t="shared" si="14"/>
        <v>less than or equal to 5</v>
      </c>
      <c r="D938" s="15">
        <v>184900</v>
      </c>
    </row>
    <row r="939" spans="1:4" x14ac:dyDescent="0.2">
      <c r="A939">
        <v>938</v>
      </c>
      <c r="B939">
        <v>5</v>
      </c>
      <c r="C939" t="str">
        <f t="shared" si="14"/>
        <v>less than or equal to 5</v>
      </c>
      <c r="D939" s="15">
        <v>253000</v>
      </c>
    </row>
    <row r="940" spans="1:4" x14ac:dyDescent="0.2">
      <c r="A940">
        <v>939</v>
      </c>
      <c r="B940">
        <v>5</v>
      </c>
      <c r="C940" t="str">
        <f t="shared" si="14"/>
        <v>less than or equal to 5</v>
      </c>
      <c r="D940" s="15">
        <v>239799</v>
      </c>
    </row>
    <row r="941" spans="1:4" x14ac:dyDescent="0.2">
      <c r="A941">
        <v>940</v>
      </c>
      <c r="B941">
        <v>7</v>
      </c>
      <c r="C941" t="str">
        <f t="shared" si="14"/>
        <v>greater than 5</v>
      </c>
      <c r="D941" s="15">
        <v>244400</v>
      </c>
    </row>
    <row r="942" spans="1:4" x14ac:dyDescent="0.2">
      <c r="A942">
        <v>941</v>
      </c>
      <c r="B942">
        <v>5</v>
      </c>
      <c r="C942" t="str">
        <f t="shared" si="14"/>
        <v>less than or equal to 5</v>
      </c>
      <c r="D942" s="15">
        <v>150900</v>
      </c>
    </row>
    <row r="943" spans="1:4" x14ac:dyDescent="0.2">
      <c r="A943">
        <v>942</v>
      </c>
      <c r="B943">
        <v>5</v>
      </c>
      <c r="C943" t="str">
        <f t="shared" si="14"/>
        <v>less than or equal to 5</v>
      </c>
      <c r="D943" s="15">
        <v>214000</v>
      </c>
    </row>
    <row r="944" spans="1:4" x14ac:dyDescent="0.2">
      <c r="A944">
        <v>943</v>
      </c>
      <c r="B944">
        <v>3</v>
      </c>
      <c r="C944" t="str">
        <f t="shared" si="14"/>
        <v>less than or equal to 5</v>
      </c>
      <c r="D944" s="15">
        <v>150000</v>
      </c>
    </row>
    <row r="945" spans="1:4" x14ac:dyDescent="0.2">
      <c r="A945">
        <v>944</v>
      </c>
      <c r="B945">
        <v>4</v>
      </c>
      <c r="C945" t="str">
        <f t="shared" si="14"/>
        <v>less than or equal to 5</v>
      </c>
      <c r="D945" s="15">
        <v>143000</v>
      </c>
    </row>
    <row r="946" spans="1:4" x14ac:dyDescent="0.2">
      <c r="A946">
        <v>945</v>
      </c>
      <c r="B946">
        <v>6</v>
      </c>
      <c r="C946" t="str">
        <f t="shared" si="14"/>
        <v>greater than 5</v>
      </c>
      <c r="D946" s="15">
        <v>137500</v>
      </c>
    </row>
    <row r="947" spans="1:4" x14ac:dyDescent="0.2">
      <c r="A947">
        <v>946</v>
      </c>
      <c r="B947">
        <v>6</v>
      </c>
      <c r="C947" t="str">
        <f t="shared" si="14"/>
        <v>greater than 5</v>
      </c>
      <c r="D947" s="15">
        <v>124900</v>
      </c>
    </row>
    <row r="948" spans="1:4" x14ac:dyDescent="0.2">
      <c r="A948">
        <v>947</v>
      </c>
      <c r="B948">
        <v>6</v>
      </c>
      <c r="C948" t="str">
        <f t="shared" si="14"/>
        <v>greater than 5</v>
      </c>
      <c r="D948" s="15">
        <v>143000</v>
      </c>
    </row>
    <row r="949" spans="1:4" x14ac:dyDescent="0.2">
      <c r="A949">
        <v>948</v>
      </c>
      <c r="B949">
        <v>5</v>
      </c>
      <c r="C949" t="str">
        <f t="shared" si="14"/>
        <v>less than or equal to 5</v>
      </c>
      <c r="D949" s="15">
        <v>270000</v>
      </c>
    </row>
    <row r="950" spans="1:4" x14ac:dyDescent="0.2">
      <c r="A950">
        <v>949</v>
      </c>
      <c r="B950">
        <v>5</v>
      </c>
      <c r="C950" t="str">
        <f t="shared" si="14"/>
        <v>less than or equal to 5</v>
      </c>
      <c r="D950" s="15">
        <v>192500</v>
      </c>
    </row>
    <row r="951" spans="1:4" x14ac:dyDescent="0.2">
      <c r="A951">
        <v>950</v>
      </c>
      <c r="B951">
        <v>7</v>
      </c>
      <c r="C951" t="str">
        <f t="shared" si="14"/>
        <v>greater than 5</v>
      </c>
      <c r="D951" s="15">
        <v>197500</v>
      </c>
    </row>
    <row r="952" spans="1:4" x14ac:dyDescent="0.2">
      <c r="A952">
        <v>951</v>
      </c>
      <c r="B952">
        <v>8</v>
      </c>
      <c r="C952" t="str">
        <f t="shared" si="14"/>
        <v>greater than 5</v>
      </c>
      <c r="D952" s="15">
        <v>129000</v>
      </c>
    </row>
    <row r="953" spans="1:4" x14ac:dyDescent="0.2">
      <c r="A953">
        <v>952</v>
      </c>
      <c r="B953">
        <v>5</v>
      </c>
      <c r="C953" t="str">
        <f t="shared" si="14"/>
        <v>less than or equal to 5</v>
      </c>
      <c r="D953" s="15">
        <v>119900</v>
      </c>
    </row>
    <row r="954" spans="1:4" x14ac:dyDescent="0.2">
      <c r="A954">
        <v>953</v>
      </c>
      <c r="B954">
        <v>8</v>
      </c>
      <c r="C954" t="str">
        <f t="shared" si="14"/>
        <v>greater than 5</v>
      </c>
      <c r="D954" s="15">
        <v>133900</v>
      </c>
    </row>
    <row r="955" spans="1:4" x14ac:dyDescent="0.2">
      <c r="A955">
        <v>954</v>
      </c>
      <c r="B955">
        <v>4</v>
      </c>
      <c r="C955" t="str">
        <f t="shared" si="14"/>
        <v>less than or equal to 5</v>
      </c>
      <c r="D955" s="15">
        <v>172000</v>
      </c>
    </row>
    <row r="956" spans="1:4" x14ac:dyDescent="0.2">
      <c r="A956">
        <v>955</v>
      </c>
      <c r="B956">
        <v>5</v>
      </c>
      <c r="C956" t="str">
        <f t="shared" si="14"/>
        <v>less than or equal to 5</v>
      </c>
      <c r="D956" s="15">
        <v>127500</v>
      </c>
    </row>
    <row r="957" spans="1:4" x14ac:dyDescent="0.2">
      <c r="A957">
        <v>956</v>
      </c>
      <c r="B957">
        <v>6</v>
      </c>
      <c r="C957" t="str">
        <f t="shared" si="14"/>
        <v>greater than 5</v>
      </c>
      <c r="D957" s="15">
        <v>145000</v>
      </c>
    </row>
    <row r="958" spans="1:4" x14ac:dyDescent="0.2">
      <c r="A958">
        <v>957</v>
      </c>
      <c r="B958">
        <v>6</v>
      </c>
      <c r="C958" t="str">
        <f t="shared" si="14"/>
        <v>greater than 5</v>
      </c>
      <c r="D958" s="15">
        <v>124000</v>
      </c>
    </row>
    <row r="959" spans="1:4" x14ac:dyDescent="0.2">
      <c r="A959">
        <v>958</v>
      </c>
      <c r="B959">
        <v>5</v>
      </c>
      <c r="C959" t="str">
        <f t="shared" si="14"/>
        <v>less than or equal to 5</v>
      </c>
      <c r="D959" s="15">
        <v>132000</v>
      </c>
    </row>
    <row r="960" spans="1:4" x14ac:dyDescent="0.2">
      <c r="A960">
        <v>959</v>
      </c>
      <c r="B960">
        <v>5</v>
      </c>
      <c r="C960" t="str">
        <f t="shared" si="14"/>
        <v>less than or equal to 5</v>
      </c>
      <c r="D960" s="15">
        <v>185000</v>
      </c>
    </row>
    <row r="961" spans="1:4" x14ac:dyDescent="0.2">
      <c r="A961">
        <v>960</v>
      </c>
      <c r="B961">
        <v>5</v>
      </c>
      <c r="C961" t="str">
        <f t="shared" si="14"/>
        <v>less than or equal to 5</v>
      </c>
      <c r="D961" s="15">
        <v>155000</v>
      </c>
    </row>
    <row r="962" spans="1:4" x14ac:dyDescent="0.2">
      <c r="A962">
        <v>961</v>
      </c>
      <c r="B962">
        <v>7</v>
      </c>
      <c r="C962" t="str">
        <f t="shared" si="14"/>
        <v>greater than 5</v>
      </c>
      <c r="D962" s="15">
        <v>116500</v>
      </c>
    </row>
    <row r="963" spans="1:4" x14ac:dyDescent="0.2">
      <c r="A963">
        <v>962</v>
      </c>
      <c r="B963">
        <v>7</v>
      </c>
      <c r="C963" t="str">
        <f t="shared" ref="C963:C1026" si="15">IF(B963&gt;5, "greater than 5", "less than or equal to 5")</f>
        <v>greater than 5</v>
      </c>
      <c r="D963" s="15">
        <v>272000</v>
      </c>
    </row>
    <row r="964" spans="1:4" x14ac:dyDescent="0.2">
      <c r="A964">
        <v>963</v>
      </c>
      <c r="B964">
        <v>6</v>
      </c>
      <c r="C964" t="str">
        <f t="shared" si="15"/>
        <v>greater than 5</v>
      </c>
      <c r="D964" s="15">
        <v>155000</v>
      </c>
    </row>
    <row r="965" spans="1:4" x14ac:dyDescent="0.2">
      <c r="A965">
        <v>964</v>
      </c>
      <c r="B965">
        <v>5</v>
      </c>
      <c r="C965" t="str">
        <f t="shared" si="15"/>
        <v>less than or equal to 5</v>
      </c>
      <c r="D965" s="15">
        <v>239000</v>
      </c>
    </row>
    <row r="966" spans="1:4" x14ac:dyDescent="0.2">
      <c r="A966">
        <v>965</v>
      </c>
      <c r="B966">
        <v>5</v>
      </c>
      <c r="C966" t="str">
        <f t="shared" si="15"/>
        <v>less than or equal to 5</v>
      </c>
      <c r="D966" s="15">
        <v>214900</v>
      </c>
    </row>
    <row r="967" spans="1:4" x14ac:dyDescent="0.2">
      <c r="A967">
        <v>966</v>
      </c>
      <c r="B967">
        <v>5</v>
      </c>
      <c r="C967" t="str">
        <f t="shared" si="15"/>
        <v>less than or equal to 5</v>
      </c>
      <c r="D967" s="15">
        <v>178900</v>
      </c>
    </row>
    <row r="968" spans="1:4" x14ac:dyDescent="0.2">
      <c r="A968">
        <v>967</v>
      </c>
      <c r="B968">
        <v>7</v>
      </c>
      <c r="C968" t="str">
        <f t="shared" si="15"/>
        <v>greater than 5</v>
      </c>
      <c r="D968" s="15">
        <v>160000</v>
      </c>
    </row>
    <row r="969" spans="1:4" x14ac:dyDescent="0.2">
      <c r="A969">
        <v>968</v>
      </c>
      <c r="B969">
        <v>7</v>
      </c>
      <c r="C969" t="str">
        <f t="shared" si="15"/>
        <v>greater than 5</v>
      </c>
      <c r="D969" s="15">
        <v>135000</v>
      </c>
    </row>
    <row r="970" spans="1:4" x14ac:dyDescent="0.2">
      <c r="A970">
        <v>969</v>
      </c>
      <c r="B970">
        <v>6</v>
      </c>
      <c r="C970" t="str">
        <f t="shared" si="15"/>
        <v>greater than 5</v>
      </c>
      <c r="D970" s="15">
        <v>37900</v>
      </c>
    </row>
    <row r="971" spans="1:4" x14ac:dyDescent="0.2">
      <c r="A971">
        <v>970</v>
      </c>
      <c r="B971">
        <v>5</v>
      </c>
      <c r="C971" t="str">
        <f t="shared" si="15"/>
        <v>less than or equal to 5</v>
      </c>
      <c r="D971" s="15">
        <v>140000</v>
      </c>
    </row>
    <row r="972" spans="1:4" x14ac:dyDescent="0.2">
      <c r="A972">
        <v>971</v>
      </c>
      <c r="B972">
        <v>4</v>
      </c>
      <c r="C972" t="str">
        <f t="shared" si="15"/>
        <v>less than or equal to 5</v>
      </c>
      <c r="D972" s="15">
        <v>135000</v>
      </c>
    </row>
    <row r="973" spans="1:4" x14ac:dyDescent="0.2">
      <c r="A973">
        <v>972</v>
      </c>
      <c r="B973">
        <v>5</v>
      </c>
      <c r="C973" t="str">
        <f t="shared" si="15"/>
        <v>less than or equal to 5</v>
      </c>
      <c r="D973" s="15">
        <v>173000</v>
      </c>
    </row>
    <row r="974" spans="1:4" x14ac:dyDescent="0.2">
      <c r="A974">
        <v>973</v>
      </c>
      <c r="B974">
        <v>5</v>
      </c>
      <c r="C974" t="str">
        <f t="shared" si="15"/>
        <v>less than or equal to 5</v>
      </c>
      <c r="D974" s="15">
        <v>99500</v>
      </c>
    </row>
    <row r="975" spans="1:4" x14ac:dyDescent="0.2">
      <c r="A975">
        <v>974</v>
      </c>
      <c r="B975">
        <v>5</v>
      </c>
      <c r="C975" t="str">
        <f t="shared" si="15"/>
        <v>less than or equal to 5</v>
      </c>
      <c r="D975" s="15">
        <v>182000</v>
      </c>
    </row>
    <row r="976" spans="1:4" x14ac:dyDescent="0.2">
      <c r="A976">
        <v>975</v>
      </c>
      <c r="B976">
        <v>8</v>
      </c>
      <c r="C976" t="str">
        <f t="shared" si="15"/>
        <v>greater than 5</v>
      </c>
      <c r="D976" s="15">
        <v>167500</v>
      </c>
    </row>
    <row r="977" spans="1:4" x14ac:dyDescent="0.2">
      <c r="A977">
        <v>976</v>
      </c>
      <c r="B977">
        <v>5</v>
      </c>
      <c r="C977" t="str">
        <f t="shared" si="15"/>
        <v>less than or equal to 5</v>
      </c>
      <c r="D977" s="15">
        <v>165000</v>
      </c>
    </row>
    <row r="978" spans="1:4" x14ac:dyDescent="0.2">
      <c r="A978">
        <v>977</v>
      </c>
      <c r="B978">
        <v>7</v>
      </c>
      <c r="C978" t="str">
        <f t="shared" si="15"/>
        <v>greater than 5</v>
      </c>
      <c r="D978" s="15">
        <v>85500</v>
      </c>
    </row>
    <row r="979" spans="1:4" x14ac:dyDescent="0.2">
      <c r="A979">
        <v>978</v>
      </c>
      <c r="B979">
        <v>5</v>
      </c>
      <c r="C979" t="str">
        <f t="shared" si="15"/>
        <v>less than or equal to 5</v>
      </c>
      <c r="D979" s="15">
        <v>199900</v>
      </c>
    </row>
    <row r="980" spans="1:4" x14ac:dyDescent="0.2">
      <c r="A980">
        <v>979</v>
      </c>
      <c r="B980">
        <v>5</v>
      </c>
      <c r="C980" t="str">
        <f t="shared" si="15"/>
        <v>less than or equal to 5</v>
      </c>
      <c r="D980" s="15">
        <v>110000</v>
      </c>
    </row>
    <row r="981" spans="1:4" x14ac:dyDescent="0.2">
      <c r="A981">
        <v>980</v>
      </c>
      <c r="B981">
        <v>6</v>
      </c>
      <c r="C981" t="str">
        <f t="shared" si="15"/>
        <v>greater than 5</v>
      </c>
      <c r="D981" s="15">
        <v>139000</v>
      </c>
    </row>
    <row r="982" spans="1:4" x14ac:dyDescent="0.2">
      <c r="A982">
        <v>981</v>
      </c>
      <c r="B982">
        <v>9</v>
      </c>
      <c r="C982" t="str">
        <f t="shared" si="15"/>
        <v>greater than 5</v>
      </c>
      <c r="D982" s="15">
        <v>178400</v>
      </c>
    </row>
    <row r="983" spans="1:4" x14ac:dyDescent="0.2">
      <c r="A983">
        <v>982</v>
      </c>
      <c r="B983">
        <v>5</v>
      </c>
      <c r="C983" t="str">
        <f t="shared" si="15"/>
        <v>less than or equal to 5</v>
      </c>
      <c r="D983" s="15">
        <v>336000</v>
      </c>
    </row>
    <row r="984" spans="1:4" x14ac:dyDescent="0.2">
      <c r="A984">
        <v>983</v>
      </c>
      <c r="B984">
        <v>5</v>
      </c>
      <c r="C984" t="str">
        <f t="shared" si="15"/>
        <v>less than or equal to 5</v>
      </c>
      <c r="D984" s="15">
        <v>159895</v>
      </c>
    </row>
    <row r="985" spans="1:4" x14ac:dyDescent="0.2">
      <c r="A985">
        <v>984</v>
      </c>
      <c r="B985">
        <v>5</v>
      </c>
      <c r="C985" t="str">
        <f t="shared" si="15"/>
        <v>less than or equal to 5</v>
      </c>
      <c r="D985" s="15">
        <v>255900</v>
      </c>
    </row>
    <row r="986" spans="1:4" x14ac:dyDescent="0.2">
      <c r="A986">
        <v>985</v>
      </c>
      <c r="B986">
        <v>5</v>
      </c>
      <c r="C986" t="str">
        <f t="shared" si="15"/>
        <v>less than or equal to 5</v>
      </c>
      <c r="D986" s="15">
        <v>126000</v>
      </c>
    </row>
    <row r="987" spans="1:4" x14ac:dyDescent="0.2">
      <c r="A987">
        <v>986</v>
      </c>
      <c r="B987">
        <v>5</v>
      </c>
      <c r="C987" t="str">
        <f t="shared" si="15"/>
        <v>less than or equal to 5</v>
      </c>
      <c r="D987" s="15">
        <v>125000</v>
      </c>
    </row>
    <row r="988" spans="1:4" x14ac:dyDescent="0.2">
      <c r="A988">
        <v>987</v>
      </c>
      <c r="B988">
        <v>8</v>
      </c>
      <c r="C988" t="str">
        <f t="shared" si="15"/>
        <v>greater than 5</v>
      </c>
      <c r="D988" s="15">
        <v>117000</v>
      </c>
    </row>
    <row r="989" spans="1:4" x14ac:dyDescent="0.2">
      <c r="A989">
        <v>988</v>
      </c>
      <c r="B989">
        <v>5</v>
      </c>
      <c r="C989" t="str">
        <f t="shared" si="15"/>
        <v>less than or equal to 5</v>
      </c>
      <c r="D989" s="15">
        <v>395192</v>
      </c>
    </row>
    <row r="990" spans="1:4" x14ac:dyDescent="0.2">
      <c r="A990">
        <v>989</v>
      </c>
      <c r="B990">
        <v>6</v>
      </c>
      <c r="C990" t="str">
        <f t="shared" si="15"/>
        <v>greater than 5</v>
      </c>
      <c r="D990" s="15">
        <v>195000</v>
      </c>
    </row>
    <row r="991" spans="1:4" x14ac:dyDescent="0.2">
      <c r="A991">
        <v>990</v>
      </c>
      <c r="B991">
        <v>5</v>
      </c>
      <c r="C991" t="str">
        <f t="shared" si="15"/>
        <v>less than or equal to 5</v>
      </c>
      <c r="D991" s="15">
        <v>197000</v>
      </c>
    </row>
    <row r="992" spans="1:4" x14ac:dyDescent="0.2">
      <c r="A992">
        <v>991</v>
      </c>
      <c r="B992">
        <v>5</v>
      </c>
      <c r="C992" t="str">
        <f t="shared" si="15"/>
        <v>less than or equal to 5</v>
      </c>
      <c r="D992" s="15">
        <v>348000</v>
      </c>
    </row>
    <row r="993" spans="1:4" x14ac:dyDescent="0.2">
      <c r="A993">
        <v>992</v>
      </c>
      <c r="B993">
        <v>9</v>
      </c>
      <c r="C993" t="str">
        <f t="shared" si="15"/>
        <v>greater than 5</v>
      </c>
      <c r="D993" s="15">
        <v>168000</v>
      </c>
    </row>
    <row r="994" spans="1:4" x14ac:dyDescent="0.2">
      <c r="A994">
        <v>993</v>
      </c>
      <c r="B994">
        <v>8</v>
      </c>
      <c r="C994" t="str">
        <f t="shared" si="15"/>
        <v>greater than 5</v>
      </c>
      <c r="D994" s="15">
        <v>187000</v>
      </c>
    </row>
    <row r="995" spans="1:4" x14ac:dyDescent="0.2">
      <c r="A995">
        <v>994</v>
      </c>
      <c r="B995">
        <v>5</v>
      </c>
      <c r="C995" t="str">
        <f t="shared" si="15"/>
        <v>less than or equal to 5</v>
      </c>
      <c r="D995" s="15">
        <v>173900</v>
      </c>
    </row>
    <row r="996" spans="1:4" x14ac:dyDescent="0.2">
      <c r="A996">
        <v>995</v>
      </c>
      <c r="B996">
        <v>5</v>
      </c>
      <c r="C996" t="str">
        <f t="shared" si="15"/>
        <v>less than or equal to 5</v>
      </c>
      <c r="D996" s="15">
        <v>337500</v>
      </c>
    </row>
    <row r="997" spans="1:4" x14ac:dyDescent="0.2">
      <c r="A997">
        <v>996</v>
      </c>
      <c r="B997">
        <v>7</v>
      </c>
      <c r="C997" t="str">
        <f t="shared" si="15"/>
        <v>greater than 5</v>
      </c>
      <c r="D997" s="15">
        <v>121600</v>
      </c>
    </row>
    <row r="998" spans="1:4" x14ac:dyDescent="0.2">
      <c r="A998">
        <v>997</v>
      </c>
      <c r="B998">
        <v>6</v>
      </c>
      <c r="C998" t="str">
        <f t="shared" si="15"/>
        <v>greater than 5</v>
      </c>
      <c r="D998" s="15">
        <v>136500</v>
      </c>
    </row>
    <row r="999" spans="1:4" x14ac:dyDescent="0.2">
      <c r="A999">
        <v>998</v>
      </c>
      <c r="B999">
        <v>6</v>
      </c>
      <c r="C999" t="str">
        <f t="shared" si="15"/>
        <v>greater than 5</v>
      </c>
      <c r="D999" s="15">
        <v>185000</v>
      </c>
    </row>
    <row r="1000" spans="1:4" x14ac:dyDescent="0.2">
      <c r="A1000">
        <v>999</v>
      </c>
      <c r="B1000">
        <v>4</v>
      </c>
      <c r="C1000" t="str">
        <f t="shared" si="15"/>
        <v>less than or equal to 5</v>
      </c>
      <c r="D1000" s="15">
        <v>91000</v>
      </c>
    </row>
    <row r="1001" spans="1:4" x14ac:dyDescent="0.2">
      <c r="A1001">
        <v>1000</v>
      </c>
      <c r="B1001">
        <v>5</v>
      </c>
      <c r="C1001" t="str">
        <f t="shared" si="15"/>
        <v>less than or equal to 5</v>
      </c>
      <c r="D1001" s="15">
        <v>206000</v>
      </c>
    </row>
    <row r="1002" spans="1:4" x14ac:dyDescent="0.2">
      <c r="A1002">
        <v>1001</v>
      </c>
      <c r="B1002">
        <v>3</v>
      </c>
      <c r="C1002" t="str">
        <f t="shared" si="15"/>
        <v>less than or equal to 5</v>
      </c>
      <c r="D1002" s="15">
        <v>82000</v>
      </c>
    </row>
    <row r="1003" spans="1:4" x14ac:dyDescent="0.2">
      <c r="A1003">
        <v>1002</v>
      </c>
      <c r="B1003">
        <v>6</v>
      </c>
      <c r="C1003" t="str">
        <f t="shared" si="15"/>
        <v>greater than 5</v>
      </c>
      <c r="D1003" s="15">
        <v>86000</v>
      </c>
    </row>
    <row r="1004" spans="1:4" x14ac:dyDescent="0.2">
      <c r="A1004">
        <v>1003</v>
      </c>
      <c r="B1004">
        <v>5</v>
      </c>
      <c r="C1004" t="str">
        <f t="shared" si="15"/>
        <v>less than or equal to 5</v>
      </c>
      <c r="D1004" s="15">
        <v>232000</v>
      </c>
    </row>
    <row r="1005" spans="1:4" x14ac:dyDescent="0.2">
      <c r="A1005">
        <v>1004</v>
      </c>
      <c r="B1005">
        <v>6</v>
      </c>
      <c r="C1005" t="str">
        <f t="shared" si="15"/>
        <v>greater than 5</v>
      </c>
      <c r="D1005" s="15">
        <v>136905</v>
      </c>
    </row>
    <row r="1006" spans="1:4" x14ac:dyDescent="0.2">
      <c r="A1006">
        <v>1005</v>
      </c>
      <c r="B1006">
        <v>5</v>
      </c>
      <c r="C1006" t="str">
        <f t="shared" si="15"/>
        <v>less than or equal to 5</v>
      </c>
      <c r="D1006" s="15">
        <v>181000</v>
      </c>
    </row>
    <row r="1007" spans="1:4" x14ac:dyDescent="0.2">
      <c r="A1007">
        <v>1006</v>
      </c>
      <c r="B1007">
        <v>8</v>
      </c>
      <c r="C1007" t="str">
        <f t="shared" si="15"/>
        <v>greater than 5</v>
      </c>
      <c r="D1007" s="15">
        <v>149900</v>
      </c>
    </row>
    <row r="1008" spans="1:4" x14ac:dyDescent="0.2">
      <c r="A1008">
        <v>1007</v>
      </c>
      <c r="B1008">
        <v>3</v>
      </c>
      <c r="C1008" t="str">
        <f t="shared" si="15"/>
        <v>less than or equal to 5</v>
      </c>
      <c r="D1008" s="15">
        <v>163500</v>
      </c>
    </row>
    <row r="1009" spans="1:4" x14ac:dyDescent="0.2">
      <c r="A1009">
        <v>1008</v>
      </c>
      <c r="B1009">
        <v>4</v>
      </c>
      <c r="C1009" t="str">
        <f t="shared" si="15"/>
        <v>less than or equal to 5</v>
      </c>
      <c r="D1009" s="15">
        <v>88000</v>
      </c>
    </row>
    <row r="1010" spans="1:4" x14ac:dyDescent="0.2">
      <c r="A1010">
        <v>1009</v>
      </c>
      <c r="B1010">
        <v>5</v>
      </c>
      <c r="C1010" t="str">
        <f t="shared" si="15"/>
        <v>less than or equal to 5</v>
      </c>
      <c r="D1010" s="15">
        <v>240000</v>
      </c>
    </row>
    <row r="1011" spans="1:4" x14ac:dyDescent="0.2">
      <c r="A1011">
        <v>1010</v>
      </c>
      <c r="B1011">
        <v>5</v>
      </c>
      <c r="C1011" t="str">
        <f t="shared" si="15"/>
        <v>less than or equal to 5</v>
      </c>
      <c r="D1011" s="15">
        <v>102000</v>
      </c>
    </row>
    <row r="1012" spans="1:4" x14ac:dyDescent="0.2">
      <c r="A1012">
        <v>1011</v>
      </c>
      <c r="B1012">
        <v>5</v>
      </c>
      <c r="C1012" t="str">
        <f t="shared" si="15"/>
        <v>less than or equal to 5</v>
      </c>
      <c r="D1012" s="15">
        <v>135000</v>
      </c>
    </row>
    <row r="1013" spans="1:4" x14ac:dyDescent="0.2">
      <c r="A1013">
        <v>1012</v>
      </c>
      <c r="B1013">
        <v>5</v>
      </c>
      <c r="C1013" t="str">
        <f t="shared" si="15"/>
        <v>less than or equal to 5</v>
      </c>
      <c r="D1013" s="15">
        <v>100000</v>
      </c>
    </row>
    <row r="1014" spans="1:4" x14ac:dyDescent="0.2">
      <c r="A1014">
        <v>1013</v>
      </c>
      <c r="B1014">
        <v>7</v>
      </c>
      <c r="C1014" t="str">
        <f t="shared" si="15"/>
        <v>greater than 5</v>
      </c>
      <c r="D1014" s="15">
        <v>165000</v>
      </c>
    </row>
    <row r="1015" spans="1:4" x14ac:dyDescent="0.2">
      <c r="A1015">
        <v>1014</v>
      </c>
      <c r="B1015">
        <v>4</v>
      </c>
      <c r="C1015" t="str">
        <f t="shared" si="15"/>
        <v>less than or equal to 5</v>
      </c>
      <c r="D1015" s="15">
        <v>85000</v>
      </c>
    </row>
    <row r="1016" spans="1:4" x14ac:dyDescent="0.2">
      <c r="A1016">
        <v>1015</v>
      </c>
      <c r="B1016">
        <v>5</v>
      </c>
      <c r="C1016" t="str">
        <f t="shared" si="15"/>
        <v>less than or equal to 5</v>
      </c>
      <c r="D1016" s="15">
        <v>119200</v>
      </c>
    </row>
    <row r="1017" spans="1:4" x14ac:dyDescent="0.2">
      <c r="A1017">
        <v>1016</v>
      </c>
      <c r="B1017">
        <v>6</v>
      </c>
      <c r="C1017" t="str">
        <f t="shared" si="15"/>
        <v>greater than 5</v>
      </c>
      <c r="D1017" s="15">
        <v>227000</v>
      </c>
    </row>
    <row r="1018" spans="1:4" x14ac:dyDescent="0.2">
      <c r="A1018">
        <v>1017</v>
      </c>
      <c r="B1018">
        <v>5</v>
      </c>
      <c r="C1018" t="str">
        <f t="shared" si="15"/>
        <v>less than or equal to 5</v>
      </c>
      <c r="D1018" s="15">
        <v>203000</v>
      </c>
    </row>
    <row r="1019" spans="1:4" x14ac:dyDescent="0.2">
      <c r="A1019">
        <v>1018</v>
      </c>
      <c r="B1019">
        <v>5</v>
      </c>
      <c r="C1019" t="str">
        <f t="shared" si="15"/>
        <v>less than or equal to 5</v>
      </c>
      <c r="D1019" s="15">
        <v>187500</v>
      </c>
    </row>
    <row r="1020" spans="1:4" x14ac:dyDescent="0.2">
      <c r="A1020">
        <v>1019</v>
      </c>
      <c r="B1020">
        <v>5</v>
      </c>
      <c r="C1020" t="str">
        <f t="shared" si="15"/>
        <v>less than or equal to 5</v>
      </c>
      <c r="D1020" s="15">
        <v>160000</v>
      </c>
    </row>
    <row r="1021" spans="1:4" x14ac:dyDescent="0.2">
      <c r="A1021">
        <v>1020</v>
      </c>
      <c r="B1021">
        <v>5</v>
      </c>
      <c r="C1021" t="str">
        <f t="shared" si="15"/>
        <v>less than or equal to 5</v>
      </c>
      <c r="D1021" s="15">
        <v>213490</v>
      </c>
    </row>
    <row r="1022" spans="1:4" x14ac:dyDescent="0.2">
      <c r="A1022">
        <v>1021</v>
      </c>
      <c r="B1022">
        <v>5</v>
      </c>
      <c r="C1022" t="str">
        <f t="shared" si="15"/>
        <v>less than or equal to 5</v>
      </c>
      <c r="D1022" s="15">
        <v>176000</v>
      </c>
    </row>
    <row r="1023" spans="1:4" x14ac:dyDescent="0.2">
      <c r="A1023">
        <v>1022</v>
      </c>
      <c r="B1023">
        <v>5</v>
      </c>
      <c r="C1023" t="str">
        <f t="shared" si="15"/>
        <v>less than or equal to 5</v>
      </c>
      <c r="D1023" s="15">
        <v>194000</v>
      </c>
    </row>
    <row r="1024" spans="1:4" x14ac:dyDescent="0.2">
      <c r="A1024">
        <v>1023</v>
      </c>
      <c r="B1024">
        <v>5</v>
      </c>
      <c r="C1024" t="str">
        <f t="shared" si="15"/>
        <v>less than or equal to 5</v>
      </c>
      <c r="D1024" s="15">
        <v>87000</v>
      </c>
    </row>
    <row r="1025" spans="1:4" x14ac:dyDescent="0.2">
      <c r="A1025">
        <v>1024</v>
      </c>
      <c r="B1025">
        <v>5</v>
      </c>
      <c r="C1025" t="str">
        <f t="shared" si="15"/>
        <v>less than or equal to 5</v>
      </c>
      <c r="D1025" s="15">
        <v>191000</v>
      </c>
    </row>
    <row r="1026" spans="1:4" x14ac:dyDescent="0.2">
      <c r="A1026">
        <v>1025</v>
      </c>
      <c r="B1026">
        <v>6</v>
      </c>
      <c r="C1026" t="str">
        <f t="shared" si="15"/>
        <v>greater than 5</v>
      </c>
      <c r="D1026" s="15">
        <v>287000</v>
      </c>
    </row>
    <row r="1027" spans="1:4" x14ac:dyDescent="0.2">
      <c r="A1027">
        <v>1026</v>
      </c>
      <c r="B1027">
        <v>5</v>
      </c>
      <c r="C1027" t="str">
        <f t="shared" ref="C1027:C1090" si="16">IF(B1027&gt;5, "greater than 5", "less than or equal to 5")</f>
        <v>less than or equal to 5</v>
      </c>
      <c r="D1027" s="15">
        <v>112500</v>
      </c>
    </row>
    <row r="1028" spans="1:4" x14ac:dyDescent="0.2">
      <c r="A1028">
        <v>1027</v>
      </c>
      <c r="B1028">
        <v>5</v>
      </c>
      <c r="C1028" t="str">
        <f t="shared" si="16"/>
        <v>less than or equal to 5</v>
      </c>
      <c r="D1028" s="15">
        <v>167500</v>
      </c>
    </row>
    <row r="1029" spans="1:4" x14ac:dyDescent="0.2">
      <c r="A1029">
        <v>1028</v>
      </c>
      <c r="B1029">
        <v>5</v>
      </c>
      <c r="C1029" t="str">
        <f t="shared" si="16"/>
        <v>less than or equal to 5</v>
      </c>
      <c r="D1029" s="15">
        <v>293077</v>
      </c>
    </row>
    <row r="1030" spans="1:4" x14ac:dyDescent="0.2">
      <c r="A1030">
        <v>1029</v>
      </c>
      <c r="B1030">
        <v>5</v>
      </c>
      <c r="C1030" t="str">
        <f t="shared" si="16"/>
        <v>less than or equal to 5</v>
      </c>
      <c r="D1030" s="15">
        <v>105000</v>
      </c>
    </row>
    <row r="1031" spans="1:4" x14ac:dyDescent="0.2">
      <c r="A1031">
        <v>1030</v>
      </c>
      <c r="B1031">
        <v>7</v>
      </c>
      <c r="C1031" t="str">
        <f t="shared" si="16"/>
        <v>greater than 5</v>
      </c>
      <c r="D1031" s="15">
        <v>118000</v>
      </c>
    </row>
    <row r="1032" spans="1:4" x14ac:dyDescent="0.2">
      <c r="A1032">
        <v>1031</v>
      </c>
      <c r="B1032">
        <v>8</v>
      </c>
      <c r="C1032" t="str">
        <f t="shared" si="16"/>
        <v>greater than 5</v>
      </c>
      <c r="D1032" s="15">
        <v>160000</v>
      </c>
    </row>
    <row r="1033" spans="1:4" x14ac:dyDescent="0.2">
      <c r="A1033">
        <v>1032</v>
      </c>
      <c r="B1033">
        <v>3</v>
      </c>
      <c r="C1033" t="str">
        <f t="shared" si="16"/>
        <v>less than or equal to 5</v>
      </c>
      <c r="D1033" s="15">
        <v>197000</v>
      </c>
    </row>
    <row r="1034" spans="1:4" x14ac:dyDescent="0.2">
      <c r="A1034">
        <v>1033</v>
      </c>
      <c r="B1034">
        <v>7</v>
      </c>
      <c r="C1034" t="str">
        <f t="shared" si="16"/>
        <v>greater than 5</v>
      </c>
      <c r="D1034" s="15">
        <v>310000</v>
      </c>
    </row>
    <row r="1035" spans="1:4" x14ac:dyDescent="0.2">
      <c r="A1035">
        <v>1034</v>
      </c>
      <c r="B1035">
        <v>5</v>
      </c>
      <c r="C1035" t="str">
        <f t="shared" si="16"/>
        <v>less than or equal to 5</v>
      </c>
      <c r="D1035" s="15">
        <v>230000</v>
      </c>
    </row>
    <row r="1036" spans="1:4" x14ac:dyDescent="0.2">
      <c r="A1036">
        <v>1035</v>
      </c>
      <c r="B1036">
        <v>7</v>
      </c>
      <c r="C1036" t="str">
        <f t="shared" si="16"/>
        <v>greater than 5</v>
      </c>
      <c r="D1036" s="15">
        <v>119750</v>
      </c>
    </row>
    <row r="1037" spans="1:4" x14ac:dyDescent="0.2">
      <c r="A1037">
        <v>1036</v>
      </c>
      <c r="B1037">
        <v>3</v>
      </c>
      <c r="C1037" t="str">
        <f t="shared" si="16"/>
        <v>less than or equal to 5</v>
      </c>
      <c r="D1037" s="15">
        <v>84000</v>
      </c>
    </row>
    <row r="1038" spans="1:4" x14ac:dyDescent="0.2">
      <c r="A1038">
        <v>1037</v>
      </c>
      <c r="B1038">
        <v>5</v>
      </c>
      <c r="C1038" t="str">
        <f t="shared" si="16"/>
        <v>less than or equal to 5</v>
      </c>
      <c r="D1038" s="15">
        <v>315500</v>
      </c>
    </row>
    <row r="1039" spans="1:4" x14ac:dyDescent="0.2">
      <c r="A1039">
        <v>1038</v>
      </c>
      <c r="B1039">
        <v>5</v>
      </c>
      <c r="C1039" t="str">
        <f t="shared" si="16"/>
        <v>less than or equal to 5</v>
      </c>
      <c r="D1039" s="15">
        <v>287000</v>
      </c>
    </row>
    <row r="1040" spans="1:4" x14ac:dyDescent="0.2">
      <c r="A1040">
        <v>1039</v>
      </c>
      <c r="B1040">
        <v>6</v>
      </c>
      <c r="C1040" t="str">
        <f t="shared" si="16"/>
        <v>greater than 5</v>
      </c>
      <c r="D1040" s="15">
        <v>97000</v>
      </c>
    </row>
    <row r="1041" spans="1:4" x14ac:dyDescent="0.2">
      <c r="A1041">
        <v>1040</v>
      </c>
      <c r="B1041">
        <v>4</v>
      </c>
      <c r="C1041" t="str">
        <f t="shared" si="16"/>
        <v>less than or equal to 5</v>
      </c>
      <c r="D1041" s="15">
        <v>80000</v>
      </c>
    </row>
    <row r="1042" spans="1:4" x14ac:dyDescent="0.2">
      <c r="A1042">
        <v>1041</v>
      </c>
      <c r="B1042">
        <v>4</v>
      </c>
      <c r="C1042" t="str">
        <f t="shared" si="16"/>
        <v>less than or equal to 5</v>
      </c>
      <c r="D1042" s="15">
        <v>155000</v>
      </c>
    </row>
    <row r="1043" spans="1:4" x14ac:dyDescent="0.2">
      <c r="A1043">
        <v>1042</v>
      </c>
      <c r="B1043">
        <v>8</v>
      </c>
      <c r="C1043" t="str">
        <f t="shared" si="16"/>
        <v>greater than 5</v>
      </c>
      <c r="D1043" s="15">
        <v>173000</v>
      </c>
    </row>
    <row r="1044" spans="1:4" x14ac:dyDescent="0.2">
      <c r="A1044">
        <v>1043</v>
      </c>
      <c r="B1044">
        <v>5</v>
      </c>
      <c r="C1044" t="str">
        <f t="shared" si="16"/>
        <v>less than or equal to 5</v>
      </c>
      <c r="D1044" s="15">
        <v>196000</v>
      </c>
    </row>
    <row r="1045" spans="1:4" x14ac:dyDescent="0.2">
      <c r="A1045">
        <v>1044</v>
      </c>
      <c r="B1045">
        <v>5</v>
      </c>
      <c r="C1045" t="str">
        <f t="shared" si="16"/>
        <v>less than or equal to 5</v>
      </c>
      <c r="D1045" s="15">
        <v>262280</v>
      </c>
    </row>
    <row r="1046" spans="1:4" x14ac:dyDescent="0.2">
      <c r="A1046">
        <v>1045</v>
      </c>
      <c r="B1046">
        <v>5</v>
      </c>
      <c r="C1046" t="str">
        <f t="shared" si="16"/>
        <v>less than or equal to 5</v>
      </c>
      <c r="D1046" s="15">
        <v>278000</v>
      </c>
    </row>
    <row r="1047" spans="1:4" x14ac:dyDescent="0.2">
      <c r="A1047">
        <v>1046</v>
      </c>
      <c r="B1047">
        <v>5</v>
      </c>
      <c r="C1047" t="str">
        <f t="shared" si="16"/>
        <v>less than or equal to 5</v>
      </c>
      <c r="D1047" s="15">
        <v>139600</v>
      </c>
    </row>
    <row r="1048" spans="1:4" x14ac:dyDescent="0.2">
      <c r="A1048">
        <v>1047</v>
      </c>
      <c r="B1048">
        <v>5</v>
      </c>
      <c r="C1048" t="str">
        <f t="shared" si="16"/>
        <v>less than or equal to 5</v>
      </c>
      <c r="D1048" s="15">
        <v>556581</v>
      </c>
    </row>
    <row r="1049" spans="1:4" x14ac:dyDescent="0.2">
      <c r="A1049">
        <v>1048</v>
      </c>
      <c r="B1049">
        <v>5</v>
      </c>
      <c r="C1049" t="str">
        <f t="shared" si="16"/>
        <v>less than or equal to 5</v>
      </c>
      <c r="D1049" s="15">
        <v>145000</v>
      </c>
    </row>
    <row r="1050" spans="1:4" x14ac:dyDescent="0.2">
      <c r="A1050">
        <v>1049</v>
      </c>
      <c r="B1050">
        <v>4</v>
      </c>
      <c r="C1050" t="str">
        <f t="shared" si="16"/>
        <v>less than or equal to 5</v>
      </c>
      <c r="D1050" s="15">
        <v>115000</v>
      </c>
    </row>
    <row r="1051" spans="1:4" x14ac:dyDescent="0.2">
      <c r="A1051">
        <v>1050</v>
      </c>
      <c r="B1051">
        <v>7</v>
      </c>
      <c r="C1051" t="str">
        <f t="shared" si="16"/>
        <v>greater than 5</v>
      </c>
      <c r="D1051" s="15">
        <v>84900</v>
      </c>
    </row>
    <row r="1052" spans="1:4" x14ac:dyDescent="0.2">
      <c r="A1052">
        <v>1051</v>
      </c>
      <c r="B1052">
        <v>5</v>
      </c>
      <c r="C1052" t="str">
        <f t="shared" si="16"/>
        <v>less than or equal to 5</v>
      </c>
      <c r="D1052" s="15">
        <v>176485</v>
      </c>
    </row>
    <row r="1053" spans="1:4" x14ac:dyDescent="0.2">
      <c r="A1053">
        <v>1052</v>
      </c>
      <c r="B1053">
        <v>5</v>
      </c>
      <c r="C1053" t="str">
        <f t="shared" si="16"/>
        <v>less than or equal to 5</v>
      </c>
      <c r="D1053" s="15">
        <v>200141</v>
      </c>
    </row>
    <row r="1054" spans="1:4" x14ac:dyDescent="0.2">
      <c r="A1054">
        <v>1053</v>
      </c>
      <c r="B1054">
        <v>6</v>
      </c>
      <c r="C1054" t="str">
        <f t="shared" si="16"/>
        <v>greater than 5</v>
      </c>
      <c r="D1054" s="15">
        <v>165000</v>
      </c>
    </row>
    <row r="1055" spans="1:4" x14ac:dyDescent="0.2">
      <c r="A1055">
        <v>1054</v>
      </c>
      <c r="B1055">
        <v>6</v>
      </c>
      <c r="C1055" t="str">
        <f t="shared" si="16"/>
        <v>greater than 5</v>
      </c>
      <c r="D1055" s="15">
        <v>144500</v>
      </c>
    </row>
    <row r="1056" spans="1:4" x14ac:dyDescent="0.2">
      <c r="A1056">
        <v>1055</v>
      </c>
      <c r="B1056">
        <v>5</v>
      </c>
      <c r="C1056" t="str">
        <f t="shared" si="16"/>
        <v>less than or equal to 5</v>
      </c>
      <c r="D1056" s="15">
        <v>255000</v>
      </c>
    </row>
    <row r="1057" spans="1:4" x14ac:dyDescent="0.2">
      <c r="A1057">
        <v>1056</v>
      </c>
      <c r="B1057">
        <v>5</v>
      </c>
      <c r="C1057" t="str">
        <f t="shared" si="16"/>
        <v>less than or equal to 5</v>
      </c>
      <c r="D1057" s="15">
        <v>180000</v>
      </c>
    </row>
    <row r="1058" spans="1:4" x14ac:dyDescent="0.2">
      <c r="A1058">
        <v>1057</v>
      </c>
      <c r="B1058">
        <v>5</v>
      </c>
      <c r="C1058" t="str">
        <f t="shared" si="16"/>
        <v>less than or equal to 5</v>
      </c>
      <c r="D1058" s="15">
        <v>185850</v>
      </c>
    </row>
    <row r="1059" spans="1:4" x14ac:dyDescent="0.2">
      <c r="A1059">
        <v>1058</v>
      </c>
      <c r="B1059">
        <v>6</v>
      </c>
      <c r="C1059" t="str">
        <f t="shared" si="16"/>
        <v>greater than 5</v>
      </c>
      <c r="D1059" s="15">
        <v>248000</v>
      </c>
    </row>
    <row r="1060" spans="1:4" x14ac:dyDescent="0.2">
      <c r="A1060">
        <v>1059</v>
      </c>
      <c r="B1060">
        <v>5</v>
      </c>
      <c r="C1060" t="str">
        <f t="shared" si="16"/>
        <v>less than or equal to 5</v>
      </c>
      <c r="D1060" s="15">
        <v>335000</v>
      </c>
    </row>
    <row r="1061" spans="1:4" x14ac:dyDescent="0.2">
      <c r="A1061">
        <v>1060</v>
      </c>
      <c r="B1061">
        <v>7</v>
      </c>
      <c r="C1061" t="str">
        <f t="shared" si="16"/>
        <v>greater than 5</v>
      </c>
      <c r="D1061" s="15">
        <v>220000</v>
      </c>
    </row>
    <row r="1062" spans="1:4" x14ac:dyDescent="0.2">
      <c r="A1062">
        <v>1061</v>
      </c>
      <c r="B1062">
        <v>5</v>
      </c>
      <c r="C1062" t="str">
        <f t="shared" si="16"/>
        <v>less than or equal to 5</v>
      </c>
      <c r="D1062" s="15">
        <v>213500</v>
      </c>
    </row>
    <row r="1063" spans="1:4" x14ac:dyDescent="0.2">
      <c r="A1063">
        <v>1062</v>
      </c>
      <c r="B1063">
        <v>4</v>
      </c>
      <c r="C1063" t="str">
        <f t="shared" si="16"/>
        <v>less than or equal to 5</v>
      </c>
      <c r="D1063" s="15">
        <v>81000</v>
      </c>
    </row>
    <row r="1064" spans="1:4" x14ac:dyDescent="0.2">
      <c r="A1064">
        <v>1063</v>
      </c>
      <c r="B1064">
        <v>5</v>
      </c>
      <c r="C1064" t="str">
        <f t="shared" si="16"/>
        <v>less than or equal to 5</v>
      </c>
      <c r="D1064" s="15">
        <v>90000</v>
      </c>
    </row>
    <row r="1065" spans="1:4" x14ac:dyDescent="0.2">
      <c r="A1065">
        <v>1064</v>
      </c>
      <c r="B1065">
        <v>6</v>
      </c>
      <c r="C1065" t="str">
        <f t="shared" si="16"/>
        <v>greater than 5</v>
      </c>
      <c r="D1065" s="15">
        <v>110500</v>
      </c>
    </row>
    <row r="1066" spans="1:4" x14ac:dyDescent="0.2">
      <c r="A1066">
        <v>1065</v>
      </c>
      <c r="B1066">
        <v>6</v>
      </c>
      <c r="C1066" t="str">
        <f t="shared" si="16"/>
        <v>greater than 5</v>
      </c>
      <c r="D1066" s="15">
        <v>154000</v>
      </c>
    </row>
    <row r="1067" spans="1:4" x14ac:dyDescent="0.2">
      <c r="A1067">
        <v>1066</v>
      </c>
      <c r="B1067">
        <v>5</v>
      </c>
      <c r="C1067" t="str">
        <f t="shared" si="16"/>
        <v>less than or equal to 5</v>
      </c>
      <c r="D1067" s="15">
        <v>328000</v>
      </c>
    </row>
    <row r="1068" spans="1:4" x14ac:dyDescent="0.2">
      <c r="A1068">
        <v>1067</v>
      </c>
      <c r="B1068">
        <v>7</v>
      </c>
      <c r="C1068" t="str">
        <f t="shared" si="16"/>
        <v>greater than 5</v>
      </c>
      <c r="D1068" s="15">
        <v>178000</v>
      </c>
    </row>
    <row r="1069" spans="1:4" x14ac:dyDescent="0.2">
      <c r="A1069">
        <v>1068</v>
      </c>
      <c r="B1069">
        <v>6</v>
      </c>
      <c r="C1069" t="str">
        <f t="shared" si="16"/>
        <v>greater than 5</v>
      </c>
      <c r="D1069" s="15">
        <v>167900</v>
      </c>
    </row>
    <row r="1070" spans="1:4" x14ac:dyDescent="0.2">
      <c r="A1070">
        <v>1069</v>
      </c>
      <c r="B1070">
        <v>4</v>
      </c>
      <c r="C1070" t="str">
        <f t="shared" si="16"/>
        <v>less than or equal to 5</v>
      </c>
      <c r="D1070" s="15">
        <v>151400</v>
      </c>
    </row>
    <row r="1071" spans="1:4" x14ac:dyDescent="0.2">
      <c r="A1071">
        <v>1070</v>
      </c>
      <c r="B1071">
        <v>7</v>
      </c>
      <c r="C1071" t="str">
        <f t="shared" si="16"/>
        <v>greater than 5</v>
      </c>
      <c r="D1071" s="15">
        <v>135000</v>
      </c>
    </row>
    <row r="1072" spans="1:4" x14ac:dyDescent="0.2">
      <c r="A1072">
        <v>1071</v>
      </c>
      <c r="B1072">
        <v>5</v>
      </c>
      <c r="C1072" t="str">
        <f t="shared" si="16"/>
        <v>less than or equal to 5</v>
      </c>
      <c r="D1072" s="15">
        <v>135000</v>
      </c>
    </row>
    <row r="1073" spans="1:4" x14ac:dyDescent="0.2">
      <c r="A1073">
        <v>1072</v>
      </c>
      <c r="B1073">
        <v>6</v>
      </c>
      <c r="C1073" t="str">
        <f t="shared" si="16"/>
        <v>greater than 5</v>
      </c>
      <c r="D1073" s="15">
        <v>154000</v>
      </c>
    </row>
    <row r="1074" spans="1:4" x14ac:dyDescent="0.2">
      <c r="A1074">
        <v>1073</v>
      </c>
      <c r="B1074">
        <v>3</v>
      </c>
      <c r="C1074" t="str">
        <f t="shared" si="16"/>
        <v>less than or equal to 5</v>
      </c>
      <c r="D1074" s="15">
        <v>91500</v>
      </c>
    </row>
    <row r="1075" spans="1:4" x14ac:dyDescent="0.2">
      <c r="A1075">
        <v>1074</v>
      </c>
      <c r="B1075">
        <v>6</v>
      </c>
      <c r="C1075" t="str">
        <f t="shared" si="16"/>
        <v>greater than 5</v>
      </c>
      <c r="D1075" s="15">
        <v>159500</v>
      </c>
    </row>
    <row r="1076" spans="1:4" x14ac:dyDescent="0.2">
      <c r="A1076">
        <v>1075</v>
      </c>
      <c r="B1076">
        <v>5</v>
      </c>
      <c r="C1076" t="str">
        <f t="shared" si="16"/>
        <v>less than or equal to 5</v>
      </c>
      <c r="D1076" s="15">
        <v>194000</v>
      </c>
    </row>
    <row r="1077" spans="1:4" x14ac:dyDescent="0.2">
      <c r="A1077">
        <v>1076</v>
      </c>
      <c r="B1077">
        <v>6</v>
      </c>
      <c r="C1077" t="str">
        <f t="shared" si="16"/>
        <v>greater than 5</v>
      </c>
      <c r="D1077" s="15">
        <v>219500</v>
      </c>
    </row>
    <row r="1078" spans="1:4" x14ac:dyDescent="0.2">
      <c r="A1078">
        <v>1077</v>
      </c>
      <c r="B1078">
        <v>8</v>
      </c>
      <c r="C1078" t="str">
        <f t="shared" si="16"/>
        <v>greater than 5</v>
      </c>
      <c r="D1078" s="15">
        <v>170000</v>
      </c>
    </row>
    <row r="1079" spans="1:4" x14ac:dyDescent="0.2">
      <c r="A1079">
        <v>1078</v>
      </c>
      <c r="B1079">
        <v>5</v>
      </c>
      <c r="C1079" t="str">
        <f t="shared" si="16"/>
        <v>less than or equal to 5</v>
      </c>
      <c r="D1079" s="15">
        <v>138800</v>
      </c>
    </row>
    <row r="1080" spans="1:4" x14ac:dyDescent="0.2">
      <c r="A1080">
        <v>1079</v>
      </c>
      <c r="B1080">
        <v>5</v>
      </c>
      <c r="C1080" t="str">
        <f t="shared" si="16"/>
        <v>less than or equal to 5</v>
      </c>
      <c r="D1080" s="15">
        <v>155900</v>
      </c>
    </row>
    <row r="1081" spans="1:4" x14ac:dyDescent="0.2">
      <c r="A1081">
        <v>1080</v>
      </c>
      <c r="B1081">
        <v>5</v>
      </c>
      <c r="C1081" t="str">
        <f t="shared" si="16"/>
        <v>less than or equal to 5</v>
      </c>
      <c r="D1081" s="15">
        <v>126000</v>
      </c>
    </row>
    <row r="1082" spans="1:4" x14ac:dyDescent="0.2">
      <c r="A1082">
        <v>1081</v>
      </c>
      <c r="B1082">
        <v>7</v>
      </c>
      <c r="C1082" t="str">
        <f t="shared" si="16"/>
        <v>greater than 5</v>
      </c>
      <c r="D1082" s="15">
        <v>145000</v>
      </c>
    </row>
    <row r="1083" spans="1:4" x14ac:dyDescent="0.2">
      <c r="A1083">
        <v>1082</v>
      </c>
      <c r="B1083">
        <v>5</v>
      </c>
      <c r="C1083" t="str">
        <f t="shared" si="16"/>
        <v>less than or equal to 5</v>
      </c>
      <c r="D1083" s="15">
        <v>133000</v>
      </c>
    </row>
    <row r="1084" spans="1:4" x14ac:dyDescent="0.2">
      <c r="A1084">
        <v>1083</v>
      </c>
      <c r="B1084">
        <v>5</v>
      </c>
      <c r="C1084" t="str">
        <f t="shared" si="16"/>
        <v>less than or equal to 5</v>
      </c>
      <c r="D1084" s="15">
        <v>192000</v>
      </c>
    </row>
    <row r="1085" spans="1:4" x14ac:dyDescent="0.2">
      <c r="A1085">
        <v>1084</v>
      </c>
      <c r="B1085">
        <v>6</v>
      </c>
      <c r="C1085" t="str">
        <f t="shared" si="16"/>
        <v>greater than 5</v>
      </c>
      <c r="D1085" s="15">
        <v>160000</v>
      </c>
    </row>
    <row r="1086" spans="1:4" x14ac:dyDescent="0.2">
      <c r="A1086">
        <v>1085</v>
      </c>
      <c r="B1086">
        <v>5</v>
      </c>
      <c r="C1086" t="str">
        <f t="shared" si="16"/>
        <v>less than or equal to 5</v>
      </c>
      <c r="D1086" s="15">
        <v>187500</v>
      </c>
    </row>
    <row r="1087" spans="1:4" x14ac:dyDescent="0.2">
      <c r="A1087">
        <v>1086</v>
      </c>
      <c r="B1087">
        <v>6</v>
      </c>
      <c r="C1087" t="str">
        <f t="shared" si="16"/>
        <v>greater than 5</v>
      </c>
      <c r="D1087" s="15">
        <v>147000</v>
      </c>
    </row>
    <row r="1088" spans="1:4" x14ac:dyDescent="0.2">
      <c r="A1088">
        <v>1087</v>
      </c>
      <c r="B1088">
        <v>5</v>
      </c>
      <c r="C1088" t="str">
        <f t="shared" si="16"/>
        <v>less than or equal to 5</v>
      </c>
      <c r="D1088" s="15">
        <v>83500</v>
      </c>
    </row>
    <row r="1089" spans="1:4" x14ac:dyDescent="0.2">
      <c r="A1089">
        <v>1088</v>
      </c>
      <c r="B1089">
        <v>5</v>
      </c>
      <c r="C1089" t="str">
        <f t="shared" si="16"/>
        <v>less than or equal to 5</v>
      </c>
      <c r="D1089" s="15">
        <v>252000</v>
      </c>
    </row>
    <row r="1090" spans="1:4" x14ac:dyDescent="0.2">
      <c r="A1090">
        <v>1089</v>
      </c>
      <c r="B1090">
        <v>5</v>
      </c>
      <c r="C1090" t="str">
        <f t="shared" si="16"/>
        <v>less than or equal to 5</v>
      </c>
      <c r="D1090" s="15">
        <v>137500</v>
      </c>
    </row>
    <row r="1091" spans="1:4" x14ac:dyDescent="0.2">
      <c r="A1091">
        <v>1090</v>
      </c>
      <c r="B1091">
        <v>5</v>
      </c>
      <c r="C1091" t="str">
        <f t="shared" ref="C1091:C1154" si="17">IF(B1091&gt;5, "greater than 5", "less than or equal to 5")</f>
        <v>less than or equal to 5</v>
      </c>
      <c r="D1091" s="15">
        <v>197000</v>
      </c>
    </row>
    <row r="1092" spans="1:4" x14ac:dyDescent="0.2">
      <c r="A1092">
        <v>1091</v>
      </c>
      <c r="B1092">
        <v>4</v>
      </c>
      <c r="C1092" t="str">
        <f t="shared" si="17"/>
        <v>less than or equal to 5</v>
      </c>
      <c r="D1092" s="15">
        <v>92900</v>
      </c>
    </row>
    <row r="1093" spans="1:4" x14ac:dyDescent="0.2">
      <c r="A1093">
        <v>1092</v>
      </c>
      <c r="B1093">
        <v>5</v>
      </c>
      <c r="C1093" t="str">
        <f t="shared" si="17"/>
        <v>less than or equal to 5</v>
      </c>
      <c r="D1093" s="15">
        <v>160000</v>
      </c>
    </row>
    <row r="1094" spans="1:4" x14ac:dyDescent="0.2">
      <c r="A1094">
        <v>1093</v>
      </c>
      <c r="B1094">
        <v>5</v>
      </c>
      <c r="C1094" t="str">
        <f t="shared" si="17"/>
        <v>less than or equal to 5</v>
      </c>
      <c r="D1094" s="15">
        <v>136500</v>
      </c>
    </row>
    <row r="1095" spans="1:4" x14ac:dyDescent="0.2">
      <c r="A1095">
        <v>1094</v>
      </c>
      <c r="B1095">
        <v>8</v>
      </c>
      <c r="C1095" t="str">
        <f t="shared" si="17"/>
        <v>greater than 5</v>
      </c>
      <c r="D1095" s="15">
        <v>146000</v>
      </c>
    </row>
    <row r="1096" spans="1:4" x14ac:dyDescent="0.2">
      <c r="A1096">
        <v>1095</v>
      </c>
      <c r="B1096">
        <v>7</v>
      </c>
      <c r="C1096" t="str">
        <f t="shared" si="17"/>
        <v>greater than 5</v>
      </c>
      <c r="D1096" s="15">
        <v>129000</v>
      </c>
    </row>
    <row r="1097" spans="1:4" x14ac:dyDescent="0.2">
      <c r="A1097">
        <v>1096</v>
      </c>
      <c r="B1097">
        <v>5</v>
      </c>
      <c r="C1097" t="str">
        <f t="shared" si="17"/>
        <v>less than or equal to 5</v>
      </c>
      <c r="D1097" s="15">
        <v>176432</v>
      </c>
    </row>
    <row r="1098" spans="1:4" x14ac:dyDescent="0.2">
      <c r="A1098">
        <v>1097</v>
      </c>
      <c r="B1098">
        <v>7</v>
      </c>
      <c r="C1098" t="str">
        <f t="shared" si="17"/>
        <v>greater than 5</v>
      </c>
      <c r="D1098" s="15">
        <v>127000</v>
      </c>
    </row>
    <row r="1099" spans="1:4" x14ac:dyDescent="0.2">
      <c r="A1099">
        <v>1098</v>
      </c>
      <c r="B1099">
        <v>5</v>
      </c>
      <c r="C1099" t="str">
        <f t="shared" si="17"/>
        <v>less than or equal to 5</v>
      </c>
      <c r="D1099" s="15">
        <v>170000</v>
      </c>
    </row>
    <row r="1100" spans="1:4" x14ac:dyDescent="0.2">
      <c r="A1100">
        <v>1099</v>
      </c>
      <c r="B1100">
        <v>6</v>
      </c>
      <c r="C1100" t="str">
        <f t="shared" si="17"/>
        <v>greater than 5</v>
      </c>
      <c r="D1100" s="15">
        <v>128000</v>
      </c>
    </row>
    <row r="1101" spans="1:4" x14ac:dyDescent="0.2">
      <c r="A1101">
        <v>1100</v>
      </c>
      <c r="B1101">
        <v>5</v>
      </c>
      <c r="C1101" t="str">
        <f t="shared" si="17"/>
        <v>less than or equal to 5</v>
      </c>
      <c r="D1101" s="15">
        <v>157000</v>
      </c>
    </row>
    <row r="1102" spans="1:4" x14ac:dyDescent="0.2">
      <c r="A1102">
        <v>1101</v>
      </c>
      <c r="B1102">
        <v>5</v>
      </c>
      <c r="C1102" t="str">
        <f t="shared" si="17"/>
        <v>less than or equal to 5</v>
      </c>
      <c r="D1102" s="15">
        <v>60000</v>
      </c>
    </row>
    <row r="1103" spans="1:4" x14ac:dyDescent="0.2">
      <c r="A1103">
        <v>1102</v>
      </c>
      <c r="B1103">
        <v>5</v>
      </c>
      <c r="C1103" t="str">
        <f t="shared" si="17"/>
        <v>less than or equal to 5</v>
      </c>
      <c r="D1103" s="15">
        <v>119500</v>
      </c>
    </row>
    <row r="1104" spans="1:4" x14ac:dyDescent="0.2">
      <c r="A1104">
        <v>1103</v>
      </c>
      <c r="B1104">
        <v>7</v>
      </c>
      <c r="C1104" t="str">
        <f t="shared" si="17"/>
        <v>greater than 5</v>
      </c>
      <c r="D1104" s="15">
        <v>135000</v>
      </c>
    </row>
    <row r="1105" spans="1:4" x14ac:dyDescent="0.2">
      <c r="A1105">
        <v>1104</v>
      </c>
      <c r="B1105">
        <v>6</v>
      </c>
      <c r="C1105" t="str">
        <f t="shared" si="17"/>
        <v>greater than 5</v>
      </c>
      <c r="D1105" s="15">
        <v>159500</v>
      </c>
    </row>
    <row r="1106" spans="1:4" x14ac:dyDescent="0.2">
      <c r="A1106">
        <v>1105</v>
      </c>
      <c r="B1106">
        <v>5</v>
      </c>
      <c r="C1106" t="str">
        <f t="shared" si="17"/>
        <v>less than or equal to 5</v>
      </c>
      <c r="D1106" s="15">
        <v>106000</v>
      </c>
    </row>
    <row r="1107" spans="1:4" x14ac:dyDescent="0.2">
      <c r="A1107">
        <v>1106</v>
      </c>
      <c r="B1107">
        <v>5</v>
      </c>
      <c r="C1107" t="str">
        <f t="shared" si="17"/>
        <v>less than or equal to 5</v>
      </c>
      <c r="D1107" s="15">
        <v>325000</v>
      </c>
    </row>
    <row r="1108" spans="1:4" x14ac:dyDescent="0.2">
      <c r="A1108">
        <v>1107</v>
      </c>
      <c r="B1108">
        <v>5</v>
      </c>
      <c r="C1108" t="str">
        <f t="shared" si="17"/>
        <v>less than or equal to 5</v>
      </c>
      <c r="D1108" s="15">
        <v>179900</v>
      </c>
    </row>
    <row r="1109" spans="1:4" x14ac:dyDescent="0.2">
      <c r="A1109">
        <v>1108</v>
      </c>
      <c r="B1109">
        <v>5</v>
      </c>
      <c r="C1109" t="str">
        <f t="shared" si="17"/>
        <v>less than or equal to 5</v>
      </c>
      <c r="D1109" s="15">
        <v>274725</v>
      </c>
    </row>
    <row r="1110" spans="1:4" x14ac:dyDescent="0.2">
      <c r="A1110">
        <v>1109</v>
      </c>
      <c r="B1110">
        <v>5</v>
      </c>
      <c r="C1110" t="str">
        <f t="shared" si="17"/>
        <v>less than or equal to 5</v>
      </c>
      <c r="D1110" s="15">
        <v>181000</v>
      </c>
    </row>
    <row r="1111" spans="1:4" x14ac:dyDescent="0.2">
      <c r="A1111">
        <v>1110</v>
      </c>
      <c r="B1111">
        <v>5</v>
      </c>
      <c r="C1111" t="str">
        <f t="shared" si="17"/>
        <v>less than or equal to 5</v>
      </c>
      <c r="D1111" s="15">
        <v>280000</v>
      </c>
    </row>
    <row r="1112" spans="1:4" x14ac:dyDescent="0.2">
      <c r="A1112">
        <v>1111</v>
      </c>
      <c r="B1112">
        <v>5</v>
      </c>
      <c r="C1112" t="str">
        <f t="shared" si="17"/>
        <v>less than or equal to 5</v>
      </c>
      <c r="D1112" s="15">
        <v>188000</v>
      </c>
    </row>
    <row r="1113" spans="1:4" x14ac:dyDescent="0.2">
      <c r="A1113">
        <v>1112</v>
      </c>
      <c r="B1113">
        <v>6</v>
      </c>
      <c r="C1113" t="str">
        <f t="shared" si="17"/>
        <v>greater than 5</v>
      </c>
      <c r="D1113" s="15">
        <v>205000</v>
      </c>
    </row>
    <row r="1114" spans="1:4" x14ac:dyDescent="0.2">
      <c r="A1114">
        <v>1113</v>
      </c>
      <c r="B1114">
        <v>7</v>
      </c>
      <c r="C1114" t="str">
        <f t="shared" si="17"/>
        <v>greater than 5</v>
      </c>
      <c r="D1114" s="15">
        <v>129900</v>
      </c>
    </row>
    <row r="1115" spans="1:4" x14ac:dyDescent="0.2">
      <c r="A1115">
        <v>1114</v>
      </c>
      <c r="B1115">
        <v>7</v>
      </c>
      <c r="C1115" t="str">
        <f t="shared" si="17"/>
        <v>greater than 5</v>
      </c>
      <c r="D1115" s="15">
        <v>134500</v>
      </c>
    </row>
    <row r="1116" spans="1:4" x14ac:dyDescent="0.2">
      <c r="A1116">
        <v>1115</v>
      </c>
      <c r="B1116">
        <v>7</v>
      </c>
      <c r="C1116" t="str">
        <f t="shared" si="17"/>
        <v>greater than 5</v>
      </c>
      <c r="D1116" s="15">
        <v>117000</v>
      </c>
    </row>
    <row r="1117" spans="1:4" x14ac:dyDescent="0.2">
      <c r="A1117">
        <v>1116</v>
      </c>
      <c r="B1117">
        <v>5</v>
      </c>
      <c r="C1117" t="str">
        <f t="shared" si="17"/>
        <v>less than or equal to 5</v>
      </c>
      <c r="D1117" s="15">
        <v>318000</v>
      </c>
    </row>
    <row r="1118" spans="1:4" x14ac:dyDescent="0.2">
      <c r="A1118">
        <v>1117</v>
      </c>
      <c r="B1118">
        <v>5</v>
      </c>
      <c r="C1118" t="str">
        <f t="shared" si="17"/>
        <v>less than or equal to 5</v>
      </c>
      <c r="D1118" s="15">
        <v>184100</v>
      </c>
    </row>
    <row r="1119" spans="1:4" x14ac:dyDescent="0.2">
      <c r="A1119">
        <v>1118</v>
      </c>
      <c r="B1119">
        <v>7</v>
      </c>
      <c r="C1119" t="str">
        <f t="shared" si="17"/>
        <v>greater than 5</v>
      </c>
      <c r="D1119" s="15">
        <v>130000</v>
      </c>
    </row>
    <row r="1120" spans="1:4" x14ac:dyDescent="0.2">
      <c r="A1120">
        <v>1119</v>
      </c>
      <c r="B1120">
        <v>6</v>
      </c>
      <c r="C1120" t="str">
        <f t="shared" si="17"/>
        <v>greater than 5</v>
      </c>
      <c r="D1120" s="15">
        <v>140000</v>
      </c>
    </row>
    <row r="1121" spans="1:4" x14ac:dyDescent="0.2">
      <c r="A1121">
        <v>1120</v>
      </c>
      <c r="B1121">
        <v>5</v>
      </c>
      <c r="C1121" t="str">
        <f t="shared" si="17"/>
        <v>less than or equal to 5</v>
      </c>
      <c r="D1121" s="15">
        <v>133700</v>
      </c>
    </row>
    <row r="1122" spans="1:4" x14ac:dyDescent="0.2">
      <c r="A1122">
        <v>1121</v>
      </c>
      <c r="B1122">
        <v>5</v>
      </c>
      <c r="C1122" t="str">
        <f t="shared" si="17"/>
        <v>less than or equal to 5</v>
      </c>
      <c r="D1122" s="15">
        <v>118400</v>
      </c>
    </row>
    <row r="1123" spans="1:4" x14ac:dyDescent="0.2">
      <c r="A1123">
        <v>1122</v>
      </c>
      <c r="B1123">
        <v>5</v>
      </c>
      <c r="C1123" t="str">
        <f t="shared" si="17"/>
        <v>less than or equal to 5</v>
      </c>
      <c r="D1123" s="15">
        <v>212900</v>
      </c>
    </row>
    <row r="1124" spans="1:4" x14ac:dyDescent="0.2">
      <c r="A1124">
        <v>1123</v>
      </c>
      <c r="B1124">
        <v>3</v>
      </c>
      <c r="C1124" t="str">
        <f t="shared" si="17"/>
        <v>less than or equal to 5</v>
      </c>
      <c r="D1124" s="15">
        <v>112000</v>
      </c>
    </row>
    <row r="1125" spans="1:4" x14ac:dyDescent="0.2">
      <c r="A1125">
        <v>1124</v>
      </c>
      <c r="B1125">
        <v>9</v>
      </c>
      <c r="C1125" t="str">
        <f t="shared" si="17"/>
        <v>greater than 5</v>
      </c>
      <c r="D1125" s="15">
        <v>118000</v>
      </c>
    </row>
    <row r="1126" spans="1:4" x14ac:dyDescent="0.2">
      <c r="A1126">
        <v>1125</v>
      </c>
      <c r="B1126">
        <v>5</v>
      </c>
      <c r="C1126" t="str">
        <f t="shared" si="17"/>
        <v>less than or equal to 5</v>
      </c>
      <c r="D1126" s="15">
        <v>163900</v>
      </c>
    </row>
    <row r="1127" spans="1:4" x14ac:dyDescent="0.2">
      <c r="A1127">
        <v>1126</v>
      </c>
      <c r="B1127">
        <v>5</v>
      </c>
      <c r="C1127" t="str">
        <f t="shared" si="17"/>
        <v>less than or equal to 5</v>
      </c>
      <c r="D1127" s="15">
        <v>115000</v>
      </c>
    </row>
    <row r="1128" spans="1:4" x14ac:dyDescent="0.2">
      <c r="A1128">
        <v>1127</v>
      </c>
      <c r="B1128">
        <v>5</v>
      </c>
      <c r="C1128" t="str">
        <f t="shared" si="17"/>
        <v>less than or equal to 5</v>
      </c>
      <c r="D1128" s="15">
        <v>174000</v>
      </c>
    </row>
    <row r="1129" spans="1:4" x14ac:dyDescent="0.2">
      <c r="A1129">
        <v>1128</v>
      </c>
      <c r="B1129">
        <v>5</v>
      </c>
      <c r="C1129" t="str">
        <f t="shared" si="17"/>
        <v>less than or equal to 5</v>
      </c>
      <c r="D1129" s="15">
        <v>259000</v>
      </c>
    </row>
    <row r="1130" spans="1:4" x14ac:dyDescent="0.2">
      <c r="A1130">
        <v>1129</v>
      </c>
      <c r="B1130">
        <v>5</v>
      </c>
      <c r="C1130" t="str">
        <f t="shared" si="17"/>
        <v>less than or equal to 5</v>
      </c>
      <c r="D1130" s="15">
        <v>215000</v>
      </c>
    </row>
    <row r="1131" spans="1:4" x14ac:dyDescent="0.2">
      <c r="A1131">
        <v>1130</v>
      </c>
      <c r="B1131">
        <v>5</v>
      </c>
      <c r="C1131" t="str">
        <f t="shared" si="17"/>
        <v>less than or equal to 5</v>
      </c>
      <c r="D1131" s="15">
        <v>140000</v>
      </c>
    </row>
    <row r="1132" spans="1:4" x14ac:dyDescent="0.2">
      <c r="A1132">
        <v>1131</v>
      </c>
      <c r="B1132">
        <v>3</v>
      </c>
      <c r="C1132" t="str">
        <f t="shared" si="17"/>
        <v>less than or equal to 5</v>
      </c>
      <c r="D1132" s="15">
        <v>135000</v>
      </c>
    </row>
    <row r="1133" spans="1:4" x14ac:dyDescent="0.2">
      <c r="A1133">
        <v>1132</v>
      </c>
      <c r="B1133">
        <v>5</v>
      </c>
      <c r="C1133" t="str">
        <f t="shared" si="17"/>
        <v>less than or equal to 5</v>
      </c>
      <c r="D1133" s="15">
        <v>93500</v>
      </c>
    </row>
    <row r="1134" spans="1:4" x14ac:dyDescent="0.2">
      <c r="A1134">
        <v>1133</v>
      </c>
      <c r="B1134">
        <v>4</v>
      </c>
      <c r="C1134" t="str">
        <f t="shared" si="17"/>
        <v>less than or equal to 5</v>
      </c>
      <c r="D1134" s="15">
        <v>117500</v>
      </c>
    </row>
    <row r="1135" spans="1:4" x14ac:dyDescent="0.2">
      <c r="A1135">
        <v>1134</v>
      </c>
      <c r="B1135">
        <v>5</v>
      </c>
      <c r="C1135" t="str">
        <f t="shared" si="17"/>
        <v>less than or equal to 5</v>
      </c>
      <c r="D1135" s="15">
        <v>239500</v>
      </c>
    </row>
    <row r="1136" spans="1:4" x14ac:dyDescent="0.2">
      <c r="A1136">
        <v>1135</v>
      </c>
      <c r="B1136">
        <v>5</v>
      </c>
      <c r="C1136" t="str">
        <f t="shared" si="17"/>
        <v>less than or equal to 5</v>
      </c>
      <c r="D1136" s="15">
        <v>169000</v>
      </c>
    </row>
    <row r="1137" spans="1:4" x14ac:dyDescent="0.2">
      <c r="A1137">
        <v>1136</v>
      </c>
      <c r="B1137">
        <v>5</v>
      </c>
      <c r="C1137" t="str">
        <f t="shared" si="17"/>
        <v>less than or equal to 5</v>
      </c>
      <c r="D1137" s="15">
        <v>102000</v>
      </c>
    </row>
    <row r="1138" spans="1:4" x14ac:dyDescent="0.2">
      <c r="A1138">
        <v>1137</v>
      </c>
      <c r="B1138">
        <v>5</v>
      </c>
      <c r="C1138" t="str">
        <f t="shared" si="17"/>
        <v>less than or equal to 5</v>
      </c>
      <c r="D1138" s="15">
        <v>119000</v>
      </c>
    </row>
    <row r="1139" spans="1:4" x14ac:dyDescent="0.2">
      <c r="A1139">
        <v>1138</v>
      </c>
      <c r="B1139">
        <v>8</v>
      </c>
      <c r="C1139" t="str">
        <f t="shared" si="17"/>
        <v>greater than 5</v>
      </c>
      <c r="D1139" s="15">
        <v>94000</v>
      </c>
    </row>
    <row r="1140" spans="1:4" x14ac:dyDescent="0.2">
      <c r="A1140">
        <v>1139</v>
      </c>
      <c r="B1140">
        <v>5</v>
      </c>
      <c r="C1140" t="str">
        <f t="shared" si="17"/>
        <v>less than or equal to 5</v>
      </c>
      <c r="D1140" s="15">
        <v>196000</v>
      </c>
    </row>
    <row r="1141" spans="1:4" x14ac:dyDescent="0.2">
      <c r="A1141">
        <v>1140</v>
      </c>
      <c r="B1141">
        <v>5</v>
      </c>
      <c r="C1141" t="str">
        <f t="shared" si="17"/>
        <v>less than or equal to 5</v>
      </c>
      <c r="D1141" s="15">
        <v>144000</v>
      </c>
    </row>
    <row r="1142" spans="1:4" x14ac:dyDescent="0.2">
      <c r="A1142">
        <v>1141</v>
      </c>
      <c r="B1142">
        <v>7</v>
      </c>
      <c r="C1142" t="str">
        <f t="shared" si="17"/>
        <v>greater than 5</v>
      </c>
      <c r="D1142" s="15">
        <v>139000</v>
      </c>
    </row>
    <row r="1143" spans="1:4" x14ac:dyDescent="0.2">
      <c r="A1143">
        <v>1142</v>
      </c>
      <c r="B1143">
        <v>7</v>
      </c>
      <c r="C1143" t="str">
        <f t="shared" si="17"/>
        <v>greater than 5</v>
      </c>
      <c r="D1143" s="15">
        <v>197500</v>
      </c>
    </row>
    <row r="1144" spans="1:4" x14ac:dyDescent="0.2">
      <c r="A1144">
        <v>1143</v>
      </c>
      <c r="B1144">
        <v>5</v>
      </c>
      <c r="C1144" t="str">
        <f t="shared" si="17"/>
        <v>less than or equal to 5</v>
      </c>
      <c r="D1144" s="15">
        <v>424870</v>
      </c>
    </row>
    <row r="1145" spans="1:4" x14ac:dyDescent="0.2">
      <c r="A1145">
        <v>1144</v>
      </c>
      <c r="B1145">
        <v>3</v>
      </c>
      <c r="C1145" t="str">
        <f t="shared" si="17"/>
        <v>less than or equal to 5</v>
      </c>
      <c r="D1145" s="15">
        <v>80000</v>
      </c>
    </row>
    <row r="1146" spans="1:4" x14ac:dyDescent="0.2">
      <c r="A1146">
        <v>1145</v>
      </c>
      <c r="B1146">
        <v>4</v>
      </c>
      <c r="C1146" t="str">
        <f t="shared" si="17"/>
        <v>less than or equal to 5</v>
      </c>
      <c r="D1146" s="15">
        <v>80000</v>
      </c>
    </row>
    <row r="1147" spans="1:4" x14ac:dyDescent="0.2">
      <c r="A1147">
        <v>1146</v>
      </c>
      <c r="B1147">
        <v>6</v>
      </c>
      <c r="C1147" t="str">
        <f t="shared" si="17"/>
        <v>greater than 5</v>
      </c>
      <c r="D1147" s="15">
        <v>149000</v>
      </c>
    </row>
    <row r="1148" spans="1:4" x14ac:dyDescent="0.2">
      <c r="A1148">
        <v>1147</v>
      </c>
      <c r="B1148">
        <v>5</v>
      </c>
      <c r="C1148" t="str">
        <f t="shared" si="17"/>
        <v>less than or equal to 5</v>
      </c>
      <c r="D1148" s="15">
        <v>180000</v>
      </c>
    </row>
    <row r="1149" spans="1:4" x14ac:dyDescent="0.2">
      <c r="A1149">
        <v>1148</v>
      </c>
      <c r="B1149">
        <v>7</v>
      </c>
      <c r="C1149" t="str">
        <f t="shared" si="17"/>
        <v>greater than 5</v>
      </c>
      <c r="D1149" s="15">
        <v>174500</v>
      </c>
    </row>
    <row r="1150" spans="1:4" x14ac:dyDescent="0.2">
      <c r="A1150">
        <v>1149</v>
      </c>
      <c r="B1150">
        <v>7</v>
      </c>
      <c r="C1150" t="str">
        <f t="shared" si="17"/>
        <v>greater than 5</v>
      </c>
      <c r="D1150" s="15">
        <v>116900</v>
      </c>
    </row>
    <row r="1151" spans="1:4" x14ac:dyDescent="0.2">
      <c r="A1151">
        <v>1150</v>
      </c>
      <c r="B1151">
        <v>9</v>
      </c>
      <c r="C1151" t="str">
        <f t="shared" si="17"/>
        <v>greater than 5</v>
      </c>
      <c r="D1151" s="15">
        <v>143000</v>
      </c>
    </row>
    <row r="1152" spans="1:4" x14ac:dyDescent="0.2">
      <c r="A1152">
        <v>1151</v>
      </c>
      <c r="B1152">
        <v>5</v>
      </c>
      <c r="C1152" t="str">
        <f t="shared" si="17"/>
        <v>less than or equal to 5</v>
      </c>
      <c r="D1152" s="15">
        <v>124000</v>
      </c>
    </row>
    <row r="1153" spans="1:4" x14ac:dyDescent="0.2">
      <c r="A1153">
        <v>1152</v>
      </c>
      <c r="B1153">
        <v>4</v>
      </c>
      <c r="C1153" t="str">
        <f t="shared" si="17"/>
        <v>less than or equal to 5</v>
      </c>
      <c r="D1153" s="15">
        <v>149900</v>
      </c>
    </row>
    <row r="1154" spans="1:4" x14ac:dyDescent="0.2">
      <c r="A1154">
        <v>1153</v>
      </c>
      <c r="B1154">
        <v>7</v>
      </c>
      <c r="C1154" t="str">
        <f t="shared" si="17"/>
        <v>greater than 5</v>
      </c>
      <c r="D1154" s="15">
        <v>230000</v>
      </c>
    </row>
    <row r="1155" spans="1:4" x14ac:dyDescent="0.2">
      <c r="A1155">
        <v>1154</v>
      </c>
      <c r="B1155">
        <v>8</v>
      </c>
      <c r="C1155" t="str">
        <f t="shared" ref="C1155:C1218" si="18">IF(B1155&gt;5, "greater than 5", "less than or equal to 5")</f>
        <v>greater than 5</v>
      </c>
      <c r="D1155" s="15">
        <v>120500</v>
      </c>
    </row>
    <row r="1156" spans="1:4" x14ac:dyDescent="0.2">
      <c r="A1156">
        <v>1155</v>
      </c>
      <c r="B1156">
        <v>6</v>
      </c>
      <c r="C1156" t="str">
        <f t="shared" si="18"/>
        <v>greater than 5</v>
      </c>
      <c r="D1156" s="15">
        <v>201800</v>
      </c>
    </row>
    <row r="1157" spans="1:4" x14ac:dyDescent="0.2">
      <c r="A1157">
        <v>1156</v>
      </c>
      <c r="B1157">
        <v>8</v>
      </c>
      <c r="C1157" t="str">
        <f t="shared" si="18"/>
        <v>greater than 5</v>
      </c>
      <c r="D1157" s="15">
        <v>218000</v>
      </c>
    </row>
    <row r="1158" spans="1:4" x14ac:dyDescent="0.2">
      <c r="A1158">
        <v>1157</v>
      </c>
      <c r="B1158">
        <v>8</v>
      </c>
      <c r="C1158" t="str">
        <f t="shared" si="18"/>
        <v>greater than 5</v>
      </c>
      <c r="D1158" s="15">
        <v>179900</v>
      </c>
    </row>
    <row r="1159" spans="1:4" x14ac:dyDescent="0.2">
      <c r="A1159">
        <v>1158</v>
      </c>
      <c r="B1159">
        <v>5</v>
      </c>
      <c r="C1159" t="str">
        <f t="shared" si="18"/>
        <v>less than or equal to 5</v>
      </c>
      <c r="D1159" s="15">
        <v>230000</v>
      </c>
    </row>
    <row r="1160" spans="1:4" x14ac:dyDescent="0.2">
      <c r="A1160">
        <v>1159</v>
      </c>
      <c r="B1160">
        <v>5</v>
      </c>
      <c r="C1160" t="str">
        <f t="shared" si="18"/>
        <v>less than or equal to 5</v>
      </c>
      <c r="D1160" s="15">
        <v>235128</v>
      </c>
    </row>
    <row r="1161" spans="1:4" x14ac:dyDescent="0.2">
      <c r="A1161">
        <v>1160</v>
      </c>
      <c r="B1161">
        <v>6</v>
      </c>
      <c r="C1161" t="str">
        <f t="shared" si="18"/>
        <v>greater than 5</v>
      </c>
      <c r="D1161" s="15">
        <v>185000</v>
      </c>
    </row>
    <row r="1162" spans="1:4" x14ac:dyDescent="0.2">
      <c r="A1162">
        <v>1161</v>
      </c>
      <c r="B1162">
        <v>5</v>
      </c>
      <c r="C1162" t="str">
        <f t="shared" si="18"/>
        <v>less than or equal to 5</v>
      </c>
      <c r="D1162" s="15">
        <v>146000</v>
      </c>
    </row>
    <row r="1163" spans="1:4" x14ac:dyDescent="0.2">
      <c r="A1163">
        <v>1162</v>
      </c>
      <c r="B1163">
        <v>7</v>
      </c>
      <c r="C1163" t="str">
        <f t="shared" si="18"/>
        <v>greater than 5</v>
      </c>
      <c r="D1163" s="15">
        <v>224000</v>
      </c>
    </row>
    <row r="1164" spans="1:4" x14ac:dyDescent="0.2">
      <c r="A1164">
        <v>1163</v>
      </c>
      <c r="B1164">
        <v>5</v>
      </c>
      <c r="C1164" t="str">
        <f t="shared" si="18"/>
        <v>less than or equal to 5</v>
      </c>
      <c r="D1164" s="15">
        <v>129000</v>
      </c>
    </row>
    <row r="1165" spans="1:4" x14ac:dyDescent="0.2">
      <c r="A1165">
        <v>1164</v>
      </c>
      <c r="B1165">
        <v>4</v>
      </c>
      <c r="C1165" t="str">
        <f t="shared" si="18"/>
        <v>less than or equal to 5</v>
      </c>
      <c r="D1165" s="15">
        <v>108959</v>
      </c>
    </row>
    <row r="1166" spans="1:4" x14ac:dyDescent="0.2">
      <c r="A1166">
        <v>1165</v>
      </c>
      <c r="B1166">
        <v>7</v>
      </c>
      <c r="C1166" t="str">
        <f t="shared" si="18"/>
        <v>greater than 5</v>
      </c>
      <c r="D1166" s="15">
        <v>194000</v>
      </c>
    </row>
    <row r="1167" spans="1:4" x14ac:dyDescent="0.2">
      <c r="A1167">
        <v>1166</v>
      </c>
      <c r="B1167">
        <v>5</v>
      </c>
      <c r="C1167" t="str">
        <f t="shared" si="18"/>
        <v>less than or equal to 5</v>
      </c>
      <c r="D1167" s="15">
        <v>233170</v>
      </c>
    </row>
    <row r="1168" spans="1:4" x14ac:dyDescent="0.2">
      <c r="A1168">
        <v>1167</v>
      </c>
      <c r="B1168">
        <v>5</v>
      </c>
      <c r="C1168" t="str">
        <f t="shared" si="18"/>
        <v>less than or equal to 5</v>
      </c>
      <c r="D1168" s="15">
        <v>245350</v>
      </c>
    </row>
    <row r="1169" spans="1:4" x14ac:dyDescent="0.2">
      <c r="A1169">
        <v>1168</v>
      </c>
      <c r="B1169">
        <v>5</v>
      </c>
      <c r="C1169" t="str">
        <f t="shared" si="18"/>
        <v>less than or equal to 5</v>
      </c>
      <c r="D1169" s="15">
        <v>173000</v>
      </c>
    </row>
    <row r="1170" spans="1:4" x14ac:dyDescent="0.2">
      <c r="A1170">
        <v>1169</v>
      </c>
      <c r="B1170">
        <v>7</v>
      </c>
      <c r="C1170" t="str">
        <f t="shared" si="18"/>
        <v>greater than 5</v>
      </c>
      <c r="D1170" s="15">
        <v>235000</v>
      </c>
    </row>
    <row r="1171" spans="1:4" x14ac:dyDescent="0.2">
      <c r="A1171">
        <v>1170</v>
      </c>
      <c r="B1171">
        <v>5</v>
      </c>
      <c r="C1171" t="str">
        <f t="shared" si="18"/>
        <v>less than or equal to 5</v>
      </c>
      <c r="D1171" s="15">
        <v>625000</v>
      </c>
    </row>
    <row r="1172" spans="1:4" x14ac:dyDescent="0.2">
      <c r="A1172">
        <v>1171</v>
      </c>
      <c r="B1172">
        <v>6</v>
      </c>
      <c r="C1172" t="str">
        <f t="shared" si="18"/>
        <v>greater than 5</v>
      </c>
      <c r="D1172" s="15">
        <v>171000</v>
      </c>
    </row>
    <row r="1173" spans="1:4" x14ac:dyDescent="0.2">
      <c r="A1173">
        <v>1172</v>
      </c>
      <c r="B1173">
        <v>6</v>
      </c>
      <c r="C1173" t="str">
        <f t="shared" si="18"/>
        <v>greater than 5</v>
      </c>
      <c r="D1173" s="15">
        <v>163000</v>
      </c>
    </row>
    <row r="1174" spans="1:4" x14ac:dyDescent="0.2">
      <c r="A1174">
        <v>1173</v>
      </c>
      <c r="B1174">
        <v>5</v>
      </c>
      <c r="C1174" t="str">
        <f t="shared" si="18"/>
        <v>less than or equal to 5</v>
      </c>
      <c r="D1174" s="15">
        <v>171900</v>
      </c>
    </row>
    <row r="1175" spans="1:4" x14ac:dyDescent="0.2">
      <c r="A1175">
        <v>1174</v>
      </c>
      <c r="B1175">
        <v>6</v>
      </c>
      <c r="C1175" t="str">
        <f t="shared" si="18"/>
        <v>greater than 5</v>
      </c>
      <c r="D1175" s="15">
        <v>200500</v>
      </c>
    </row>
    <row r="1176" spans="1:4" x14ac:dyDescent="0.2">
      <c r="A1176">
        <v>1175</v>
      </c>
      <c r="B1176">
        <v>8</v>
      </c>
      <c r="C1176" t="str">
        <f t="shared" si="18"/>
        <v>greater than 5</v>
      </c>
      <c r="D1176" s="15">
        <v>239000</v>
      </c>
    </row>
    <row r="1177" spans="1:4" x14ac:dyDescent="0.2">
      <c r="A1177">
        <v>1176</v>
      </c>
      <c r="B1177">
        <v>5</v>
      </c>
      <c r="C1177" t="str">
        <f t="shared" si="18"/>
        <v>less than or equal to 5</v>
      </c>
      <c r="D1177" s="15">
        <v>285000</v>
      </c>
    </row>
    <row r="1178" spans="1:4" x14ac:dyDescent="0.2">
      <c r="A1178">
        <v>1177</v>
      </c>
      <c r="B1178">
        <v>5</v>
      </c>
      <c r="C1178" t="str">
        <f t="shared" si="18"/>
        <v>less than or equal to 5</v>
      </c>
      <c r="D1178" s="15">
        <v>119500</v>
      </c>
    </row>
    <row r="1179" spans="1:4" x14ac:dyDescent="0.2">
      <c r="A1179">
        <v>1178</v>
      </c>
      <c r="B1179">
        <v>8</v>
      </c>
      <c r="C1179" t="str">
        <f t="shared" si="18"/>
        <v>greater than 5</v>
      </c>
      <c r="D1179" s="15">
        <v>115000</v>
      </c>
    </row>
    <row r="1180" spans="1:4" x14ac:dyDescent="0.2">
      <c r="A1180">
        <v>1179</v>
      </c>
      <c r="B1180">
        <v>6</v>
      </c>
      <c r="C1180" t="str">
        <f t="shared" si="18"/>
        <v>greater than 5</v>
      </c>
      <c r="D1180" s="15">
        <v>154900</v>
      </c>
    </row>
    <row r="1181" spans="1:4" x14ac:dyDescent="0.2">
      <c r="A1181">
        <v>1180</v>
      </c>
      <c r="B1181">
        <v>5</v>
      </c>
      <c r="C1181" t="str">
        <f t="shared" si="18"/>
        <v>less than or equal to 5</v>
      </c>
      <c r="D1181" s="15">
        <v>93000</v>
      </c>
    </row>
    <row r="1182" spans="1:4" x14ac:dyDescent="0.2">
      <c r="A1182">
        <v>1181</v>
      </c>
      <c r="B1182">
        <v>5</v>
      </c>
      <c r="C1182" t="str">
        <f t="shared" si="18"/>
        <v>less than or equal to 5</v>
      </c>
      <c r="D1182" s="15">
        <v>250000</v>
      </c>
    </row>
    <row r="1183" spans="1:4" x14ac:dyDescent="0.2">
      <c r="A1183">
        <v>1182</v>
      </c>
      <c r="B1183">
        <v>5</v>
      </c>
      <c r="C1183" t="str">
        <f t="shared" si="18"/>
        <v>less than or equal to 5</v>
      </c>
      <c r="D1183" s="15">
        <v>392500</v>
      </c>
    </row>
    <row r="1184" spans="1:4" x14ac:dyDescent="0.2">
      <c r="A1184">
        <v>1183</v>
      </c>
      <c r="B1184">
        <v>5</v>
      </c>
      <c r="C1184" t="str">
        <f t="shared" si="18"/>
        <v>less than or equal to 5</v>
      </c>
      <c r="D1184" s="15">
        <v>745000</v>
      </c>
    </row>
    <row r="1185" spans="1:4" x14ac:dyDescent="0.2">
      <c r="A1185">
        <v>1184</v>
      </c>
      <c r="B1185">
        <v>6</v>
      </c>
      <c r="C1185" t="str">
        <f t="shared" si="18"/>
        <v>greater than 5</v>
      </c>
      <c r="D1185" s="15">
        <v>120000</v>
      </c>
    </row>
    <row r="1186" spans="1:4" x14ac:dyDescent="0.2">
      <c r="A1186">
        <v>1185</v>
      </c>
      <c r="B1186">
        <v>4</v>
      </c>
      <c r="C1186" t="str">
        <f t="shared" si="18"/>
        <v>less than or equal to 5</v>
      </c>
      <c r="D1186" s="15">
        <v>186700</v>
      </c>
    </row>
    <row r="1187" spans="1:4" x14ac:dyDescent="0.2">
      <c r="A1187">
        <v>1186</v>
      </c>
      <c r="B1187">
        <v>7</v>
      </c>
      <c r="C1187" t="str">
        <f t="shared" si="18"/>
        <v>greater than 5</v>
      </c>
      <c r="D1187" s="15">
        <v>104900</v>
      </c>
    </row>
    <row r="1188" spans="1:4" x14ac:dyDescent="0.2">
      <c r="A1188">
        <v>1187</v>
      </c>
      <c r="B1188">
        <v>5</v>
      </c>
      <c r="C1188" t="str">
        <f t="shared" si="18"/>
        <v>less than or equal to 5</v>
      </c>
      <c r="D1188" s="15">
        <v>95000</v>
      </c>
    </row>
    <row r="1189" spans="1:4" x14ac:dyDescent="0.2">
      <c r="A1189">
        <v>1188</v>
      </c>
      <c r="B1189">
        <v>5</v>
      </c>
      <c r="C1189" t="str">
        <f t="shared" si="18"/>
        <v>less than or equal to 5</v>
      </c>
      <c r="D1189" s="15">
        <v>262000</v>
      </c>
    </row>
    <row r="1190" spans="1:4" x14ac:dyDescent="0.2">
      <c r="A1190">
        <v>1189</v>
      </c>
      <c r="B1190">
        <v>5</v>
      </c>
      <c r="C1190" t="str">
        <f t="shared" si="18"/>
        <v>less than or equal to 5</v>
      </c>
      <c r="D1190" s="15">
        <v>195000</v>
      </c>
    </row>
    <row r="1191" spans="1:4" x14ac:dyDescent="0.2">
      <c r="A1191">
        <v>1190</v>
      </c>
      <c r="B1191">
        <v>5</v>
      </c>
      <c r="C1191" t="str">
        <f t="shared" si="18"/>
        <v>less than or equal to 5</v>
      </c>
      <c r="D1191" s="15">
        <v>189000</v>
      </c>
    </row>
    <row r="1192" spans="1:4" x14ac:dyDescent="0.2">
      <c r="A1192">
        <v>1191</v>
      </c>
      <c r="B1192">
        <v>4</v>
      </c>
      <c r="C1192" t="str">
        <f t="shared" si="18"/>
        <v>less than or equal to 5</v>
      </c>
      <c r="D1192" s="15">
        <v>168000</v>
      </c>
    </row>
    <row r="1193" spans="1:4" x14ac:dyDescent="0.2">
      <c r="A1193">
        <v>1192</v>
      </c>
      <c r="B1193">
        <v>5</v>
      </c>
      <c r="C1193" t="str">
        <f t="shared" si="18"/>
        <v>less than or equal to 5</v>
      </c>
      <c r="D1193" s="15">
        <v>174000</v>
      </c>
    </row>
    <row r="1194" spans="1:4" x14ac:dyDescent="0.2">
      <c r="A1194">
        <v>1193</v>
      </c>
      <c r="B1194">
        <v>8</v>
      </c>
      <c r="C1194" t="str">
        <f t="shared" si="18"/>
        <v>greater than 5</v>
      </c>
      <c r="D1194" s="15">
        <v>125000</v>
      </c>
    </row>
    <row r="1195" spans="1:4" x14ac:dyDescent="0.2">
      <c r="A1195">
        <v>1194</v>
      </c>
      <c r="B1195">
        <v>5</v>
      </c>
      <c r="C1195" t="str">
        <f t="shared" si="18"/>
        <v>less than or equal to 5</v>
      </c>
      <c r="D1195" s="15">
        <v>165000</v>
      </c>
    </row>
    <row r="1196" spans="1:4" x14ac:dyDescent="0.2">
      <c r="A1196">
        <v>1195</v>
      </c>
      <c r="B1196">
        <v>7</v>
      </c>
      <c r="C1196" t="str">
        <f t="shared" si="18"/>
        <v>greater than 5</v>
      </c>
      <c r="D1196" s="15">
        <v>158000</v>
      </c>
    </row>
    <row r="1197" spans="1:4" x14ac:dyDescent="0.2">
      <c r="A1197">
        <v>1196</v>
      </c>
      <c r="B1197">
        <v>5</v>
      </c>
      <c r="C1197" t="str">
        <f t="shared" si="18"/>
        <v>less than or equal to 5</v>
      </c>
      <c r="D1197" s="15">
        <v>176000</v>
      </c>
    </row>
    <row r="1198" spans="1:4" x14ac:dyDescent="0.2">
      <c r="A1198">
        <v>1197</v>
      </c>
      <c r="B1198">
        <v>5</v>
      </c>
      <c r="C1198" t="str">
        <f t="shared" si="18"/>
        <v>less than or equal to 5</v>
      </c>
      <c r="D1198" s="15">
        <v>219210</v>
      </c>
    </row>
    <row r="1199" spans="1:4" x14ac:dyDescent="0.2">
      <c r="A1199">
        <v>1198</v>
      </c>
      <c r="B1199">
        <v>6</v>
      </c>
      <c r="C1199" t="str">
        <f t="shared" si="18"/>
        <v>greater than 5</v>
      </c>
      <c r="D1199" s="15">
        <v>144000</v>
      </c>
    </row>
    <row r="1200" spans="1:4" x14ac:dyDescent="0.2">
      <c r="A1200">
        <v>1199</v>
      </c>
      <c r="B1200">
        <v>5</v>
      </c>
      <c r="C1200" t="str">
        <f t="shared" si="18"/>
        <v>less than or equal to 5</v>
      </c>
      <c r="D1200" s="15">
        <v>178000</v>
      </c>
    </row>
    <row r="1201" spans="1:4" x14ac:dyDescent="0.2">
      <c r="A1201">
        <v>1200</v>
      </c>
      <c r="B1201">
        <v>5</v>
      </c>
      <c r="C1201" t="str">
        <f t="shared" si="18"/>
        <v>less than or equal to 5</v>
      </c>
      <c r="D1201" s="15">
        <v>148000</v>
      </c>
    </row>
    <row r="1202" spans="1:4" x14ac:dyDescent="0.2">
      <c r="A1202">
        <v>1201</v>
      </c>
      <c r="B1202">
        <v>5</v>
      </c>
      <c r="C1202" t="str">
        <f t="shared" si="18"/>
        <v>less than or equal to 5</v>
      </c>
      <c r="D1202" s="15">
        <v>116050</v>
      </c>
    </row>
    <row r="1203" spans="1:4" x14ac:dyDescent="0.2">
      <c r="A1203">
        <v>1202</v>
      </c>
      <c r="B1203">
        <v>5</v>
      </c>
      <c r="C1203" t="str">
        <f t="shared" si="18"/>
        <v>less than or equal to 5</v>
      </c>
      <c r="D1203" s="15">
        <v>197900</v>
      </c>
    </row>
    <row r="1204" spans="1:4" x14ac:dyDescent="0.2">
      <c r="A1204">
        <v>1203</v>
      </c>
      <c r="B1204">
        <v>8</v>
      </c>
      <c r="C1204" t="str">
        <f t="shared" si="18"/>
        <v>greater than 5</v>
      </c>
      <c r="D1204" s="15">
        <v>117000</v>
      </c>
    </row>
    <row r="1205" spans="1:4" x14ac:dyDescent="0.2">
      <c r="A1205">
        <v>1204</v>
      </c>
      <c r="B1205">
        <v>5</v>
      </c>
      <c r="C1205" t="str">
        <f t="shared" si="18"/>
        <v>less than or equal to 5</v>
      </c>
      <c r="D1205" s="15">
        <v>213000</v>
      </c>
    </row>
    <row r="1206" spans="1:4" x14ac:dyDescent="0.2">
      <c r="A1206">
        <v>1205</v>
      </c>
      <c r="B1206">
        <v>6</v>
      </c>
      <c r="C1206" t="str">
        <f t="shared" si="18"/>
        <v>greater than 5</v>
      </c>
      <c r="D1206" s="15">
        <v>153500</v>
      </c>
    </row>
    <row r="1207" spans="1:4" x14ac:dyDescent="0.2">
      <c r="A1207">
        <v>1206</v>
      </c>
      <c r="B1207">
        <v>7</v>
      </c>
      <c r="C1207" t="str">
        <f t="shared" si="18"/>
        <v>greater than 5</v>
      </c>
      <c r="D1207" s="15">
        <v>271900</v>
      </c>
    </row>
    <row r="1208" spans="1:4" x14ac:dyDescent="0.2">
      <c r="A1208">
        <v>1207</v>
      </c>
      <c r="B1208">
        <v>4</v>
      </c>
      <c r="C1208" t="str">
        <f t="shared" si="18"/>
        <v>less than or equal to 5</v>
      </c>
      <c r="D1208" s="15">
        <v>107000</v>
      </c>
    </row>
    <row r="1209" spans="1:4" x14ac:dyDescent="0.2">
      <c r="A1209">
        <v>1208</v>
      </c>
      <c r="B1209">
        <v>5</v>
      </c>
      <c r="C1209" t="str">
        <f t="shared" si="18"/>
        <v>less than or equal to 5</v>
      </c>
      <c r="D1209" s="15">
        <v>200000</v>
      </c>
    </row>
    <row r="1210" spans="1:4" x14ac:dyDescent="0.2">
      <c r="A1210">
        <v>1209</v>
      </c>
      <c r="B1210">
        <v>7</v>
      </c>
      <c r="C1210" t="str">
        <f t="shared" si="18"/>
        <v>greater than 5</v>
      </c>
      <c r="D1210" s="15">
        <v>140000</v>
      </c>
    </row>
    <row r="1211" spans="1:4" x14ac:dyDescent="0.2">
      <c r="A1211">
        <v>1210</v>
      </c>
      <c r="B1211">
        <v>5</v>
      </c>
      <c r="C1211" t="str">
        <f t="shared" si="18"/>
        <v>less than or equal to 5</v>
      </c>
      <c r="D1211" s="15">
        <v>290000</v>
      </c>
    </row>
    <row r="1212" spans="1:4" x14ac:dyDescent="0.2">
      <c r="A1212">
        <v>1211</v>
      </c>
      <c r="B1212">
        <v>5</v>
      </c>
      <c r="C1212" t="str">
        <f t="shared" si="18"/>
        <v>less than or equal to 5</v>
      </c>
      <c r="D1212" s="15">
        <v>189000</v>
      </c>
    </row>
    <row r="1213" spans="1:4" x14ac:dyDescent="0.2">
      <c r="A1213">
        <v>1212</v>
      </c>
      <c r="B1213">
        <v>7</v>
      </c>
      <c r="C1213" t="str">
        <f t="shared" si="18"/>
        <v>greater than 5</v>
      </c>
      <c r="D1213" s="15">
        <v>164000</v>
      </c>
    </row>
    <row r="1214" spans="1:4" x14ac:dyDescent="0.2">
      <c r="A1214">
        <v>1213</v>
      </c>
      <c r="B1214">
        <v>6</v>
      </c>
      <c r="C1214" t="str">
        <f t="shared" si="18"/>
        <v>greater than 5</v>
      </c>
      <c r="D1214" s="15">
        <v>113000</v>
      </c>
    </row>
    <row r="1215" spans="1:4" x14ac:dyDescent="0.2">
      <c r="A1215">
        <v>1214</v>
      </c>
      <c r="B1215">
        <v>9</v>
      </c>
      <c r="C1215" t="str">
        <f t="shared" si="18"/>
        <v>greater than 5</v>
      </c>
      <c r="D1215" s="15">
        <v>145000</v>
      </c>
    </row>
    <row r="1216" spans="1:4" x14ac:dyDescent="0.2">
      <c r="A1216">
        <v>1215</v>
      </c>
      <c r="B1216">
        <v>5</v>
      </c>
      <c r="C1216" t="str">
        <f t="shared" si="18"/>
        <v>less than or equal to 5</v>
      </c>
      <c r="D1216" s="15">
        <v>134500</v>
      </c>
    </row>
    <row r="1217" spans="1:4" x14ac:dyDescent="0.2">
      <c r="A1217">
        <v>1216</v>
      </c>
      <c r="B1217">
        <v>5</v>
      </c>
      <c r="C1217" t="str">
        <f t="shared" si="18"/>
        <v>less than or equal to 5</v>
      </c>
      <c r="D1217" s="15">
        <v>125000</v>
      </c>
    </row>
    <row r="1218" spans="1:4" x14ac:dyDescent="0.2">
      <c r="A1218">
        <v>1217</v>
      </c>
      <c r="B1218">
        <v>5</v>
      </c>
      <c r="C1218" t="str">
        <f t="shared" si="18"/>
        <v>less than or equal to 5</v>
      </c>
      <c r="D1218" s="15">
        <v>112000</v>
      </c>
    </row>
    <row r="1219" spans="1:4" x14ac:dyDescent="0.2">
      <c r="A1219">
        <v>1218</v>
      </c>
      <c r="B1219">
        <v>5</v>
      </c>
      <c r="C1219" t="str">
        <f t="shared" ref="C1219:C1282" si="19">IF(B1219&gt;5, "greater than 5", "less than or equal to 5")</f>
        <v>less than or equal to 5</v>
      </c>
      <c r="D1219" s="15">
        <v>229456</v>
      </c>
    </row>
    <row r="1220" spans="1:4" x14ac:dyDescent="0.2">
      <c r="A1220">
        <v>1219</v>
      </c>
      <c r="B1220">
        <v>5</v>
      </c>
      <c r="C1220" t="str">
        <f t="shared" si="19"/>
        <v>less than or equal to 5</v>
      </c>
      <c r="D1220" s="15">
        <v>80500</v>
      </c>
    </row>
    <row r="1221" spans="1:4" x14ac:dyDescent="0.2">
      <c r="A1221">
        <v>1220</v>
      </c>
      <c r="B1221">
        <v>5</v>
      </c>
      <c r="C1221" t="str">
        <f t="shared" si="19"/>
        <v>less than or equal to 5</v>
      </c>
      <c r="D1221" s="15">
        <v>91500</v>
      </c>
    </row>
    <row r="1222" spans="1:4" x14ac:dyDescent="0.2">
      <c r="A1222">
        <v>1221</v>
      </c>
      <c r="B1222">
        <v>5</v>
      </c>
      <c r="C1222" t="str">
        <f t="shared" si="19"/>
        <v>less than or equal to 5</v>
      </c>
      <c r="D1222" s="15">
        <v>115000</v>
      </c>
    </row>
    <row r="1223" spans="1:4" x14ac:dyDescent="0.2">
      <c r="A1223">
        <v>1222</v>
      </c>
      <c r="B1223">
        <v>5</v>
      </c>
      <c r="C1223" t="str">
        <f t="shared" si="19"/>
        <v>less than or equal to 5</v>
      </c>
      <c r="D1223" s="15">
        <v>134000</v>
      </c>
    </row>
    <row r="1224" spans="1:4" x14ac:dyDescent="0.2">
      <c r="A1224">
        <v>1223</v>
      </c>
      <c r="B1224">
        <v>6</v>
      </c>
      <c r="C1224" t="str">
        <f t="shared" si="19"/>
        <v>greater than 5</v>
      </c>
      <c r="D1224" s="15">
        <v>143000</v>
      </c>
    </row>
    <row r="1225" spans="1:4" x14ac:dyDescent="0.2">
      <c r="A1225">
        <v>1224</v>
      </c>
      <c r="B1225">
        <v>3</v>
      </c>
      <c r="C1225" t="str">
        <f t="shared" si="19"/>
        <v>less than or equal to 5</v>
      </c>
      <c r="D1225" s="15">
        <v>137900</v>
      </c>
    </row>
    <row r="1226" spans="1:4" x14ac:dyDescent="0.2">
      <c r="A1226">
        <v>1225</v>
      </c>
      <c r="B1226">
        <v>5</v>
      </c>
      <c r="C1226" t="str">
        <f t="shared" si="19"/>
        <v>less than or equal to 5</v>
      </c>
      <c r="D1226" s="15">
        <v>184000</v>
      </c>
    </row>
    <row r="1227" spans="1:4" x14ac:dyDescent="0.2">
      <c r="A1227">
        <v>1226</v>
      </c>
      <c r="B1227">
        <v>8</v>
      </c>
      <c r="C1227" t="str">
        <f t="shared" si="19"/>
        <v>greater than 5</v>
      </c>
      <c r="D1227" s="15">
        <v>145000</v>
      </c>
    </row>
    <row r="1228" spans="1:4" x14ac:dyDescent="0.2">
      <c r="A1228">
        <v>1227</v>
      </c>
      <c r="B1228">
        <v>5</v>
      </c>
      <c r="C1228" t="str">
        <f t="shared" si="19"/>
        <v>less than or equal to 5</v>
      </c>
      <c r="D1228" s="15">
        <v>214000</v>
      </c>
    </row>
    <row r="1229" spans="1:4" x14ac:dyDescent="0.2">
      <c r="A1229">
        <v>1228</v>
      </c>
      <c r="B1229">
        <v>8</v>
      </c>
      <c r="C1229" t="str">
        <f t="shared" si="19"/>
        <v>greater than 5</v>
      </c>
      <c r="D1229" s="15">
        <v>147000</v>
      </c>
    </row>
    <row r="1230" spans="1:4" x14ac:dyDescent="0.2">
      <c r="A1230">
        <v>1229</v>
      </c>
      <c r="B1230">
        <v>5</v>
      </c>
      <c r="C1230" t="str">
        <f t="shared" si="19"/>
        <v>less than or equal to 5</v>
      </c>
      <c r="D1230" s="15">
        <v>367294</v>
      </c>
    </row>
    <row r="1231" spans="1:4" x14ac:dyDescent="0.2">
      <c r="A1231">
        <v>1230</v>
      </c>
      <c r="B1231">
        <v>5</v>
      </c>
      <c r="C1231" t="str">
        <f t="shared" si="19"/>
        <v>less than or equal to 5</v>
      </c>
      <c r="D1231" s="15">
        <v>127000</v>
      </c>
    </row>
    <row r="1232" spans="1:4" x14ac:dyDescent="0.2">
      <c r="A1232">
        <v>1231</v>
      </c>
      <c r="B1232">
        <v>5</v>
      </c>
      <c r="C1232" t="str">
        <f t="shared" si="19"/>
        <v>less than or equal to 5</v>
      </c>
      <c r="D1232" s="15">
        <v>190000</v>
      </c>
    </row>
    <row r="1233" spans="1:4" x14ac:dyDescent="0.2">
      <c r="A1233">
        <v>1232</v>
      </c>
      <c r="B1233">
        <v>6</v>
      </c>
      <c r="C1233" t="str">
        <f t="shared" si="19"/>
        <v>greater than 5</v>
      </c>
      <c r="D1233" s="15">
        <v>132500</v>
      </c>
    </row>
    <row r="1234" spans="1:4" x14ac:dyDescent="0.2">
      <c r="A1234">
        <v>1233</v>
      </c>
      <c r="B1234">
        <v>5</v>
      </c>
      <c r="C1234" t="str">
        <f t="shared" si="19"/>
        <v>less than or equal to 5</v>
      </c>
      <c r="D1234" s="15">
        <v>101800</v>
      </c>
    </row>
    <row r="1235" spans="1:4" x14ac:dyDescent="0.2">
      <c r="A1235">
        <v>1234</v>
      </c>
      <c r="B1235">
        <v>5</v>
      </c>
      <c r="C1235" t="str">
        <f t="shared" si="19"/>
        <v>less than or equal to 5</v>
      </c>
      <c r="D1235" s="15">
        <v>142000</v>
      </c>
    </row>
    <row r="1236" spans="1:4" x14ac:dyDescent="0.2">
      <c r="A1236">
        <v>1235</v>
      </c>
      <c r="B1236">
        <v>6</v>
      </c>
      <c r="C1236" t="str">
        <f t="shared" si="19"/>
        <v>greater than 5</v>
      </c>
      <c r="D1236" s="15">
        <v>130000</v>
      </c>
    </row>
    <row r="1237" spans="1:4" x14ac:dyDescent="0.2">
      <c r="A1237">
        <v>1236</v>
      </c>
      <c r="B1237">
        <v>5</v>
      </c>
      <c r="C1237" t="str">
        <f t="shared" si="19"/>
        <v>less than or equal to 5</v>
      </c>
      <c r="D1237" s="15">
        <v>138887</v>
      </c>
    </row>
    <row r="1238" spans="1:4" x14ac:dyDescent="0.2">
      <c r="A1238">
        <v>1237</v>
      </c>
      <c r="B1238">
        <v>5</v>
      </c>
      <c r="C1238" t="str">
        <f t="shared" si="19"/>
        <v>less than or equal to 5</v>
      </c>
      <c r="D1238" s="15">
        <v>175500</v>
      </c>
    </row>
    <row r="1239" spans="1:4" x14ac:dyDescent="0.2">
      <c r="A1239">
        <v>1238</v>
      </c>
      <c r="B1239">
        <v>5</v>
      </c>
      <c r="C1239" t="str">
        <f t="shared" si="19"/>
        <v>less than or equal to 5</v>
      </c>
      <c r="D1239" s="15">
        <v>195000</v>
      </c>
    </row>
    <row r="1240" spans="1:4" x14ac:dyDescent="0.2">
      <c r="A1240">
        <v>1239</v>
      </c>
      <c r="B1240">
        <v>5</v>
      </c>
      <c r="C1240" t="str">
        <f t="shared" si="19"/>
        <v>less than or equal to 5</v>
      </c>
      <c r="D1240" s="15">
        <v>142500</v>
      </c>
    </row>
    <row r="1241" spans="1:4" x14ac:dyDescent="0.2">
      <c r="A1241">
        <v>1240</v>
      </c>
      <c r="B1241">
        <v>5</v>
      </c>
      <c r="C1241" t="str">
        <f t="shared" si="19"/>
        <v>less than or equal to 5</v>
      </c>
      <c r="D1241" s="15">
        <v>265900</v>
      </c>
    </row>
    <row r="1242" spans="1:4" x14ac:dyDescent="0.2">
      <c r="A1242">
        <v>1241</v>
      </c>
      <c r="B1242">
        <v>5</v>
      </c>
      <c r="C1242" t="str">
        <f t="shared" si="19"/>
        <v>less than or equal to 5</v>
      </c>
      <c r="D1242" s="15">
        <v>224900</v>
      </c>
    </row>
    <row r="1243" spans="1:4" x14ac:dyDescent="0.2">
      <c r="A1243">
        <v>1242</v>
      </c>
      <c r="B1243">
        <v>6</v>
      </c>
      <c r="C1243" t="str">
        <f t="shared" si="19"/>
        <v>greater than 5</v>
      </c>
      <c r="D1243" s="15">
        <v>248328</v>
      </c>
    </row>
    <row r="1244" spans="1:4" x14ac:dyDescent="0.2">
      <c r="A1244">
        <v>1243</v>
      </c>
      <c r="B1244">
        <v>6</v>
      </c>
      <c r="C1244" t="str">
        <f t="shared" si="19"/>
        <v>greater than 5</v>
      </c>
      <c r="D1244" s="15">
        <v>170000</v>
      </c>
    </row>
    <row r="1245" spans="1:4" x14ac:dyDescent="0.2">
      <c r="A1245">
        <v>1244</v>
      </c>
      <c r="B1245">
        <v>5</v>
      </c>
      <c r="C1245" t="str">
        <f t="shared" si="19"/>
        <v>less than or equal to 5</v>
      </c>
      <c r="D1245" s="15">
        <v>465000</v>
      </c>
    </row>
    <row r="1246" spans="1:4" x14ac:dyDescent="0.2">
      <c r="A1246">
        <v>1245</v>
      </c>
      <c r="B1246">
        <v>7</v>
      </c>
      <c r="C1246" t="str">
        <f t="shared" si="19"/>
        <v>greater than 5</v>
      </c>
      <c r="D1246" s="15">
        <v>230000</v>
      </c>
    </row>
    <row r="1247" spans="1:4" x14ac:dyDescent="0.2">
      <c r="A1247">
        <v>1246</v>
      </c>
      <c r="B1247">
        <v>7</v>
      </c>
      <c r="C1247" t="str">
        <f t="shared" si="19"/>
        <v>greater than 5</v>
      </c>
      <c r="D1247" s="15">
        <v>178000</v>
      </c>
    </row>
    <row r="1248" spans="1:4" x14ac:dyDescent="0.2">
      <c r="A1248">
        <v>1247</v>
      </c>
      <c r="B1248">
        <v>5</v>
      </c>
      <c r="C1248" t="str">
        <f t="shared" si="19"/>
        <v>less than or equal to 5</v>
      </c>
      <c r="D1248" s="15">
        <v>186500</v>
      </c>
    </row>
    <row r="1249" spans="1:4" x14ac:dyDescent="0.2">
      <c r="A1249">
        <v>1248</v>
      </c>
      <c r="B1249">
        <v>5</v>
      </c>
      <c r="C1249" t="str">
        <f t="shared" si="19"/>
        <v>less than or equal to 5</v>
      </c>
      <c r="D1249" s="15">
        <v>169900</v>
      </c>
    </row>
    <row r="1250" spans="1:4" x14ac:dyDescent="0.2">
      <c r="A1250">
        <v>1249</v>
      </c>
      <c r="B1250">
        <v>5</v>
      </c>
      <c r="C1250" t="str">
        <f t="shared" si="19"/>
        <v>less than or equal to 5</v>
      </c>
      <c r="D1250" s="15">
        <v>129500</v>
      </c>
    </row>
    <row r="1251" spans="1:4" x14ac:dyDescent="0.2">
      <c r="A1251">
        <v>1250</v>
      </c>
      <c r="B1251">
        <v>7</v>
      </c>
      <c r="C1251" t="str">
        <f t="shared" si="19"/>
        <v>greater than 5</v>
      </c>
      <c r="D1251" s="15">
        <v>119000</v>
      </c>
    </row>
    <row r="1252" spans="1:4" x14ac:dyDescent="0.2">
      <c r="A1252">
        <v>1251</v>
      </c>
      <c r="B1252">
        <v>5</v>
      </c>
      <c r="C1252" t="str">
        <f t="shared" si="19"/>
        <v>less than or equal to 5</v>
      </c>
      <c r="D1252" s="15">
        <v>244000</v>
      </c>
    </row>
    <row r="1253" spans="1:4" x14ac:dyDescent="0.2">
      <c r="A1253">
        <v>1252</v>
      </c>
      <c r="B1253">
        <v>5</v>
      </c>
      <c r="C1253" t="str">
        <f t="shared" si="19"/>
        <v>less than or equal to 5</v>
      </c>
      <c r="D1253" s="15">
        <v>171750</v>
      </c>
    </row>
    <row r="1254" spans="1:4" x14ac:dyDescent="0.2">
      <c r="A1254">
        <v>1253</v>
      </c>
      <c r="B1254">
        <v>6</v>
      </c>
      <c r="C1254" t="str">
        <f t="shared" si="19"/>
        <v>greater than 5</v>
      </c>
      <c r="D1254" s="15">
        <v>130000</v>
      </c>
    </row>
    <row r="1255" spans="1:4" x14ac:dyDescent="0.2">
      <c r="A1255">
        <v>1254</v>
      </c>
      <c r="B1255">
        <v>7</v>
      </c>
      <c r="C1255" t="str">
        <f t="shared" si="19"/>
        <v>greater than 5</v>
      </c>
      <c r="D1255" s="15">
        <v>294000</v>
      </c>
    </row>
    <row r="1256" spans="1:4" x14ac:dyDescent="0.2">
      <c r="A1256">
        <v>1255</v>
      </c>
      <c r="B1256">
        <v>5</v>
      </c>
      <c r="C1256" t="str">
        <f t="shared" si="19"/>
        <v>less than or equal to 5</v>
      </c>
      <c r="D1256" s="15">
        <v>165400</v>
      </c>
    </row>
    <row r="1257" spans="1:4" x14ac:dyDescent="0.2">
      <c r="A1257">
        <v>1256</v>
      </c>
      <c r="B1257">
        <v>6</v>
      </c>
      <c r="C1257" t="str">
        <f t="shared" si="19"/>
        <v>greater than 5</v>
      </c>
      <c r="D1257" s="15">
        <v>127500</v>
      </c>
    </row>
    <row r="1258" spans="1:4" x14ac:dyDescent="0.2">
      <c r="A1258">
        <v>1257</v>
      </c>
      <c r="B1258">
        <v>5</v>
      </c>
      <c r="C1258" t="str">
        <f t="shared" si="19"/>
        <v>less than or equal to 5</v>
      </c>
      <c r="D1258" s="15">
        <v>301500</v>
      </c>
    </row>
    <row r="1259" spans="1:4" x14ac:dyDescent="0.2">
      <c r="A1259">
        <v>1258</v>
      </c>
      <c r="B1259">
        <v>8</v>
      </c>
      <c r="C1259" t="str">
        <f t="shared" si="19"/>
        <v>greater than 5</v>
      </c>
      <c r="D1259" s="15">
        <v>99900</v>
      </c>
    </row>
    <row r="1260" spans="1:4" x14ac:dyDescent="0.2">
      <c r="A1260">
        <v>1259</v>
      </c>
      <c r="B1260">
        <v>5</v>
      </c>
      <c r="C1260" t="str">
        <f t="shared" si="19"/>
        <v>less than or equal to 5</v>
      </c>
      <c r="D1260" s="15">
        <v>190000</v>
      </c>
    </row>
    <row r="1261" spans="1:4" x14ac:dyDescent="0.2">
      <c r="A1261">
        <v>1260</v>
      </c>
      <c r="B1261">
        <v>8</v>
      </c>
      <c r="C1261" t="str">
        <f t="shared" si="19"/>
        <v>greater than 5</v>
      </c>
      <c r="D1261" s="15">
        <v>151000</v>
      </c>
    </row>
    <row r="1262" spans="1:4" x14ac:dyDescent="0.2">
      <c r="A1262">
        <v>1261</v>
      </c>
      <c r="B1262">
        <v>5</v>
      </c>
      <c r="C1262" t="str">
        <f t="shared" si="19"/>
        <v>less than or equal to 5</v>
      </c>
      <c r="D1262" s="15">
        <v>181000</v>
      </c>
    </row>
    <row r="1263" spans="1:4" x14ac:dyDescent="0.2">
      <c r="A1263">
        <v>1262</v>
      </c>
      <c r="B1263">
        <v>6</v>
      </c>
      <c r="C1263" t="str">
        <f t="shared" si="19"/>
        <v>greater than 5</v>
      </c>
      <c r="D1263" s="15">
        <v>128900</v>
      </c>
    </row>
    <row r="1264" spans="1:4" x14ac:dyDescent="0.2">
      <c r="A1264">
        <v>1263</v>
      </c>
      <c r="B1264">
        <v>5</v>
      </c>
      <c r="C1264" t="str">
        <f t="shared" si="19"/>
        <v>less than or equal to 5</v>
      </c>
      <c r="D1264" s="15">
        <v>161500</v>
      </c>
    </row>
    <row r="1265" spans="1:4" x14ac:dyDescent="0.2">
      <c r="A1265">
        <v>1264</v>
      </c>
      <c r="B1265">
        <v>6</v>
      </c>
      <c r="C1265" t="str">
        <f t="shared" si="19"/>
        <v>greater than 5</v>
      </c>
      <c r="D1265" s="15">
        <v>180500</v>
      </c>
    </row>
    <row r="1266" spans="1:4" x14ac:dyDescent="0.2">
      <c r="A1266">
        <v>1265</v>
      </c>
      <c r="B1266">
        <v>5</v>
      </c>
      <c r="C1266" t="str">
        <f t="shared" si="19"/>
        <v>less than or equal to 5</v>
      </c>
      <c r="D1266" s="15">
        <v>181000</v>
      </c>
    </row>
    <row r="1267" spans="1:4" x14ac:dyDescent="0.2">
      <c r="A1267">
        <v>1266</v>
      </c>
      <c r="B1267">
        <v>5</v>
      </c>
      <c r="C1267" t="str">
        <f t="shared" si="19"/>
        <v>less than or equal to 5</v>
      </c>
      <c r="D1267" s="15">
        <v>183900</v>
      </c>
    </row>
    <row r="1268" spans="1:4" x14ac:dyDescent="0.2">
      <c r="A1268">
        <v>1267</v>
      </c>
      <c r="B1268">
        <v>4</v>
      </c>
      <c r="C1268" t="str">
        <f t="shared" si="19"/>
        <v>less than or equal to 5</v>
      </c>
      <c r="D1268" s="15">
        <v>122000</v>
      </c>
    </row>
    <row r="1269" spans="1:4" x14ac:dyDescent="0.2">
      <c r="A1269">
        <v>1268</v>
      </c>
      <c r="B1269">
        <v>5</v>
      </c>
      <c r="C1269" t="str">
        <f t="shared" si="19"/>
        <v>less than or equal to 5</v>
      </c>
      <c r="D1269" s="15">
        <v>378500</v>
      </c>
    </row>
    <row r="1270" spans="1:4" x14ac:dyDescent="0.2">
      <c r="A1270">
        <v>1269</v>
      </c>
      <c r="B1270">
        <v>9</v>
      </c>
      <c r="C1270" t="str">
        <f t="shared" si="19"/>
        <v>greater than 5</v>
      </c>
      <c r="D1270" s="15">
        <v>381000</v>
      </c>
    </row>
    <row r="1271" spans="1:4" x14ac:dyDescent="0.2">
      <c r="A1271">
        <v>1270</v>
      </c>
      <c r="B1271">
        <v>5</v>
      </c>
      <c r="C1271" t="str">
        <f t="shared" si="19"/>
        <v>less than or equal to 5</v>
      </c>
      <c r="D1271" s="15">
        <v>144000</v>
      </c>
    </row>
    <row r="1272" spans="1:4" x14ac:dyDescent="0.2">
      <c r="A1272">
        <v>1271</v>
      </c>
      <c r="B1272">
        <v>6</v>
      </c>
      <c r="C1272" t="str">
        <f t="shared" si="19"/>
        <v>greater than 5</v>
      </c>
      <c r="D1272" s="15">
        <v>260000</v>
      </c>
    </row>
    <row r="1273" spans="1:4" x14ac:dyDescent="0.2">
      <c r="A1273">
        <v>1272</v>
      </c>
      <c r="B1273">
        <v>7</v>
      </c>
      <c r="C1273" t="str">
        <f t="shared" si="19"/>
        <v>greater than 5</v>
      </c>
      <c r="D1273" s="15">
        <v>185750</v>
      </c>
    </row>
    <row r="1274" spans="1:4" x14ac:dyDescent="0.2">
      <c r="A1274">
        <v>1273</v>
      </c>
      <c r="B1274">
        <v>6</v>
      </c>
      <c r="C1274" t="str">
        <f t="shared" si="19"/>
        <v>greater than 5</v>
      </c>
      <c r="D1274" s="15">
        <v>137000</v>
      </c>
    </row>
    <row r="1275" spans="1:4" x14ac:dyDescent="0.2">
      <c r="A1275">
        <v>1274</v>
      </c>
      <c r="B1275">
        <v>7</v>
      </c>
      <c r="C1275" t="str">
        <f t="shared" si="19"/>
        <v>greater than 5</v>
      </c>
      <c r="D1275" s="15">
        <v>177000</v>
      </c>
    </row>
    <row r="1276" spans="1:4" x14ac:dyDescent="0.2">
      <c r="A1276">
        <v>1275</v>
      </c>
      <c r="B1276">
        <v>6</v>
      </c>
      <c r="C1276" t="str">
        <f t="shared" si="19"/>
        <v>greater than 5</v>
      </c>
      <c r="D1276" s="15">
        <v>139000</v>
      </c>
    </row>
    <row r="1277" spans="1:4" x14ac:dyDescent="0.2">
      <c r="A1277">
        <v>1276</v>
      </c>
      <c r="B1277">
        <v>5</v>
      </c>
      <c r="C1277" t="str">
        <f t="shared" si="19"/>
        <v>less than or equal to 5</v>
      </c>
      <c r="D1277" s="15">
        <v>137000</v>
      </c>
    </row>
    <row r="1278" spans="1:4" x14ac:dyDescent="0.2">
      <c r="A1278">
        <v>1277</v>
      </c>
      <c r="B1278">
        <v>6</v>
      </c>
      <c r="C1278" t="str">
        <f t="shared" si="19"/>
        <v>greater than 5</v>
      </c>
      <c r="D1278" s="15">
        <v>162000</v>
      </c>
    </row>
    <row r="1279" spans="1:4" x14ac:dyDescent="0.2">
      <c r="A1279">
        <v>1278</v>
      </c>
      <c r="B1279">
        <v>5</v>
      </c>
      <c r="C1279" t="str">
        <f t="shared" si="19"/>
        <v>less than or equal to 5</v>
      </c>
      <c r="D1279" s="15">
        <v>197900</v>
      </c>
    </row>
    <row r="1280" spans="1:4" x14ac:dyDescent="0.2">
      <c r="A1280">
        <v>1279</v>
      </c>
      <c r="B1280">
        <v>5</v>
      </c>
      <c r="C1280" t="str">
        <f t="shared" si="19"/>
        <v>less than or equal to 5</v>
      </c>
      <c r="D1280" s="15">
        <v>237000</v>
      </c>
    </row>
    <row r="1281" spans="1:4" x14ac:dyDescent="0.2">
      <c r="A1281">
        <v>1280</v>
      </c>
      <c r="B1281">
        <v>4</v>
      </c>
      <c r="C1281" t="str">
        <f t="shared" si="19"/>
        <v>less than or equal to 5</v>
      </c>
      <c r="D1281" s="15">
        <v>68400</v>
      </c>
    </row>
    <row r="1282" spans="1:4" x14ac:dyDescent="0.2">
      <c r="A1282">
        <v>1281</v>
      </c>
      <c r="B1282">
        <v>5</v>
      </c>
      <c r="C1282" t="str">
        <f t="shared" si="19"/>
        <v>less than or equal to 5</v>
      </c>
      <c r="D1282" s="15">
        <v>227000</v>
      </c>
    </row>
    <row r="1283" spans="1:4" x14ac:dyDescent="0.2">
      <c r="A1283">
        <v>1282</v>
      </c>
      <c r="B1283">
        <v>5</v>
      </c>
      <c r="C1283" t="str">
        <f t="shared" ref="C1283:C1346" si="20">IF(B1283&gt;5, "greater than 5", "less than or equal to 5")</f>
        <v>less than or equal to 5</v>
      </c>
      <c r="D1283" s="15">
        <v>180000</v>
      </c>
    </row>
    <row r="1284" spans="1:4" x14ac:dyDescent="0.2">
      <c r="A1284">
        <v>1283</v>
      </c>
      <c r="B1284">
        <v>7</v>
      </c>
      <c r="C1284" t="str">
        <f t="shared" si="20"/>
        <v>greater than 5</v>
      </c>
      <c r="D1284" s="15">
        <v>150500</v>
      </c>
    </row>
    <row r="1285" spans="1:4" x14ac:dyDescent="0.2">
      <c r="A1285">
        <v>1284</v>
      </c>
      <c r="B1285">
        <v>5</v>
      </c>
      <c r="C1285" t="str">
        <f t="shared" si="20"/>
        <v>less than or equal to 5</v>
      </c>
      <c r="D1285" s="15">
        <v>139000</v>
      </c>
    </row>
    <row r="1286" spans="1:4" x14ac:dyDescent="0.2">
      <c r="A1286">
        <v>1285</v>
      </c>
      <c r="B1286">
        <v>7</v>
      </c>
      <c r="C1286" t="str">
        <f t="shared" si="20"/>
        <v>greater than 5</v>
      </c>
      <c r="D1286" s="15">
        <v>169000</v>
      </c>
    </row>
    <row r="1287" spans="1:4" x14ac:dyDescent="0.2">
      <c r="A1287">
        <v>1286</v>
      </c>
      <c r="B1287">
        <v>6</v>
      </c>
      <c r="C1287" t="str">
        <f t="shared" si="20"/>
        <v>greater than 5</v>
      </c>
      <c r="D1287" s="15">
        <v>132500</v>
      </c>
    </row>
    <row r="1288" spans="1:4" x14ac:dyDescent="0.2">
      <c r="A1288">
        <v>1287</v>
      </c>
      <c r="B1288">
        <v>5</v>
      </c>
      <c r="C1288" t="str">
        <f t="shared" si="20"/>
        <v>less than or equal to 5</v>
      </c>
      <c r="D1288" s="15">
        <v>143000</v>
      </c>
    </row>
    <row r="1289" spans="1:4" x14ac:dyDescent="0.2">
      <c r="A1289">
        <v>1288</v>
      </c>
      <c r="B1289">
        <v>5</v>
      </c>
      <c r="C1289" t="str">
        <f t="shared" si="20"/>
        <v>less than or equal to 5</v>
      </c>
      <c r="D1289" s="15">
        <v>190000</v>
      </c>
    </row>
    <row r="1290" spans="1:4" x14ac:dyDescent="0.2">
      <c r="A1290">
        <v>1289</v>
      </c>
      <c r="B1290">
        <v>5</v>
      </c>
      <c r="C1290" t="str">
        <f t="shared" si="20"/>
        <v>less than or equal to 5</v>
      </c>
      <c r="D1290" s="15">
        <v>278000</v>
      </c>
    </row>
    <row r="1291" spans="1:4" x14ac:dyDescent="0.2">
      <c r="A1291">
        <v>1290</v>
      </c>
      <c r="B1291">
        <v>5</v>
      </c>
      <c r="C1291" t="str">
        <f t="shared" si="20"/>
        <v>less than or equal to 5</v>
      </c>
      <c r="D1291" s="15">
        <v>281000</v>
      </c>
    </row>
    <row r="1292" spans="1:4" x14ac:dyDescent="0.2">
      <c r="A1292">
        <v>1291</v>
      </c>
      <c r="B1292">
        <v>7</v>
      </c>
      <c r="C1292" t="str">
        <f t="shared" si="20"/>
        <v>greater than 5</v>
      </c>
      <c r="D1292" s="15">
        <v>180500</v>
      </c>
    </row>
    <row r="1293" spans="1:4" x14ac:dyDescent="0.2">
      <c r="A1293">
        <v>1292</v>
      </c>
      <c r="B1293">
        <v>7</v>
      </c>
      <c r="C1293" t="str">
        <f t="shared" si="20"/>
        <v>greater than 5</v>
      </c>
      <c r="D1293" s="15">
        <v>119500</v>
      </c>
    </row>
    <row r="1294" spans="1:4" x14ac:dyDescent="0.2">
      <c r="A1294">
        <v>1293</v>
      </c>
      <c r="B1294">
        <v>4</v>
      </c>
      <c r="C1294" t="str">
        <f t="shared" si="20"/>
        <v>less than or equal to 5</v>
      </c>
      <c r="D1294" s="15">
        <v>107500</v>
      </c>
    </row>
    <row r="1295" spans="1:4" x14ac:dyDescent="0.2">
      <c r="A1295">
        <v>1294</v>
      </c>
      <c r="B1295">
        <v>5</v>
      </c>
      <c r="C1295" t="str">
        <f t="shared" si="20"/>
        <v>less than or equal to 5</v>
      </c>
      <c r="D1295" s="15">
        <v>162900</v>
      </c>
    </row>
    <row r="1296" spans="1:4" x14ac:dyDescent="0.2">
      <c r="A1296">
        <v>1295</v>
      </c>
      <c r="B1296">
        <v>7</v>
      </c>
      <c r="C1296" t="str">
        <f t="shared" si="20"/>
        <v>greater than 5</v>
      </c>
      <c r="D1296" s="15">
        <v>115000</v>
      </c>
    </row>
    <row r="1297" spans="1:4" x14ac:dyDescent="0.2">
      <c r="A1297">
        <v>1296</v>
      </c>
      <c r="B1297">
        <v>5</v>
      </c>
      <c r="C1297" t="str">
        <f t="shared" si="20"/>
        <v>less than or equal to 5</v>
      </c>
      <c r="D1297" s="15">
        <v>138500</v>
      </c>
    </row>
    <row r="1298" spans="1:4" x14ac:dyDescent="0.2">
      <c r="A1298">
        <v>1297</v>
      </c>
      <c r="B1298">
        <v>6</v>
      </c>
      <c r="C1298" t="str">
        <f t="shared" si="20"/>
        <v>greater than 5</v>
      </c>
      <c r="D1298" s="15">
        <v>155000</v>
      </c>
    </row>
    <row r="1299" spans="1:4" x14ac:dyDescent="0.2">
      <c r="A1299">
        <v>1298</v>
      </c>
      <c r="B1299">
        <v>5</v>
      </c>
      <c r="C1299" t="str">
        <f t="shared" si="20"/>
        <v>less than or equal to 5</v>
      </c>
      <c r="D1299" s="15">
        <v>140000</v>
      </c>
    </row>
    <row r="1300" spans="1:4" x14ac:dyDescent="0.2">
      <c r="A1300">
        <v>1299</v>
      </c>
      <c r="B1300">
        <v>5</v>
      </c>
      <c r="C1300" t="str">
        <f t="shared" si="20"/>
        <v>less than or equal to 5</v>
      </c>
      <c r="D1300" s="15">
        <v>160000</v>
      </c>
    </row>
    <row r="1301" spans="1:4" x14ac:dyDescent="0.2">
      <c r="A1301">
        <v>1300</v>
      </c>
      <c r="B1301">
        <v>7</v>
      </c>
      <c r="C1301" t="str">
        <f t="shared" si="20"/>
        <v>greater than 5</v>
      </c>
      <c r="D1301" s="15">
        <v>154000</v>
      </c>
    </row>
    <row r="1302" spans="1:4" x14ac:dyDescent="0.2">
      <c r="A1302">
        <v>1301</v>
      </c>
      <c r="B1302">
        <v>5</v>
      </c>
      <c r="C1302" t="str">
        <f t="shared" si="20"/>
        <v>less than or equal to 5</v>
      </c>
      <c r="D1302" s="15">
        <v>225000</v>
      </c>
    </row>
    <row r="1303" spans="1:4" x14ac:dyDescent="0.2">
      <c r="A1303">
        <v>1302</v>
      </c>
      <c r="B1303">
        <v>7</v>
      </c>
      <c r="C1303" t="str">
        <f t="shared" si="20"/>
        <v>greater than 5</v>
      </c>
      <c r="D1303" s="15">
        <v>177500</v>
      </c>
    </row>
    <row r="1304" spans="1:4" x14ac:dyDescent="0.2">
      <c r="A1304">
        <v>1303</v>
      </c>
      <c r="B1304">
        <v>5</v>
      </c>
      <c r="C1304" t="str">
        <f t="shared" si="20"/>
        <v>less than or equal to 5</v>
      </c>
      <c r="D1304" s="15">
        <v>290000</v>
      </c>
    </row>
    <row r="1305" spans="1:4" x14ac:dyDescent="0.2">
      <c r="A1305">
        <v>1304</v>
      </c>
      <c r="B1305">
        <v>5</v>
      </c>
      <c r="C1305" t="str">
        <f t="shared" si="20"/>
        <v>less than or equal to 5</v>
      </c>
      <c r="D1305" s="15">
        <v>232000</v>
      </c>
    </row>
    <row r="1306" spans="1:4" x14ac:dyDescent="0.2">
      <c r="A1306">
        <v>1305</v>
      </c>
      <c r="B1306">
        <v>5</v>
      </c>
      <c r="C1306" t="str">
        <f t="shared" si="20"/>
        <v>less than or equal to 5</v>
      </c>
      <c r="D1306" s="15">
        <v>130000</v>
      </c>
    </row>
    <row r="1307" spans="1:4" x14ac:dyDescent="0.2">
      <c r="A1307">
        <v>1306</v>
      </c>
      <c r="B1307">
        <v>5</v>
      </c>
      <c r="C1307" t="str">
        <f t="shared" si="20"/>
        <v>less than or equal to 5</v>
      </c>
      <c r="D1307" s="15">
        <v>325000</v>
      </c>
    </row>
    <row r="1308" spans="1:4" x14ac:dyDescent="0.2">
      <c r="A1308">
        <v>1307</v>
      </c>
      <c r="B1308">
        <v>5</v>
      </c>
      <c r="C1308" t="str">
        <f t="shared" si="20"/>
        <v>less than or equal to 5</v>
      </c>
      <c r="D1308" s="15">
        <v>202500</v>
      </c>
    </row>
    <row r="1309" spans="1:4" x14ac:dyDescent="0.2">
      <c r="A1309">
        <v>1308</v>
      </c>
      <c r="B1309">
        <v>5</v>
      </c>
      <c r="C1309" t="str">
        <f t="shared" si="20"/>
        <v>less than or equal to 5</v>
      </c>
      <c r="D1309" s="15">
        <v>138000</v>
      </c>
    </row>
    <row r="1310" spans="1:4" x14ac:dyDescent="0.2">
      <c r="A1310">
        <v>1309</v>
      </c>
      <c r="B1310">
        <v>7</v>
      </c>
      <c r="C1310" t="str">
        <f t="shared" si="20"/>
        <v>greater than 5</v>
      </c>
      <c r="D1310" s="15">
        <v>147000</v>
      </c>
    </row>
    <row r="1311" spans="1:4" x14ac:dyDescent="0.2">
      <c r="A1311">
        <v>1310</v>
      </c>
      <c r="B1311">
        <v>5</v>
      </c>
      <c r="C1311" t="str">
        <f t="shared" si="20"/>
        <v>less than or equal to 5</v>
      </c>
      <c r="D1311" s="15">
        <v>179200</v>
      </c>
    </row>
    <row r="1312" spans="1:4" x14ac:dyDescent="0.2">
      <c r="A1312">
        <v>1311</v>
      </c>
      <c r="B1312">
        <v>8</v>
      </c>
      <c r="C1312" t="str">
        <f t="shared" si="20"/>
        <v>greater than 5</v>
      </c>
      <c r="D1312" s="15">
        <v>335000</v>
      </c>
    </row>
    <row r="1313" spans="1:4" x14ac:dyDescent="0.2">
      <c r="A1313">
        <v>1312</v>
      </c>
      <c r="B1313">
        <v>5</v>
      </c>
      <c r="C1313" t="str">
        <f t="shared" si="20"/>
        <v>less than or equal to 5</v>
      </c>
      <c r="D1313" s="15">
        <v>203000</v>
      </c>
    </row>
    <row r="1314" spans="1:4" x14ac:dyDescent="0.2">
      <c r="A1314">
        <v>1313</v>
      </c>
      <c r="B1314">
        <v>5</v>
      </c>
      <c r="C1314" t="str">
        <f t="shared" si="20"/>
        <v>less than or equal to 5</v>
      </c>
      <c r="D1314" s="15">
        <v>302000</v>
      </c>
    </row>
    <row r="1315" spans="1:4" x14ac:dyDescent="0.2">
      <c r="A1315">
        <v>1314</v>
      </c>
      <c r="B1315">
        <v>5</v>
      </c>
      <c r="C1315" t="str">
        <f t="shared" si="20"/>
        <v>less than or equal to 5</v>
      </c>
      <c r="D1315" s="15">
        <v>333168</v>
      </c>
    </row>
    <row r="1316" spans="1:4" x14ac:dyDescent="0.2">
      <c r="A1316">
        <v>1315</v>
      </c>
      <c r="B1316">
        <v>6</v>
      </c>
      <c r="C1316" t="str">
        <f t="shared" si="20"/>
        <v>greater than 5</v>
      </c>
      <c r="D1316" s="15">
        <v>119000</v>
      </c>
    </row>
    <row r="1317" spans="1:4" x14ac:dyDescent="0.2">
      <c r="A1317">
        <v>1316</v>
      </c>
      <c r="B1317">
        <v>5</v>
      </c>
      <c r="C1317" t="str">
        <f t="shared" si="20"/>
        <v>less than or equal to 5</v>
      </c>
      <c r="D1317" s="15">
        <v>206900</v>
      </c>
    </row>
    <row r="1318" spans="1:4" x14ac:dyDescent="0.2">
      <c r="A1318">
        <v>1317</v>
      </c>
      <c r="B1318">
        <v>5</v>
      </c>
      <c r="C1318" t="str">
        <f t="shared" si="20"/>
        <v>less than or equal to 5</v>
      </c>
      <c r="D1318" s="15">
        <v>295493</v>
      </c>
    </row>
    <row r="1319" spans="1:4" x14ac:dyDescent="0.2">
      <c r="A1319">
        <v>1318</v>
      </c>
      <c r="B1319">
        <v>5</v>
      </c>
      <c r="C1319" t="str">
        <f t="shared" si="20"/>
        <v>less than or equal to 5</v>
      </c>
      <c r="D1319" s="15">
        <v>208900</v>
      </c>
    </row>
    <row r="1320" spans="1:4" x14ac:dyDescent="0.2">
      <c r="A1320">
        <v>1319</v>
      </c>
      <c r="B1320">
        <v>5</v>
      </c>
      <c r="C1320" t="str">
        <f t="shared" si="20"/>
        <v>less than or equal to 5</v>
      </c>
      <c r="D1320" s="15">
        <v>275000</v>
      </c>
    </row>
    <row r="1321" spans="1:4" x14ac:dyDescent="0.2">
      <c r="A1321">
        <v>1320</v>
      </c>
      <c r="B1321">
        <v>5</v>
      </c>
      <c r="C1321" t="str">
        <f t="shared" si="20"/>
        <v>less than or equal to 5</v>
      </c>
      <c r="D1321" s="15">
        <v>111000</v>
      </c>
    </row>
    <row r="1322" spans="1:4" x14ac:dyDescent="0.2">
      <c r="A1322">
        <v>1321</v>
      </c>
      <c r="B1322">
        <v>3</v>
      </c>
      <c r="C1322" t="str">
        <f t="shared" si="20"/>
        <v>less than or equal to 5</v>
      </c>
      <c r="D1322" s="15">
        <v>156500</v>
      </c>
    </row>
    <row r="1323" spans="1:4" x14ac:dyDescent="0.2">
      <c r="A1323">
        <v>1322</v>
      </c>
      <c r="B1323">
        <v>6</v>
      </c>
      <c r="C1323" t="str">
        <f t="shared" si="20"/>
        <v>greater than 5</v>
      </c>
      <c r="D1323" s="15">
        <v>72500</v>
      </c>
    </row>
    <row r="1324" spans="1:4" x14ac:dyDescent="0.2">
      <c r="A1324">
        <v>1323</v>
      </c>
      <c r="B1324">
        <v>5</v>
      </c>
      <c r="C1324" t="str">
        <f t="shared" si="20"/>
        <v>less than or equal to 5</v>
      </c>
      <c r="D1324" s="15">
        <v>190000</v>
      </c>
    </row>
    <row r="1325" spans="1:4" x14ac:dyDescent="0.2">
      <c r="A1325">
        <v>1324</v>
      </c>
      <c r="B1325">
        <v>7</v>
      </c>
      <c r="C1325" t="str">
        <f t="shared" si="20"/>
        <v>greater than 5</v>
      </c>
      <c r="D1325" s="15">
        <v>82500</v>
      </c>
    </row>
    <row r="1326" spans="1:4" x14ac:dyDescent="0.2">
      <c r="A1326">
        <v>1325</v>
      </c>
      <c r="B1326">
        <v>5</v>
      </c>
      <c r="C1326" t="str">
        <f t="shared" si="20"/>
        <v>less than or equal to 5</v>
      </c>
      <c r="D1326" s="15">
        <v>147000</v>
      </c>
    </row>
    <row r="1327" spans="1:4" x14ac:dyDescent="0.2">
      <c r="A1327">
        <v>1326</v>
      </c>
      <c r="B1327">
        <v>4</v>
      </c>
      <c r="C1327" t="str">
        <f t="shared" si="20"/>
        <v>less than or equal to 5</v>
      </c>
      <c r="D1327" s="15">
        <v>55000</v>
      </c>
    </row>
    <row r="1328" spans="1:4" x14ac:dyDescent="0.2">
      <c r="A1328">
        <v>1327</v>
      </c>
      <c r="B1328">
        <v>6</v>
      </c>
      <c r="C1328" t="str">
        <f t="shared" si="20"/>
        <v>greater than 5</v>
      </c>
      <c r="D1328" s="15">
        <v>79000</v>
      </c>
    </row>
    <row r="1329" spans="1:4" x14ac:dyDescent="0.2">
      <c r="A1329">
        <v>1328</v>
      </c>
      <c r="B1329">
        <v>9</v>
      </c>
      <c r="C1329" t="str">
        <f t="shared" si="20"/>
        <v>greater than 5</v>
      </c>
      <c r="D1329" s="15">
        <v>130500</v>
      </c>
    </row>
    <row r="1330" spans="1:4" x14ac:dyDescent="0.2">
      <c r="A1330">
        <v>1329</v>
      </c>
      <c r="B1330">
        <v>7</v>
      </c>
      <c r="C1330" t="str">
        <f t="shared" si="20"/>
        <v>greater than 5</v>
      </c>
      <c r="D1330" s="15">
        <v>256000</v>
      </c>
    </row>
    <row r="1331" spans="1:4" x14ac:dyDescent="0.2">
      <c r="A1331">
        <v>1330</v>
      </c>
      <c r="B1331">
        <v>5</v>
      </c>
      <c r="C1331" t="str">
        <f t="shared" si="20"/>
        <v>less than or equal to 5</v>
      </c>
      <c r="D1331" s="15">
        <v>176500</v>
      </c>
    </row>
    <row r="1332" spans="1:4" x14ac:dyDescent="0.2">
      <c r="A1332">
        <v>1331</v>
      </c>
      <c r="B1332">
        <v>5</v>
      </c>
      <c r="C1332" t="str">
        <f t="shared" si="20"/>
        <v>less than or equal to 5</v>
      </c>
      <c r="D1332" s="15">
        <v>227000</v>
      </c>
    </row>
    <row r="1333" spans="1:4" x14ac:dyDescent="0.2">
      <c r="A1333">
        <v>1332</v>
      </c>
      <c r="B1333">
        <v>5</v>
      </c>
      <c r="C1333" t="str">
        <f t="shared" si="20"/>
        <v>less than or equal to 5</v>
      </c>
      <c r="D1333" s="15">
        <v>132500</v>
      </c>
    </row>
    <row r="1334" spans="1:4" x14ac:dyDescent="0.2">
      <c r="A1334">
        <v>1333</v>
      </c>
      <c r="B1334">
        <v>6</v>
      </c>
      <c r="C1334" t="str">
        <f t="shared" si="20"/>
        <v>greater than 5</v>
      </c>
      <c r="D1334" s="15">
        <v>100000</v>
      </c>
    </row>
    <row r="1335" spans="1:4" x14ac:dyDescent="0.2">
      <c r="A1335">
        <v>1334</v>
      </c>
      <c r="B1335">
        <v>6</v>
      </c>
      <c r="C1335" t="str">
        <f t="shared" si="20"/>
        <v>greater than 5</v>
      </c>
      <c r="D1335" s="15">
        <v>125500</v>
      </c>
    </row>
    <row r="1336" spans="1:4" x14ac:dyDescent="0.2">
      <c r="A1336">
        <v>1335</v>
      </c>
      <c r="B1336">
        <v>6</v>
      </c>
      <c r="C1336" t="str">
        <f t="shared" si="20"/>
        <v>greater than 5</v>
      </c>
      <c r="D1336" s="15">
        <v>125000</v>
      </c>
    </row>
    <row r="1337" spans="1:4" x14ac:dyDescent="0.2">
      <c r="A1337">
        <v>1336</v>
      </c>
      <c r="B1337">
        <v>5</v>
      </c>
      <c r="C1337" t="str">
        <f t="shared" si="20"/>
        <v>less than or equal to 5</v>
      </c>
      <c r="D1337" s="15">
        <v>167900</v>
      </c>
    </row>
    <row r="1338" spans="1:4" x14ac:dyDescent="0.2">
      <c r="A1338">
        <v>1337</v>
      </c>
      <c r="B1338">
        <v>5</v>
      </c>
      <c r="C1338" t="str">
        <f t="shared" si="20"/>
        <v>less than or equal to 5</v>
      </c>
      <c r="D1338" s="15">
        <v>135000</v>
      </c>
    </row>
    <row r="1339" spans="1:4" x14ac:dyDescent="0.2">
      <c r="A1339">
        <v>1338</v>
      </c>
      <c r="B1339">
        <v>4</v>
      </c>
      <c r="C1339" t="str">
        <f t="shared" si="20"/>
        <v>less than or equal to 5</v>
      </c>
      <c r="D1339" s="15">
        <v>52500</v>
      </c>
    </row>
    <row r="1340" spans="1:4" x14ac:dyDescent="0.2">
      <c r="A1340">
        <v>1339</v>
      </c>
      <c r="B1340">
        <v>5</v>
      </c>
      <c r="C1340" t="str">
        <f t="shared" si="20"/>
        <v>less than or equal to 5</v>
      </c>
      <c r="D1340" s="15">
        <v>200000</v>
      </c>
    </row>
    <row r="1341" spans="1:4" x14ac:dyDescent="0.2">
      <c r="A1341">
        <v>1340</v>
      </c>
      <c r="B1341">
        <v>7</v>
      </c>
      <c r="C1341" t="str">
        <f t="shared" si="20"/>
        <v>greater than 5</v>
      </c>
      <c r="D1341" s="15">
        <v>128500</v>
      </c>
    </row>
    <row r="1342" spans="1:4" x14ac:dyDescent="0.2">
      <c r="A1342">
        <v>1341</v>
      </c>
      <c r="B1342">
        <v>5</v>
      </c>
      <c r="C1342" t="str">
        <f t="shared" si="20"/>
        <v>less than or equal to 5</v>
      </c>
      <c r="D1342" s="15">
        <v>123000</v>
      </c>
    </row>
    <row r="1343" spans="1:4" x14ac:dyDescent="0.2">
      <c r="A1343">
        <v>1342</v>
      </c>
      <c r="B1343">
        <v>5</v>
      </c>
      <c r="C1343" t="str">
        <f t="shared" si="20"/>
        <v>less than or equal to 5</v>
      </c>
      <c r="D1343" s="15">
        <v>155000</v>
      </c>
    </row>
    <row r="1344" spans="1:4" x14ac:dyDescent="0.2">
      <c r="A1344">
        <v>1343</v>
      </c>
      <c r="B1344">
        <v>5</v>
      </c>
      <c r="C1344" t="str">
        <f t="shared" si="20"/>
        <v>less than or equal to 5</v>
      </c>
      <c r="D1344" s="15">
        <v>228500</v>
      </c>
    </row>
    <row r="1345" spans="1:4" x14ac:dyDescent="0.2">
      <c r="A1345">
        <v>1344</v>
      </c>
      <c r="B1345">
        <v>6</v>
      </c>
      <c r="C1345" t="str">
        <f t="shared" si="20"/>
        <v>greater than 5</v>
      </c>
      <c r="D1345" s="15">
        <v>177000</v>
      </c>
    </row>
    <row r="1346" spans="1:4" x14ac:dyDescent="0.2">
      <c r="A1346">
        <v>1345</v>
      </c>
      <c r="B1346">
        <v>5</v>
      </c>
      <c r="C1346" t="str">
        <f t="shared" si="20"/>
        <v>less than or equal to 5</v>
      </c>
      <c r="D1346" s="15">
        <v>155835</v>
      </c>
    </row>
    <row r="1347" spans="1:4" x14ac:dyDescent="0.2">
      <c r="A1347">
        <v>1346</v>
      </c>
      <c r="B1347">
        <v>4</v>
      </c>
      <c r="C1347" t="str">
        <f t="shared" ref="C1347:C1410" si="21">IF(B1347&gt;5, "greater than 5", "less than or equal to 5")</f>
        <v>less than or equal to 5</v>
      </c>
      <c r="D1347" s="15">
        <v>108500</v>
      </c>
    </row>
    <row r="1348" spans="1:4" x14ac:dyDescent="0.2">
      <c r="A1348">
        <v>1347</v>
      </c>
      <c r="B1348">
        <v>7</v>
      </c>
      <c r="C1348" t="str">
        <f t="shared" si="21"/>
        <v>greater than 5</v>
      </c>
      <c r="D1348" s="15">
        <v>262500</v>
      </c>
    </row>
    <row r="1349" spans="1:4" x14ac:dyDescent="0.2">
      <c r="A1349">
        <v>1348</v>
      </c>
      <c r="B1349">
        <v>5</v>
      </c>
      <c r="C1349" t="str">
        <f t="shared" si="21"/>
        <v>less than or equal to 5</v>
      </c>
      <c r="D1349" s="15">
        <v>283463</v>
      </c>
    </row>
    <row r="1350" spans="1:4" x14ac:dyDescent="0.2">
      <c r="A1350">
        <v>1349</v>
      </c>
      <c r="B1350">
        <v>5</v>
      </c>
      <c r="C1350" t="str">
        <f t="shared" si="21"/>
        <v>less than or equal to 5</v>
      </c>
      <c r="D1350" s="15">
        <v>215000</v>
      </c>
    </row>
    <row r="1351" spans="1:4" x14ac:dyDescent="0.2">
      <c r="A1351">
        <v>1350</v>
      </c>
      <c r="B1351">
        <v>5</v>
      </c>
      <c r="C1351" t="str">
        <f t="shared" si="21"/>
        <v>less than or equal to 5</v>
      </c>
      <c r="D1351" s="15">
        <v>122000</v>
      </c>
    </row>
    <row r="1352" spans="1:4" x14ac:dyDescent="0.2">
      <c r="A1352">
        <v>1351</v>
      </c>
      <c r="B1352">
        <v>5</v>
      </c>
      <c r="C1352" t="str">
        <f t="shared" si="21"/>
        <v>less than or equal to 5</v>
      </c>
      <c r="D1352" s="15">
        <v>200000</v>
      </c>
    </row>
    <row r="1353" spans="1:4" x14ac:dyDescent="0.2">
      <c r="A1353">
        <v>1352</v>
      </c>
      <c r="B1353">
        <v>6</v>
      </c>
      <c r="C1353" t="str">
        <f t="shared" si="21"/>
        <v>greater than 5</v>
      </c>
      <c r="D1353" s="15">
        <v>171000</v>
      </c>
    </row>
    <row r="1354" spans="1:4" x14ac:dyDescent="0.2">
      <c r="A1354">
        <v>1353</v>
      </c>
      <c r="B1354">
        <v>9</v>
      </c>
      <c r="C1354" t="str">
        <f t="shared" si="21"/>
        <v>greater than 5</v>
      </c>
      <c r="D1354" s="15">
        <v>134900</v>
      </c>
    </row>
    <row r="1355" spans="1:4" x14ac:dyDescent="0.2">
      <c r="A1355">
        <v>1354</v>
      </c>
      <c r="B1355">
        <v>5</v>
      </c>
      <c r="C1355" t="str">
        <f t="shared" si="21"/>
        <v>less than or equal to 5</v>
      </c>
      <c r="D1355" s="15">
        <v>410000</v>
      </c>
    </row>
    <row r="1356" spans="1:4" x14ac:dyDescent="0.2">
      <c r="A1356">
        <v>1355</v>
      </c>
      <c r="B1356">
        <v>5</v>
      </c>
      <c r="C1356" t="str">
        <f t="shared" si="21"/>
        <v>less than or equal to 5</v>
      </c>
      <c r="D1356" s="15">
        <v>235000</v>
      </c>
    </row>
    <row r="1357" spans="1:4" x14ac:dyDescent="0.2">
      <c r="A1357">
        <v>1356</v>
      </c>
      <c r="B1357">
        <v>6</v>
      </c>
      <c r="C1357" t="str">
        <f t="shared" si="21"/>
        <v>greater than 5</v>
      </c>
      <c r="D1357" s="15">
        <v>170000</v>
      </c>
    </row>
    <row r="1358" spans="1:4" x14ac:dyDescent="0.2">
      <c r="A1358">
        <v>1357</v>
      </c>
      <c r="B1358">
        <v>5</v>
      </c>
      <c r="C1358" t="str">
        <f t="shared" si="21"/>
        <v>less than or equal to 5</v>
      </c>
      <c r="D1358" s="15">
        <v>110000</v>
      </c>
    </row>
    <row r="1359" spans="1:4" x14ac:dyDescent="0.2">
      <c r="A1359">
        <v>1358</v>
      </c>
      <c r="B1359">
        <v>6</v>
      </c>
      <c r="C1359" t="str">
        <f t="shared" si="21"/>
        <v>greater than 5</v>
      </c>
      <c r="D1359" s="15">
        <v>149900</v>
      </c>
    </row>
    <row r="1360" spans="1:4" x14ac:dyDescent="0.2">
      <c r="A1360">
        <v>1359</v>
      </c>
      <c r="B1360">
        <v>5</v>
      </c>
      <c r="C1360" t="str">
        <f t="shared" si="21"/>
        <v>less than or equal to 5</v>
      </c>
      <c r="D1360" s="15">
        <v>177500</v>
      </c>
    </row>
    <row r="1361" spans="1:4" x14ac:dyDescent="0.2">
      <c r="A1361">
        <v>1360</v>
      </c>
      <c r="B1361">
        <v>5</v>
      </c>
      <c r="C1361" t="str">
        <f t="shared" si="21"/>
        <v>less than or equal to 5</v>
      </c>
      <c r="D1361" s="15">
        <v>315000</v>
      </c>
    </row>
    <row r="1362" spans="1:4" x14ac:dyDescent="0.2">
      <c r="A1362">
        <v>1361</v>
      </c>
      <c r="B1362">
        <v>6</v>
      </c>
      <c r="C1362" t="str">
        <f t="shared" si="21"/>
        <v>greater than 5</v>
      </c>
      <c r="D1362" s="15">
        <v>189000</v>
      </c>
    </row>
    <row r="1363" spans="1:4" x14ac:dyDescent="0.2">
      <c r="A1363">
        <v>1362</v>
      </c>
      <c r="B1363">
        <v>5</v>
      </c>
      <c r="C1363" t="str">
        <f t="shared" si="21"/>
        <v>less than or equal to 5</v>
      </c>
      <c r="D1363" s="15">
        <v>260000</v>
      </c>
    </row>
    <row r="1364" spans="1:4" x14ac:dyDescent="0.2">
      <c r="A1364">
        <v>1363</v>
      </c>
      <c r="B1364">
        <v>4</v>
      </c>
      <c r="C1364" t="str">
        <f t="shared" si="21"/>
        <v>less than or equal to 5</v>
      </c>
      <c r="D1364" s="15">
        <v>104900</v>
      </c>
    </row>
    <row r="1365" spans="1:4" x14ac:dyDescent="0.2">
      <c r="A1365">
        <v>1364</v>
      </c>
      <c r="B1365">
        <v>5</v>
      </c>
      <c r="C1365" t="str">
        <f t="shared" si="21"/>
        <v>less than or equal to 5</v>
      </c>
      <c r="D1365" s="15">
        <v>156932</v>
      </c>
    </row>
    <row r="1366" spans="1:4" x14ac:dyDescent="0.2">
      <c r="A1366">
        <v>1365</v>
      </c>
      <c r="B1366">
        <v>5</v>
      </c>
      <c r="C1366" t="str">
        <f t="shared" si="21"/>
        <v>less than or equal to 5</v>
      </c>
      <c r="D1366" s="15">
        <v>144152</v>
      </c>
    </row>
    <row r="1367" spans="1:4" x14ac:dyDescent="0.2">
      <c r="A1367">
        <v>1366</v>
      </c>
      <c r="B1367">
        <v>5</v>
      </c>
      <c r="C1367" t="str">
        <f t="shared" si="21"/>
        <v>less than or equal to 5</v>
      </c>
      <c r="D1367" s="15">
        <v>216000</v>
      </c>
    </row>
    <row r="1368" spans="1:4" x14ac:dyDescent="0.2">
      <c r="A1368">
        <v>1367</v>
      </c>
      <c r="B1368">
        <v>5</v>
      </c>
      <c r="C1368" t="str">
        <f t="shared" si="21"/>
        <v>less than or equal to 5</v>
      </c>
      <c r="D1368" s="15">
        <v>193000</v>
      </c>
    </row>
    <row r="1369" spans="1:4" x14ac:dyDescent="0.2">
      <c r="A1369">
        <v>1368</v>
      </c>
      <c r="B1369">
        <v>6</v>
      </c>
      <c r="C1369" t="str">
        <f t="shared" si="21"/>
        <v>greater than 5</v>
      </c>
      <c r="D1369" s="15">
        <v>127000</v>
      </c>
    </row>
    <row r="1370" spans="1:4" x14ac:dyDescent="0.2">
      <c r="A1370">
        <v>1369</v>
      </c>
      <c r="B1370">
        <v>5</v>
      </c>
      <c r="C1370" t="str">
        <f t="shared" si="21"/>
        <v>less than or equal to 5</v>
      </c>
      <c r="D1370" s="15">
        <v>144000</v>
      </c>
    </row>
    <row r="1371" spans="1:4" x14ac:dyDescent="0.2">
      <c r="A1371">
        <v>1370</v>
      </c>
      <c r="B1371">
        <v>5</v>
      </c>
      <c r="C1371" t="str">
        <f t="shared" si="21"/>
        <v>less than or equal to 5</v>
      </c>
      <c r="D1371" s="15">
        <v>232000</v>
      </c>
    </row>
    <row r="1372" spans="1:4" x14ac:dyDescent="0.2">
      <c r="A1372">
        <v>1371</v>
      </c>
      <c r="B1372">
        <v>6</v>
      </c>
      <c r="C1372" t="str">
        <f t="shared" si="21"/>
        <v>greater than 5</v>
      </c>
      <c r="D1372" s="15">
        <v>105000</v>
      </c>
    </row>
    <row r="1373" spans="1:4" x14ac:dyDescent="0.2">
      <c r="A1373">
        <v>1372</v>
      </c>
      <c r="B1373">
        <v>6</v>
      </c>
      <c r="C1373" t="str">
        <f t="shared" si="21"/>
        <v>greater than 5</v>
      </c>
      <c r="D1373" s="15">
        <v>165500</v>
      </c>
    </row>
    <row r="1374" spans="1:4" x14ac:dyDescent="0.2">
      <c r="A1374">
        <v>1373</v>
      </c>
      <c r="B1374">
        <v>6</v>
      </c>
      <c r="C1374" t="str">
        <f t="shared" si="21"/>
        <v>greater than 5</v>
      </c>
      <c r="D1374" s="15">
        <v>274300</v>
      </c>
    </row>
    <row r="1375" spans="1:4" x14ac:dyDescent="0.2">
      <c r="A1375">
        <v>1374</v>
      </c>
      <c r="B1375">
        <v>5</v>
      </c>
      <c r="C1375" t="str">
        <f t="shared" si="21"/>
        <v>less than or equal to 5</v>
      </c>
      <c r="D1375" s="15">
        <v>466500</v>
      </c>
    </row>
    <row r="1376" spans="1:4" x14ac:dyDescent="0.2">
      <c r="A1376">
        <v>1375</v>
      </c>
      <c r="B1376">
        <v>5</v>
      </c>
      <c r="C1376" t="str">
        <f t="shared" si="21"/>
        <v>less than or equal to 5</v>
      </c>
      <c r="D1376" s="15">
        <v>250000</v>
      </c>
    </row>
    <row r="1377" spans="1:4" x14ac:dyDescent="0.2">
      <c r="A1377">
        <v>1376</v>
      </c>
      <c r="B1377">
        <v>5</v>
      </c>
      <c r="C1377" t="str">
        <f t="shared" si="21"/>
        <v>less than or equal to 5</v>
      </c>
      <c r="D1377" s="15">
        <v>239000</v>
      </c>
    </row>
    <row r="1378" spans="1:4" x14ac:dyDescent="0.2">
      <c r="A1378">
        <v>1377</v>
      </c>
      <c r="B1378">
        <v>5</v>
      </c>
      <c r="C1378" t="str">
        <f t="shared" si="21"/>
        <v>less than or equal to 5</v>
      </c>
      <c r="D1378" s="15">
        <v>91000</v>
      </c>
    </row>
    <row r="1379" spans="1:4" x14ac:dyDescent="0.2">
      <c r="A1379">
        <v>1378</v>
      </c>
      <c r="B1379">
        <v>5</v>
      </c>
      <c r="C1379" t="str">
        <f t="shared" si="21"/>
        <v>less than or equal to 5</v>
      </c>
      <c r="D1379" s="15">
        <v>117000</v>
      </c>
    </row>
    <row r="1380" spans="1:4" x14ac:dyDescent="0.2">
      <c r="A1380">
        <v>1379</v>
      </c>
      <c r="B1380">
        <v>5</v>
      </c>
      <c r="C1380" t="str">
        <f t="shared" si="21"/>
        <v>less than or equal to 5</v>
      </c>
      <c r="D1380" s="15">
        <v>83000</v>
      </c>
    </row>
    <row r="1381" spans="1:4" x14ac:dyDescent="0.2">
      <c r="A1381">
        <v>1380</v>
      </c>
      <c r="B1381">
        <v>5</v>
      </c>
      <c r="C1381" t="str">
        <f t="shared" si="21"/>
        <v>less than or equal to 5</v>
      </c>
      <c r="D1381" s="15">
        <v>167500</v>
      </c>
    </row>
    <row r="1382" spans="1:4" x14ac:dyDescent="0.2">
      <c r="A1382">
        <v>1381</v>
      </c>
      <c r="B1382">
        <v>3</v>
      </c>
      <c r="C1382" t="str">
        <f t="shared" si="21"/>
        <v>less than or equal to 5</v>
      </c>
      <c r="D1382" s="15">
        <v>58500</v>
      </c>
    </row>
    <row r="1383" spans="1:4" x14ac:dyDescent="0.2">
      <c r="A1383">
        <v>1382</v>
      </c>
      <c r="B1383">
        <v>7</v>
      </c>
      <c r="C1383" t="str">
        <f t="shared" si="21"/>
        <v>greater than 5</v>
      </c>
      <c r="D1383" s="15">
        <v>237500</v>
      </c>
    </row>
    <row r="1384" spans="1:4" x14ac:dyDescent="0.2">
      <c r="A1384">
        <v>1383</v>
      </c>
      <c r="B1384">
        <v>7</v>
      </c>
      <c r="C1384" t="str">
        <f t="shared" si="21"/>
        <v>greater than 5</v>
      </c>
      <c r="D1384" s="15">
        <v>157000</v>
      </c>
    </row>
    <row r="1385" spans="1:4" x14ac:dyDescent="0.2">
      <c r="A1385">
        <v>1384</v>
      </c>
      <c r="B1385">
        <v>7</v>
      </c>
      <c r="C1385" t="str">
        <f t="shared" si="21"/>
        <v>greater than 5</v>
      </c>
      <c r="D1385" s="15">
        <v>112000</v>
      </c>
    </row>
    <row r="1386" spans="1:4" x14ac:dyDescent="0.2">
      <c r="A1386">
        <v>1385</v>
      </c>
      <c r="B1386">
        <v>5</v>
      </c>
      <c r="C1386" t="str">
        <f t="shared" si="21"/>
        <v>less than or equal to 5</v>
      </c>
      <c r="D1386" s="15">
        <v>105000</v>
      </c>
    </row>
    <row r="1387" spans="1:4" x14ac:dyDescent="0.2">
      <c r="A1387">
        <v>1386</v>
      </c>
      <c r="B1387">
        <v>8</v>
      </c>
      <c r="C1387" t="str">
        <f t="shared" si="21"/>
        <v>greater than 5</v>
      </c>
      <c r="D1387" s="15">
        <v>125500</v>
      </c>
    </row>
    <row r="1388" spans="1:4" x14ac:dyDescent="0.2">
      <c r="A1388">
        <v>1387</v>
      </c>
      <c r="B1388">
        <v>5</v>
      </c>
      <c r="C1388" t="str">
        <f t="shared" si="21"/>
        <v>less than or equal to 5</v>
      </c>
      <c r="D1388" s="15">
        <v>250000</v>
      </c>
    </row>
    <row r="1389" spans="1:4" x14ac:dyDescent="0.2">
      <c r="A1389">
        <v>1388</v>
      </c>
      <c r="B1389">
        <v>7</v>
      </c>
      <c r="C1389" t="str">
        <f t="shared" si="21"/>
        <v>greater than 5</v>
      </c>
      <c r="D1389" s="15">
        <v>136000</v>
      </c>
    </row>
    <row r="1390" spans="1:4" x14ac:dyDescent="0.2">
      <c r="A1390">
        <v>1389</v>
      </c>
      <c r="B1390">
        <v>5</v>
      </c>
      <c r="C1390" t="str">
        <f t="shared" si="21"/>
        <v>less than or equal to 5</v>
      </c>
      <c r="D1390" s="15">
        <v>377500</v>
      </c>
    </row>
    <row r="1391" spans="1:4" x14ac:dyDescent="0.2">
      <c r="A1391">
        <v>1390</v>
      </c>
      <c r="B1391">
        <v>6</v>
      </c>
      <c r="C1391" t="str">
        <f t="shared" si="21"/>
        <v>greater than 5</v>
      </c>
      <c r="D1391" s="15">
        <v>131000</v>
      </c>
    </row>
    <row r="1392" spans="1:4" x14ac:dyDescent="0.2">
      <c r="A1392">
        <v>1391</v>
      </c>
      <c r="B1392">
        <v>5</v>
      </c>
      <c r="C1392" t="str">
        <f t="shared" si="21"/>
        <v>less than or equal to 5</v>
      </c>
      <c r="D1392" s="15">
        <v>235000</v>
      </c>
    </row>
    <row r="1393" spans="1:4" x14ac:dyDescent="0.2">
      <c r="A1393">
        <v>1392</v>
      </c>
      <c r="B1393">
        <v>5</v>
      </c>
      <c r="C1393" t="str">
        <f t="shared" si="21"/>
        <v>less than or equal to 5</v>
      </c>
      <c r="D1393" s="15">
        <v>124000</v>
      </c>
    </row>
    <row r="1394" spans="1:4" x14ac:dyDescent="0.2">
      <c r="A1394">
        <v>1393</v>
      </c>
      <c r="B1394">
        <v>5</v>
      </c>
      <c r="C1394" t="str">
        <f t="shared" si="21"/>
        <v>less than or equal to 5</v>
      </c>
      <c r="D1394" s="15">
        <v>123000</v>
      </c>
    </row>
    <row r="1395" spans="1:4" x14ac:dyDescent="0.2">
      <c r="A1395">
        <v>1394</v>
      </c>
      <c r="B1395">
        <v>7</v>
      </c>
      <c r="C1395" t="str">
        <f t="shared" si="21"/>
        <v>greater than 5</v>
      </c>
      <c r="D1395" s="15">
        <v>163000</v>
      </c>
    </row>
    <row r="1396" spans="1:4" x14ac:dyDescent="0.2">
      <c r="A1396">
        <v>1395</v>
      </c>
      <c r="B1396">
        <v>5</v>
      </c>
      <c r="C1396" t="str">
        <f t="shared" si="21"/>
        <v>less than or equal to 5</v>
      </c>
      <c r="D1396" s="15">
        <v>246578</v>
      </c>
    </row>
    <row r="1397" spans="1:4" x14ac:dyDescent="0.2">
      <c r="A1397">
        <v>1396</v>
      </c>
      <c r="B1397">
        <v>5</v>
      </c>
      <c r="C1397" t="str">
        <f t="shared" si="21"/>
        <v>less than or equal to 5</v>
      </c>
      <c r="D1397" s="15">
        <v>281213</v>
      </c>
    </row>
    <row r="1398" spans="1:4" x14ac:dyDescent="0.2">
      <c r="A1398">
        <v>1397</v>
      </c>
      <c r="B1398">
        <v>5</v>
      </c>
      <c r="C1398" t="str">
        <f t="shared" si="21"/>
        <v>less than or equal to 5</v>
      </c>
      <c r="D1398" s="15">
        <v>160000</v>
      </c>
    </row>
    <row r="1399" spans="1:4" x14ac:dyDescent="0.2">
      <c r="A1399">
        <v>1398</v>
      </c>
      <c r="B1399">
        <v>8</v>
      </c>
      <c r="C1399" t="str">
        <f t="shared" si="21"/>
        <v>greater than 5</v>
      </c>
      <c r="D1399" s="15">
        <v>137500</v>
      </c>
    </row>
    <row r="1400" spans="1:4" x14ac:dyDescent="0.2">
      <c r="A1400">
        <v>1399</v>
      </c>
      <c r="B1400">
        <v>4</v>
      </c>
      <c r="C1400" t="str">
        <f t="shared" si="21"/>
        <v>less than or equal to 5</v>
      </c>
      <c r="D1400" s="15">
        <v>138000</v>
      </c>
    </row>
    <row r="1401" spans="1:4" x14ac:dyDescent="0.2">
      <c r="A1401">
        <v>1400</v>
      </c>
      <c r="B1401">
        <v>6</v>
      </c>
      <c r="C1401" t="str">
        <f t="shared" si="21"/>
        <v>greater than 5</v>
      </c>
      <c r="D1401" s="15">
        <v>137450</v>
      </c>
    </row>
    <row r="1402" spans="1:4" x14ac:dyDescent="0.2">
      <c r="A1402">
        <v>1401</v>
      </c>
      <c r="B1402">
        <v>7</v>
      </c>
      <c r="C1402" t="str">
        <f t="shared" si="21"/>
        <v>greater than 5</v>
      </c>
      <c r="D1402" s="15">
        <v>120000</v>
      </c>
    </row>
    <row r="1403" spans="1:4" x14ac:dyDescent="0.2">
      <c r="A1403">
        <v>1402</v>
      </c>
      <c r="B1403">
        <v>5</v>
      </c>
      <c r="C1403" t="str">
        <f t="shared" si="21"/>
        <v>less than or equal to 5</v>
      </c>
      <c r="D1403" s="15">
        <v>193000</v>
      </c>
    </row>
    <row r="1404" spans="1:4" x14ac:dyDescent="0.2">
      <c r="A1404">
        <v>1403</v>
      </c>
      <c r="B1404">
        <v>5</v>
      </c>
      <c r="C1404" t="str">
        <f t="shared" si="21"/>
        <v>less than or equal to 5</v>
      </c>
      <c r="D1404" s="15">
        <v>193879</v>
      </c>
    </row>
    <row r="1405" spans="1:4" x14ac:dyDescent="0.2">
      <c r="A1405">
        <v>1404</v>
      </c>
      <c r="B1405">
        <v>5</v>
      </c>
      <c r="C1405" t="str">
        <f t="shared" si="21"/>
        <v>less than or equal to 5</v>
      </c>
      <c r="D1405" s="15">
        <v>282922</v>
      </c>
    </row>
    <row r="1406" spans="1:4" x14ac:dyDescent="0.2">
      <c r="A1406">
        <v>1405</v>
      </c>
      <c r="B1406">
        <v>4</v>
      </c>
      <c r="C1406" t="str">
        <f t="shared" si="21"/>
        <v>less than or equal to 5</v>
      </c>
      <c r="D1406" s="15">
        <v>105000</v>
      </c>
    </row>
    <row r="1407" spans="1:4" x14ac:dyDescent="0.2">
      <c r="A1407">
        <v>1406</v>
      </c>
      <c r="B1407">
        <v>5</v>
      </c>
      <c r="C1407" t="str">
        <f t="shared" si="21"/>
        <v>less than or equal to 5</v>
      </c>
      <c r="D1407" s="15">
        <v>275000</v>
      </c>
    </row>
    <row r="1408" spans="1:4" x14ac:dyDescent="0.2">
      <c r="A1408">
        <v>1407</v>
      </c>
      <c r="B1408">
        <v>7</v>
      </c>
      <c r="C1408" t="str">
        <f t="shared" si="21"/>
        <v>greater than 5</v>
      </c>
      <c r="D1408" s="15">
        <v>133000</v>
      </c>
    </row>
    <row r="1409" spans="1:4" x14ac:dyDescent="0.2">
      <c r="A1409">
        <v>1408</v>
      </c>
      <c r="B1409">
        <v>5</v>
      </c>
      <c r="C1409" t="str">
        <f t="shared" si="21"/>
        <v>less than or equal to 5</v>
      </c>
      <c r="D1409" s="15">
        <v>112000</v>
      </c>
    </row>
    <row r="1410" spans="1:4" x14ac:dyDescent="0.2">
      <c r="A1410">
        <v>1409</v>
      </c>
      <c r="B1410">
        <v>7</v>
      </c>
      <c r="C1410" t="str">
        <f t="shared" si="21"/>
        <v>greater than 5</v>
      </c>
      <c r="D1410" s="15">
        <v>125500</v>
      </c>
    </row>
    <row r="1411" spans="1:4" x14ac:dyDescent="0.2">
      <c r="A1411">
        <v>1410</v>
      </c>
      <c r="B1411">
        <v>6</v>
      </c>
      <c r="C1411" t="str">
        <f t="shared" ref="C1411:C1461" si="22">IF(B1411&gt;5, "greater than 5", "less than or equal to 5")</f>
        <v>greater than 5</v>
      </c>
      <c r="D1411" s="15">
        <v>215000</v>
      </c>
    </row>
    <row r="1412" spans="1:4" x14ac:dyDescent="0.2">
      <c r="A1412">
        <v>1411</v>
      </c>
      <c r="B1412">
        <v>5</v>
      </c>
      <c r="C1412" t="str">
        <f t="shared" si="22"/>
        <v>less than or equal to 5</v>
      </c>
      <c r="D1412" s="15">
        <v>230000</v>
      </c>
    </row>
    <row r="1413" spans="1:4" x14ac:dyDescent="0.2">
      <c r="A1413">
        <v>1412</v>
      </c>
      <c r="B1413">
        <v>8</v>
      </c>
      <c r="C1413" t="str">
        <f t="shared" si="22"/>
        <v>greater than 5</v>
      </c>
      <c r="D1413" s="15">
        <v>140000</v>
      </c>
    </row>
    <row r="1414" spans="1:4" x14ac:dyDescent="0.2">
      <c r="A1414">
        <v>1413</v>
      </c>
      <c r="B1414">
        <v>5</v>
      </c>
      <c r="C1414" t="str">
        <f t="shared" si="22"/>
        <v>less than or equal to 5</v>
      </c>
      <c r="D1414" s="15">
        <v>90000</v>
      </c>
    </row>
    <row r="1415" spans="1:4" x14ac:dyDescent="0.2">
      <c r="A1415">
        <v>1414</v>
      </c>
      <c r="B1415">
        <v>5</v>
      </c>
      <c r="C1415" t="str">
        <f t="shared" si="22"/>
        <v>less than or equal to 5</v>
      </c>
      <c r="D1415" s="15">
        <v>257000</v>
      </c>
    </row>
    <row r="1416" spans="1:4" x14ac:dyDescent="0.2">
      <c r="A1416">
        <v>1415</v>
      </c>
      <c r="B1416">
        <v>7</v>
      </c>
      <c r="C1416" t="str">
        <f t="shared" si="22"/>
        <v>greater than 5</v>
      </c>
      <c r="D1416" s="15">
        <v>207000</v>
      </c>
    </row>
    <row r="1417" spans="1:4" x14ac:dyDescent="0.2">
      <c r="A1417">
        <v>1416</v>
      </c>
      <c r="B1417">
        <v>5</v>
      </c>
      <c r="C1417" t="str">
        <f t="shared" si="22"/>
        <v>less than or equal to 5</v>
      </c>
      <c r="D1417" s="15">
        <v>175900</v>
      </c>
    </row>
    <row r="1418" spans="1:4" x14ac:dyDescent="0.2">
      <c r="A1418">
        <v>1417</v>
      </c>
      <c r="B1418">
        <v>6</v>
      </c>
      <c r="C1418" t="str">
        <f t="shared" si="22"/>
        <v>greater than 5</v>
      </c>
      <c r="D1418" s="15">
        <v>122500</v>
      </c>
    </row>
    <row r="1419" spans="1:4" x14ac:dyDescent="0.2">
      <c r="A1419">
        <v>1418</v>
      </c>
      <c r="B1419">
        <v>5</v>
      </c>
      <c r="C1419" t="str">
        <f t="shared" si="22"/>
        <v>less than or equal to 5</v>
      </c>
      <c r="D1419" s="15">
        <v>340000</v>
      </c>
    </row>
    <row r="1420" spans="1:4" x14ac:dyDescent="0.2">
      <c r="A1420">
        <v>1419</v>
      </c>
      <c r="B1420">
        <v>5</v>
      </c>
      <c r="C1420" t="str">
        <f t="shared" si="22"/>
        <v>less than or equal to 5</v>
      </c>
      <c r="D1420" s="15">
        <v>124000</v>
      </c>
    </row>
    <row r="1421" spans="1:4" x14ac:dyDescent="0.2">
      <c r="A1421">
        <v>1420</v>
      </c>
      <c r="B1421">
        <v>5</v>
      </c>
      <c r="C1421" t="str">
        <f t="shared" si="22"/>
        <v>less than or equal to 5</v>
      </c>
      <c r="D1421" s="15">
        <v>223000</v>
      </c>
    </row>
    <row r="1422" spans="1:4" x14ac:dyDescent="0.2">
      <c r="A1422">
        <v>1421</v>
      </c>
      <c r="B1422">
        <v>6</v>
      </c>
      <c r="C1422" t="str">
        <f t="shared" si="22"/>
        <v>greater than 5</v>
      </c>
      <c r="D1422" s="15">
        <v>179900</v>
      </c>
    </row>
    <row r="1423" spans="1:4" x14ac:dyDescent="0.2">
      <c r="A1423">
        <v>1422</v>
      </c>
      <c r="B1423">
        <v>5</v>
      </c>
      <c r="C1423" t="str">
        <f t="shared" si="22"/>
        <v>less than or equal to 5</v>
      </c>
      <c r="D1423" s="15">
        <v>127500</v>
      </c>
    </row>
    <row r="1424" spans="1:4" x14ac:dyDescent="0.2">
      <c r="A1424">
        <v>1423</v>
      </c>
      <c r="B1424">
        <v>5</v>
      </c>
      <c r="C1424" t="str">
        <f t="shared" si="22"/>
        <v>less than or equal to 5</v>
      </c>
      <c r="D1424" s="15">
        <v>136500</v>
      </c>
    </row>
    <row r="1425" spans="1:4" x14ac:dyDescent="0.2">
      <c r="A1425">
        <v>1424</v>
      </c>
      <c r="B1425">
        <v>7</v>
      </c>
      <c r="C1425" t="str">
        <f t="shared" si="22"/>
        <v>greater than 5</v>
      </c>
      <c r="D1425" s="15">
        <v>274970</v>
      </c>
    </row>
    <row r="1426" spans="1:4" x14ac:dyDescent="0.2">
      <c r="A1426">
        <v>1425</v>
      </c>
      <c r="B1426">
        <v>5</v>
      </c>
      <c r="C1426" t="str">
        <f t="shared" si="22"/>
        <v>less than or equal to 5</v>
      </c>
      <c r="D1426" s="15">
        <v>144000</v>
      </c>
    </row>
    <row r="1427" spans="1:4" x14ac:dyDescent="0.2">
      <c r="A1427">
        <v>1426</v>
      </c>
      <c r="B1427">
        <v>6</v>
      </c>
      <c r="C1427" t="str">
        <f t="shared" si="22"/>
        <v>greater than 5</v>
      </c>
      <c r="D1427" s="15">
        <v>142000</v>
      </c>
    </row>
    <row r="1428" spans="1:4" x14ac:dyDescent="0.2">
      <c r="A1428">
        <v>1427</v>
      </c>
      <c r="B1428">
        <v>5</v>
      </c>
      <c r="C1428" t="str">
        <f t="shared" si="22"/>
        <v>less than or equal to 5</v>
      </c>
      <c r="D1428" s="15">
        <v>271000</v>
      </c>
    </row>
    <row r="1429" spans="1:4" x14ac:dyDescent="0.2">
      <c r="A1429">
        <v>1428</v>
      </c>
      <c r="B1429">
        <v>6</v>
      </c>
      <c r="C1429" t="str">
        <f t="shared" si="22"/>
        <v>greater than 5</v>
      </c>
      <c r="D1429" s="15">
        <v>140000</v>
      </c>
    </row>
    <row r="1430" spans="1:4" x14ac:dyDescent="0.2">
      <c r="A1430">
        <v>1429</v>
      </c>
      <c r="B1430">
        <v>7</v>
      </c>
      <c r="C1430" t="str">
        <f t="shared" si="22"/>
        <v>greater than 5</v>
      </c>
      <c r="D1430" s="15">
        <v>119000</v>
      </c>
    </row>
    <row r="1431" spans="1:4" x14ac:dyDescent="0.2">
      <c r="A1431">
        <v>1430</v>
      </c>
      <c r="B1431">
        <v>7</v>
      </c>
      <c r="C1431" t="str">
        <f t="shared" si="22"/>
        <v>greater than 5</v>
      </c>
      <c r="D1431" s="15">
        <v>182900</v>
      </c>
    </row>
    <row r="1432" spans="1:4" x14ac:dyDescent="0.2">
      <c r="A1432">
        <v>1431</v>
      </c>
      <c r="B1432">
        <v>5</v>
      </c>
      <c r="C1432" t="str">
        <f t="shared" si="22"/>
        <v>less than or equal to 5</v>
      </c>
      <c r="D1432" s="15">
        <v>192140</v>
      </c>
    </row>
    <row r="1433" spans="1:4" x14ac:dyDescent="0.2">
      <c r="A1433">
        <v>1432</v>
      </c>
      <c r="B1433">
        <v>6</v>
      </c>
      <c r="C1433" t="str">
        <f t="shared" si="22"/>
        <v>greater than 5</v>
      </c>
      <c r="D1433" s="15">
        <v>143750</v>
      </c>
    </row>
    <row r="1434" spans="1:4" x14ac:dyDescent="0.2">
      <c r="A1434">
        <v>1433</v>
      </c>
      <c r="B1434">
        <v>6</v>
      </c>
      <c r="C1434" t="str">
        <f t="shared" si="22"/>
        <v>greater than 5</v>
      </c>
      <c r="D1434" s="15">
        <v>64500</v>
      </c>
    </row>
    <row r="1435" spans="1:4" x14ac:dyDescent="0.2">
      <c r="A1435">
        <v>1434</v>
      </c>
      <c r="B1435">
        <v>5</v>
      </c>
      <c r="C1435" t="str">
        <f t="shared" si="22"/>
        <v>less than or equal to 5</v>
      </c>
      <c r="D1435" s="15">
        <v>186500</v>
      </c>
    </row>
    <row r="1436" spans="1:4" x14ac:dyDescent="0.2">
      <c r="A1436">
        <v>1435</v>
      </c>
      <c r="B1436">
        <v>5</v>
      </c>
      <c r="C1436" t="str">
        <f t="shared" si="22"/>
        <v>less than or equal to 5</v>
      </c>
      <c r="D1436" s="15">
        <v>160000</v>
      </c>
    </row>
    <row r="1437" spans="1:4" x14ac:dyDescent="0.2">
      <c r="A1437">
        <v>1436</v>
      </c>
      <c r="B1437">
        <v>9</v>
      </c>
      <c r="C1437" t="str">
        <f t="shared" si="22"/>
        <v>greater than 5</v>
      </c>
      <c r="D1437" s="15">
        <v>174000</v>
      </c>
    </row>
    <row r="1438" spans="1:4" x14ac:dyDescent="0.2">
      <c r="A1438">
        <v>1437</v>
      </c>
      <c r="B1438">
        <v>6</v>
      </c>
      <c r="C1438" t="str">
        <f t="shared" si="22"/>
        <v>greater than 5</v>
      </c>
      <c r="D1438" s="15">
        <v>120500</v>
      </c>
    </row>
    <row r="1439" spans="1:4" x14ac:dyDescent="0.2">
      <c r="A1439">
        <v>1438</v>
      </c>
      <c r="B1439">
        <v>5</v>
      </c>
      <c r="C1439" t="str">
        <f t="shared" si="22"/>
        <v>less than or equal to 5</v>
      </c>
      <c r="D1439" s="15">
        <v>394617</v>
      </c>
    </row>
    <row r="1440" spans="1:4" x14ac:dyDescent="0.2">
      <c r="A1440">
        <v>1439</v>
      </c>
      <c r="B1440">
        <v>7</v>
      </c>
      <c r="C1440" t="str">
        <f t="shared" si="22"/>
        <v>greater than 5</v>
      </c>
      <c r="D1440" s="15">
        <v>149700</v>
      </c>
    </row>
    <row r="1441" spans="1:4" x14ac:dyDescent="0.2">
      <c r="A1441">
        <v>1440</v>
      </c>
      <c r="B1441">
        <v>6</v>
      </c>
      <c r="C1441" t="str">
        <f t="shared" si="22"/>
        <v>greater than 5</v>
      </c>
      <c r="D1441" s="15">
        <v>197000</v>
      </c>
    </row>
    <row r="1442" spans="1:4" x14ac:dyDescent="0.2">
      <c r="A1442">
        <v>1441</v>
      </c>
      <c r="B1442">
        <v>7</v>
      </c>
      <c r="C1442" t="str">
        <f t="shared" si="22"/>
        <v>greater than 5</v>
      </c>
      <c r="D1442" s="15">
        <v>191000</v>
      </c>
    </row>
    <row r="1443" spans="1:4" x14ac:dyDescent="0.2">
      <c r="A1443">
        <v>1442</v>
      </c>
      <c r="B1443">
        <v>5</v>
      </c>
      <c r="C1443" t="str">
        <f t="shared" si="22"/>
        <v>less than or equal to 5</v>
      </c>
      <c r="D1443" s="15">
        <v>149300</v>
      </c>
    </row>
    <row r="1444" spans="1:4" x14ac:dyDescent="0.2">
      <c r="A1444">
        <v>1443</v>
      </c>
      <c r="B1444">
        <v>5</v>
      </c>
      <c r="C1444" t="str">
        <f t="shared" si="22"/>
        <v>less than or equal to 5</v>
      </c>
      <c r="D1444" s="15">
        <v>310000</v>
      </c>
    </row>
    <row r="1445" spans="1:4" x14ac:dyDescent="0.2">
      <c r="A1445">
        <v>1444</v>
      </c>
      <c r="B1445">
        <v>6</v>
      </c>
      <c r="C1445" t="str">
        <f t="shared" si="22"/>
        <v>greater than 5</v>
      </c>
      <c r="D1445" s="15">
        <v>121000</v>
      </c>
    </row>
    <row r="1446" spans="1:4" x14ac:dyDescent="0.2">
      <c r="A1446">
        <v>1445</v>
      </c>
      <c r="B1446">
        <v>5</v>
      </c>
      <c r="C1446" t="str">
        <f t="shared" si="22"/>
        <v>less than or equal to 5</v>
      </c>
      <c r="D1446" s="15">
        <v>179600</v>
      </c>
    </row>
    <row r="1447" spans="1:4" x14ac:dyDescent="0.2">
      <c r="A1447">
        <v>1446</v>
      </c>
      <c r="B1447">
        <v>5</v>
      </c>
      <c r="C1447" t="str">
        <f t="shared" si="22"/>
        <v>less than or equal to 5</v>
      </c>
      <c r="D1447" s="15">
        <v>129000</v>
      </c>
    </row>
    <row r="1448" spans="1:4" x14ac:dyDescent="0.2">
      <c r="A1448">
        <v>1447</v>
      </c>
      <c r="B1448">
        <v>7</v>
      </c>
      <c r="C1448" t="str">
        <f t="shared" si="22"/>
        <v>greater than 5</v>
      </c>
      <c r="D1448" s="15">
        <v>157900</v>
      </c>
    </row>
    <row r="1449" spans="1:4" x14ac:dyDescent="0.2">
      <c r="A1449">
        <v>1448</v>
      </c>
      <c r="B1449">
        <v>5</v>
      </c>
      <c r="C1449" t="str">
        <f t="shared" si="22"/>
        <v>less than or equal to 5</v>
      </c>
      <c r="D1449" s="15">
        <v>240000</v>
      </c>
    </row>
    <row r="1450" spans="1:4" x14ac:dyDescent="0.2">
      <c r="A1450">
        <v>1449</v>
      </c>
      <c r="B1450">
        <v>7</v>
      </c>
      <c r="C1450" t="str">
        <f t="shared" si="22"/>
        <v>greater than 5</v>
      </c>
      <c r="D1450" s="15">
        <v>112000</v>
      </c>
    </row>
    <row r="1451" spans="1:4" x14ac:dyDescent="0.2">
      <c r="A1451">
        <v>1450</v>
      </c>
      <c r="B1451">
        <v>7</v>
      </c>
      <c r="C1451" t="str">
        <f t="shared" si="22"/>
        <v>greater than 5</v>
      </c>
      <c r="D1451" s="15">
        <v>92000</v>
      </c>
    </row>
    <row r="1452" spans="1:4" x14ac:dyDescent="0.2">
      <c r="A1452">
        <v>1451</v>
      </c>
      <c r="B1452">
        <v>5</v>
      </c>
      <c r="C1452" t="str">
        <f t="shared" si="22"/>
        <v>less than or equal to 5</v>
      </c>
      <c r="D1452" s="15">
        <v>136000</v>
      </c>
    </row>
    <row r="1453" spans="1:4" x14ac:dyDescent="0.2">
      <c r="A1453">
        <v>1452</v>
      </c>
      <c r="B1453">
        <v>5</v>
      </c>
      <c r="C1453" t="str">
        <f t="shared" si="22"/>
        <v>less than or equal to 5</v>
      </c>
      <c r="D1453" s="15">
        <v>287090</v>
      </c>
    </row>
    <row r="1454" spans="1:4" x14ac:dyDescent="0.2">
      <c r="A1454">
        <v>1453</v>
      </c>
      <c r="B1454">
        <v>5</v>
      </c>
      <c r="C1454" t="str">
        <f t="shared" si="22"/>
        <v>less than or equal to 5</v>
      </c>
      <c r="D1454" s="15">
        <v>145000</v>
      </c>
    </row>
    <row r="1455" spans="1:4" x14ac:dyDescent="0.2">
      <c r="A1455">
        <v>1454</v>
      </c>
      <c r="B1455">
        <v>5</v>
      </c>
      <c r="C1455" t="str">
        <f t="shared" si="22"/>
        <v>less than or equal to 5</v>
      </c>
      <c r="D1455" s="15">
        <v>84500</v>
      </c>
    </row>
    <row r="1456" spans="1:4" x14ac:dyDescent="0.2">
      <c r="A1456">
        <v>1455</v>
      </c>
      <c r="B1456">
        <v>5</v>
      </c>
      <c r="C1456" t="str">
        <f t="shared" si="22"/>
        <v>less than or equal to 5</v>
      </c>
      <c r="D1456" s="15">
        <v>185000</v>
      </c>
    </row>
    <row r="1457" spans="1:4" x14ac:dyDescent="0.2">
      <c r="A1457">
        <v>1456</v>
      </c>
      <c r="B1457">
        <v>5</v>
      </c>
      <c r="C1457" t="str">
        <f t="shared" si="22"/>
        <v>less than or equal to 5</v>
      </c>
      <c r="D1457" s="15">
        <v>175000</v>
      </c>
    </row>
    <row r="1458" spans="1:4" x14ac:dyDescent="0.2">
      <c r="A1458">
        <v>1457</v>
      </c>
      <c r="B1458">
        <v>6</v>
      </c>
      <c r="C1458" t="str">
        <f t="shared" si="22"/>
        <v>greater than 5</v>
      </c>
      <c r="D1458" s="15">
        <v>210000</v>
      </c>
    </row>
    <row r="1459" spans="1:4" x14ac:dyDescent="0.2">
      <c r="A1459">
        <v>1458</v>
      </c>
      <c r="B1459">
        <v>9</v>
      </c>
      <c r="C1459" t="str">
        <f t="shared" si="22"/>
        <v>greater than 5</v>
      </c>
      <c r="D1459" s="15">
        <v>266500</v>
      </c>
    </row>
    <row r="1460" spans="1:4" x14ac:dyDescent="0.2">
      <c r="A1460">
        <v>1459</v>
      </c>
      <c r="B1460">
        <v>6</v>
      </c>
      <c r="C1460" t="str">
        <f t="shared" si="22"/>
        <v>greater than 5</v>
      </c>
      <c r="D1460" s="15">
        <v>142125</v>
      </c>
    </row>
    <row r="1461" spans="1:4" x14ac:dyDescent="0.2">
      <c r="A1461">
        <v>1460</v>
      </c>
      <c r="B1461">
        <v>6</v>
      </c>
      <c r="C1461" t="str">
        <f t="shared" si="22"/>
        <v>greater than 5</v>
      </c>
      <c r="D1461" s="15">
        <v>147500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12"/>
  <sheetViews>
    <sheetView topLeftCell="F8" zoomScale="83" workbookViewId="0">
      <selection activeCell="G5" sqref="G5"/>
    </sheetView>
  </sheetViews>
  <sheetFormatPr baseColWidth="10" defaultRowHeight="16" x14ac:dyDescent="0.2"/>
  <cols>
    <col min="1" max="1" width="14.1640625" bestFit="1" customWidth="1"/>
    <col min="2" max="2" width="22" bestFit="1" customWidth="1"/>
    <col min="4" max="4" width="14.1640625" bestFit="1" customWidth="1"/>
    <col min="5" max="5" width="15.5" bestFit="1" customWidth="1"/>
    <col min="8" max="8" width="42.6640625" bestFit="1" customWidth="1"/>
    <col min="9" max="10" width="11.6640625" bestFit="1" customWidth="1"/>
    <col min="12" max="12" width="13" bestFit="1" customWidth="1"/>
    <col min="13" max="14" width="11.6640625" bestFit="1" customWidth="1"/>
  </cols>
  <sheetData>
    <row r="1" spans="1:14" x14ac:dyDescent="0.2">
      <c r="A1" s="2" t="s">
        <v>258</v>
      </c>
      <c r="B1" t="s">
        <v>262</v>
      </c>
      <c r="D1" s="2" t="s">
        <v>258</v>
      </c>
      <c r="E1" t="s">
        <v>261</v>
      </c>
      <c r="G1" t="s">
        <v>345</v>
      </c>
    </row>
    <row r="2" spans="1:14" x14ac:dyDescent="0.2">
      <c r="G2" t="s">
        <v>259</v>
      </c>
    </row>
    <row r="3" spans="1:14" x14ac:dyDescent="0.2">
      <c r="A3" s="2" t="s">
        <v>256</v>
      </c>
      <c r="B3" t="s">
        <v>263</v>
      </c>
      <c r="D3" s="2" t="s">
        <v>256</v>
      </c>
      <c r="E3" t="s">
        <v>263</v>
      </c>
      <c r="G3" t="s">
        <v>260</v>
      </c>
    </row>
    <row r="4" spans="1:14" x14ac:dyDescent="0.2">
      <c r="A4" s="3">
        <v>1</v>
      </c>
      <c r="B4" s="4">
        <v>208500</v>
      </c>
      <c r="D4" s="3">
        <v>2</v>
      </c>
      <c r="E4" s="4">
        <v>181500</v>
      </c>
      <c r="G4" t="s">
        <v>356</v>
      </c>
    </row>
    <row r="5" spans="1:14" x14ac:dyDescent="0.2">
      <c r="A5" s="3">
        <v>3</v>
      </c>
      <c r="B5" s="4">
        <v>223500</v>
      </c>
      <c r="D5" s="3">
        <v>8</v>
      </c>
      <c r="E5" s="4">
        <v>200000</v>
      </c>
    </row>
    <row r="6" spans="1:14" x14ac:dyDescent="0.2">
      <c r="A6" s="3">
        <v>4</v>
      </c>
      <c r="B6" s="4">
        <v>140000</v>
      </c>
      <c r="D6" s="3">
        <v>10</v>
      </c>
      <c r="E6" s="4">
        <v>118000</v>
      </c>
    </row>
    <row r="7" spans="1:14" x14ac:dyDescent="0.2">
      <c r="A7" s="3">
        <v>5</v>
      </c>
      <c r="B7" s="4">
        <v>250000</v>
      </c>
      <c r="D7" s="3">
        <v>13</v>
      </c>
      <c r="E7" s="4">
        <v>144000</v>
      </c>
    </row>
    <row r="8" spans="1:14" x14ac:dyDescent="0.2">
      <c r="A8" s="3">
        <v>6</v>
      </c>
      <c r="B8" s="4">
        <v>143000</v>
      </c>
      <c r="D8" s="3">
        <v>16</v>
      </c>
      <c r="E8" s="4">
        <v>132000</v>
      </c>
      <c r="H8" t="s">
        <v>277</v>
      </c>
    </row>
    <row r="9" spans="1:14" ht="17" thickBot="1" x14ac:dyDescent="0.25">
      <c r="A9" s="3">
        <v>7</v>
      </c>
      <c r="B9" s="4">
        <v>307000</v>
      </c>
      <c r="D9" s="3">
        <v>17</v>
      </c>
      <c r="E9" s="4">
        <v>149000</v>
      </c>
    </row>
    <row r="10" spans="1:14" x14ac:dyDescent="0.2">
      <c r="A10" s="3">
        <v>9</v>
      </c>
      <c r="B10" s="4">
        <v>129900</v>
      </c>
      <c r="D10" s="3">
        <v>20</v>
      </c>
      <c r="E10" s="4">
        <v>139000</v>
      </c>
      <c r="H10" s="7"/>
      <c r="I10" s="7" t="s">
        <v>287</v>
      </c>
      <c r="J10" s="7" t="s">
        <v>288</v>
      </c>
      <c r="M10" s="7" t="s">
        <v>287</v>
      </c>
      <c r="N10" s="7" t="s">
        <v>288</v>
      </c>
    </row>
    <row r="11" spans="1:14" x14ac:dyDescent="0.2">
      <c r="A11" s="3">
        <v>11</v>
      </c>
      <c r="B11" s="4">
        <v>129500</v>
      </c>
      <c r="D11" s="3">
        <v>22</v>
      </c>
      <c r="E11" s="4">
        <v>139400</v>
      </c>
      <c r="H11" s="5" t="s">
        <v>264</v>
      </c>
      <c r="I11" s="5">
        <v>194684.02090209021</v>
      </c>
      <c r="J11" s="5">
        <v>158216.28130671507</v>
      </c>
      <c r="L11" s="5" t="s">
        <v>264</v>
      </c>
      <c r="M11" s="5">
        <v>194684.02090209021</v>
      </c>
      <c r="N11" s="5">
        <v>158216.28130671507</v>
      </c>
    </row>
    <row r="12" spans="1:14" x14ac:dyDescent="0.2">
      <c r="A12" s="3">
        <v>12</v>
      </c>
      <c r="B12" s="4">
        <v>345000</v>
      </c>
      <c r="D12" s="3">
        <v>24</v>
      </c>
      <c r="E12" s="4">
        <v>129900</v>
      </c>
      <c r="H12" s="5" t="s">
        <v>278</v>
      </c>
      <c r="I12" s="5">
        <v>7460073098.3420763</v>
      </c>
      <c r="J12" s="5">
        <v>3596252113.6134481</v>
      </c>
      <c r="L12" s="5" t="s">
        <v>278</v>
      </c>
      <c r="M12" s="5">
        <v>7460073098.3420763</v>
      </c>
      <c r="N12" s="5">
        <v>3596252113.6134481</v>
      </c>
    </row>
    <row r="13" spans="1:14" x14ac:dyDescent="0.2">
      <c r="A13" s="3">
        <v>14</v>
      </c>
      <c r="B13" s="4">
        <v>279500</v>
      </c>
      <c r="D13" s="3">
        <v>25</v>
      </c>
      <c r="E13" s="4">
        <v>154000</v>
      </c>
      <c r="H13" s="5" t="s">
        <v>279</v>
      </c>
      <c r="I13" s="5">
        <v>909</v>
      </c>
      <c r="J13" s="5">
        <v>551</v>
      </c>
      <c r="L13" s="5" t="s">
        <v>279</v>
      </c>
      <c r="M13" s="5">
        <v>909</v>
      </c>
      <c r="N13" s="5">
        <v>551</v>
      </c>
    </row>
    <row r="14" spans="1:14" x14ac:dyDescent="0.2">
      <c r="A14" s="3">
        <v>15</v>
      </c>
      <c r="B14" s="4">
        <v>157000</v>
      </c>
      <c r="D14" s="3">
        <v>27</v>
      </c>
      <c r="E14" s="4">
        <v>134800</v>
      </c>
      <c r="H14" s="5" t="s">
        <v>280</v>
      </c>
      <c r="I14" s="5">
        <v>0</v>
      </c>
      <c r="J14" s="5"/>
      <c r="L14" t="s">
        <v>296</v>
      </c>
      <c r="M14">
        <f>SQRT(M12/M13)</f>
        <v>2864.7689432633329</v>
      </c>
      <c r="N14">
        <f>SQRT(N12/N13)</f>
        <v>2554.7550461719266</v>
      </c>
    </row>
    <row r="15" spans="1:14" x14ac:dyDescent="0.2">
      <c r="A15" s="3">
        <v>18</v>
      </c>
      <c r="B15" s="4">
        <v>90000</v>
      </c>
      <c r="D15" s="3">
        <v>29</v>
      </c>
      <c r="E15" s="4">
        <v>207500</v>
      </c>
      <c r="H15" s="5" t="s">
        <v>281</v>
      </c>
      <c r="I15" s="5">
        <v>1432</v>
      </c>
      <c r="J15" s="5"/>
      <c r="L15" t="s">
        <v>297</v>
      </c>
      <c r="M15">
        <f>M14*I20</f>
        <v>5619.5937147177638</v>
      </c>
      <c r="N15">
        <f>N14*I20</f>
        <v>5011.463641377366</v>
      </c>
    </row>
    <row r="16" spans="1:14" x14ac:dyDescent="0.2">
      <c r="A16" s="3">
        <v>19</v>
      </c>
      <c r="B16" s="4">
        <v>159000</v>
      </c>
      <c r="D16" s="3">
        <v>30</v>
      </c>
      <c r="E16" s="4">
        <v>68500</v>
      </c>
      <c r="H16" s="5" t="s">
        <v>282</v>
      </c>
      <c r="I16" s="5">
        <v>9.5006498053294628</v>
      </c>
      <c r="J16" s="5"/>
      <c r="L16" t="s">
        <v>298</v>
      </c>
      <c r="M16">
        <f>M14*I20</f>
        <v>5619.5937147177638</v>
      </c>
      <c r="N16">
        <f>N14*I20</f>
        <v>5011.463641377366</v>
      </c>
    </row>
    <row r="17" spans="1:10" x14ac:dyDescent="0.2">
      <c r="A17" s="3">
        <v>21</v>
      </c>
      <c r="B17" s="4">
        <v>325300</v>
      </c>
      <c r="D17" s="3">
        <v>32</v>
      </c>
      <c r="E17" s="4">
        <v>149350</v>
      </c>
      <c r="H17" s="5" t="s">
        <v>283</v>
      </c>
      <c r="I17" s="5">
        <v>4.2110512887812786E-21</v>
      </c>
      <c r="J17" s="5"/>
    </row>
    <row r="18" spans="1:10" x14ac:dyDescent="0.2">
      <c r="A18" s="3">
        <v>23</v>
      </c>
      <c r="B18" s="4">
        <v>230000</v>
      </c>
      <c r="D18" s="3">
        <v>38</v>
      </c>
      <c r="E18" s="4">
        <v>153000</v>
      </c>
      <c r="H18" s="5" t="s">
        <v>284</v>
      </c>
      <c r="I18" s="5">
        <v>1.64591840445768</v>
      </c>
      <c r="J18" s="5"/>
    </row>
    <row r="19" spans="1:10" x14ac:dyDescent="0.2">
      <c r="A19" s="3">
        <v>26</v>
      </c>
      <c r="B19" s="4">
        <v>256300</v>
      </c>
      <c r="D19" s="3">
        <v>39</v>
      </c>
      <c r="E19" s="4">
        <v>109000</v>
      </c>
      <c r="H19" s="5" t="s">
        <v>285</v>
      </c>
      <c r="I19" s="13">
        <v>8.4221025775625603E-21</v>
      </c>
      <c r="J19" s="5"/>
    </row>
    <row r="20" spans="1:10" ht="17" thickBot="1" x14ac:dyDescent="0.25">
      <c r="A20" s="3">
        <v>28</v>
      </c>
      <c r="B20" s="4">
        <v>306000</v>
      </c>
      <c r="D20" s="3">
        <v>42</v>
      </c>
      <c r="E20" s="4">
        <v>170000</v>
      </c>
      <c r="H20" s="6" t="s">
        <v>286</v>
      </c>
      <c r="I20" s="6">
        <v>1.961621975808052</v>
      </c>
      <c r="J20" s="6"/>
    </row>
    <row r="21" spans="1:10" x14ac:dyDescent="0.2">
      <c r="A21" s="3">
        <v>31</v>
      </c>
      <c r="B21" s="4">
        <v>40000</v>
      </c>
      <c r="D21" s="3">
        <v>43</v>
      </c>
      <c r="E21" s="4">
        <v>144000</v>
      </c>
    </row>
    <row r="22" spans="1:10" x14ac:dyDescent="0.2">
      <c r="A22" s="3">
        <v>33</v>
      </c>
      <c r="B22" s="4">
        <v>179900</v>
      </c>
      <c r="D22" s="3">
        <v>44</v>
      </c>
      <c r="E22" s="4">
        <v>130250</v>
      </c>
      <c r="H22" t="s">
        <v>289</v>
      </c>
      <c r="I22">
        <f>SUM(I13:J13)</f>
        <v>1460</v>
      </c>
    </row>
    <row r="23" spans="1:10" x14ac:dyDescent="0.2">
      <c r="A23" s="3">
        <v>34</v>
      </c>
      <c r="B23" s="4">
        <v>165500</v>
      </c>
      <c r="D23" s="3">
        <v>45</v>
      </c>
      <c r="E23" s="4">
        <v>141000</v>
      </c>
      <c r="H23" t="s">
        <v>290</v>
      </c>
      <c r="I23">
        <f>I11-J11</f>
        <v>36467.73959537514</v>
      </c>
    </row>
    <row r="24" spans="1:10" x14ac:dyDescent="0.2">
      <c r="A24" s="3">
        <v>35</v>
      </c>
      <c r="B24" s="4">
        <v>277500</v>
      </c>
      <c r="D24" s="3">
        <v>50</v>
      </c>
      <c r="E24" s="4">
        <v>127000</v>
      </c>
      <c r="H24" t="s">
        <v>291</v>
      </c>
      <c r="I24">
        <f>SQRT((I12/I13)+(J12/J13))</f>
        <v>3838.4468791722306</v>
      </c>
    </row>
    <row r="25" spans="1:10" x14ac:dyDescent="0.2">
      <c r="A25" s="3">
        <v>36</v>
      </c>
      <c r="B25" s="4">
        <v>309000</v>
      </c>
      <c r="D25" s="3">
        <v>51</v>
      </c>
      <c r="E25" s="4">
        <v>177000</v>
      </c>
    </row>
    <row r="26" spans="1:10" x14ac:dyDescent="0.2">
      <c r="A26" s="3">
        <v>37</v>
      </c>
      <c r="B26" s="4">
        <v>145000</v>
      </c>
      <c r="D26" s="3">
        <v>52</v>
      </c>
      <c r="E26" s="4">
        <v>114500</v>
      </c>
      <c r="H26" t="s">
        <v>305</v>
      </c>
      <c r="I26">
        <f>I24*I20</f>
        <v>7529.5817511560817</v>
      </c>
    </row>
    <row r="27" spans="1:10" x14ac:dyDescent="0.2">
      <c r="A27" s="3">
        <v>40</v>
      </c>
      <c r="B27" s="4">
        <v>82000</v>
      </c>
      <c r="D27" s="3">
        <v>60</v>
      </c>
      <c r="E27" s="4">
        <v>124900</v>
      </c>
      <c r="H27" t="s">
        <v>292</v>
      </c>
      <c r="I27">
        <f>I23-I26</f>
        <v>28938.157844219058</v>
      </c>
    </row>
    <row r="28" spans="1:10" x14ac:dyDescent="0.2">
      <c r="A28" s="3">
        <v>41</v>
      </c>
      <c r="B28" s="4">
        <v>160000</v>
      </c>
      <c r="D28" s="3">
        <v>62</v>
      </c>
      <c r="E28" s="4">
        <v>101000</v>
      </c>
      <c r="H28" t="s">
        <v>293</v>
      </c>
      <c r="I28">
        <f>I23+I26</f>
        <v>43997.321346531222</v>
      </c>
    </row>
    <row r="29" spans="1:10" x14ac:dyDescent="0.2">
      <c r="A29" s="3">
        <v>46</v>
      </c>
      <c r="B29" s="4">
        <v>319900</v>
      </c>
      <c r="D29" s="3">
        <v>64</v>
      </c>
      <c r="E29" s="4">
        <v>140000</v>
      </c>
    </row>
    <row r="30" spans="1:10" ht="85" x14ac:dyDescent="0.2">
      <c r="A30" s="3">
        <v>47</v>
      </c>
      <c r="B30" s="4">
        <v>239686</v>
      </c>
      <c r="D30" s="3">
        <v>69</v>
      </c>
      <c r="E30" s="4">
        <v>80000</v>
      </c>
      <c r="H30" s="9" t="s">
        <v>294</v>
      </c>
    </row>
    <row r="31" spans="1:10" x14ac:dyDescent="0.2">
      <c r="A31" s="3">
        <v>48</v>
      </c>
      <c r="B31" s="4">
        <v>249700</v>
      </c>
      <c r="D31" s="3">
        <v>71</v>
      </c>
      <c r="E31" s="4">
        <v>244000</v>
      </c>
    </row>
    <row r="32" spans="1:10" ht="68" x14ac:dyDescent="0.2">
      <c r="A32" s="3">
        <v>49</v>
      </c>
      <c r="B32" s="4">
        <v>113000</v>
      </c>
      <c r="D32" s="3">
        <v>72</v>
      </c>
      <c r="E32" s="4">
        <v>129500</v>
      </c>
      <c r="H32" s="9" t="s">
        <v>299</v>
      </c>
    </row>
    <row r="33" spans="1:5" x14ac:dyDescent="0.2">
      <c r="A33" s="3">
        <v>53</v>
      </c>
      <c r="B33" s="4">
        <v>110000</v>
      </c>
      <c r="D33" s="3">
        <v>74</v>
      </c>
      <c r="E33" s="4">
        <v>144900</v>
      </c>
    </row>
    <row r="34" spans="1:5" x14ac:dyDescent="0.2">
      <c r="A34" s="3">
        <v>54</v>
      </c>
      <c r="B34" s="4">
        <v>385000</v>
      </c>
      <c r="D34" s="3">
        <v>75</v>
      </c>
      <c r="E34" s="4">
        <v>107400</v>
      </c>
    </row>
    <row r="35" spans="1:5" x14ac:dyDescent="0.2">
      <c r="A35" s="3">
        <v>55</v>
      </c>
      <c r="B35" s="4">
        <v>130000</v>
      </c>
      <c r="D35" s="3">
        <v>77</v>
      </c>
      <c r="E35" s="4">
        <v>135750</v>
      </c>
    </row>
    <row r="36" spans="1:5" x14ac:dyDescent="0.2">
      <c r="A36" s="3">
        <v>56</v>
      </c>
      <c r="B36" s="4">
        <v>180500</v>
      </c>
      <c r="D36" s="3">
        <v>80</v>
      </c>
      <c r="E36" s="4">
        <v>110000</v>
      </c>
    </row>
    <row r="37" spans="1:5" x14ac:dyDescent="0.2">
      <c r="A37" s="3">
        <v>57</v>
      </c>
      <c r="B37" s="4">
        <v>172500</v>
      </c>
      <c r="D37" s="3">
        <v>81</v>
      </c>
      <c r="E37" s="4">
        <v>193500</v>
      </c>
    </row>
    <row r="38" spans="1:5" x14ac:dyDescent="0.2">
      <c r="A38" s="3">
        <v>58</v>
      </c>
      <c r="B38" s="4">
        <v>196500</v>
      </c>
      <c r="D38" s="3">
        <v>93</v>
      </c>
      <c r="E38" s="4">
        <v>163500</v>
      </c>
    </row>
    <row r="39" spans="1:5" x14ac:dyDescent="0.2">
      <c r="A39" s="3">
        <v>59</v>
      </c>
      <c r="B39" s="4">
        <v>438780</v>
      </c>
      <c r="D39" s="3">
        <v>94</v>
      </c>
      <c r="E39" s="4">
        <v>133900</v>
      </c>
    </row>
    <row r="40" spans="1:5" x14ac:dyDescent="0.2">
      <c r="A40" s="3">
        <v>61</v>
      </c>
      <c r="B40" s="4">
        <v>158000</v>
      </c>
      <c r="D40" s="3">
        <v>96</v>
      </c>
      <c r="E40" s="4">
        <v>185000</v>
      </c>
    </row>
    <row r="41" spans="1:5" x14ac:dyDescent="0.2">
      <c r="A41" s="3">
        <v>63</v>
      </c>
      <c r="B41" s="4">
        <v>202500</v>
      </c>
      <c r="D41" s="3">
        <v>101</v>
      </c>
      <c r="E41" s="4">
        <v>205000</v>
      </c>
    </row>
    <row r="42" spans="1:5" x14ac:dyDescent="0.2">
      <c r="A42" s="3">
        <v>65</v>
      </c>
      <c r="B42" s="4">
        <v>219500</v>
      </c>
      <c r="D42" s="3">
        <v>107</v>
      </c>
      <c r="E42" s="4">
        <v>100000</v>
      </c>
    </row>
    <row r="43" spans="1:5" x14ac:dyDescent="0.2">
      <c r="A43" s="3">
        <v>66</v>
      </c>
      <c r="B43" s="4">
        <v>317000</v>
      </c>
      <c r="D43" s="3">
        <v>109</v>
      </c>
      <c r="E43" s="4">
        <v>115000</v>
      </c>
    </row>
    <row r="44" spans="1:5" x14ac:dyDescent="0.2">
      <c r="A44" s="3">
        <v>67</v>
      </c>
      <c r="B44" s="4">
        <v>180000</v>
      </c>
      <c r="D44" s="3">
        <v>110</v>
      </c>
      <c r="E44" s="4">
        <v>190000</v>
      </c>
    </row>
    <row r="45" spans="1:5" x14ac:dyDescent="0.2">
      <c r="A45" s="3">
        <v>68</v>
      </c>
      <c r="B45" s="4">
        <v>226000</v>
      </c>
      <c r="D45" s="3">
        <v>115</v>
      </c>
      <c r="E45" s="4">
        <v>259500</v>
      </c>
    </row>
    <row r="46" spans="1:5" x14ac:dyDescent="0.2">
      <c r="A46" s="3">
        <v>70</v>
      </c>
      <c r="B46" s="4">
        <v>225000</v>
      </c>
      <c r="D46" s="3">
        <v>123</v>
      </c>
      <c r="E46" s="4">
        <v>136000</v>
      </c>
    </row>
    <row r="47" spans="1:5" x14ac:dyDescent="0.2">
      <c r="A47" s="3">
        <v>73</v>
      </c>
      <c r="B47" s="4">
        <v>185000</v>
      </c>
      <c r="D47" s="3">
        <v>126</v>
      </c>
      <c r="E47" s="4">
        <v>84500</v>
      </c>
    </row>
    <row r="48" spans="1:5" x14ac:dyDescent="0.2">
      <c r="A48" s="3">
        <v>76</v>
      </c>
      <c r="B48" s="4">
        <v>91000</v>
      </c>
      <c r="D48" s="3">
        <v>128</v>
      </c>
      <c r="E48" s="4">
        <v>87000</v>
      </c>
    </row>
    <row r="49" spans="1:5" x14ac:dyDescent="0.2">
      <c r="A49" s="3">
        <v>78</v>
      </c>
      <c r="B49" s="4">
        <v>127000</v>
      </c>
      <c r="D49" s="3">
        <v>130</v>
      </c>
      <c r="E49" s="4">
        <v>150000</v>
      </c>
    </row>
    <row r="50" spans="1:5" x14ac:dyDescent="0.2">
      <c r="A50" s="3">
        <v>79</v>
      </c>
      <c r="B50" s="4">
        <v>136500</v>
      </c>
      <c r="D50" s="3">
        <v>131</v>
      </c>
      <c r="E50" s="4">
        <v>226000</v>
      </c>
    </row>
    <row r="51" spans="1:5" x14ac:dyDescent="0.2">
      <c r="A51" s="3">
        <v>82</v>
      </c>
      <c r="B51" s="4">
        <v>153500</v>
      </c>
      <c r="D51" s="3">
        <v>133</v>
      </c>
      <c r="E51" s="4">
        <v>150750</v>
      </c>
    </row>
    <row r="52" spans="1:5" x14ac:dyDescent="0.2">
      <c r="A52" s="3">
        <v>83</v>
      </c>
      <c r="B52" s="4">
        <v>245000</v>
      </c>
      <c r="D52" s="3">
        <v>135</v>
      </c>
      <c r="E52" s="4">
        <v>180000</v>
      </c>
    </row>
    <row r="53" spans="1:5" x14ac:dyDescent="0.2">
      <c r="A53" s="3">
        <v>84</v>
      </c>
      <c r="B53" s="4">
        <v>126500</v>
      </c>
      <c r="D53" s="3">
        <v>136</v>
      </c>
      <c r="E53" s="4">
        <v>174000</v>
      </c>
    </row>
    <row r="54" spans="1:5" x14ac:dyDescent="0.2">
      <c r="A54" s="3">
        <v>85</v>
      </c>
      <c r="B54" s="4">
        <v>168500</v>
      </c>
      <c r="D54" s="3">
        <v>147</v>
      </c>
      <c r="E54" s="4">
        <v>105000</v>
      </c>
    </row>
    <row r="55" spans="1:5" x14ac:dyDescent="0.2">
      <c r="A55" s="3">
        <v>86</v>
      </c>
      <c r="B55" s="4">
        <v>260000</v>
      </c>
      <c r="D55" s="3">
        <v>151</v>
      </c>
      <c r="E55" s="4">
        <v>122000</v>
      </c>
    </row>
    <row r="56" spans="1:5" x14ac:dyDescent="0.2">
      <c r="A56" s="3">
        <v>87</v>
      </c>
      <c r="B56" s="4">
        <v>174000</v>
      </c>
      <c r="D56" s="3">
        <v>154</v>
      </c>
      <c r="E56" s="4">
        <v>235000</v>
      </c>
    </row>
    <row r="57" spans="1:5" x14ac:dyDescent="0.2">
      <c r="A57" s="3">
        <v>88</v>
      </c>
      <c r="B57" s="4">
        <v>164500</v>
      </c>
      <c r="D57" s="3">
        <v>157</v>
      </c>
      <c r="E57" s="4">
        <v>109500</v>
      </c>
    </row>
    <row r="58" spans="1:5" x14ac:dyDescent="0.2">
      <c r="A58" s="3">
        <v>89</v>
      </c>
      <c r="B58" s="4">
        <v>85000</v>
      </c>
      <c r="D58" s="3">
        <v>161</v>
      </c>
      <c r="E58" s="4">
        <v>162500</v>
      </c>
    </row>
    <row r="59" spans="1:5" x14ac:dyDescent="0.2">
      <c r="A59" s="3">
        <v>90</v>
      </c>
      <c r="B59" s="4">
        <v>123600</v>
      </c>
      <c r="D59" s="3">
        <v>164</v>
      </c>
      <c r="E59" s="4">
        <v>103200</v>
      </c>
    </row>
    <row r="60" spans="1:5" x14ac:dyDescent="0.2">
      <c r="A60" s="3">
        <v>91</v>
      </c>
      <c r="B60" s="4">
        <v>109900</v>
      </c>
      <c r="D60" s="3">
        <v>165</v>
      </c>
      <c r="E60" s="4">
        <v>152000</v>
      </c>
    </row>
    <row r="61" spans="1:5" x14ac:dyDescent="0.2">
      <c r="A61" s="3">
        <v>92</v>
      </c>
      <c r="B61" s="4">
        <v>98600</v>
      </c>
      <c r="D61" s="3">
        <v>166</v>
      </c>
      <c r="E61" s="4">
        <v>127500</v>
      </c>
    </row>
    <row r="62" spans="1:5" x14ac:dyDescent="0.2">
      <c r="A62" s="3">
        <v>95</v>
      </c>
      <c r="B62" s="4">
        <v>204750</v>
      </c>
      <c r="D62" s="3">
        <v>170</v>
      </c>
      <c r="E62" s="4">
        <v>228000</v>
      </c>
    </row>
    <row r="63" spans="1:5" x14ac:dyDescent="0.2">
      <c r="A63" s="3">
        <v>97</v>
      </c>
      <c r="B63" s="4">
        <v>214000</v>
      </c>
      <c r="D63" s="3">
        <v>171</v>
      </c>
      <c r="E63" s="4">
        <v>128500</v>
      </c>
    </row>
    <row r="64" spans="1:5" x14ac:dyDescent="0.2">
      <c r="A64" s="3">
        <v>98</v>
      </c>
      <c r="B64" s="4">
        <v>94750</v>
      </c>
      <c r="D64" s="3">
        <v>173</v>
      </c>
      <c r="E64" s="4">
        <v>239000</v>
      </c>
    </row>
    <row r="65" spans="1:5" x14ac:dyDescent="0.2">
      <c r="A65" s="3">
        <v>99</v>
      </c>
      <c r="B65" s="4">
        <v>83000</v>
      </c>
      <c r="D65" s="3">
        <v>176</v>
      </c>
      <c r="E65" s="4">
        <v>243000</v>
      </c>
    </row>
    <row r="66" spans="1:5" x14ac:dyDescent="0.2">
      <c r="A66" s="3">
        <v>100</v>
      </c>
      <c r="B66" s="4">
        <v>128950</v>
      </c>
      <c r="D66" s="3">
        <v>180</v>
      </c>
      <c r="E66" s="4">
        <v>100000</v>
      </c>
    </row>
    <row r="67" spans="1:5" x14ac:dyDescent="0.2">
      <c r="A67" s="3">
        <v>102</v>
      </c>
      <c r="B67" s="4">
        <v>178000</v>
      </c>
      <c r="D67" s="3">
        <v>182</v>
      </c>
      <c r="E67" s="4">
        <v>200100</v>
      </c>
    </row>
    <row r="68" spans="1:5" x14ac:dyDescent="0.2">
      <c r="A68" s="3">
        <v>103</v>
      </c>
      <c r="B68" s="4">
        <v>118964</v>
      </c>
      <c r="D68" s="3">
        <v>183</v>
      </c>
      <c r="E68" s="4">
        <v>120000</v>
      </c>
    </row>
    <row r="69" spans="1:5" x14ac:dyDescent="0.2">
      <c r="A69" s="3">
        <v>104</v>
      </c>
      <c r="B69" s="4">
        <v>198900</v>
      </c>
      <c r="D69" s="3">
        <v>185</v>
      </c>
      <c r="E69" s="4">
        <v>127000</v>
      </c>
    </row>
    <row r="70" spans="1:5" x14ac:dyDescent="0.2">
      <c r="A70" s="3">
        <v>105</v>
      </c>
      <c r="B70" s="4">
        <v>169500</v>
      </c>
      <c r="D70" s="3">
        <v>186</v>
      </c>
      <c r="E70" s="4">
        <v>475000</v>
      </c>
    </row>
    <row r="71" spans="1:5" x14ac:dyDescent="0.2">
      <c r="A71" s="3">
        <v>106</v>
      </c>
      <c r="B71" s="4">
        <v>250000</v>
      </c>
      <c r="D71" s="3">
        <v>188</v>
      </c>
      <c r="E71" s="4">
        <v>135000</v>
      </c>
    </row>
    <row r="72" spans="1:5" x14ac:dyDescent="0.2">
      <c r="A72" s="3">
        <v>108</v>
      </c>
      <c r="B72" s="4">
        <v>115000</v>
      </c>
      <c r="D72" s="3">
        <v>191</v>
      </c>
      <c r="E72" s="4">
        <v>315000</v>
      </c>
    </row>
    <row r="73" spans="1:5" x14ac:dyDescent="0.2">
      <c r="A73" s="3">
        <v>111</v>
      </c>
      <c r="B73" s="4">
        <v>136900</v>
      </c>
      <c r="D73" s="3">
        <v>192</v>
      </c>
      <c r="E73" s="4">
        <v>184000</v>
      </c>
    </row>
    <row r="74" spans="1:5" x14ac:dyDescent="0.2">
      <c r="A74" s="3">
        <v>112</v>
      </c>
      <c r="B74" s="4">
        <v>180000</v>
      </c>
      <c r="D74" s="3">
        <v>195</v>
      </c>
      <c r="E74" s="4">
        <v>127000</v>
      </c>
    </row>
    <row r="75" spans="1:5" x14ac:dyDescent="0.2">
      <c r="A75" s="3">
        <v>113</v>
      </c>
      <c r="B75" s="4">
        <v>383970</v>
      </c>
      <c r="D75" s="3">
        <v>196</v>
      </c>
      <c r="E75" s="4">
        <v>148500</v>
      </c>
    </row>
    <row r="76" spans="1:5" x14ac:dyDescent="0.2">
      <c r="A76" s="3">
        <v>114</v>
      </c>
      <c r="B76" s="4">
        <v>217000</v>
      </c>
      <c r="D76" s="3">
        <v>199</v>
      </c>
      <c r="E76" s="4">
        <v>104000</v>
      </c>
    </row>
    <row r="77" spans="1:5" x14ac:dyDescent="0.2">
      <c r="A77" s="3">
        <v>116</v>
      </c>
      <c r="B77" s="4">
        <v>176000</v>
      </c>
      <c r="D77" s="3">
        <v>202</v>
      </c>
      <c r="E77" s="4">
        <v>171500</v>
      </c>
    </row>
    <row r="78" spans="1:5" x14ac:dyDescent="0.2">
      <c r="A78" s="3">
        <v>117</v>
      </c>
      <c r="B78" s="4">
        <v>139000</v>
      </c>
      <c r="D78" s="3">
        <v>203</v>
      </c>
      <c r="E78" s="4">
        <v>112000</v>
      </c>
    </row>
    <row r="79" spans="1:5" x14ac:dyDescent="0.2">
      <c r="A79" s="3">
        <v>118</v>
      </c>
      <c r="B79" s="4">
        <v>155000</v>
      </c>
      <c r="D79" s="3">
        <v>205</v>
      </c>
      <c r="E79" s="4">
        <v>110000</v>
      </c>
    </row>
    <row r="80" spans="1:5" x14ac:dyDescent="0.2">
      <c r="A80" s="3">
        <v>119</v>
      </c>
      <c r="B80" s="4">
        <v>320000</v>
      </c>
      <c r="D80" s="3">
        <v>210</v>
      </c>
      <c r="E80" s="4">
        <v>145000</v>
      </c>
    </row>
    <row r="81" spans="1:5" x14ac:dyDescent="0.2">
      <c r="A81" s="3">
        <v>120</v>
      </c>
      <c r="B81" s="4">
        <v>163990</v>
      </c>
      <c r="D81" s="3">
        <v>211</v>
      </c>
      <c r="E81" s="4">
        <v>98000</v>
      </c>
    </row>
    <row r="82" spans="1:5" x14ac:dyDescent="0.2">
      <c r="A82" s="3">
        <v>121</v>
      </c>
      <c r="B82" s="4">
        <v>180000</v>
      </c>
      <c r="D82" s="3">
        <v>215</v>
      </c>
      <c r="E82" s="4">
        <v>161750</v>
      </c>
    </row>
    <row r="83" spans="1:5" x14ac:dyDescent="0.2">
      <c r="A83" s="3">
        <v>122</v>
      </c>
      <c r="B83" s="4">
        <v>100000</v>
      </c>
      <c r="D83" s="3">
        <v>216</v>
      </c>
      <c r="E83" s="4">
        <v>134450</v>
      </c>
    </row>
    <row r="84" spans="1:5" x14ac:dyDescent="0.2">
      <c r="A84" s="3">
        <v>124</v>
      </c>
      <c r="B84" s="4">
        <v>153900</v>
      </c>
      <c r="D84" s="3">
        <v>219</v>
      </c>
      <c r="E84" s="4">
        <v>311500</v>
      </c>
    </row>
    <row r="85" spans="1:5" x14ac:dyDescent="0.2">
      <c r="A85" s="3">
        <v>125</v>
      </c>
      <c r="B85" s="4">
        <v>181000</v>
      </c>
      <c r="D85" s="3">
        <v>223</v>
      </c>
      <c r="E85" s="4">
        <v>179900</v>
      </c>
    </row>
    <row r="86" spans="1:5" x14ac:dyDescent="0.2">
      <c r="A86" s="3">
        <v>127</v>
      </c>
      <c r="B86" s="4">
        <v>128000</v>
      </c>
      <c r="D86" s="3">
        <v>224</v>
      </c>
      <c r="E86" s="4">
        <v>97000</v>
      </c>
    </row>
    <row r="87" spans="1:5" x14ac:dyDescent="0.2">
      <c r="A87" s="3">
        <v>129</v>
      </c>
      <c r="B87" s="4">
        <v>155000</v>
      </c>
      <c r="D87" s="3">
        <v>228</v>
      </c>
      <c r="E87" s="4">
        <v>106000</v>
      </c>
    </row>
    <row r="88" spans="1:5" x14ac:dyDescent="0.2">
      <c r="A88" s="3">
        <v>132</v>
      </c>
      <c r="B88" s="4">
        <v>244000</v>
      </c>
      <c r="D88" s="3">
        <v>231</v>
      </c>
      <c r="E88" s="4">
        <v>148000</v>
      </c>
    </row>
    <row r="89" spans="1:5" x14ac:dyDescent="0.2">
      <c r="A89" s="3">
        <v>134</v>
      </c>
      <c r="B89" s="4">
        <v>220000</v>
      </c>
      <c r="D89" s="3">
        <v>234</v>
      </c>
      <c r="E89" s="4">
        <v>128200</v>
      </c>
    </row>
    <row r="90" spans="1:5" x14ac:dyDescent="0.2">
      <c r="A90" s="3">
        <v>137</v>
      </c>
      <c r="B90" s="4">
        <v>143000</v>
      </c>
      <c r="D90" s="3">
        <v>238</v>
      </c>
      <c r="E90" s="4">
        <v>194500</v>
      </c>
    </row>
    <row r="91" spans="1:5" x14ac:dyDescent="0.2">
      <c r="A91" s="3">
        <v>138</v>
      </c>
      <c r="B91" s="4">
        <v>171000</v>
      </c>
      <c r="D91" s="3">
        <v>242</v>
      </c>
      <c r="E91" s="4">
        <v>110500</v>
      </c>
    </row>
    <row r="92" spans="1:5" x14ac:dyDescent="0.2">
      <c r="A92" s="3">
        <v>139</v>
      </c>
      <c r="B92" s="4">
        <v>230000</v>
      </c>
      <c r="D92" s="3">
        <v>244</v>
      </c>
      <c r="E92" s="4">
        <v>120000</v>
      </c>
    </row>
    <row r="93" spans="1:5" x14ac:dyDescent="0.2">
      <c r="A93" s="3">
        <v>140</v>
      </c>
      <c r="B93" s="4">
        <v>231500</v>
      </c>
      <c r="D93" s="3">
        <v>247</v>
      </c>
      <c r="E93" s="4">
        <v>137000</v>
      </c>
    </row>
    <row r="94" spans="1:5" x14ac:dyDescent="0.2">
      <c r="A94" s="3">
        <v>141</v>
      </c>
      <c r="B94" s="4">
        <v>115000</v>
      </c>
      <c r="D94" s="3">
        <v>250</v>
      </c>
      <c r="E94" s="4">
        <v>277000</v>
      </c>
    </row>
    <row r="95" spans="1:5" x14ac:dyDescent="0.2">
      <c r="A95" s="3">
        <v>142</v>
      </c>
      <c r="B95" s="4">
        <v>260000</v>
      </c>
      <c r="D95" s="3">
        <v>254</v>
      </c>
      <c r="E95" s="4">
        <v>158000</v>
      </c>
    </row>
    <row r="96" spans="1:5" x14ac:dyDescent="0.2">
      <c r="A96" s="3">
        <v>143</v>
      </c>
      <c r="B96" s="4">
        <v>166000</v>
      </c>
      <c r="D96" s="3">
        <v>255</v>
      </c>
      <c r="E96" s="4">
        <v>145000</v>
      </c>
    </row>
    <row r="97" spans="1:5" x14ac:dyDescent="0.2">
      <c r="A97" s="3">
        <v>144</v>
      </c>
      <c r="B97" s="4">
        <v>204000</v>
      </c>
      <c r="D97" s="3">
        <v>263</v>
      </c>
      <c r="E97" s="4">
        <v>151000</v>
      </c>
    </row>
    <row r="98" spans="1:5" x14ac:dyDescent="0.2">
      <c r="A98" s="3">
        <v>145</v>
      </c>
      <c r="B98" s="4">
        <v>125000</v>
      </c>
      <c r="D98" s="3">
        <v>264</v>
      </c>
      <c r="E98" s="4">
        <v>130000</v>
      </c>
    </row>
    <row r="99" spans="1:5" x14ac:dyDescent="0.2">
      <c r="A99" s="3">
        <v>146</v>
      </c>
      <c r="B99" s="4">
        <v>130000</v>
      </c>
      <c r="D99" s="3">
        <v>266</v>
      </c>
      <c r="E99" s="4">
        <v>175500</v>
      </c>
    </row>
    <row r="100" spans="1:5" x14ac:dyDescent="0.2">
      <c r="A100" s="3">
        <v>148</v>
      </c>
      <c r="B100" s="4">
        <v>222500</v>
      </c>
      <c r="D100" s="3">
        <v>268</v>
      </c>
      <c r="E100" s="4">
        <v>179500</v>
      </c>
    </row>
    <row r="101" spans="1:5" x14ac:dyDescent="0.2">
      <c r="A101" s="3">
        <v>149</v>
      </c>
      <c r="B101" s="4">
        <v>141000</v>
      </c>
      <c r="D101" s="3">
        <v>269</v>
      </c>
      <c r="E101" s="4">
        <v>120500</v>
      </c>
    </row>
    <row r="102" spans="1:5" x14ac:dyDescent="0.2">
      <c r="A102" s="3">
        <v>150</v>
      </c>
      <c r="B102" s="4">
        <v>115000</v>
      </c>
      <c r="D102" s="3">
        <v>270</v>
      </c>
      <c r="E102" s="4">
        <v>148000</v>
      </c>
    </row>
    <row r="103" spans="1:5" x14ac:dyDescent="0.2">
      <c r="A103" s="3">
        <v>152</v>
      </c>
      <c r="B103" s="4">
        <v>372402</v>
      </c>
      <c r="D103" s="3">
        <v>272</v>
      </c>
      <c r="E103" s="4">
        <v>241500</v>
      </c>
    </row>
    <row r="104" spans="1:5" x14ac:dyDescent="0.2">
      <c r="A104" s="3">
        <v>153</v>
      </c>
      <c r="B104" s="4">
        <v>190000</v>
      </c>
      <c r="D104" s="3">
        <v>273</v>
      </c>
      <c r="E104" s="4">
        <v>290000</v>
      </c>
    </row>
    <row r="105" spans="1:5" x14ac:dyDescent="0.2">
      <c r="A105" s="3">
        <v>155</v>
      </c>
      <c r="B105" s="4">
        <v>125000</v>
      </c>
      <c r="D105" s="3">
        <v>274</v>
      </c>
      <c r="E105" s="4">
        <v>139000</v>
      </c>
    </row>
    <row r="106" spans="1:5" x14ac:dyDescent="0.2">
      <c r="A106" s="3">
        <v>156</v>
      </c>
      <c r="B106" s="4">
        <v>79000</v>
      </c>
      <c r="D106" s="3">
        <v>275</v>
      </c>
      <c r="E106" s="4">
        <v>124500</v>
      </c>
    </row>
    <row r="107" spans="1:5" x14ac:dyDescent="0.2">
      <c r="A107" s="3">
        <v>158</v>
      </c>
      <c r="B107" s="4">
        <v>269500</v>
      </c>
      <c r="D107" s="3">
        <v>276</v>
      </c>
      <c r="E107" s="4">
        <v>205000</v>
      </c>
    </row>
    <row r="108" spans="1:5" x14ac:dyDescent="0.2">
      <c r="A108" s="3">
        <v>159</v>
      </c>
      <c r="B108" s="4">
        <v>254900</v>
      </c>
      <c r="D108" s="3">
        <v>281</v>
      </c>
      <c r="E108" s="4">
        <v>228500</v>
      </c>
    </row>
    <row r="109" spans="1:5" x14ac:dyDescent="0.2">
      <c r="A109" s="3">
        <v>160</v>
      </c>
      <c r="B109" s="4">
        <v>320000</v>
      </c>
      <c r="D109" s="3">
        <v>287</v>
      </c>
      <c r="E109" s="4">
        <v>159000</v>
      </c>
    </row>
    <row r="110" spans="1:5" x14ac:dyDescent="0.2">
      <c r="A110" s="3">
        <v>162</v>
      </c>
      <c r="B110" s="4">
        <v>412500</v>
      </c>
      <c r="D110" s="3">
        <v>290</v>
      </c>
      <c r="E110" s="4">
        <v>153575</v>
      </c>
    </row>
    <row r="111" spans="1:5" x14ac:dyDescent="0.2">
      <c r="A111" s="3">
        <v>163</v>
      </c>
      <c r="B111" s="4">
        <v>220000</v>
      </c>
      <c r="D111" s="3">
        <v>292</v>
      </c>
      <c r="E111" s="4">
        <v>135900</v>
      </c>
    </row>
    <row r="112" spans="1:5" x14ac:dyDescent="0.2">
      <c r="A112" s="3">
        <v>167</v>
      </c>
      <c r="B112" s="4">
        <v>190000</v>
      </c>
      <c r="D112" s="3">
        <v>294</v>
      </c>
      <c r="E112" s="4">
        <v>235000</v>
      </c>
    </row>
    <row r="113" spans="1:5" x14ac:dyDescent="0.2">
      <c r="A113" s="3">
        <v>168</v>
      </c>
      <c r="B113" s="4">
        <v>325624</v>
      </c>
      <c r="D113" s="3">
        <v>296</v>
      </c>
      <c r="E113" s="4">
        <v>142500</v>
      </c>
    </row>
    <row r="114" spans="1:5" x14ac:dyDescent="0.2">
      <c r="A114" s="3">
        <v>169</v>
      </c>
      <c r="B114" s="4">
        <v>183500</v>
      </c>
      <c r="D114" s="3">
        <v>299</v>
      </c>
      <c r="E114" s="4">
        <v>175000</v>
      </c>
    </row>
    <row r="115" spans="1:5" x14ac:dyDescent="0.2">
      <c r="A115" s="3">
        <v>172</v>
      </c>
      <c r="B115" s="4">
        <v>215000</v>
      </c>
      <c r="D115" s="3">
        <v>300</v>
      </c>
      <c r="E115" s="4">
        <v>158500</v>
      </c>
    </row>
    <row r="116" spans="1:5" x14ac:dyDescent="0.2">
      <c r="A116" s="3">
        <v>174</v>
      </c>
      <c r="B116" s="4">
        <v>163000</v>
      </c>
      <c r="D116" s="3">
        <v>304</v>
      </c>
      <c r="E116" s="4">
        <v>149900</v>
      </c>
    </row>
    <row r="117" spans="1:5" x14ac:dyDescent="0.2">
      <c r="A117" s="3">
        <v>175</v>
      </c>
      <c r="B117" s="4">
        <v>184000</v>
      </c>
      <c r="D117" s="3">
        <v>305</v>
      </c>
      <c r="E117" s="4">
        <v>295000</v>
      </c>
    </row>
    <row r="118" spans="1:5" x14ac:dyDescent="0.2">
      <c r="A118" s="3">
        <v>177</v>
      </c>
      <c r="B118" s="4">
        <v>211000</v>
      </c>
      <c r="D118" s="3">
        <v>308</v>
      </c>
      <c r="E118" s="4">
        <v>89500</v>
      </c>
    </row>
    <row r="119" spans="1:5" x14ac:dyDescent="0.2">
      <c r="A119" s="3">
        <v>178</v>
      </c>
      <c r="B119" s="4">
        <v>172500</v>
      </c>
      <c r="D119" s="3">
        <v>312</v>
      </c>
      <c r="E119" s="4">
        <v>132000</v>
      </c>
    </row>
    <row r="120" spans="1:5" x14ac:dyDescent="0.2">
      <c r="A120" s="3">
        <v>179</v>
      </c>
      <c r="B120" s="4">
        <v>501837</v>
      </c>
      <c r="D120" s="3">
        <v>313</v>
      </c>
      <c r="E120" s="4">
        <v>119900</v>
      </c>
    </row>
    <row r="121" spans="1:5" x14ac:dyDescent="0.2">
      <c r="A121" s="3">
        <v>181</v>
      </c>
      <c r="B121" s="4">
        <v>177000</v>
      </c>
      <c r="D121" s="3">
        <v>315</v>
      </c>
      <c r="E121" s="4">
        <v>178000</v>
      </c>
    </row>
    <row r="122" spans="1:5" x14ac:dyDescent="0.2">
      <c r="A122" s="3">
        <v>184</v>
      </c>
      <c r="B122" s="4">
        <v>200000</v>
      </c>
      <c r="D122" s="3">
        <v>317</v>
      </c>
      <c r="E122" s="4">
        <v>260000</v>
      </c>
    </row>
    <row r="123" spans="1:5" x14ac:dyDescent="0.2">
      <c r="A123" s="3">
        <v>187</v>
      </c>
      <c r="B123" s="4">
        <v>173000</v>
      </c>
      <c r="D123" s="3">
        <v>324</v>
      </c>
      <c r="E123" s="4">
        <v>126175</v>
      </c>
    </row>
    <row r="124" spans="1:5" x14ac:dyDescent="0.2">
      <c r="A124" s="3">
        <v>189</v>
      </c>
      <c r="B124" s="4">
        <v>153337</v>
      </c>
      <c r="D124" s="3">
        <v>325</v>
      </c>
      <c r="E124" s="4">
        <v>242000</v>
      </c>
    </row>
    <row r="125" spans="1:5" x14ac:dyDescent="0.2">
      <c r="A125" s="3">
        <v>190</v>
      </c>
      <c r="B125" s="4">
        <v>286000</v>
      </c>
      <c r="D125" s="3">
        <v>326</v>
      </c>
      <c r="E125" s="4">
        <v>87000</v>
      </c>
    </row>
    <row r="126" spans="1:5" x14ac:dyDescent="0.2">
      <c r="A126" s="3">
        <v>193</v>
      </c>
      <c r="B126" s="4">
        <v>192000</v>
      </c>
      <c r="D126" s="3">
        <v>329</v>
      </c>
      <c r="E126" s="4">
        <v>214500</v>
      </c>
    </row>
    <row r="127" spans="1:5" x14ac:dyDescent="0.2">
      <c r="A127" s="3">
        <v>194</v>
      </c>
      <c r="B127" s="4">
        <v>130000</v>
      </c>
      <c r="D127" s="3">
        <v>332</v>
      </c>
      <c r="E127" s="4">
        <v>139000</v>
      </c>
    </row>
    <row r="128" spans="1:5" x14ac:dyDescent="0.2">
      <c r="A128" s="3">
        <v>197</v>
      </c>
      <c r="B128" s="4">
        <v>311872</v>
      </c>
      <c r="D128" s="3">
        <v>336</v>
      </c>
      <c r="E128" s="4">
        <v>228950</v>
      </c>
    </row>
    <row r="129" spans="1:5" x14ac:dyDescent="0.2">
      <c r="A129" s="3">
        <v>198</v>
      </c>
      <c r="B129" s="4">
        <v>235000</v>
      </c>
      <c r="D129" s="3">
        <v>339</v>
      </c>
      <c r="E129" s="4">
        <v>202500</v>
      </c>
    </row>
    <row r="130" spans="1:5" x14ac:dyDescent="0.2">
      <c r="A130" s="3">
        <v>200</v>
      </c>
      <c r="B130" s="4">
        <v>274900</v>
      </c>
      <c r="D130" s="3">
        <v>340</v>
      </c>
      <c r="E130" s="4">
        <v>155000</v>
      </c>
    </row>
    <row r="131" spans="1:5" x14ac:dyDescent="0.2">
      <c r="A131" s="3">
        <v>201</v>
      </c>
      <c r="B131" s="4">
        <v>140000</v>
      </c>
      <c r="D131" s="3">
        <v>347</v>
      </c>
      <c r="E131" s="4">
        <v>151500</v>
      </c>
    </row>
    <row r="132" spans="1:5" x14ac:dyDescent="0.2">
      <c r="A132" s="3">
        <v>204</v>
      </c>
      <c r="B132" s="4">
        <v>149000</v>
      </c>
      <c r="D132" s="3">
        <v>353</v>
      </c>
      <c r="E132" s="4">
        <v>95000</v>
      </c>
    </row>
    <row r="133" spans="1:5" x14ac:dyDescent="0.2">
      <c r="A133" s="3">
        <v>206</v>
      </c>
      <c r="B133" s="4">
        <v>180500</v>
      </c>
      <c r="D133" s="3">
        <v>354</v>
      </c>
      <c r="E133" s="4">
        <v>105900</v>
      </c>
    </row>
    <row r="134" spans="1:5" x14ac:dyDescent="0.2">
      <c r="A134" s="3">
        <v>207</v>
      </c>
      <c r="B134" s="4">
        <v>143900</v>
      </c>
      <c r="D134" s="3">
        <v>357</v>
      </c>
      <c r="E134" s="4">
        <v>173000</v>
      </c>
    </row>
    <row r="135" spans="1:5" x14ac:dyDescent="0.2">
      <c r="A135" s="3">
        <v>208</v>
      </c>
      <c r="B135" s="4">
        <v>141000</v>
      </c>
      <c r="D135" s="3">
        <v>361</v>
      </c>
      <c r="E135" s="4">
        <v>156000</v>
      </c>
    </row>
    <row r="136" spans="1:5" x14ac:dyDescent="0.2">
      <c r="A136" s="3">
        <v>209</v>
      </c>
      <c r="B136" s="4">
        <v>277000</v>
      </c>
      <c r="D136" s="3">
        <v>364</v>
      </c>
      <c r="E136" s="4">
        <v>118000</v>
      </c>
    </row>
    <row r="137" spans="1:5" x14ac:dyDescent="0.2">
      <c r="A137" s="3">
        <v>212</v>
      </c>
      <c r="B137" s="4">
        <v>186000</v>
      </c>
      <c r="D137" s="3">
        <v>366</v>
      </c>
      <c r="E137" s="4">
        <v>147000</v>
      </c>
    </row>
    <row r="138" spans="1:5" x14ac:dyDescent="0.2">
      <c r="A138" s="3">
        <v>213</v>
      </c>
      <c r="B138" s="4">
        <v>252678</v>
      </c>
      <c r="D138" s="3">
        <v>369</v>
      </c>
      <c r="E138" s="4">
        <v>132000</v>
      </c>
    </row>
    <row r="139" spans="1:5" x14ac:dyDescent="0.2">
      <c r="A139" s="3">
        <v>214</v>
      </c>
      <c r="B139" s="4">
        <v>156000</v>
      </c>
      <c r="D139" s="3">
        <v>370</v>
      </c>
      <c r="E139" s="4">
        <v>162000</v>
      </c>
    </row>
    <row r="140" spans="1:5" x14ac:dyDescent="0.2">
      <c r="A140" s="3">
        <v>217</v>
      </c>
      <c r="B140" s="4">
        <v>210000</v>
      </c>
      <c r="D140" s="3">
        <v>374</v>
      </c>
      <c r="E140" s="4">
        <v>123000</v>
      </c>
    </row>
    <row r="141" spans="1:5" x14ac:dyDescent="0.2">
      <c r="A141" s="3">
        <v>218</v>
      </c>
      <c r="B141" s="4">
        <v>107000</v>
      </c>
      <c r="D141" s="3">
        <v>381</v>
      </c>
      <c r="E141" s="4">
        <v>127000</v>
      </c>
    </row>
    <row r="142" spans="1:5" x14ac:dyDescent="0.2">
      <c r="A142" s="3">
        <v>220</v>
      </c>
      <c r="B142" s="4">
        <v>167240</v>
      </c>
      <c r="D142" s="3">
        <v>388</v>
      </c>
      <c r="E142" s="4">
        <v>125000</v>
      </c>
    </row>
    <row r="143" spans="1:5" x14ac:dyDescent="0.2">
      <c r="A143" s="3">
        <v>221</v>
      </c>
      <c r="B143" s="4">
        <v>204900</v>
      </c>
      <c r="D143" s="3">
        <v>391</v>
      </c>
      <c r="E143" s="4">
        <v>119000</v>
      </c>
    </row>
    <row r="144" spans="1:5" x14ac:dyDescent="0.2">
      <c r="A144" s="3">
        <v>222</v>
      </c>
      <c r="B144" s="4">
        <v>200000</v>
      </c>
      <c r="D144" s="3">
        <v>393</v>
      </c>
      <c r="E144" s="4">
        <v>106500</v>
      </c>
    </row>
    <row r="145" spans="1:5" x14ac:dyDescent="0.2">
      <c r="A145" s="3">
        <v>225</v>
      </c>
      <c r="B145" s="4">
        <v>386250</v>
      </c>
      <c r="D145" s="3">
        <v>395</v>
      </c>
      <c r="E145" s="4">
        <v>109000</v>
      </c>
    </row>
    <row r="146" spans="1:5" x14ac:dyDescent="0.2">
      <c r="A146" s="3">
        <v>226</v>
      </c>
      <c r="B146" s="4">
        <v>112000</v>
      </c>
      <c r="D146" s="3">
        <v>396</v>
      </c>
      <c r="E146" s="4">
        <v>129000</v>
      </c>
    </row>
    <row r="147" spans="1:5" x14ac:dyDescent="0.2">
      <c r="A147" s="3">
        <v>227</v>
      </c>
      <c r="B147" s="4">
        <v>290000</v>
      </c>
      <c r="D147" s="3">
        <v>403</v>
      </c>
      <c r="E147" s="4">
        <v>108000</v>
      </c>
    </row>
    <row r="148" spans="1:5" x14ac:dyDescent="0.2">
      <c r="A148" s="3">
        <v>229</v>
      </c>
      <c r="B148" s="4">
        <v>125000</v>
      </c>
      <c r="D148" s="3">
        <v>408</v>
      </c>
      <c r="E148" s="4">
        <v>177000</v>
      </c>
    </row>
    <row r="149" spans="1:5" x14ac:dyDescent="0.2">
      <c r="A149" s="3">
        <v>230</v>
      </c>
      <c r="B149" s="4">
        <v>192500</v>
      </c>
      <c r="D149" s="3">
        <v>414</v>
      </c>
      <c r="E149" s="4">
        <v>115000</v>
      </c>
    </row>
    <row r="150" spans="1:5" x14ac:dyDescent="0.2">
      <c r="A150" s="3">
        <v>232</v>
      </c>
      <c r="B150" s="4">
        <v>403000</v>
      </c>
      <c r="D150" s="3">
        <v>417</v>
      </c>
      <c r="E150" s="4">
        <v>149500</v>
      </c>
    </row>
    <row r="151" spans="1:5" x14ac:dyDescent="0.2">
      <c r="A151" s="3">
        <v>233</v>
      </c>
      <c r="B151" s="4">
        <v>94500</v>
      </c>
      <c r="D151" s="3">
        <v>418</v>
      </c>
      <c r="E151" s="4">
        <v>239000</v>
      </c>
    </row>
    <row r="152" spans="1:5" x14ac:dyDescent="0.2">
      <c r="A152" s="3">
        <v>235</v>
      </c>
      <c r="B152" s="4">
        <v>216500</v>
      </c>
      <c r="D152" s="3">
        <v>419</v>
      </c>
      <c r="E152" s="4">
        <v>126000</v>
      </c>
    </row>
    <row r="153" spans="1:5" x14ac:dyDescent="0.2">
      <c r="A153" s="3">
        <v>236</v>
      </c>
      <c r="B153" s="4">
        <v>89500</v>
      </c>
      <c r="D153" s="3">
        <v>420</v>
      </c>
      <c r="E153" s="4">
        <v>142000</v>
      </c>
    </row>
    <row r="154" spans="1:5" x14ac:dyDescent="0.2">
      <c r="A154" s="3">
        <v>237</v>
      </c>
      <c r="B154" s="4">
        <v>185500</v>
      </c>
      <c r="D154" s="3">
        <v>422</v>
      </c>
      <c r="E154" s="4">
        <v>215000</v>
      </c>
    </row>
    <row r="155" spans="1:5" x14ac:dyDescent="0.2">
      <c r="A155" s="3">
        <v>239</v>
      </c>
      <c r="B155" s="4">
        <v>318000</v>
      </c>
      <c r="D155" s="3">
        <v>426</v>
      </c>
      <c r="E155" s="4">
        <v>135000</v>
      </c>
    </row>
    <row r="156" spans="1:5" x14ac:dyDescent="0.2">
      <c r="A156" s="3">
        <v>240</v>
      </c>
      <c r="B156" s="4">
        <v>113000</v>
      </c>
      <c r="D156" s="3">
        <v>428</v>
      </c>
      <c r="E156" s="4">
        <v>109008</v>
      </c>
    </row>
    <row r="157" spans="1:5" x14ac:dyDescent="0.2">
      <c r="A157" s="3">
        <v>241</v>
      </c>
      <c r="B157" s="4">
        <v>262500</v>
      </c>
      <c r="D157" s="3">
        <v>432</v>
      </c>
      <c r="E157" s="4">
        <v>79900</v>
      </c>
    </row>
    <row r="158" spans="1:5" x14ac:dyDescent="0.2">
      <c r="A158" s="3">
        <v>243</v>
      </c>
      <c r="B158" s="4">
        <v>79000</v>
      </c>
      <c r="D158" s="3">
        <v>435</v>
      </c>
      <c r="E158" s="4">
        <v>81000</v>
      </c>
    </row>
    <row r="159" spans="1:5" x14ac:dyDescent="0.2">
      <c r="A159" s="3">
        <v>245</v>
      </c>
      <c r="B159" s="4">
        <v>205000</v>
      </c>
      <c r="D159" s="3">
        <v>436</v>
      </c>
      <c r="E159" s="4">
        <v>212000</v>
      </c>
    </row>
    <row r="160" spans="1:5" x14ac:dyDescent="0.2">
      <c r="A160" s="3">
        <v>246</v>
      </c>
      <c r="B160" s="4">
        <v>241500</v>
      </c>
      <c r="D160" s="3">
        <v>437</v>
      </c>
      <c r="E160" s="4">
        <v>116000</v>
      </c>
    </row>
    <row r="161" spans="1:5" x14ac:dyDescent="0.2">
      <c r="A161" s="3">
        <v>248</v>
      </c>
      <c r="B161" s="4">
        <v>140000</v>
      </c>
      <c r="D161" s="3">
        <v>438</v>
      </c>
      <c r="E161" s="4">
        <v>119000</v>
      </c>
    </row>
    <row r="162" spans="1:5" x14ac:dyDescent="0.2">
      <c r="A162" s="3">
        <v>249</v>
      </c>
      <c r="B162" s="4">
        <v>180000</v>
      </c>
      <c r="D162" s="3">
        <v>439</v>
      </c>
      <c r="E162" s="4">
        <v>90350</v>
      </c>
    </row>
    <row r="163" spans="1:5" x14ac:dyDescent="0.2">
      <c r="A163" s="3">
        <v>251</v>
      </c>
      <c r="B163" s="4">
        <v>76500</v>
      </c>
      <c r="D163" s="3">
        <v>440</v>
      </c>
      <c r="E163" s="4">
        <v>110000</v>
      </c>
    </row>
    <row r="164" spans="1:5" x14ac:dyDescent="0.2">
      <c r="A164" s="3">
        <v>252</v>
      </c>
      <c r="B164" s="4">
        <v>235000</v>
      </c>
      <c r="D164" s="3">
        <v>443</v>
      </c>
      <c r="E164" s="4">
        <v>162900</v>
      </c>
    </row>
    <row r="165" spans="1:5" x14ac:dyDescent="0.2">
      <c r="A165" s="3">
        <v>253</v>
      </c>
      <c r="B165" s="4">
        <v>173000</v>
      </c>
      <c r="D165" s="3">
        <v>447</v>
      </c>
      <c r="E165" s="4">
        <v>190000</v>
      </c>
    </row>
    <row r="166" spans="1:5" x14ac:dyDescent="0.2">
      <c r="A166" s="3">
        <v>256</v>
      </c>
      <c r="B166" s="4">
        <v>230000</v>
      </c>
      <c r="D166" s="3">
        <v>449</v>
      </c>
      <c r="E166" s="4">
        <v>119500</v>
      </c>
    </row>
    <row r="167" spans="1:5" x14ac:dyDescent="0.2">
      <c r="A167" s="3">
        <v>257</v>
      </c>
      <c r="B167" s="4">
        <v>207500</v>
      </c>
      <c r="D167" s="3">
        <v>450</v>
      </c>
      <c r="E167" s="4">
        <v>120000</v>
      </c>
    </row>
    <row r="168" spans="1:5" x14ac:dyDescent="0.2">
      <c r="A168" s="3">
        <v>258</v>
      </c>
      <c r="B168" s="4">
        <v>220000</v>
      </c>
      <c r="D168" s="3">
        <v>451</v>
      </c>
      <c r="E168" s="4">
        <v>110000</v>
      </c>
    </row>
    <row r="169" spans="1:5" x14ac:dyDescent="0.2">
      <c r="A169" s="3">
        <v>259</v>
      </c>
      <c r="B169" s="4">
        <v>231500</v>
      </c>
      <c r="D169" s="3">
        <v>456</v>
      </c>
      <c r="E169" s="4">
        <v>175500</v>
      </c>
    </row>
    <row r="170" spans="1:5" x14ac:dyDescent="0.2">
      <c r="A170" s="3">
        <v>260</v>
      </c>
      <c r="B170" s="4">
        <v>97000</v>
      </c>
      <c r="D170" s="3">
        <v>458</v>
      </c>
      <c r="E170" s="4">
        <v>256000</v>
      </c>
    </row>
    <row r="171" spans="1:5" x14ac:dyDescent="0.2">
      <c r="A171" s="3">
        <v>261</v>
      </c>
      <c r="B171" s="4">
        <v>176000</v>
      </c>
      <c r="D171" s="3">
        <v>459</v>
      </c>
      <c r="E171" s="4">
        <v>161000</v>
      </c>
    </row>
    <row r="172" spans="1:5" x14ac:dyDescent="0.2">
      <c r="A172" s="3">
        <v>262</v>
      </c>
      <c r="B172" s="4">
        <v>276000</v>
      </c>
      <c r="D172" s="3">
        <v>462</v>
      </c>
      <c r="E172" s="4">
        <v>155000</v>
      </c>
    </row>
    <row r="173" spans="1:5" x14ac:dyDescent="0.2">
      <c r="A173" s="3">
        <v>265</v>
      </c>
      <c r="B173" s="4">
        <v>73000</v>
      </c>
      <c r="D173" s="3">
        <v>464</v>
      </c>
      <c r="E173" s="4">
        <v>188700</v>
      </c>
    </row>
    <row r="174" spans="1:5" x14ac:dyDescent="0.2">
      <c r="A174" s="3">
        <v>267</v>
      </c>
      <c r="B174" s="4">
        <v>185000</v>
      </c>
      <c r="D174" s="3">
        <v>468</v>
      </c>
      <c r="E174" s="4">
        <v>146500</v>
      </c>
    </row>
    <row r="175" spans="1:5" x14ac:dyDescent="0.2">
      <c r="A175" s="3">
        <v>271</v>
      </c>
      <c r="B175" s="4">
        <v>266000</v>
      </c>
      <c r="D175" s="3">
        <v>472</v>
      </c>
      <c r="E175" s="4">
        <v>190000</v>
      </c>
    </row>
    <row r="176" spans="1:5" x14ac:dyDescent="0.2">
      <c r="A176" s="3">
        <v>277</v>
      </c>
      <c r="B176" s="4">
        <v>201000</v>
      </c>
      <c r="D176" s="3">
        <v>476</v>
      </c>
      <c r="E176" s="4">
        <v>132500</v>
      </c>
    </row>
    <row r="177" spans="1:5" x14ac:dyDescent="0.2">
      <c r="A177" s="3">
        <v>278</v>
      </c>
      <c r="B177" s="4">
        <v>141000</v>
      </c>
      <c r="D177" s="3">
        <v>480</v>
      </c>
      <c r="E177" s="4">
        <v>89471</v>
      </c>
    </row>
    <row r="178" spans="1:5" x14ac:dyDescent="0.2">
      <c r="A178" s="3">
        <v>279</v>
      </c>
      <c r="B178" s="4">
        <v>415298</v>
      </c>
      <c r="D178" s="3">
        <v>483</v>
      </c>
      <c r="E178" s="4">
        <v>155000</v>
      </c>
    </row>
    <row r="179" spans="1:5" x14ac:dyDescent="0.2">
      <c r="A179" s="3">
        <v>280</v>
      </c>
      <c r="B179" s="4">
        <v>192000</v>
      </c>
      <c r="D179" s="3">
        <v>485</v>
      </c>
      <c r="E179" s="4">
        <v>132500</v>
      </c>
    </row>
    <row r="180" spans="1:5" x14ac:dyDescent="0.2">
      <c r="A180" s="3">
        <v>282</v>
      </c>
      <c r="B180" s="4">
        <v>185000</v>
      </c>
      <c r="D180" s="3">
        <v>486</v>
      </c>
      <c r="E180" s="4">
        <v>147000</v>
      </c>
    </row>
    <row r="181" spans="1:5" x14ac:dyDescent="0.2">
      <c r="A181" s="3">
        <v>283</v>
      </c>
      <c r="B181" s="4">
        <v>207500</v>
      </c>
      <c r="D181" s="3">
        <v>487</v>
      </c>
      <c r="E181" s="4">
        <v>156000</v>
      </c>
    </row>
    <row r="182" spans="1:5" x14ac:dyDescent="0.2">
      <c r="A182" s="3">
        <v>284</v>
      </c>
      <c r="B182" s="4">
        <v>244600</v>
      </c>
      <c r="D182" s="3">
        <v>488</v>
      </c>
      <c r="E182" s="4">
        <v>175000</v>
      </c>
    </row>
    <row r="183" spans="1:5" x14ac:dyDescent="0.2">
      <c r="A183" s="3">
        <v>285</v>
      </c>
      <c r="B183" s="4">
        <v>179200</v>
      </c>
      <c r="D183" s="3">
        <v>490</v>
      </c>
      <c r="E183" s="4">
        <v>86000</v>
      </c>
    </row>
    <row r="184" spans="1:5" x14ac:dyDescent="0.2">
      <c r="A184" s="3">
        <v>286</v>
      </c>
      <c r="B184" s="4">
        <v>164700</v>
      </c>
      <c r="D184" s="3">
        <v>491</v>
      </c>
      <c r="E184" s="4">
        <v>115000</v>
      </c>
    </row>
    <row r="185" spans="1:5" x14ac:dyDescent="0.2">
      <c r="A185" s="3">
        <v>288</v>
      </c>
      <c r="B185" s="4">
        <v>88000</v>
      </c>
      <c r="D185" s="3">
        <v>492</v>
      </c>
      <c r="E185" s="4">
        <v>133000</v>
      </c>
    </row>
    <row r="186" spans="1:5" x14ac:dyDescent="0.2">
      <c r="A186" s="3">
        <v>289</v>
      </c>
      <c r="B186" s="4">
        <v>122000</v>
      </c>
      <c r="D186" s="3">
        <v>494</v>
      </c>
      <c r="E186" s="4">
        <v>155000</v>
      </c>
    </row>
    <row r="187" spans="1:5" x14ac:dyDescent="0.2">
      <c r="A187" s="3">
        <v>291</v>
      </c>
      <c r="B187" s="4">
        <v>233230</v>
      </c>
      <c r="D187" s="3">
        <v>495</v>
      </c>
      <c r="E187" s="4">
        <v>91300</v>
      </c>
    </row>
    <row r="188" spans="1:5" x14ac:dyDescent="0.2">
      <c r="A188" s="3">
        <v>293</v>
      </c>
      <c r="B188" s="4">
        <v>131000</v>
      </c>
      <c r="D188" s="3">
        <v>498</v>
      </c>
      <c r="E188" s="4">
        <v>184000</v>
      </c>
    </row>
    <row r="189" spans="1:5" x14ac:dyDescent="0.2">
      <c r="A189" s="3">
        <v>295</v>
      </c>
      <c r="B189" s="4">
        <v>167000</v>
      </c>
      <c r="D189" s="3">
        <v>499</v>
      </c>
      <c r="E189" s="4">
        <v>130000</v>
      </c>
    </row>
    <row r="190" spans="1:5" x14ac:dyDescent="0.2">
      <c r="A190" s="3">
        <v>297</v>
      </c>
      <c r="B190" s="4">
        <v>152000</v>
      </c>
      <c r="D190" s="3">
        <v>500</v>
      </c>
      <c r="E190" s="4">
        <v>120000</v>
      </c>
    </row>
    <row r="191" spans="1:5" x14ac:dyDescent="0.2">
      <c r="A191" s="3">
        <v>298</v>
      </c>
      <c r="B191" s="4">
        <v>239000</v>
      </c>
      <c r="D191" s="3">
        <v>503</v>
      </c>
      <c r="E191" s="4">
        <v>140000</v>
      </c>
    </row>
    <row r="192" spans="1:5" x14ac:dyDescent="0.2">
      <c r="A192" s="3">
        <v>301</v>
      </c>
      <c r="B192" s="4">
        <v>157000</v>
      </c>
      <c r="D192" s="3">
        <v>504</v>
      </c>
      <c r="E192" s="4">
        <v>289000</v>
      </c>
    </row>
    <row r="193" spans="1:5" x14ac:dyDescent="0.2">
      <c r="A193" s="3">
        <v>302</v>
      </c>
      <c r="B193" s="4">
        <v>267000</v>
      </c>
      <c r="D193" s="3">
        <v>509</v>
      </c>
      <c r="E193" s="4">
        <v>161000</v>
      </c>
    </row>
    <row r="194" spans="1:5" x14ac:dyDescent="0.2">
      <c r="A194" s="3">
        <v>303</v>
      </c>
      <c r="B194" s="4">
        <v>205000</v>
      </c>
      <c r="D194" s="3">
        <v>510</v>
      </c>
      <c r="E194" s="4">
        <v>124500</v>
      </c>
    </row>
    <row r="195" spans="1:5" x14ac:dyDescent="0.2">
      <c r="A195" s="3">
        <v>306</v>
      </c>
      <c r="B195" s="4">
        <v>305900</v>
      </c>
      <c r="D195" s="3">
        <v>511</v>
      </c>
      <c r="E195" s="4">
        <v>164900</v>
      </c>
    </row>
    <row r="196" spans="1:5" x14ac:dyDescent="0.2">
      <c r="A196" s="3">
        <v>307</v>
      </c>
      <c r="B196" s="4">
        <v>225000</v>
      </c>
      <c r="D196" s="3">
        <v>517</v>
      </c>
      <c r="E196" s="4">
        <v>158000</v>
      </c>
    </row>
    <row r="197" spans="1:5" x14ac:dyDescent="0.2">
      <c r="A197" s="3">
        <v>309</v>
      </c>
      <c r="B197" s="4">
        <v>82500</v>
      </c>
      <c r="D197" s="3">
        <v>520</v>
      </c>
      <c r="E197" s="4">
        <v>234000</v>
      </c>
    </row>
    <row r="198" spans="1:5" x14ac:dyDescent="0.2">
      <c r="A198" s="3">
        <v>310</v>
      </c>
      <c r="B198" s="4">
        <v>360000</v>
      </c>
      <c r="D198" s="3">
        <v>521</v>
      </c>
      <c r="E198" s="4">
        <v>106250</v>
      </c>
    </row>
    <row r="199" spans="1:5" x14ac:dyDescent="0.2">
      <c r="A199" s="3">
        <v>311</v>
      </c>
      <c r="B199" s="4">
        <v>165600</v>
      </c>
      <c r="D199" s="3">
        <v>522</v>
      </c>
      <c r="E199" s="4">
        <v>150000</v>
      </c>
    </row>
    <row r="200" spans="1:5" x14ac:dyDescent="0.2">
      <c r="A200" s="3">
        <v>314</v>
      </c>
      <c r="B200" s="4">
        <v>375000</v>
      </c>
      <c r="D200" s="3">
        <v>523</v>
      </c>
      <c r="E200" s="4">
        <v>159000</v>
      </c>
    </row>
    <row r="201" spans="1:5" x14ac:dyDescent="0.2">
      <c r="A201" s="3">
        <v>316</v>
      </c>
      <c r="B201" s="4">
        <v>188500</v>
      </c>
      <c r="D201" s="3">
        <v>527</v>
      </c>
      <c r="E201" s="4">
        <v>132000</v>
      </c>
    </row>
    <row r="202" spans="1:5" x14ac:dyDescent="0.2">
      <c r="A202" s="3">
        <v>318</v>
      </c>
      <c r="B202" s="4">
        <v>270000</v>
      </c>
      <c r="D202" s="3">
        <v>529</v>
      </c>
      <c r="E202" s="4">
        <v>86000</v>
      </c>
    </row>
    <row r="203" spans="1:5" x14ac:dyDescent="0.2">
      <c r="A203" s="3">
        <v>319</v>
      </c>
      <c r="B203" s="4">
        <v>260000</v>
      </c>
      <c r="D203" s="3">
        <v>532</v>
      </c>
      <c r="E203" s="4">
        <v>128000</v>
      </c>
    </row>
    <row r="204" spans="1:5" x14ac:dyDescent="0.2">
      <c r="A204" s="3">
        <v>320</v>
      </c>
      <c r="B204" s="4">
        <v>187500</v>
      </c>
      <c r="D204" s="3">
        <v>533</v>
      </c>
      <c r="E204" s="4">
        <v>107500</v>
      </c>
    </row>
    <row r="205" spans="1:5" x14ac:dyDescent="0.2">
      <c r="A205" s="3">
        <v>321</v>
      </c>
      <c r="B205" s="4">
        <v>342643</v>
      </c>
      <c r="D205" s="3">
        <v>536</v>
      </c>
      <c r="E205" s="4">
        <v>107500</v>
      </c>
    </row>
    <row r="206" spans="1:5" x14ac:dyDescent="0.2">
      <c r="A206" s="3">
        <v>322</v>
      </c>
      <c r="B206" s="4">
        <v>354000</v>
      </c>
      <c r="D206" s="3">
        <v>547</v>
      </c>
      <c r="E206" s="4">
        <v>210000</v>
      </c>
    </row>
    <row r="207" spans="1:5" x14ac:dyDescent="0.2">
      <c r="A207" s="3">
        <v>323</v>
      </c>
      <c r="B207" s="4">
        <v>301000</v>
      </c>
      <c r="D207" s="3">
        <v>548</v>
      </c>
      <c r="E207" s="4">
        <v>129500</v>
      </c>
    </row>
    <row r="208" spans="1:5" x14ac:dyDescent="0.2">
      <c r="A208" s="3">
        <v>327</v>
      </c>
      <c r="B208" s="4">
        <v>324000</v>
      </c>
      <c r="D208" s="3">
        <v>549</v>
      </c>
      <c r="E208" s="4">
        <v>125000</v>
      </c>
    </row>
    <row r="209" spans="1:5" x14ac:dyDescent="0.2">
      <c r="A209" s="3">
        <v>328</v>
      </c>
      <c r="B209" s="4">
        <v>145250</v>
      </c>
      <c r="D209" s="3">
        <v>551</v>
      </c>
      <c r="E209" s="4">
        <v>140000</v>
      </c>
    </row>
    <row r="210" spans="1:5" x14ac:dyDescent="0.2">
      <c r="A210" s="3">
        <v>330</v>
      </c>
      <c r="B210" s="4">
        <v>78000</v>
      </c>
      <c r="D210" s="3">
        <v>552</v>
      </c>
      <c r="E210" s="4">
        <v>112500</v>
      </c>
    </row>
    <row r="211" spans="1:5" x14ac:dyDescent="0.2">
      <c r="A211" s="3">
        <v>331</v>
      </c>
      <c r="B211" s="4">
        <v>119000</v>
      </c>
      <c r="D211" s="3">
        <v>556</v>
      </c>
      <c r="E211" s="4">
        <v>113000</v>
      </c>
    </row>
    <row r="212" spans="1:5" x14ac:dyDescent="0.2">
      <c r="A212" s="3">
        <v>333</v>
      </c>
      <c r="B212" s="4">
        <v>284000</v>
      </c>
      <c r="D212" s="3">
        <v>558</v>
      </c>
      <c r="E212" s="4">
        <v>108000</v>
      </c>
    </row>
    <row r="213" spans="1:5" x14ac:dyDescent="0.2">
      <c r="A213" s="3">
        <v>334</v>
      </c>
      <c r="B213" s="4">
        <v>207000</v>
      </c>
      <c r="D213" s="3">
        <v>561</v>
      </c>
      <c r="E213" s="4">
        <v>121500</v>
      </c>
    </row>
    <row r="214" spans="1:5" x14ac:dyDescent="0.2">
      <c r="A214" s="3">
        <v>335</v>
      </c>
      <c r="B214" s="4">
        <v>192000</v>
      </c>
      <c r="D214" s="3">
        <v>563</v>
      </c>
      <c r="E214" s="4">
        <v>108000</v>
      </c>
    </row>
    <row r="215" spans="1:5" x14ac:dyDescent="0.2">
      <c r="A215" s="3">
        <v>337</v>
      </c>
      <c r="B215" s="4">
        <v>377426</v>
      </c>
      <c r="D215" s="3">
        <v>564</v>
      </c>
      <c r="E215" s="4">
        <v>185000</v>
      </c>
    </row>
    <row r="216" spans="1:5" x14ac:dyDescent="0.2">
      <c r="A216" s="3">
        <v>338</v>
      </c>
      <c r="B216" s="4">
        <v>214000</v>
      </c>
      <c r="D216" s="3">
        <v>569</v>
      </c>
      <c r="E216" s="4">
        <v>316600</v>
      </c>
    </row>
    <row r="217" spans="1:5" x14ac:dyDescent="0.2">
      <c r="A217" s="3">
        <v>341</v>
      </c>
      <c r="B217" s="4">
        <v>202900</v>
      </c>
      <c r="D217" s="3">
        <v>572</v>
      </c>
      <c r="E217" s="4">
        <v>120000</v>
      </c>
    </row>
    <row r="218" spans="1:5" x14ac:dyDescent="0.2">
      <c r="A218" s="3">
        <v>342</v>
      </c>
      <c r="B218" s="4">
        <v>82000</v>
      </c>
      <c r="D218" s="3">
        <v>575</v>
      </c>
      <c r="E218" s="4">
        <v>139000</v>
      </c>
    </row>
    <row r="219" spans="1:5" x14ac:dyDescent="0.2">
      <c r="A219" s="3">
        <v>343</v>
      </c>
      <c r="B219" s="4">
        <v>87500</v>
      </c>
      <c r="D219" s="3">
        <v>577</v>
      </c>
      <c r="E219" s="4">
        <v>145000</v>
      </c>
    </row>
    <row r="220" spans="1:5" x14ac:dyDescent="0.2">
      <c r="A220" s="3">
        <v>344</v>
      </c>
      <c r="B220" s="4">
        <v>266000</v>
      </c>
      <c r="D220" s="3">
        <v>578</v>
      </c>
      <c r="E220" s="4">
        <v>164500</v>
      </c>
    </row>
    <row r="221" spans="1:5" x14ac:dyDescent="0.2">
      <c r="A221" s="3">
        <v>345</v>
      </c>
      <c r="B221" s="4">
        <v>85000</v>
      </c>
      <c r="D221" s="3">
        <v>581</v>
      </c>
      <c r="E221" s="4">
        <v>181900</v>
      </c>
    </row>
    <row r="222" spans="1:5" x14ac:dyDescent="0.2">
      <c r="A222" s="3">
        <v>346</v>
      </c>
      <c r="B222" s="4">
        <v>140200</v>
      </c>
      <c r="D222" s="3">
        <v>584</v>
      </c>
      <c r="E222" s="4">
        <v>325000</v>
      </c>
    </row>
    <row r="223" spans="1:5" x14ac:dyDescent="0.2">
      <c r="A223" s="3">
        <v>348</v>
      </c>
      <c r="B223" s="4">
        <v>157500</v>
      </c>
      <c r="D223" s="3">
        <v>585</v>
      </c>
      <c r="E223" s="4">
        <v>133000</v>
      </c>
    </row>
    <row r="224" spans="1:5" x14ac:dyDescent="0.2">
      <c r="A224" s="3">
        <v>349</v>
      </c>
      <c r="B224" s="4">
        <v>154000</v>
      </c>
      <c r="D224" s="3">
        <v>587</v>
      </c>
      <c r="E224" s="4">
        <v>130000</v>
      </c>
    </row>
    <row r="225" spans="1:5" x14ac:dyDescent="0.2">
      <c r="A225" s="3">
        <v>350</v>
      </c>
      <c r="B225" s="4">
        <v>437154</v>
      </c>
      <c r="D225" s="3">
        <v>588</v>
      </c>
      <c r="E225" s="4">
        <v>137000</v>
      </c>
    </row>
    <row r="226" spans="1:5" x14ac:dyDescent="0.2">
      <c r="A226" s="3">
        <v>351</v>
      </c>
      <c r="B226" s="4">
        <v>318061</v>
      </c>
      <c r="D226" s="3">
        <v>589</v>
      </c>
      <c r="E226" s="4">
        <v>143000</v>
      </c>
    </row>
    <row r="227" spans="1:5" x14ac:dyDescent="0.2">
      <c r="A227" s="3">
        <v>352</v>
      </c>
      <c r="B227" s="4">
        <v>190000</v>
      </c>
      <c r="D227" s="3">
        <v>590</v>
      </c>
      <c r="E227" s="4">
        <v>79500</v>
      </c>
    </row>
    <row r="228" spans="1:5" x14ac:dyDescent="0.2">
      <c r="A228" s="3">
        <v>355</v>
      </c>
      <c r="B228" s="4">
        <v>140000</v>
      </c>
      <c r="D228" s="3">
        <v>593</v>
      </c>
      <c r="E228" s="4">
        <v>138000</v>
      </c>
    </row>
    <row r="229" spans="1:5" x14ac:dyDescent="0.2">
      <c r="A229" s="3">
        <v>356</v>
      </c>
      <c r="B229" s="4">
        <v>177500</v>
      </c>
      <c r="D229" s="3">
        <v>595</v>
      </c>
      <c r="E229" s="4">
        <v>110000</v>
      </c>
    </row>
    <row r="230" spans="1:5" x14ac:dyDescent="0.2">
      <c r="A230" s="3">
        <v>358</v>
      </c>
      <c r="B230" s="4">
        <v>134000</v>
      </c>
      <c r="D230" s="3">
        <v>597</v>
      </c>
      <c r="E230" s="4">
        <v>114504</v>
      </c>
    </row>
    <row r="231" spans="1:5" x14ac:dyDescent="0.2">
      <c r="A231" s="3">
        <v>359</v>
      </c>
      <c r="B231" s="4">
        <v>130000</v>
      </c>
      <c r="D231" s="3">
        <v>599</v>
      </c>
      <c r="E231" s="4">
        <v>217500</v>
      </c>
    </row>
    <row r="232" spans="1:5" x14ac:dyDescent="0.2">
      <c r="A232" s="3">
        <v>360</v>
      </c>
      <c r="B232" s="4">
        <v>280000</v>
      </c>
      <c r="D232" s="3">
        <v>600</v>
      </c>
      <c r="E232" s="4">
        <v>151000</v>
      </c>
    </row>
    <row r="233" spans="1:5" x14ac:dyDescent="0.2">
      <c r="A233" s="3">
        <v>362</v>
      </c>
      <c r="B233" s="4">
        <v>145000</v>
      </c>
      <c r="D233" s="3">
        <v>602</v>
      </c>
      <c r="E233" s="4">
        <v>141000</v>
      </c>
    </row>
    <row r="234" spans="1:5" x14ac:dyDescent="0.2">
      <c r="A234" s="3">
        <v>363</v>
      </c>
      <c r="B234" s="4">
        <v>198500</v>
      </c>
      <c r="D234" s="3">
        <v>606</v>
      </c>
      <c r="E234" s="4">
        <v>205000</v>
      </c>
    </row>
    <row r="235" spans="1:5" x14ac:dyDescent="0.2">
      <c r="A235" s="3">
        <v>365</v>
      </c>
      <c r="B235" s="4">
        <v>190000</v>
      </c>
      <c r="D235" s="3">
        <v>608</v>
      </c>
      <c r="E235" s="4">
        <v>225000</v>
      </c>
    </row>
    <row r="236" spans="1:5" x14ac:dyDescent="0.2">
      <c r="A236" s="3">
        <v>367</v>
      </c>
      <c r="B236" s="4">
        <v>159000</v>
      </c>
      <c r="D236" s="3">
        <v>609</v>
      </c>
      <c r="E236" s="4">
        <v>359100</v>
      </c>
    </row>
    <row r="237" spans="1:5" x14ac:dyDescent="0.2">
      <c r="A237" s="3">
        <v>368</v>
      </c>
      <c r="B237" s="4">
        <v>165000</v>
      </c>
      <c r="D237" s="3">
        <v>612</v>
      </c>
      <c r="E237" s="4">
        <v>148000</v>
      </c>
    </row>
    <row r="238" spans="1:5" x14ac:dyDescent="0.2">
      <c r="A238" s="3">
        <v>371</v>
      </c>
      <c r="B238" s="4">
        <v>172400</v>
      </c>
      <c r="D238" s="3">
        <v>615</v>
      </c>
      <c r="E238" s="4">
        <v>75500</v>
      </c>
    </row>
    <row r="239" spans="1:5" x14ac:dyDescent="0.2">
      <c r="A239" s="3">
        <v>372</v>
      </c>
      <c r="B239" s="4">
        <v>134432</v>
      </c>
      <c r="D239" s="3">
        <v>616</v>
      </c>
      <c r="E239" s="4">
        <v>137500</v>
      </c>
    </row>
    <row r="240" spans="1:5" x14ac:dyDescent="0.2">
      <c r="A240" s="3">
        <v>373</v>
      </c>
      <c r="B240" s="4">
        <v>125000</v>
      </c>
      <c r="D240" s="3">
        <v>618</v>
      </c>
      <c r="E240" s="4">
        <v>105500</v>
      </c>
    </row>
    <row r="241" spans="1:5" x14ac:dyDescent="0.2">
      <c r="A241" s="3">
        <v>375</v>
      </c>
      <c r="B241" s="4">
        <v>219500</v>
      </c>
      <c r="D241" s="3">
        <v>622</v>
      </c>
      <c r="E241" s="4">
        <v>240000</v>
      </c>
    </row>
    <row r="242" spans="1:5" x14ac:dyDescent="0.2">
      <c r="A242" s="3">
        <v>376</v>
      </c>
      <c r="B242" s="4">
        <v>61000</v>
      </c>
      <c r="D242" s="3">
        <v>623</v>
      </c>
      <c r="E242" s="4">
        <v>135000</v>
      </c>
    </row>
    <row r="243" spans="1:5" x14ac:dyDescent="0.2">
      <c r="A243" s="3">
        <v>377</v>
      </c>
      <c r="B243" s="4">
        <v>148000</v>
      </c>
      <c r="D243" s="3">
        <v>626</v>
      </c>
      <c r="E243" s="4">
        <v>160000</v>
      </c>
    </row>
    <row r="244" spans="1:5" x14ac:dyDescent="0.2">
      <c r="A244" s="3">
        <v>378</v>
      </c>
      <c r="B244" s="4">
        <v>340000</v>
      </c>
      <c r="D244" s="3">
        <v>628</v>
      </c>
      <c r="E244" s="4">
        <v>153000</v>
      </c>
    </row>
    <row r="245" spans="1:5" x14ac:dyDescent="0.2">
      <c r="A245" s="3">
        <v>379</v>
      </c>
      <c r="B245" s="4">
        <v>394432</v>
      </c>
      <c r="D245" s="3">
        <v>631</v>
      </c>
      <c r="E245" s="4">
        <v>124000</v>
      </c>
    </row>
    <row r="246" spans="1:5" x14ac:dyDescent="0.2">
      <c r="A246" s="3">
        <v>380</v>
      </c>
      <c r="B246" s="4">
        <v>179000</v>
      </c>
      <c r="D246" s="3">
        <v>634</v>
      </c>
      <c r="E246" s="4">
        <v>139400</v>
      </c>
    </row>
    <row r="247" spans="1:5" x14ac:dyDescent="0.2">
      <c r="A247" s="3">
        <v>382</v>
      </c>
      <c r="B247" s="4">
        <v>187750</v>
      </c>
      <c r="D247" s="3">
        <v>636</v>
      </c>
      <c r="E247" s="4">
        <v>200000</v>
      </c>
    </row>
    <row r="248" spans="1:5" x14ac:dyDescent="0.2">
      <c r="A248" s="3">
        <v>383</v>
      </c>
      <c r="B248" s="4">
        <v>213500</v>
      </c>
      <c r="D248" s="3">
        <v>639</v>
      </c>
      <c r="E248" s="4">
        <v>85000</v>
      </c>
    </row>
    <row r="249" spans="1:5" x14ac:dyDescent="0.2">
      <c r="A249" s="3">
        <v>384</v>
      </c>
      <c r="B249" s="4">
        <v>76000</v>
      </c>
      <c r="D249" s="3">
        <v>643</v>
      </c>
      <c r="E249" s="4">
        <v>345000</v>
      </c>
    </row>
    <row r="250" spans="1:5" x14ac:dyDescent="0.2">
      <c r="A250" s="3">
        <v>385</v>
      </c>
      <c r="B250" s="4">
        <v>240000</v>
      </c>
      <c r="D250" s="3">
        <v>650</v>
      </c>
      <c r="E250" s="4">
        <v>84500</v>
      </c>
    </row>
    <row r="251" spans="1:5" x14ac:dyDescent="0.2">
      <c r="A251" s="3">
        <v>386</v>
      </c>
      <c r="B251" s="4">
        <v>192000</v>
      </c>
      <c r="D251" s="3">
        <v>651</v>
      </c>
      <c r="E251" s="4">
        <v>205950</v>
      </c>
    </row>
    <row r="252" spans="1:5" x14ac:dyDescent="0.2">
      <c r="A252" s="3">
        <v>387</v>
      </c>
      <c r="B252" s="4">
        <v>81000</v>
      </c>
      <c r="D252" s="3">
        <v>654</v>
      </c>
      <c r="E252" s="4">
        <v>135000</v>
      </c>
    </row>
    <row r="253" spans="1:5" x14ac:dyDescent="0.2">
      <c r="A253" s="3">
        <v>389</v>
      </c>
      <c r="B253" s="4">
        <v>191000</v>
      </c>
      <c r="D253" s="3">
        <v>655</v>
      </c>
      <c r="E253" s="4">
        <v>350000</v>
      </c>
    </row>
    <row r="254" spans="1:5" x14ac:dyDescent="0.2">
      <c r="A254" s="3">
        <v>390</v>
      </c>
      <c r="B254" s="4">
        <v>426000</v>
      </c>
      <c r="D254" s="3">
        <v>657</v>
      </c>
      <c r="E254" s="4">
        <v>145500</v>
      </c>
    </row>
    <row r="255" spans="1:5" x14ac:dyDescent="0.2">
      <c r="A255" s="3">
        <v>392</v>
      </c>
      <c r="B255" s="4">
        <v>215000</v>
      </c>
      <c r="D255" s="3">
        <v>658</v>
      </c>
      <c r="E255" s="4">
        <v>149000</v>
      </c>
    </row>
    <row r="256" spans="1:5" x14ac:dyDescent="0.2">
      <c r="A256" s="3">
        <v>394</v>
      </c>
      <c r="B256" s="4">
        <v>100000</v>
      </c>
      <c r="D256" s="3">
        <v>660</v>
      </c>
      <c r="E256" s="4">
        <v>167000</v>
      </c>
    </row>
    <row r="257" spans="1:5" x14ac:dyDescent="0.2">
      <c r="A257" s="3">
        <v>397</v>
      </c>
      <c r="B257" s="4">
        <v>123000</v>
      </c>
      <c r="D257" s="3">
        <v>661</v>
      </c>
      <c r="E257" s="4">
        <v>197900</v>
      </c>
    </row>
    <row r="258" spans="1:5" x14ac:dyDescent="0.2">
      <c r="A258" s="3">
        <v>398</v>
      </c>
      <c r="B258" s="4">
        <v>169500</v>
      </c>
      <c r="D258" s="3">
        <v>662</v>
      </c>
      <c r="E258" s="4">
        <v>402000</v>
      </c>
    </row>
    <row r="259" spans="1:5" x14ac:dyDescent="0.2">
      <c r="A259" s="3">
        <v>399</v>
      </c>
      <c r="B259" s="4">
        <v>67000</v>
      </c>
      <c r="D259" s="3">
        <v>669</v>
      </c>
      <c r="E259" s="4">
        <v>168000</v>
      </c>
    </row>
    <row r="260" spans="1:5" x14ac:dyDescent="0.2">
      <c r="A260" s="3">
        <v>400</v>
      </c>
      <c r="B260" s="4">
        <v>241000</v>
      </c>
      <c r="D260" s="3">
        <v>672</v>
      </c>
      <c r="E260" s="4">
        <v>103600</v>
      </c>
    </row>
    <row r="261" spans="1:5" x14ac:dyDescent="0.2">
      <c r="A261" s="3">
        <v>401</v>
      </c>
      <c r="B261" s="4">
        <v>245500</v>
      </c>
      <c r="D261" s="3">
        <v>673</v>
      </c>
      <c r="E261" s="4">
        <v>165000</v>
      </c>
    </row>
    <row r="262" spans="1:5" x14ac:dyDescent="0.2">
      <c r="A262" s="3">
        <v>402</v>
      </c>
      <c r="B262" s="4">
        <v>164990</v>
      </c>
      <c r="D262" s="3">
        <v>674</v>
      </c>
      <c r="E262" s="4">
        <v>257500</v>
      </c>
    </row>
    <row r="263" spans="1:5" x14ac:dyDescent="0.2">
      <c r="A263" s="3">
        <v>404</v>
      </c>
      <c r="B263" s="4">
        <v>258000</v>
      </c>
      <c r="D263" s="3">
        <v>675</v>
      </c>
      <c r="E263" s="4">
        <v>140000</v>
      </c>
    </row>
    <row r="264" spans="1:5" x14ac:dyDescent="0.2">
      <c r="A264" s="3">
        <v>405</v>
      </c>
      <c r="B264" s="4">
        <v>168000</v>
      </c>
      <c r="D264" s="3">
        <v>676</v>
      </c>
      <c r="E264" s="4">
        <v>148500</v>
      </c>
    </row>
    <row r="265" spans="1:5" x14ac:dyDescent="0.2">
      <c r="A265" s="3">
        <v>406</v>
      </c>
      <c r="B265" s="4">
        <v>150000</v>
      </c>
      <c r="D265" s="3">
        <v>678</v>
      </c>
      <c r="E265" s="4">
        <v>109500</v>
      </c>
    </row>
    <row r="266" spans="1:5" x14ac:dyDescent="0.2">
      <c r="A266" s="3">
        <v>407</v>
      </c>
      <c r="B266" s="4">
        <v>115000</v>
      </c>
      <c r="D266" s="3">
        <v>687</v>
      </c>
      <c r="E266" s="4">
        <v>227875</v>
      </c>
    </row>
    <row r="267" spans="1:5" x14ac:dyDescent="0.2">
      <c r="A267" s="3">
        <v>409</v>
      </c>
      <c r="B267" s="4">
        <v>280000</v>
      </c>
      <c r="D267" s="3">
        <v>689</v>
      </c>
      <c r="E267" s="4">
        <v>392000</v>
      </c>
    </row>
    <row r="268" spans="1:5" x14ac:dyDescent="0.2">
      <c r="A268" s="3">
        <v>410</v>
      </c>
      <c r="B268" s="4">
        <v>339750</v>
      </c>
      <c r="D268" s="3">
        <v>692</v>
      </c>
      <c r="E268" s="4">
        <v>755000</v>
      </c>
    </row>
    <row r="269" spans="1:5" x14ac:dyDescent="0.2">
      <c r="A269" s="3">
        <v>411</v>
      </c>
      <c r="B269" s="4">
        <v>60000</v>
      </c>
      <c r="D269" s="3">
        <v>694</v>
      </c>
      <c r="E269" s="4">
        <v>108480</v>
      </c>
    </row>
    <row r="270" spans="1:5" x14ac:dyDescent="0.2">
      <c r="A270" s="3">
        <v>412</v>
      </c>
      <c r="B270" s="4">
        <v>145000</v>
      </c>
      <c r="D270" s="3">
        <v>695</v>
      </c>
      <c r="E270" s="4">
        <v>141500</v>
      </c>
    </row>
    <row r="271" spans="1:5" x14ac:dyDescent="0.2">
      <c r="A271" s="3">
        <v>413</v>
      </c>
      <c r="B271" s="4">
        <v>222000</v>
      </c>
      <c r="D271" s="3">
        <v>696</v>
      </c>
      <c r="E271" s="4">
        <v>176000</v>
      </c>
    </row>
    <row r="272" spans="1:5" x14ac:dyDescent="0.2">
      <c r="A272" s="3">
        <v>415</v>
      </c>
      <c r="B272" s="4">
        <v>228000</v>
      </c>
      <c r="D272" s="3">
        <v>697</v>
      </c>
      <c r="E272" s="4">
        <v>89000</v>
      </c>
    </row>
    <row r="273" spans="1:5" x14ac:dyDescent="0.2">
      <c r="A273" s="3">
        <v>416</v>
      </c>
      <c r="B273" s="4">
        <v>181134</v>
      </c>
      <c r="D273" s="3">
        <v>698</v>
      </c>
      <c r="E273" s="4">
        <v>123500</v>
      </c>
    </row>
    <row r="274" spans="1:5" x14ac:dyDescent="0.2">
      <c r="A274" s="3">
        <v>421</v>
      </c>
      <c r="B274" s="4">
        <v>206300</v>
      </c>
      <c r="D274" s="3">
        <v>699</v>
      </c>
      <c r="E274" s="4">
        <v>138500</v>
      </c>
    </row>
    <row r="275" spans="1:5" x14ac:dyDescent="0.2">
      <c r="A275" s="3">
        <v>423</v>
      </c>
      <c r="B275" s="4">
        <v>113000</v>
      </c>
      <c r="D275" s="3">
        <v>704</v>
      </c>
      <c r="E275" s="4">
        <v>140000</v>
      </c>
    </row>
    <row r="276" spans="1:5" x14ac:dyDescent="0.2">
      <c r="A276" s="3">
        <v>424</v>
      </c>
      <c r="B276" s="4">
        <v>315000</v>
      </c>
      <c r="D276" s="3">
        <v>710</v>
      </c>
      <c r="E276" s="4">
        <v>109900</v>
      </c>
    </row>
    <row r="277" spans="1:5" x14ac:dyDescent="0.2">
      <c r="A277" s="3">
        <v>425</v>
      </c>
      <c r="B277" s="4">
        <v>139000</v>
      </c>
      <c r="D277" s="3">
        <v>711</v>
      </c>
      <c r="E277" s="4">
        <v>52000</v>
      </c>
    </row>
    <row r="278" spans="1:5" x14ac:dyDescent="0.2">
      <c r="A278" s="3">
        <v>427</v>
      </c>
      <c r="B278" s="4">
        <v>275000</v>
      </c>
      <c r="D278" s="3">
        <v>712</v>
      </c>
      <c r="E278" s="4">
        <v>102776</v>
      </c>
    </row>
    <row r="279" spans="1:5" x14ac:dyDescent="0.2">
      <c r="A279" s="3">
        <v>429</v>
      </c>
      <c r="B279" s="4">
        <v>195400</v>
      </c>
      <c r="D279" s="3">
        <v>715</v>
      </c>
      <c r="E279" s="4">
        <v>130500</v>
      </c>
    </row>
    <row r="280" spans="1:5" x14ac:dyDescent="0.2">
      <c r="A280" s="3">
        <v>430</v>
      </c>
      <c r="B280" s="4">
        <v>175000</v>
      </c>
      <c r="D280" s="3">
        <v>717</v>
      </c>
      <c r="E280" s="4">
        <v>159500</v>
      </c>
    </row>
    <row r="281" spans="1:5" x14ac:dyDescent="0.2">
      <c r="A281" s="3">
        <v>431</v>
      </c>
      <c r="B281" s="4">
        <v>85400</v>
      </c>
      <c r="D281" s="3">
        <v>718</v>
      </c>
      <c r="E281" s="4">
        <v>157000</v>
      </c>
    </row>
    <row r="282" spans="1:5" x14ac:dyDescent="0.2">
      <c r="A282" s="3">
        <v>433</v>
      </c>
      <c r="B282" s="4">
        <v>122500</v>
      </c>
      <c r="D282" s="3">
        <v>720</v>
      </c>
      <c r="E282" s="4">
        <v>128500</v>
      </c>
    </row>
    <row r="283" spans="1:5" x14ac:dyDescent="0.2">
      <c r="A283" s="3">
        <v>434</v>
      </c>
      <c r="B283" s="4">
        <v>181000</v>
      </c>
      <c r="D283" s="3">
        <v>723</v>
      </c>
      <c r="E283" s="4">
        <v>124500</v>
      </c>
    </row>
    <row r="284" spans="1:5" x14ac:dyDescent="0.2">
      <c r="A284" s="3">
        <v>441</v>
      </c>
      <c r="B284" s="4">
        <v>555000</v>
      </c>
      <c r="D284" s="3">
        <v>724</v>
      </c>
      <c r="E284" s="4">
        <v>135000</v>
      </c>
    </row>
    <row r="285" spans="1:5" x14ac:dyDescent="0.2">
      <c r="A285" s="3">
        <v>442</v>
      </c>
      <c r="B285" s="4">
        <v>118000</v>
      </c>
      <c r="D285" s="3">
        <v>726</v>
      </c>
      <c r="E285" s="4">
        <v>120500</v>
      </c>
    </row>
    <row r="286" spans="1:5" x14ac:dyDescent="0.2">
      <c r="A286" s="3">
        <v>444</v>
      </c>
      <c r="B286" s="4">
        <v>172500</v>
      </c>
      <c r="D286" s="3">
        <v>727</v>
      </c>
      <c r="E286" s="4">
        <v>222000</v>
      </c>
    </row>
    <row r="287" spans="1:5" x14ac:dyDescent="0.2">
      <c r="A287" s="3">
        <v>445</v>
      </c>
      <c r="B287" s="4">
        <v>210000</v>
      </c>
      <c r="D287" s="3">
        <v>734</v>
      </c>
      <c r="E287" s="4">
        <v>131400</v>
      </c>
    </row>
    <row r="288" spans="1:5" x14ac:dyDescent="0.2">
      <c r="A288" s="3">
        <v>446</v>
      </c>
      <c r="B288" s="4">
        <v>127500</v>
      </c>
      <c r="D288" s="3">
        <v>736</v>
      </c>
      <c r="E288" s="4">
        <v>163000</v>
      </c>
    </row>
    <row r="289" spans="1:5" x14ac:dyDescent="0.2">
      <c r="A289" s="3">
        <v>448</v>
      </c>
      <c r="B289" s="4">
        <v>199900</v>
      </c>
      <c r="D289" s="3">
        <v>741</v>
      </c>
      <c r="E289" s="4">
        <v>132000</v>
      </c>
    </row>
    <row r="290" spans="1:5" x14ac:dyDescent="0.2">
      <c r="A290" s="3">
        <v>452</v>
      </c>
      <c r="B290" s="4">
        <v>280000</v>
      </c>
      <c r="D290" s="3">
        <v>742</v>
      </c>
      <c r="E290" s="4">
        <v>142000</v>
      </c>
    </row>
    <row r="291" spans="1:5" x14ac:dyDescent="0.2">
      <c r="A291" s="3">
        <v>453</v>
      </c>
      <c r="B291" s="4">
        <v>204000</v>
      </c>
      <c r="D291" s="3">
        <v>744</v>
      </c>
      <c r="E291" s="4">
        <v>175000</v>
      </c>
    </row>
    <row r="292" spans="1:5" x14ac:dyDescent="0.2">
      <c r="A292" s="3">
        <v>454</v>
      </c>
      <c r="B292" s="4">
        <v>210000</v>
      </c>
      <c r="D292" s="3">
        <v>746</v>
      </c>
      <c r="E292" s="4">
        <v>299800</v>
      </c>
    </row>
    <row r="293" spans="1:5" x14ac:dyDescent="0.2">
      <c r="A293" s="3">
        <v>455</v>
      </c>
      <c r="B293" s="4">
        <v>188000</v>
      </c>
      <c r="D293" s="3">
        <v>748</v>
      </c>
      <c r="E293" s="4">
        <v>265979</v>
      </c>
    </row>
    <row r="294" spans="1:5" x14ac:dyDescent="0.2">
      <c r="A294" s="3">
        <v>457</v>
      </c>
      <c r="B294" s="4">
        <v>98000</v>
      </c>
      <c r="D294" s="3">
        <v>751</v>
      </c>
      <c r="E294" s="4">
        <v>96500</v>
      </c>
    </row>
    <row r="295" spans="1:5" x14ac:dyDescent="0.2">
      <c r="A295" s="3">
        <v>460</v>
      </c>
      <c r="B295" s="4">
        <v>110000</v>
      </c>
      <c r="D295" s="3">
        <v>755</v>
      </c>
      <c r="E295" s="4">
        <v>156000</v>
      </c>
    </row>
    <row r="296" spans="1:5" x14ac:dyDescent="0.2">
      <c r="A296" s="3">
        <v>461</v>
      </c>
      <c r="B296" s="4">
        <v>263435</v>
      </c>
      <c r="D296" s="3">
        <v>761</v>
      </c>
      <c r="E296" s="4">
        <v>127500</v>
      </c>
    </row>
    <row r="297" spans="1:5" x14ac:dyDescent="0.2">
      <c r="A297" s="3">
        <v>463</v>
      </c>
      <c r="B297" s="4">
        <v>62383</v>
      </c>
      <c r="D297" s="3">
        <v>768</v>
      </c>
      <c r="E297" s="4">
        <v>160000</v>
      </c>
    </row>
    <row r="298" spans="1:5" x14ac:dyDescent="0.2">
      <c r="A298" s="3">
        <v>465</v>
      </c>
      <c r="B298" s="4">
        <v>124000</v>
      </c>
      <c r="D298" s="3">
        <v>784</v>
      </c>
      <c r="E298" s="4">
        <v>165500</v>
      </c>
    </row>
    <row r="299" spans="1:5" x14ac:dyDescent="0.2">
      <c r="A299" s="3">
        <v>466</v>
      </c>
      <c r="B299" s="4">
        <v>178740</v>
      </c>
      <c r="D299" s="3">
        <v>785</v>
      </c>
      <c r="E299" s="4">
        <v>128000</v>
      </c>
    </row>
    <row r="300" spans="1:5" x14ac:dyDescent="0.2">
      <c r="A300" s="3">
        <v>467</v>
      </c>
      <c r="B300" s="4">
        <v>167000</v>
      </c>
      <c r="D300" s="3">
        <v>787</v>
      </c>
      <c r="E300" s="4">
        <v>139000</v>
      </c>
    </row>
    <row r="301" spans="1:5" x14ac:dyDescent="0.2">
      <c r="A301" s="3">
        <v>469</v>
      </c>
      <c r="B301" s="4">
        <v>250000</v>
      </c>
      <c r="D301" s="3">
        <v>789</v>
      </c>
      <c r="E301" s="4">
        <v>107900</v>
      </c>
    </row>
    <row r="302" spans="1:5" x14ac:dyDescent="0.2">
      <c r="A302" s="3">
        <v>470</v>
      </c>
      <c r="B302" s="4">
        <v>187000</v>
      </c>
      <c r="D302" s="3">
        <v>790</v>
      </c>
      <c r="E302" s="4">
        <v>187500</v>
      </c>
    </row>
    <row r="303" spans="1:5" x14ac:dyDescent="0.2">
      <c r="A303" s="3">
        <v>471</v>
      </c>
      <c r="B303" s="4">
        <v>212000</v>
      </c>
      <c r="D303" s="3">
        <v>796</v>
      </c>
      <c r="E303" s="4">
        <v>171000</v>
      </c>
    </row>
    <row r="304" spans="1:5" x14ac:dyDescent="0.2">
      <c r="A304" s="3">
        <v>473</v>
      </c>
      <c r="B304" s="4">
        <v>148000</v>
      </c>
      <c r="D304" s="3">
        <v>800</v>
      </c>
      <c r="E304" s="4">
        <v>175000</v>
      </c>
    </row>
    <row r="305" spans="1:5" x14ac:dyDescent="0.2">
      <c r="A305" s="3">
        <v>474</v>
      </c>
      <c r="B305" s="4">
        <v>440000</v>
      </c>
      <c r="D305" s="3">
        <v>802</v>
      </c>
      <c r="E305" s="4">
        <v>109900</v>
      </c>
    </row>
    <row r="306" spans="1:5" x14ac:dyDescent="0.2">
      <c r="A306" s="3">
        <v>475</v>
      </c>
      <c r="B306" s="4">
        <v>251000</v>
      </c>
      <c r="D306" s="3">
        <v>808</v>
      </c>
      <c r="E306" s="4">
        <v>223500</v>
      </c>
    </row>
    <row r="307" spans="1:5" x14ac:dyDescent="0.2">
      <c r="A307" s="3">
        <v>477</v>
      </c>
      <c r="B307" s="4">
        <v>208900</v>
      </c>
      <c r="D307" s="3">
        <v>811</v>
      </c>
      <c r="E307" s="4">
        <v>181000</v>
      </c>
    </row>
    <row r="308" spans="1:5" x14ac:dyDescent="0.2">
      <c r="A308" s="3">
        <v>478</v>
      </c>
      <c r="B308" s="4">
        <v>380000</v>
      </c>
      <c r="D308" s="3">
        <v>814</v>
      </c>
      <c r="E308" s="4">
        <v>157900</v>
      </c>
    </row>
    <row r="309" spans="1:5" x14ac:dyDescent="0.2">
      <c r="A309" s="3">
        <v>479</v>
      </c>
      <c r="B309" s="4">
        <v>297000</v>
      </c>
      <c r="D309" s="3">
        <v>815</v>
      </c>
      <c r="E309" s="4">
        <v>116000</v>
      </c>
    </row>
    <row r="310" spans="1:5" x14ac:dyDescent="0.2">
      <c r="A310" s="3">
        <v>481</v>
      </c>
      <c r="B310" s="4">
        <v>326000</v>
      </c>
      <c r="D310" s="3">
        <v>817</v>
      </c>
      <c r="E310" s="4">
        <v>137000</v>
      </c>
    </row>
    <row r="311" spans="1:5" x14ac:dyDescent="0.2">
      <c r="A311" s="3">
        <v>482</v>
      </c>
      <c r="B311" s="4">
        <v>374000</v>
      </c>
      <c r="D311" s="3">
        <v>819</v>
      </c>
      <c r="E311" s="4">
        <v>155000</v>
      </c>
    </row>
    <row r="312" spans="1:5" x14ac:dyDescent="0.2">
      <c r="A312" s="3">
        <v>484</v>
      </c>
      <c r="B312" s="4">
        <v>164000</v>
      </c>
      <c r="D312" s="3">
        <v>824</v>
      </c>
      <c r="E312" s="4">
        <v>139500</v>
      </c>
    </row>
    <row r="313" spans="1:5" x14ac:dyDescent="0.2">
      <c r="A313" s="3">
        <v>489</v>
      </c>
      <c r="B313" s="4">
        <v>160000</v>
      </c>
      <c r="D313" s="3">
        <v>827</v>
      </c>
      <c r="E313" s="4">
        <v>109500</v>
      </c>
    </row>
    <row r="314" spans="1:5" x14ac:dyDescent="0.2">
      <c r="A314" s="3">
        <v>493</v>
      </c>
      <c r="B314" s="4">
        <v>172785</v>
      </c>
      <c r="D314" s="3">
        <v>833</v>
      </c>
      <c r="E314" s="4">
        <v>237000</v>
      </c>
    </row>
    <row r="315" spans="1:5" x14ac:dyDescent="0.2">
      <c r="A315" s="3">
        <v>496</v>
      </c>
      <c r="B315" s="4">
        <v>34900</v>
      </c>
      <c r="D315" s="3">
        <v>834</v>
      </c>
      <c r="E315" s="4">
        <v>167000</v>
      </c>
    </row>
    <row r="316" spans="1:5" x14ac:dyDescent="0.2">
      <c r="A316" s="3">
        <v>497</v>
      </c>
      <c r="B316" s="4">
        <v>430000</v>
      </c>
      <c r="D316" s="3">
        <v>835</v>
      </c>
      <c r="E316" s="4">
        <v>139950</v>
      </c>
    </row>
    <row r="317" spans="1:5" x14ac:dyDescent="0.2">
      <c r="A317" s="3">
        <v>501</v>
      </c>
      <c r="B317" s="4">
        <v>113000</v>
      </c>
      <c r="D317" s="3">
        <v>836</v>
      </c>
      <c r="E317" s="4">
        <v>128000</v>
      </c>
    </row>
    <row r="318" spans="1:5" x14ac:dyDescent="0.2">
      <c r="A318" s="3">
        <v>502</v>
      </c>
      <c r="B318" s="4">
        <v>226700</v>
      </c>
      <c r="D318" s="3">
        <v>837</v>
      </c>
      <c r="E318" s="4">
        <v>153500</v>
      </c>
    </row>
    <row r="319" spans="1:5" x14ac:dyDescent="0.2">
      <c r="A319" s="3">
        <v>505</v>
      </c>
      <c r="B319" s="4">
        <v>147000</v>
      </c>
      <c r="D319" s="3">
        <v>839</v>
      </c>
      <c r="E319" s="4">
        <v>144000</v>
      </c>
    </row>
    <row r="320" spans="1:5" x14ac:dyDescent="0.2">
      <c r="A320" s="3">
        <v>506</v>
      </c>
      <c r="B320" s="4">
        <v>124500</v>
      </c>
      <c r="D320" s="3">
        <v>840</v>
      </c>
      <c r="E320" s="4">
        <v>130500</v>
      </c>
    </row>
    <row r="321" spans="1:5" x14ac:dyDescent="0.2">
      <c r="A321" s="3">
        <v>507</v>
      </c>
      <c r="B321" s="4">
        <v>215000</v>
      </c>
      <c r="D321" s="3">
        <v>841</v>
      </c>
      <c r="E321" s="4">
        <v>140000</v>
      </c>
    </row>
    <row r="322" spans="1:5" x14ac:dyDescent="0.2">
      <c r="A322" s="3">
        <v>508</v>
      </c>
      <c r="B322" s="4">
        <v>208300</v>
      </c>
      <c r="D322" s="3">
        <v>842</v>
      </c>
      <c r="E322" s="4">
        <v>157500</v>
      </c>
    </row>
    <row r="323" spans="1:5" x14ac:dyDescent="0.2">
      <c r="A323" s="3">
        <v>512</v>
      </c>
      <c r="B323" s="4">
        <v>202665</v>
      </c>
      <c r="D323" s="3">
        <v>843</v>
      </c>
      <c r="E323" s="4">
        <v>174900</v>
      </c>
    </row>
    <row r="324" spans="1:5" x14ac:dyDescent="0.2">
      <c r="A324" s="3">
        <v>513</v>
      </c>
      <c r="B324" s="4">
        <v>129900</v>
      </c>
      <c r="D324" s="3">
        <v>845</v>
      </c>
      <c r="E324" s="4">
        <v>153900</v>
      </c>
    </row>
    <row r="325" spans="1:5" x14ac:dyDescent="0.2">
      <c r="A325" s="3">
        <v>514</v>
      </c>
      <c r="B325" s="4">
        <v>134000</v>
      </c>
      <c r="D325" s="3">
        <v>848</v>
      </c>
      <c r="E325" s="4">
        <v>133500</v>
      </c>
    </row>
    <row r="326" spans="1:5" x14ac:dyDescent="0.2">
      <c r="A326" s="3">
        <v>515</v>
      </c>
      <c r="B326" s="4">
        <v>96500</v>
      </c>
      <c r="D326" s="3">
        <v>849</v>
      </c>
      <c r="E326" s="4">
        <v>240000</v>
      </c>
    </row>
    <row r="327" spans="1:5" x14ac:dyDescent="0.2">
      <c r="A327" s="3">
        <v>516</v>
      </c>
      <c r="B327" s="4">
        <v>402861</v>
      </c>
      <c r="D327" s="3">
        <v>850</v>
      </c>
      <c r="E327" s="4">
        <v>187000</v>
      </c>
    </row>
    <row r="328" spans="1:5" x14ac:dyDescent="0.2">
      <c r="A328" s="3">
        <v>518</v>
      </c>
      <c r="B328" s="4">
        <v>265000</v>
      </c>
      <c r="D328" s="3">
        <v>854</v>
      </c>
      <c r="E328" s="4">
        <v>158000</v>
      </c>
    </row>
    <row r="329" spans="1:5" x14ac:dyDescent="0.2">
      <c r="A329" s="3">
        <v>519</v>
      </c>
      <c r="B329" s="4">
        <v>211000</v>
      </c>
      <c r="D329" s="3">
        <v>856</v>
      </c>
      <c r="E329" s="4">
        <v>127000</v>
      </c>
    </row>
    <row r="330" spans="1:5" x14ac:dyDescent="0.2">
      <c r="A330" s="3">
        <v>524</v>
      </c>
      <c r="B330" s="4">
        <v>184750</v>
      </c>
      <c r="D330" s="3">
        <v>857</v>
      </c>
      <c r="E330" s="4">
        <v>147000</v>
      </c>
    </row>
    <row r="331" spans="1:5" x14ac:dyDescent="0.2">
      <c r="A331" s="3">
        <v>525</v>
      </c>
      <c r="B331" s="4">
        <v>315750</v>
      </c>
      <c r="D331" s="3">
        <v>860</v>
      </c>
      <c r="E331" s="4">
        <v>250000</v>
      </c>
    </row>
    <row r="332" spans="1:5" x14ac:dyDescent="0.2">
      <c r="A332" s="3">
        <v>526</v>
      </c>
      <c r="B332" s="4">
        <v>176000</v>
      </c>
      <c r="D332" s="3">
        <v>861</v>
      </c>
      <c r="E332" s="4">
        <v>189950</v>
      </c>
    </row>
    <row r="333" spans="1:5" x14ac:dyDescent="0.2">
      <c r="A333" s="3">
        <v>528</v>
      </c>
      <c r="B333" s="4">
        <v>446261</v>
      </c>
      <c r="D333" s="3">
        <v>866</v>
      </c>
      <c r="E333" s="4">
        <v>148500</v>
      </c>
    </row>
    <row r="334" spans="1:5" x14ac:dyDescent="0.2">
      <c r="A334" s="3">
        <v>530</v>
      </c>
      <c r="B334" s="4">
        <v>200624</v>
      </c>
      <c r="D334" s="3">
        <v>869</v>
      </c>
      <c r="E334" s="4">
        <v>169000</v>
      </c>
    </row>
    <row r="335" spans="1:5" x14ac:dyDescent="0.2">
      <c r="A335" s="3">
        <v>531</v>
      </c>
      <c r="B335" s="4">
        <v>175000</v>
      </c>
      <c r="D335" s="3">
        <v>873</v>
      </c>
      <c r="E335" s="4">
        <v>116000</v>
      </c>
    </row>
    <row r="336" spans="1:5" x14ac:dyDescent="0.2">
      <c r="A336" s="3">
        <v>534</v>
      </c>
      <c r="B336" s="4">
        <v>39300</v>
      </c>
      <c r="D336" s="3">
        <v>874</v>
      </c>
      <c r="E336" s="4">
        <v>133000</v>
      </c>
    </row>
    <row r="337" spans="1:5" x14ac:dyDescent="0.2">
      <c r="A337" s="3">
        <v>535</v>
      </c>
      <c r="B337" s="4">
        <v>178000</v>
      </c>
      <c r="D337" s="3">
        <v>875</v>
      </c>
      <c r="E337" s="4">
        <v>66500</v>
      </c>
    </row>
    <row r="338" spans="1:5" x14ac:dyDescent="0.2">
      <c r="A338" s="3">
        <v>537</v>
      </c>
      <c r="B338" s="4">
        <v>188000</v>
      </c>
      <c r="D338" s="3">
        <v>879</v>
      </c>
      <c r="E338" s="4">
        <v>148000</v>
      </c>
    </row>
    <row r="339" spans="1:5" x14ac:dyDescent="0.2">
      <c r="A339" s="3">
        <v>538</v>
      </c>
      <c r="B339" s="4">
        <v>111250</v>
      </c>
      <c r="D339" s="3">
        <v>880</v>
      </c>
      <c r="E339" s="4">
        <v>136500</v>
      </c>
    </row>
    <row r="340" spans="1:5" x14ac:dyDescent="0.2">
      <c r="A340" s="3">
        <v>539</v>
      </c>
      <c r="B340" s="4">
        <v>158000</v>
      </c>
      <c r="D340" s="3">
        <v>888</v>
      </c>
      <c r="E340" s="4">
        <v>135500</v>
      </c>
    </row>
    <row r="341" spans="1:5" x14ac:dyDescent="0.2">
      <c r="A341" s="3">
        <v>540</v>
      </c>
      <c r="B341" s="4">
        <v>272000</v>
      </c>
      <c r="D341" s="3">
        <v>889</v>
      </c>
      <c r="E341" s="4">
        <v>268000</v>
      </c>
    </row>
    <row r="342" spans="1:5" x14ac:dyDescent="0.2">
      <c r="A342" s="3">
        <v>541</v>
      </c>
      <c r="B342" s="4">
        <v>315000</v>
      </c>
      <c r="D342" s="3">
        <v>891</v>
      </c>
      <c r="E342" s="4">
        <v>122900</v>
      </c>
    </row>
    <row r="343" spans="1:5" x14ac:dyDescent="0.2">
      <c r="A343" s="3">
        <v>542</v>
      </c>
      <c r="B343" s="4">
        <v>248000</v>
      </c>
      <c r="D343" s="3">
        <v>893</v>
      </c>
      <c r="E343" s="4">
        <v>154500</v>
      </c>
    </row>
    <row r="344" spans="1:5" x14ac:dyDescent="0.2">
      <c r="A344" s="3">
        <v>543</v>
      </c>
      <c r="B344" s="4">
        <v>213250</v>
      </c>
      <c r="D344" s="3">
        <v>897</v>
      </c>
      <c r="E344" s="4">
        <v>106500</v>
      </c>
    </row>
    <row r="345" spans="1:5" x14ac:dyDescent="0.2">
      <c r="A345" s="3">
        <v>544</v>
      </c>
      <c r="B345" s="4">
        <v>133000</v>
      </c>
      <c r="D345" s="3">
        <v>900</v>
      </c>
      <c r="E345" s="4">
        <v>135000</v>
      </c>
    </row>
    <row r="346" spans="1:5" x14ac:dyDescent="0.2">
      <c r="A346" s="3">
        <v>545</v>
      </c>
      <c r="B346" s="4">
        <v>179665</v>
      </c>
      <c r="D346" s="3">
        <v>901</v>
      </c>
      <c r="E346" s="4">
        <v>110000</v>
      </c>
    </row>
    <row r="347" spans="1:5" x14ac:dyDescent="0.2">
      <c r="A347" s="3">
        <v>546</v>
      </c>
      <c r="B347" s="4">
        <v>229000</v>
      </c>
      <c r="D347" s="3">
        <v>902</v>
      </c>
      <c r="E347" s="4">
        <v>153000</v>
      </c>
    </row>
    <row r="348" spans="1:5" x14ac:dyDescent="0.2">
      <c r="A348" s="3">
        <v>550</v>
      </c>
      <c r="B348" s="4">
        <v>263000</v>
      </c>
      <c r="D348" s="3">
        <v>905</v>
      </c>
      <c r="E348" s="4">
        <v>125500</v>
      </c>
    </row>
    <row r="349" spans="1:5" x14ac:dyDescent="0.2">
      <c r="A349" s="3">
        <v>553</v>
      </c>
      <c r="B349" s="4">
        <v>255500</v>
      </c>
      <c r="D349" s="3">
        <v>908</v>
      </c>
      <c r="E349" s="4">
        <v>250000</v>
      </c>
    </row>
    <row r="350" spans="1:5" x14ac:dyDescent="0.2">
      <c r="A350" s="3">
        <v>554</v>
      </c>
      <c r="B350" s="4">
        <v>108000</v>
      </c>
      <c r="D350" s="3">
        <v>912</v>
      </c>
      <c r="E350" s="4">
        <v>143500</v>
      </c>
    </row>
    <row r="351" spans="1:5" x14ac:dyDescent="0.2">
      <c r="A351" s="3">
        <v>555</v>
      </c>
      <c r="B351" s="4">
        <v>284000</v>
      </c>
      <c r="D351" s="3">
        <v>913</v>
      </c>
      <c r="E351" s="4">
        <v>88000</v>
      </c>
    </row>
    <row r="352" spans="1:5" x14ac:dyDescent="0.2">
      <c r="A352" s="3">
        <v>557</v>
      </c>
      <c r="B352" s="4">
        <v>141000</v>
      </c>
      <c r="D352" s="3">
        <v>914</v>
      </c>
      <c r="E352" s="4">
        <v>145000</v>
      </c>
    </row>
    <row r="353" spans="1:5" x14ac:dyDescent="0.2">
      <c r="A353" s="3">
        <v>559</v>
      </c>
      <c r="B353" s="4">
        <v>175000</v>
      </c>
      <c r="D353" s="3">
        <v>918</v>
      </c>
      <c r="E353" s="4">
        <v>135000</v>
      </c>
    </row>
    <row r="354" spans="1:5" x14ac:dyDescent="0.2">
      <c r="A354" s="3">
        <v>560</v>
      </c>
      <c r="B354" s="4">
        <v>234000</v>
      </c>
      <c r="D354" s="3">
        <v>920</v>
      </c>
      <c r="E354" s="4">
        <v>176500</v>
      </c>
    </row>
    <row r="355" spans="1:5" x14ac:dyDescent="0.2">
      <c r="A355" s="3">
        <v>562</v>
      </c>
      <c r="B355" s="4">
        <v>170000</v>
      </c>
      <c r="D355" s="3">
        <v>922</v>
      </c>
      <c r="E355" s="4">
        <v>145900</v>
      </c>
    </row>
    <row r="356" spans="1:5" x14ac:dyDescent="0.2">
      <c r="A356" s="3">
        <v>565</v>
      </c>
      <c r="B356" s="4">
        <v>268000</v>
      </c>
      <c r="D356" s="3">
        <v>925</v>
      </c>
      <c r="E356" s="4">
        <v>207500</v>
      </c>
    </row>
    <row r="357" spans="1:5" x14ac:dyDescent="0.2">
      <c r="A357" s="3">
        <v>566</v>
      </c>
      <c r="B357" s="4">
        <v>128000</v>
      </c>
      <c r="D357" s="3">
        <v>926</v>
      </c>
      <c r="E357" s="4">
        <v>175000</v>
      </c>
    </row>
    <row r="358" spans="1:5" x14ac:dyDescent="0.2">
      <c r="A358" s="3">
        <v>567</v>
      </c>
      <c r="B358" s="4">
        <v>325000</v>
      </c>
      <c r="D358" s="3">
        <v>932</v>
      </c>
      <c r="E358" s="4">
        <v>117500</v>
      </c>
    </row>
    <row r="359" spans="1:5" x14ac:dyDescent="0.2">
      <c r="A359" s="3">
        <v>568</v>
      </c>
      <c r="B359" s="4">
        <v>214000</v>
      </c>
      <c r="D359" s="3">
        <v>935</v>
      </c>
      <c r="E359" s="4">
        <v>242000</v>
      </c>
    </row>
    <row r="360" spans="1:5" x14ac:dyDescent="0.2">
      <c r="A360" s="3">
        <v>570</v>
      </c>
      <c r="B360" s="4">
        <v>135960</v>
      </c>
      <c r="D360" s="3">
        <v>940</v>
      </c>
      <c r="E360" s="4">
        <v>244400</v>
      </c>
    </row>
    <row r="361" spans="1:5" x14ac:dyDescent="0.2">
      <c r="A361" s="3">
        <v>571</v>
      </c>
      <c r="B361" s="4">
        <v>142600</v>
      </c>
      <c r="D361" s="3">
        <v>945</v>
      </c>
      <c r="E361" s="4">
        <v>137500</v>
      </c>
    </row>
    <row r="362" spans="1:5" x14ac:dyDescent="0.2">
      <c r="A362" s="3">
        <v>573</v>
      </c>
      <c r="B362" s="4">
        <v>224500</v>
      </c>
      <c r="D362" s="3">
        <v>946</v>
      </c>
      <c r="E362" s="4">
        <v>124900</v>
      </c>
    </row>
    <row r="363" spans="1:5" x14ac:dyDescent="0.2">
      <c r="A363" s="3">
        <v>574</v>
      </c>
      <c r="B363" s="4">
        <v>170000</v>
      </c>
      <c r="D363" s="3">
        <v>947</v>
      </c>
      <c r="E363" s="4">
        <v>143000</v>
      </c>
    </row>
    <row r="364" spans="1:5" x14ac:dyDescent="0.2">
      <c r="A364" s="3">
        <v>576</v>
      </c>
      <c r="B364" s="4">
        <v>118500</v>
      </c>
      <c r="D364" s="3">
        <v>950</v>
      </c>
      <c r="E364" s="4">
        <v>197500</v>
      </c>
    </row>
    <row r="365" spans="1:5" x14ac:dyDescent="0.2">
      <c r="A365" s="3">
        <v>579</v>
      </c>
      <c r="B365" s="4">
        <v>146000</v>
      </c>
      <c r="D365" s="3">
        <v>951</v>
      </c>
      <c r="E365" s="4">
        <v>129000</v>
      </c>
    </row>
    <row r="366" spans="1:5" x14ac:dyDescent="0.2">
      <c r="A366" s="3">
        <v>580</v>
      </c>
      <c r="B366" s="4">
        <v>131500</v>
      </c>
      <c r="D366" s="3">
        <v>953</v>
      </c>
      <c r="E366" s="4">
        <v>133900</v>
      </c>
    </row>
    <row r="367" spans="1:5" x14ac:dyDescent="0.2">
      <c r="A367" s="3">
        <v>582</v>
      </c>
      <c r="B367" s="4">
        <v>253293</v>
      </c>
      <c r="D367" s="3">
        <v>956</v>
      </c>
      <c r="E367" s="4">
        <v>145000</v>
      </c>
    </row>
    <row r="368" spans="1:5" x14ac:dyDescent="0.2">
      <c r="A368" s="3">
        <v>583</v>
      </c>
      <c r="B368" s="4">
        <v>118500</v>
      </c>
      <c r="D368" s="3">
        <v>957</v>
      </c>
      <c r="E368" s="4">
        <v>124000</v>
      </c>
    </row>
    <row r="369" spans="1:5" x14ac:dyDescent="0.2">
      <c r="A369" s="3">
        <v>586</v>
      </c>
      <c r="B369" s="4">
        <v>369900</v>
      </c>
      <c r="D369" s="3">
        <v>961</v>
      </c>
      <c r="E369" s="4">
        <v>116500</v>
      </c>
    </row>
    <row r="370" spans="1:5" x14ac:dyDescent="0.2">
      <c r="A370" s="3">
        <v>591</v>
      </c>
      <c r="B370" s="4">
        <v>185900</v>
      </c>
      <c r="D370" s="3">
        <v>962</v>
      </c>
      <c r="E370" s="4">
        <v>272000</v>
      </c>
    </row>
    <row r="371" spans="1:5" x14ac:dyDescent="0.2">
      <c r="A371" s="3">
        <v>592</v>
      </c>
      <c r="B371" s="4">
        <v>451950</v>
      </c>
      <c r="D371" s="3">
        <v>963</v>
      </c>
      <c r="E371" s="4">
        <v>155000</v>
      </c>
    </row>
    <row r="372" spans="1:5" x14ac:dyDescent="0.2">
      <c r="A372" s="3">
        <v>594</v>
      </c>
      <c r="B372" s="4">
        <v>140000</v>
      </c>
      <c r="D372" s="3">
        <v>967</v>
      </c>
      <c r="E372" s="4">
        <v>160000</v>
      </c>
    </row>
    <row r="373" spans="1:5" x14ac:dyDescent="0.2">
      <c r="A373" s="3">
        <v>596</v>
      </c>
      <c r="B373" s="4">
        <v>319000</v>
      </c>
      <c r="D373" s="3">
        <v>968</v>
      </c>
      <c r="E373" s="4">
        <v>135000</v>
      </c>
    </row>
    <row r="374" spans="1:5" x14ac:dyDescent="0.2">
      <c r="A374" s="3">
        <v>598</v>
      </c>
      <c r="B374" s="4">
        <v>194201</v>
      </c>
      <c r="D374" s="3">
        <v>969</v>
      </c>
      <c r="E374" s="4">
        <v>37900</v>
      </c>
    </row>
    <row r="375" spans="1:5" x14ac:dyDescent="0.2">
      <c r="A375" s="3">
        <v>601</v>
      </c>
      <c r="B375" s="4">
        <v>275000</v>
      </c>
      <c r="D375" s="3">
        <v>975</v>
      </c>
      <c r="E375" s="4">
        <v>167500</v>
      </c>
    </row>
    <row r="376" spans="1:5" x14ac:dyDescent="0.2">
      <c r="A376" s="3">
        <v>603</v>
      </c>
      <c r="B376" s="4">
        <v>220000</v>
      </c>
      <c r="D376" s="3">
        <v>977</v>
      </c>
      <c r="E376" s="4">
        <v>85500</v>
      </c>
    </row>
    <row r="377" spans="1:5" x14ac:dyDescent="0.2">
      <c r="A377" s="3">
        <v>604</v>
      </c>
      <c r="B377" s="4">
        <v>151000</v>
      </c>
      <c r="D377" s="3">
        <v>980</v>
      </c>
      <c r="E377" s="4">
        <v>139000</v>
      </c>
    </row>
    <row r="378" spans="1:5" x14ac:dyDescent="0.2">
      <c r="A378" s="3">
        <v>605</v>
      </c>
      <c r="B378" s="4">
        <v>221000</v>
      </c>
      <c r="D378" s="3">
        <v>981</v>
      </c>
      <c r="E378" s="4">
        <v>178400</v>
      </c>
    </row>
    <row r="379" spans="1:5" x14ac:dyDescent="0.2">
      <c r="A379" s="3">
        <v>607</v>
      </c>
      <c r="B379" s="4">
        <v>152000</v>
      </c>
      <c r="D379" s="3">
        <v>987</v>
      </c>
      <c r="E379" s="4">
        <v>117000</v>
      </c>
    </row>
    <row r="380" spans="1:5" x14ac:dyDescent="0.2">
      <c r="A380" s="3">
        <v>610</v>
      </c>
      <c r="B380" s="4">
        <v>118500</v>
      </c>
      <c r="D380" s="3">
        <v>989</v>
      </c>
      <c r="E380" s="4">
        <v>195000</v>
      </c>
    </row>
    <row r="381" spans="1:5" x14ac:dyDescent="0.2">
      <c r="A381" s="3">
        <v>611</v>
      </c>
      <c r="B381" s="4">
        <v>313000</v>
      </c>
      <c r="D381" s="3">
        <v>992</v>
      </c>
      <c r="E381" s="4">
        <v>168000</v>
      </c>
    </row>
    <row r="382" spans="1:5" x14ac:dyDescent="0.2">
      <c r="A382" s="3">
        <v>613</v>
      </c>
      <c r="B382" s="4">
        <v>261500</v>
      </c>
      <c r="D382" s="3">
        <v>993</v>
      </c>
      <c r="E382" s="4">
        <v>187000</v>
      </c>
    </row>
    <row r="383" spans="1:5" x14ac:dyDescent="0.2">
      <c r="A383" s="3">
        <v>614</v>
      </c>
      <c r="B383" s="4">
        <v>147000</v>
      </c>
      <c r="D383" s="3">
        <v>996</v>
      </c>
      <c r="E383" s="4">
        <v>121600</v>
      </c>
    </row>
    <row r="384" spans="1:5" x14ac:dyDescent="0.2">
      <c r="A384" s="3">
        <v>617</v>
      </c>
      <c r="B384" s="4">
        <v>183200</v>
      </c>
      <c r="D384" s="3">
        <v>997</v>
      </c>
      <c r="E384" s="4">
        <v>136500</v>
      </c>
    </row>
    <row r="385" spans="1:5" x14ac:dyDescent="0.2">
      <c r="A385" s="3">
        <v>619</v>
      </c>
      <c r="B385" s="4">
        <v>314813</v>
      </c>
      <c r="D385" s="3">
        <v>998</v>
      </c>
      <c r="E385" s="4">
        <v>185000</v>
      </c>
    </row>
    <row r="386" spans="1:5" x14ac:dyDescent="0.2">
      <c r="A386" s="3">
        <v>620</v>
      </c>
      <c r="B386" s="4">
        <v>305000</v>
      </c>
      <c r="D386" s="3">
        <v>1002</v>
      </c>
      <c r="E386" s="4">
        <v>86000</v>
      </c>
    </row>
    <row r="387" spans="1:5" x14ac:dyDescent="0.2">
      <c r="A387" s="3">
        <v>621</v>
      </c>
      <c r="B387" s="4">
        <v>67000</v>
      </c>
      <c r="D387" s="3">
        <v>1004</v>
      </c>
      <c r="E387" s="4">
        <v>136905</v>
      </c>
    </row>
    <row r="388" spans="1:5" x14ac:dyDescent="0.2">
      <c r="A388" s="3">
        <v>624</v>
      </c>
      <c r="B388" s="4">
        <v>168500</v>
      </c>
      <c r="D388" s="3">
        <v>1006</v>
      </c>
      <c r="E388" s="4">
        <v>149900</v>
      </c>
    </row>
    <row r="389" spans="1:5" x14ac:dyDescent="0.2">
      <c r="A389" s="3">
        <v>625</v>
      </c>
      <c r="B389" s="4">
        <v>165150</v>
      </c>
      <c r="D389" s="3">
        <v>1013</v>
      </c>
      <c r="E389" s="4">
        <v>165000</v>
      </c>
    </row>
    <row r="390" spans="1:5" x14ac:dyDescent="0.2">
      <c r="A390" s="3">
        <v>627</v>
      </c>
      <c r="B390" s="4">
        <v>139900</v>
      </c>
      <c r="D390" s="3">
        <v>1016</v>
      </c>
      <c r="E390" s="4">
        <v>227000</v>
      </c>
    </row>
    <row r="391" spans="1:5" x14ac:dyDescent="0.2">
      <c r="A391" s="3">
        <v>629</v>
      </c>
      <c r="B391" s="4">
        <v>135000</v>
      </c>
      <c r="D391" s="3">
        <v>1025</v>
      </c>
      <c r="E391" s="4">
        <v>287000</v>
      </c>
    </row>
    <row r="392" spans="1:5" x14ac:dyDescent="0.2">
      <c r="A392" s="3">
        <v>630</v>
      </c>
      <c r="B392" s="4">
        <v>168500</v>
      </c>
      <c r="D392" s="3">
        <v>1030</v>
      </c>
      <c r="E392" s="4">
        <v>118000</v>
      </c>
    </row>
    <row r="393" spans="1:5" x14ac:dyDescent="0.2">
      <c r="A393" s="3">
        <v>632</v>
      </c>
      <c r="B393" s="4">
        <v>209500</v>
      </c>
      <c r="D393" s="3">
        <v>1031</v>
      </c>
      <c r="E393" s="4">
        <v>160000</v>
      </c>
    </row>
    <row r="394" spans="1:5" x14ac:dyDescent="0.2">
      <c r="A394" s="3">
        <v>633</v>
      </c>
      <c r="B394" s="4">
        <v>82500</v>
      </c>
      <c r="D394" s="3">
        <v>1033</v>
      </c>
      <c r="E394" s="4">
        <v>310000</v>
      </c>
    </row>
    <row r="395" spans="1:5" x14ac:dyDescent="0.2">
      <c r="A395" s="3">
        <v>635</v>
      </c>
      <c r="B395" s="4">
        <v>144000</v>
      </c>
      <c r="D395" s="3">
        <v>1035</v>
      </c>
      <c r="E395" s="4">
        <v>119750</v>
      </c>
    </row>
    <row r="396" spans="1:5" x14ac:dyDescent="0.2">
      <c r="A396" s="3">
        <v>637</v>
      </c>
      <c r="B396" s="4">
        <v>60000</v>
      </c>
      <c r="D396" s="3">
        <v>1039</v>
      </c>
      <c r="E396" s="4">
        <v>97000</v>
      </c>
    </row>
    <row r="397" spans="1:5" x14ac:dyDescent="0.2">
      <c r="A397" s="3">
        <v>638</v>
      </c>
      <c r="B397" s="4">
        <v>93000</v>
      </c>
      <c r="D397" s="3">
        <v>1042</v>
      </c>
      <c r="E397" s="4">
        <v>173000</v>
      </c>
    </row>
    <row r="398" spans="1:5" x14ac:dyDescent="0.2">
      <c r="A398" s="3">
        <v>640</v>
      </c>
      <c r="B398" s="4">
        <v>264561</v>
      </c>
      <c r="D398" s="3">
        <v>1050</v>
      </c>
      <c r="E398" s="4">
        <v>84900</v>
      </c>
    </row>
    <row r="399" spans="1:5" x14ac:dyDescent="0.2">
      <c r="A399" s="3">
        <v>641</v>
      </c>
      <c r="B399" s="4">
        <v>274000</v>
      </c>
      <c r="D399" s="3">
        <v>1053</v>
      </c>
      <c r="E399" s="4">
        <v>165000</v>
      </c>
    </row>
    <row r="400" spans="1:5" x14ac:dyDescent="0.2">
      <c r="A400" s="3">
        <v>642</v>
      </c>
      <c r="B400" s="4">
        <v>226000</v>
      </c>
      <c r="D400" s="3">
        <v>1054</v>
      </c>
      <c r="E400" s="4">
        <v>144500</v>
      </c>
    </row>
    <row r="401" spans="1:5" x14ac:dyDescent="0.2">
      <c r="A401" s="3">
        <v>644</v>
      </c>
      <c r="B401" s="4">
        <v>152000</v>
      </c>
      <c r="D401" s="3">
        <v>1058</v>
      </c>
      <c r="E401" s="4">
        <v>248000</v>
      </c>
    </row>
    <row r="402" spans="1:5" x14ac:dyDescent="0.2">
      <c r="A402" s="3">
        <v>645</v>
      </c>
      <c r="B402" s="4">
        <v>370878</v>
      </c>
      <c r="D402" s="3">
        <v>1060</v>
      </c>
      <c r="E402" s="4">
        <v>220000</v>
      </c>
    </row>
    <row r="403" spans="1:5" x14ac:dyDescent="0.2">
      <c r="A403" s="3">
        <v>646</v>
      </c>
      <c r="B403" s="4">
        <v>143250</v>
      </c>
      <c r="D403" s="3">
        <v>1064</v>
      </c>
      <c r="E403" s="4">
        <v>110500</v>
      </c>
    </row>
    <row r="404" spans="1:5" x14ac:dyDescent="0.2">
      <c r="A404" s="3">
        <v>647</v>
      </c>
      <c r="B404" s="4">
        <v>98300</v>
      </c>
      <c r="D404" s="3">
        <v>1065</v>
      </c>
      <c r="E404" s="4">
        <v>154000</v>
      </c>
    </row>
    <row r="405" spans="1:5" x14ac:dyDescent="0.2">
      <c r="A405" s="3">
        <v>648</v>
      </c>
      <c r="B405" s="4">
        <v>155000</v>
      </c>
      <c r="D405" s="3">
        <v>1067</v>
      </c>
      <c r="E405" s="4">
        <v>178000</v>
      </c>
    </row>
    <row r="406" spans="1:5" x14ac:dyDescent="0.2">
      <c r="A406" s="3">
        <v>649</v>
      </c>
      <c r="B406" s="4">
        <v>155000</v>
      </c>
      <c r="D406" s="3">
        <v>1068</v>
      </c>
      <c r="E406" s="4">
        <v>167900</v>
      </c>
    </row>
    <row r="407" spans="1:5" x14ac:dyDescent="0.2">
      <c r="A407" s="3">
        <v>652</v>
      </c>
      <c r="B407" s="4">
        <v>108000</v>
      </c>
      <c r="D407" s="3">
        <v>1070</v>
      </c>
      <c r="E407" s="4">
        <v>135000</v>
      </c>
    </row>
    <row r="408" spans="1:5" x14ac:dyDescent="0.2">
      <c r="A408" s="3">
        <v>653</v>
      </c>
      <c r="B408" s="4">
        <v>191000</v>
      </c>
      <c r="D408" s="3">
        <v>1072</v>
      </c>
      <c r="E408" s="4">
        <v>154000</v>
      </c>
    </row>
    <row r="409" spans="1:5" x14ac:dyDescent="0.2">
      <c r="A409" s="3">
        <v>656</v>
      </c>
      <c r="B409" s="4">
        <v>88000</v>
      </c>
      <c r="D409" s="3">
        <v>1074</v>
      </c>
      <c r="E409" s="4">
        <v>159500</v>
      </c>
    </row>
    <row r="410" spans="1:5" x14ac:dyDescent="0.2">
      <c r="A410" s="3">
        <v>659</v>
      </c>
      <c r="B410" s="4">
        <v>97500</v>
      </c>
      <c r="D410" s="3">
        <v>1076</v>
      </c>
      <c r="E410" s="4">
        <v>219500</v>
      </c>
    </row>
    <row r="411" spans="1:5" x14ac:dyDescent="0.2">
      <c r="A411" s="3">
        <v>663</v>
      </c>
      <c r="B411" s="4">
        <v>110000</v>
      </c>
      <c r="D411" s="3">
        <v>1077</v>
      </c>
      <c r="E411" s="4">
        <v>170000</v>
      </c>
    </row>
    <row r="412" spans="1:5" x14ac:dyDescent="0.2">
      <c r="A412" s="3">
        <v>664</v>
      </c>
      <c r="B412" s="4">
        <v>137500</v>
      </c>
      <c r="D412" s="3">
        <v>1081</v>
      </c>
      <c r="E412" s="4">
        <v>145000</v>
      </c>
    </row>
    <row r="413" spans="1:5" x14ac:dyDescent="0.2">
      <c r="A413" s="3">
        <v>665</v>
      </c>
      <c r="B413" s="4">
        <v>423000</v>
      </c>
      <c r="D413" s="3">
        <v>1084</v>
      </c>
      <c r="E413" s="4">
        <v>160000</v>
      </c>
    </row>
    <row r="414" spans="1:5" x14ac:dyDescent="0.2">
      <c r="A414" s="3">
        <v>666</v>
      </c>
      <c r="B414" s="4">
        <v>230500</v>
      </c>
      <c r="D414" s="3">
        <v>1086</v>
      </c>
      <c r="E414" s="4">
        <v>147000</v>
      </c>
    </row>
    <row r="415" spans="1:5" x14ac:dyDescent="0.2">
      <c r="A415" s="3">
        <v>667</v>
      </c>
      <c r="B415" s="4">
        <v>129000</v>
      </c>
      <c r="D415" s="3">
        <v>1094</v>
      </c>
      <c r="E415" s="4">
        <v>146000</v>
      </c>
    </row>
    <row r="416" spans="1:5" x14ac:dyDescent="0.2">
      <c r="A416" s="3">
        <v>668</v>
      </c>
      <c r="B416" s="4">
        <v>193500</v>
      </c>
      <c r="D416" s="3">
        <v>1095</v>
      </c>
      <c r="E416" s="4">
        <v>129000</v>
      </c>
    </row>
    <row r="417" spans="1:5" x14ac:dyDescent="0.2">
      <c r="A417" s="3">
        <v>670</v>
      </c>
      <c r="B417" s="4">
        <v>137500</v>
      </c>
      <c r="D417" s="3">
        <v>1097</v>
      </c>
      <c r="E417" s="4">
        <v>127000</v>
      </c>
    </row>
    <row r="418" spans="1:5" x14ac:dyDescent="0.2">
      <c r="A418" s="3">
        <v>671</v>
      </c>
      <c r="B418" s="4">
        <v>173500</v>
      </c>
      <c r="D418" s="3">
        <v>1099</v>
      </c>
      <c r="E418" s="4">
        <v>128000</v>
      </c>
    </row>
    <row r="419" spans="1:5" x14ac:dyDescent="0.2">
      <c r="A419" s="3">
        <v>677</v>
      </c>
      <c r="B419" s="4">
        <v>87000</v>
      </c>
      <c r="D419" s="3">
        <v>1103</v>
      </c>
      <c r="E419" s="4">
        <v>135000</v>
      </c>
    </row>
    <row r="420" spans="1:5" x14ac:dyDescent="0.2">
      <c r="A420" s="3">
        <v>679</v>
      </c>
      <c r="B420" s="4">
        <v>372500</v>
      </c>
      <c r="D420" s="3">
        <v>1104</v>
      </c>
      <c r="E420" s="4">
        <v>159500</v>
      </c>
    </row>
    <row r="421" spans="1:5" x14ac:dyDescent="0.2">
      <c r="A421" s="3">
        <v>680</v>
      </c>
      <c r="B421" s="4">
        <v>128500</v>
      </c>
      <c r="D421" s="3">
        <v>1112</v>
      </c>
      <c r="E421" s="4">
        <v>205000</v>
      </c>
    </row>
    <row r="422" spans="1:5" x14ac:dyDescent="0.2">
      <c r="A422" s="3">
        <v>681</v>
      </c>
      <c r="B422" s="4">
        <v>143000</v>
      </c>
      <c r="D422" s="3">
        <v>1113</v>
      </c>
      <c r="E422" s="4">
        <v>129900</v>
      </c>
    </row>
    <row r="423" spans="1:5" x14ac:dyDescent="0.2">
      <c r="A423" s="3">
        <v>682</v>
      </c>
      <c r="B423" s="4">
        <v>159434</v>
      </c>
      <c r="D423" s="3">
        <v>1114</v>
      </c>
      <c r="E423" s="4">
        <v>134500</v>
      </c>
    </row>
    <row r="424" spans="1:5" x14ac:dyDescent="0.2">
      <c r="A424" s="3">
        <v>683</v>
      </c>
      <c r="B424" s="4">
        <v>173000</v>
      </c>
      <c r="D424" s="3">
        <v>1115</v>
      </c>
      <c r="E424" s="4">
        <v>117000</v>
      </c>
    </row>
    <row r="425" spans="1:5" x14ac:dyDescent="0.2">
      <c r="A425" s="3">
        <v>684</v>
      </c>
      <c r="B425" s="4">
        <v>285000</v>
      </c>
      <c r="D425" s="3">
        <v>1118</v>
      </c>
      <c r="E425" s="4">
        <v>130000</v>
      </c>
    </row>
    <row r="426" spans="1:5" x14ac:dyDescent="0.2">
      <c r="A426" s="3">
        <v>685</v>
      </c>
      <c r="B426" s="4">
        <v>221000</v>
      </c>
      <c r="D426" s="3">
        <v>1119</v>
      </c>
      <c r="E426" s="4">
        <v>140000</v>
      </c>
    </row>
    <row r="427" spans="1:5" x14ac:dyDescent="0.2">
      <c r="A427" s="3">
        <v>686</v>
      </c>
      <c r="B427" s="4">
        <v>207500</v>
      </c>
      <c r="D427" s="3">
        <v>1124</v>
      </c>
      <c r="E427" s="4">
        <v>118000</v>
      </c>
    </row>
    <row r="428" spans="1:5" x14ac:dyDescent="0.2">
      <c r="A428" s="3">
        <v>688</v>
      </c>
      <c r="B428" s="4">
        <v>148800</v>
      </c>
      <c r="D428" s="3">
        <v>1138</v>
      </c>
      <c r="E428" s="4">
        <v>94000</v>
      </c>
    </row>
    <row r="429" spans="1:5" x14ac:dyDescent="0.2">
      <c r="A429" s="3">
        <v>690</v>
      </c>
      <c r="B429" s="4">
        <v>194700</v>
      </c>
      <c r="D429" s="3">
        <v>1141</v>
      </c>
      <c r="E429" s="4">
        <v>139000</v>
      </c>
    </row>
    <row r="430" spans="1:5" x14ac:dyDescent="0.2">
      <c r="A430" s="3">
        <v>691</v>
      </c>
      <c r="B430" s="4">
        <v>141000</v>
      </c>
      <c r="D430" s="3">
        <v>1142</v>
      </c>
      <c r="E430" s="4">
        <v>197500</v>
      </c>
    </row>
    <row r="431" spans="1:5" x14ac:dyDescent="0.2">
      <c r="A431" s="3">
        <v>693</v>
      </c>
      <c r="B431" s="4">
        <v>335000</v>
      </c>
      <c r="D431" s="3">
        <v>1146</v>
      </c>
      <c r="E431" s="4">
        <v>149000</v>
      </c>
    </row>
    <row r="432" spans="1:5" x14ac:dyDescent="0.2">
      <c r="A432" s="3">
        <v>700</v>
      </c>
      <c r="B432" s="4">
        <v>196000</v>
      </c>
      <c r="D432" s="3">
        <v>1148</v>
      </c>
      <c r="E432" s="4">
        <v>174500</v>
      </c>
    </row>
    <row r="433" spans="1:5" x14ac:dyDescent="0.2">
      <c r="A433" s="3">
        <v>701</v>
      </c>
      <c r="B433" s="4">
        <v>312500</v>
      </c>
      <c r="D433" s="3">
        <v>1149</v>
      </c>
      <c r="E433" s="4">
        <v>116900</v>
      </c>
    </row>
    <row r="434" spans="1:5" x14ac:dyDescent="0.2">
      <c r="A434" s="3">
        <v>702</v>
      </c>
      <c r="B434" s="4">
        <v>140000</v>
      </c>
      <c r="D434" s="3">
        <v>1150</v>
      </c>
      <c r="E434" s="4">
        <v>143000</v>
      </c>
    </row>
    <row r="435" spans="1:5" x14ac:dyDescent="0.2">
      <c r="A435" s="3">
        <v>703</v>
      </c>
      <c r="B435" s="4">
        <v>361919</v>
      </c>
      <c r="D435" s="3">
        <v>1153</v>
      </c>
      <c r="E435" s="4">
        <v>230000</v>
      </c>
    </row>
    <row r="436" spans="1:5" x14ac:dyDescent="0.2">
      <c r="A436" s="3">
        <v>705</v>
      </c>
      <c r="B436" s="4">
        <v>213000</v>
      </c>
      <c r="D436" s="3">
        <v>1154</v>
      </c>
      <c r="E436" s="4">
        <v>120500</v>
      </c>
    </row>
    <row r="437" spans="1:5" x14ac:dyDescent="0.2">
      <c r="A437" s="3">
        <v>706</v>
      </c>
      <c r="B437" s="4">
        <v>55000</v>
      </c>
      <c r="D437" s="3">
        <v>1155</v>
      </c>
      <c r="E437" s="4">
        <v>201800</v>
      </c>
    </row>
    <row r="438" spans="1:5" x14ac:dyDescent="0.2">
      <c r="A438" s="3">
        <v>707</v>
      </c>
      <c r="B438" s="4">
        <v>302000</v>
      </c>
      <c r="D438" s="3">
        <v>1156</v>
      </c>
      <c r="E438" s="4">
        <v>218000</v>
      </c>
    </row>
    <row r="439" spans="1:5" x14ac:dyDescent="0.2">
      <c r="A439" s="3">
        <v>708</v>
      </c>
      <c r="B439" s="4">
        <v>254000</v>
      </c>
      <c r="D439" s="3">
        <v>1157</v>
      </c>
      <c r="E439" s="4">
        <v>179900</v>
      </c>
    </row>
    <row r="440" spans="1:5" x14ac:dyDescent="0.2">
      <c r="A440" s="3">
        <v>709</v>
      </c>
      <c r="B440" s="4">
        <v>179540</v>
      </c>
      <c r="D440" s="3">
        <v>1160</v>
      </c>
      <c r="E440" s="4">
        <v>185000</v>
      </c>
    </row>
    <row r="441" spans="1:5" x14ac:dyDescent="0.2">
      <c r="A441" s="3">
        <v>713</v>
      </c>
      <c r="B441" s="4">
        <v>189000</v>
      </c>
      <c r="D441" s="3">
        <v>1162</v>
      </c>
      <c r="E441" s="4">
        <v>224000</v>
      </c>
    </row>
    <row r="442" spans="1:5" x14ac:dyDescent="0.2">
      <c r="A442" s="3">
        <v>714</v>
      </c>
      <c r="B442" s="4">
        <v>129000</v>
      </c>
      <c r="D442" s="3">
        <v>1165</v>
      </c>
      <c r="E442" s="4">
        <v>194000</v>
      </c>
    </row>
    <row r="443" spans="1:5" x14ac:dyDescent="0.2">
      <c r="A443" s="3">
        <v>716</v>
      </c>
      <c r="B443" s="4">
        <v>165000</v>
      </c>
      <c r="D443" s="3">
        <v>1169</v>
      </c>
      <c r="E443" s="4">
        <v>235000</v>
      </c>
    </row>
    <row r="444" spans="1:5" x14ac:dyDescent="0.2">
      <c r="A444" s="3">
        <v>719</v>
      </c>
      <c r="B444" s="4">
        <v>341000</v>
      </c>
      <c r="D444" s="3">
        <v>1171</v>
      </c>
      <c r="E444" s="4">
        <v>171000</v>
      </c>
    </row>
    <row r="445" spans="1:5" x14ac:dyDescent="0.2">
      <c r="A445" s="3">
        <v>721</v>
      </c>
      <c r="B445" s="4">
        <v>275000</v>
      </c>
      <c r="D445" s="3">
        <v>1172</v>
      </c>
      <c r="E445" s="4">
        <v>163000</v>
      </c>
    </row>
    <row r="446" spans="1:5" x14ac:dyDescent="0.2">
      <c r="A446" s="3">
        <v>722</v>
      </c>
      <c r="B446" s="4">
        <v>143000</v>
      </c>
      <c r="D446" s="3">
        <v>1174</v>
      </c>
      <c r="E446" s="4">
        <v>200500</v>
      </c>
    </row>
    <row r="447" spans="1:5" x14ac:dyDescent="0.2">
      <c r="A447" s="3">
        <v>725</v>
      </c>
      <c r="B447" s="4">
        <v>320000</v>
      </c>
      <c r="D447" s="3">
        <v>1175</v>
      </c>
      <c r="E447" s="4">
        <v>239000</v>
      </c>
    </row>
    <row r="448" spans="1:5" x14ac:dyDescent="0.2">
      <c r="A448" s="3">
        <v>728</v>
      </c>
      <c r="B448" s="4">
        <v>194500</v>
      </c>
      <c r="D448" s="3">
        <v>1178</v>
      </c>
      <c r="E448" s="4">
        <v>115000</v>
      </c>
    </row>
    <row r="449" spans="1:5" x14ac:dyDescent="0.2">
      <c r="A449" s="3">
        <v>729</v>
      </c>
      <c r="B449" s="4">
        <v>110000</v>
      </c>
      <c r="D449" s="3">
        <v>1179</v>
      </c>
      <c r="E449" s="4">
        <v>154900</v>
      </c>
    </row>
    <row r="450" spans="1:5" x14ac:dyDescent="0.2">
      <c r="A450" s="3">
        <v>730</v>
      </c>
      <c r="B450" s="4">
        <v>103000</v>
      </c>
      <c r="D450" s="3">
        <v>1184</v>
      </c>
      <c r="E450" s="4">
        <v>120000</v>
      </c>
    </row>
    <row r="451" spans="1:5" x14ac:dyDescent="0.2">
      <c r="A451" s="3">
        <v>731</v>
      </c>
      <c r="B451" s="4">
        <v>236500</v>
      </c>
      <c r="D451" s="3">
        <v>1186</v>
      </c>
      <c r="E451" s="4">
        <v>104900</v>
      </c>
    </row>
    <row r="452" spans="1:5" x14ac:dyDescent="0.2">
      <c r="A452" s="3">
        <v>732</v>
      </c>
      <c r="B452" s="4">
        <v>187500</v>
      </c>
      <c r="D452" s="3">
        <v>1193</v>
      </c>
      <c r="E452" s="4">
        <v>125000</v>
      </c>
    </row>
    <row r="453" spans="1:5" x14ac:dyDescent="0.2">
      <c r="A453" s="3">
        <v>733</v>
      </c>
      <c r="B453" s="4">
        <v>222500</v>
      </c>
      <c r="D453" s="3">
        <v>1195</v>
      </c>
      <c r="E453" s="4">
        <v>158000</v>
      </c>
    </row>
    <row r="454" spans="1:5" x14ac:dyDescent="0.2">
      <c r="A454" s="3">
        <v>735</v>
      </c>
      <c r="B454" s="4">
        <v>108000</v>
      </c>
      <c r="D454" s="3">
        <v>1198</v>
      </c>
      <c r="E454" s="4">
        <v>144000</v>
      </c>
    </row>
    <row r="455" spans="1:5" x14ac:dyDescent="0.2">
      <c r="A455" s="3">
        <v>737</v>
      </c>
      <c r="B455" s="4">
        <v>93500</v>
      </c>
      <c r="D455" s="3">
        <v>1203</v>
      </c>
      <c r="E455" s="4">
        <v>117000</v>
      </c>
    </row>
    <row r="456" spans="1:5" x14ac:dyDescent="0.2">
      <c r="A456" s="3">
        <v>738</v>
      </c>
      <c r="B456" s="4">
        <v>239900</v>
      </c>
      <c r="D456" s="3">
        <v>1205</v>
      </c>
      <c r="E456" s="4">
        <v>153500</v>
      </c>
    </row>
    <row r="457" spans="1:5" x14ac:dyDescent="0.2">
      <c r="A457" s="3">
        <v>739</v>
      </c>
      <c r="B457" s="4">
        <v>179000</v>
      </c>
      <c r="D457" s="3">
        <v>1206</v>
      </c>
      <c r="E457" s="4">
        <v>271900</v>
      </c>
    </row>
    <row r="458" spans="1:5" x14ac:dyDescent="0.2">
      <c r="A458" s="3">
        <v>740</v>
      </c>
      <c r="B458" s="4">
        <v>190000</v>
      </c>
      <c r="D458" s="3">
        <v>1209</v>
      </c>
      <c r="E458" s="4">
        <v>140000</v>
      </c>
    </row>
    <row r="459" spans="1:5" x14ac:dyDescent="0.2">
      <c r="A459" s="3">
        <v>743</v>
      </c>
      <c r="B459" s="4">
        <v>179000</v>
      </c>
      <c r="D459" s="3">
        <v>1212</v>
      </c>
      <c r="E459" s="4">
        <v>164000</v>
      </c>
    </row>
    <row r="460" spans="1:5" x14ac:dyDescent="0.2">
      <c r="A460" s="3">
        <v>745</v>
      </c>
      <c r="B460" s="4">
        <v>180000</v>
      </c>
      <c r="D460" s="3">
        <v>1213</v>
      </c>
      <c r="E460" s="4">
        <v>113000</v>
      </c>
    </row>
    <row r="461" spans="1:5" x14ac:dyDescent="0.2">
      <c r="A461" s="3">
        <v>747</v>
      </c>
      <c r="B461" s="4">
        <v>236000</v>
      </c>
      <c r="D461" s="3">
        <v>1214</v>
      </c>
      <c r="E461" s="4">
        <v>145000</v>
      </c>
    </row>
    <row r="462" spans="1:5" x14ac:dyDescent="0.2">
      <c r="A462" s="3">
        <v>749</v>
      </c>
      <c r="B462" s="4">
        <v>260400</v>
      </c>
      <c r="D462" s="3">
        <v>1223</v>
      </c>
      <c r="E462" s="4">
        <v>143000</v>
      </c>
    </row>
    <row r="463" spans="1:5" x14ac:dyDescent="0.2">
      <c r="A463" s="3">
        <v>750</v>
      </c>
      <c r="B463" s="4">
        <v>98000</v>
      </c>
      <c r="D463" s="3">
        <v>1226</v>
      </c>
      <c r="E463" s="4">
        <v>145000</v>
      </c>
    </row>
    <row r="464" spans="1:5" x14ac:dyDescent="0.2">
      <c r="A464" s="3">
        <v>752</v>
      </c>
      <c r="B464" s="4">
        <v>162000</v>
      </c>
      <c r="D464" s="3">
        <v>1228</v>
      </c>
      <c r="E464" s="4">
        <v>147000</v>
      </c>
    </row>
    <row r="465" spans="1:5" x14ac:dyDescent="0.2">
      <c r="A465" s="3">
        <v>753</v>
      </c>
      <c r="B465" s="4">
        <v>217000</v>
      </c>
      <c r="D465" s="3">
        <v>1232</v>
      </c>
      <c r="E465" s="4">
        <v>132500</v>
      </c>
    </row>
    <row r="466" spans="1:5" x14ac:dyDescent="0.2">
      <c r="A466" s="3">
        <v>754</v>
      </c>
      <c r="B466" s="4">
        <v>275500</v>
      </c>
      <c r="D466" s="3">
        <v>1235</v>
      </c>
      <c r="E466" s="4">
        <v>130000</v>
      </c>
    </row>
    <row r="467" spans="1:5" x14ac:dyDescent="0.2">
      <c r="A467" s="3">
        <v>756</v>
      </c>
      <c r="B467" s="4">
        <v>172500</v>
      </c>
      <c r="D467" s="3">
        <v>1242</v>
      </c>
      <c r="E467" s="4">
        <v>248328</v>
      </c>
    </row>
    <row r="468" spans="1:5" x14ac:dyDescent="0.2">
      <c r="A468" s="3">
        <v>757</v>
      </c>
      <c r="B468" s="4">
        <v>212000</v>
      </c>
      <c r="D468" s="3">
        <v>1243</v>
      </c>
      <c r="E468" s="4">
        <v>170000</v>
      </c>
    </row>
    <row r="469" spans="1:5" x14ac:dyDescent="0.2">
      <c r="A469" s="3">
        <v>758</v>
      </c>
      <c r="B469" s="4">
        <v>158900</v>
      </c>
      <c r="D469" s="3">
        <v>1245</v>
      </c>
      <c r="E469" s="4">
        <v>230000</v>
      </c>
    </row>
    <row r="470" spans="1:5" x14ac:dyDescent="0.2">
      <c r="A470" s="3">
        <v>759</v>
      </c>
      <c r="B470" s="4">
        <v>179400</v>
      </c>
      <c r="D470" s="3">
        <v>1246</v>
      </c>
      <c r="E470" s="4">
        <v>178000</v>
      </c>
    </row>
    <row r="471" spans="1:5" x14ac:dyDescent="0.2">
      <c r="A471" s="3">
        <v>760</v>
      </c>
      <c r="B471" s="4">
        <v>290000</v>
      </c>
      <c r="D471" s="3">
        <v>1250</v>
      </c>
      <c r="E471" s="4">
        <v>119000</v>
      </c>
    </row>
    <row r="472" spans="1:5" x14ac:dyDescent="0.2">
      <c r="A472" s="3">
        <v>762</v>
      </c>
      <c r="B472" s="4">
        <v>100000</v>
      </c>
      <c r="D472" s="3">
        <v>1253</v>
      </c>
      <c r="E472" s="4">
        <v>130000</v>
      </c>
    </row>
    <row r="473" spans="1:5" x14ac:dyDescent="0.2">
      <c r="A473" s="3">
        <v>763</v>
      </c>
      <c r="B473" s="4">
        <v>215200</v>
      </c>
      <c r="D473" s="3">
        <v>1254</v>
      </c>
      <c r="E473" s="4">
        <v>294000</v>
      </c>
    </row>
    <row r="474" spans="1:5" x14ac:dyDescent="0.2">
      <c r="A474" s="3">
        <v>764</v>
      </c>
      <c r="B474" s="4">
        <v>337000</v>
      </c>
      <c r="D474" s="3">
        <v>1256</v>
      </c>
      <c r="E474" s="4">
        <v>127500</v>
      </c>
    </row>
    <row r="475" spans="1:5" x14ac:dyDescent="0.2">
      <c r="A475" s="3">
        <v>765</v>
      </c>
      <c r="B475" s="4">
        <v>270000</v>
      </c>
      <c r="D475" s="3">
        <v>1258</v>
      </c>
      <c r="E475" s="4">
        <v>99900</v>
      </c>
    </row>
    <row r="476" spans="1:5" x14ac:dyDescent="0.2">
      <c r="A476" s="3">
        <v>766</v>
      </c>
      <c r="B476" s="4">
        <v>264132</v>
      </c>
      <c r="D476" s="3">
        <v>1260</v>
      </c>
      <c r="E476" s="4">
        <v>151000</v>
      </c>
    </row>
    <row r="477" spans="1:5" x14ac:dyDescent="0.2">
      <c r="A477" s="3">
        <v>767</v>
      </c>
      <c r="B477" s="4">
        <v>196500</v>
      </c>
      <c r="D477" s="3">
        <v>1262</v>
      </c>
      <c r="E477" s="4">
        <v>128900</v>
      </c>
    </row>
    <row r="478" spans="1:5" x14ac:dyDescent="0.2">
      <c r="A478" s="3">
        <v>769</v>
      </c>
      <c r="B478" s="4">
        <v>216837</v>
      </c>
      <c r="D478" s="3">
        <v>1264</v>
      </c>
      <c r="E478" s="4">
        <v>180500</v>
      </c>
    </row>
    <row r="479" spans="1:5" x14ac:dyDescent="0.2">
      <c r="A479" s="3">
        <v>770</v>
      </c>
      <c r="B479" s="4">
        <v>538000</v>
      </c>
      <c r="D479" s="3">
        <v>1269</v>
      </c>
      <c r="E479" s="4">
        <v>381000</v>
      </c>
    </row>
    <row r="480" spans="1:5" x14ac:dyDescent="0.2">
      <c r="A480" s="3">
        <v>771</v>
      </c>
      <c r="B480" s="4">
        <v>134900</v>
      </c>
      <c r="D480" s="3">
        <v>1271</v>
      </c>
      <c r="E480" s="4">
        <v>260000</v>
      </c>
    </row>
    <row r="481" spans="1:5" x14ac:dyDescent="0.2">
      <c r="A481" s="3">
        <v>772</v>
      </c>
      <c r="B481" s="4">
        <v>102000</v>
      </c>
      <c r="D481" s="3">
        <v>1272</v>
      </c>
      <c r="E481" s="4">
        <v>185750</v>
      </c>
    </row>
    <row r="482" spans="1:5" x14ac:dyDescent="0.2">
      <c r="A482" s="3">
        <v>773</v>
      </c>
      <c r="B482" s="4">
        <v>107000</v>
      </c>
      <c r="D482" s="3">
        <v>1273</v>
      </c>
      <c r="E482" s="4">
        <v>137000</v>
      </c>
    </row>
    <row r="483" spans="1:5" x14ac:dyDescent="0.2">
      <c r="A483" s="3">
        <v>774</v>
      </c>
      <c r="B483" s="4">
        <v>114500</v>
      </c>
      <c r="D483" s="3">
        <v>1274</v>
      </c>
      <c r="E483" s="4">
        <v>177000</v>
      </c>
    </row>
    <row r="484" spans="1:5" x14ac:dyDescent="0.2">
      <c r="A484" s="3">
        <v>775</v>
      </c>
      <c r="B484" s="4">
        <v>395000</v>
      </c>
      <c r="D484" s="3">
        <v>1275</v>
      </c>
      <c r="E484" s="4">
        <v>139000</v>
      </c>
    </row>
    <row r="485" spans="1:5" x14ac:dyDescent="0.2">
      <c r="A485" s="3">
        <v>776</v>
      </c>
      <c r="B485" s="4">
        <v>162000</v>
      </c>
      <c r="D485" s="3">
        <v>1277</v>
      </c>
      <c r="E485" s="4">
        <v>162000</v>
      </c>
    </row>
    <row r="486" spans="1:5" x14ac:dyDescent="0.2">
      <c r="A486" s="3">
        <v>777</v>
      </c>
      <c r="B486" s="4">
        <v>221500</v>
      </c>
      <c r="D486" s="3">
        <v>1283</v>
      </c>
      <c r="E486" s="4">
        <v>150500</v>
      </c>
    </row>
    <row r="487" spans="1:5" x14ac:dyDescent="0.2">
      <c r="A487" s="3">
        <v>778</v>
      </c>
      <c r="B487" s="4">
        <v>142500</v>
      </c>
      <c r="D487" s="3">
        <v>1285</v>
      </c>
      <c r="E487" s="4">
        <v>169000</v>
      </c>
    </row>
    <row r="488" spans="1:5" x14ac:dyDescent="0.2">
      <c r="A488" s="3">
        <v>779</v>
      </c>
      <c r="B488" s="4">
        <v>144000</v>
      </c>
      <c r="D488" s="3">
        <v>1286</v>
      </c>
      <c r="E488" s="4">
        <v>132500</v>
      </c>
    </row>
    <row r="489" spans="1:5" x14ac:dyDescent="0.2">
      <c r="A489" s="3">
        <v>780</v>
      </c>
      <c r="B489" s="4">
        <v>135000</v>
      </c>
      <c r="D489" s="3">
        <v>1291</v>
      </c>
      <c r="E489" s="4">
        <v>180500</v>
      </c>
    </row>
    <row r="490" spans="1:5" x14ac:dyDescent="0.2">
      <c r="A490" s="3">
        <v>781</v>
      </c>
      <c r="B490" s="4">
        <v>176000</v>
      </c>
      <c r="D490" s="3">
        <v>1292</v>
      </c>
      <c r="E490" s="4">
        <v>119500</v>
      </c>
    </row>
    <row r="491" spans="1:5" x14ac:dyDescent="0.2">
      <c r="A491" s="3">
        <v>782</v>
      </c>
      <c r="B491" s="4">
        <v>175900</v>
      </c>
      <c r="D491" s="3">
        <v>1295</v>
      </c>
      <c r="E491" s="4">
        <v>115000</v>
      </c>
    </row>
    <row r="492" spans="1:5" x14ac:dyDescent="0.2">
      <c r="A492" s="3">
        <v>783</v>
      </c>
      <c r="B492" s="4">
        <v>187100</v>
      </c>
      <c r="D492" s="3">
        <v>1297</v>
      </c>
      <c r="E492" s="4">
        <v>155000</v>
      </c>
    </row>
    <row r="493" spans="1:5" x14ac:dyDescent="0.2">
      <c r="A493" s="3">
        <v>786</v>
      </c>
      <c r="B493" s="4">
        <v>161500</v>
      </c>
      <c r="D493" s="3">
        <v>1300</v>
      </c>
      <c r="E493" s="4">
        <v>154000</v>
      </c>
    </row>
    <row r="494" spans="1:5" x14ac:dyDescent="0.2">
      <c r="A494" s="3">
        <v>788</v>
      </c>
      <c r="B494" s="4">
        <v>233000</v>
      </c>
      <c r="D494" s="3">
        <v>1302</v>
      </c>
      <c r="E494" s="4">
        <v>177500</v>
      </c>
    </row>
    <row r="495" spans="1:5" x14ac:dyDescent="0.2">
      <c r="A495" s="3">
        <v>791</v>
      </c>
      <c r="B495" s="4">
        <v>160200</v>
      </c>
      <c r="D495" s="3">
        <v>1309</v>
      </c>
      <c r="E495" s="4">
        <v>147000</v>
      </c>
    </row>
    <row r="496" spans="1:5" x14ac:dyDescent="0.2">
      <c r="A496" s="3">
        <v>792</v>
      </c>
      <c r="B496" s="4">
        <v>146800</v>
      </c>
      <c r="D496" s="3">
        <v>1311</v>
      </c>
      <c r="E496" s="4">
        <v>335000</v>
      </c>
    </row>
    <row r="497" spans="1:5" x14ac:dyDescent="0.2">
      <c r="A497" s="3">
        <v>793</v>
      </c>
      <c r="B497" s="4">
        <v>269790</v>
      </c>
      <c r="D497" s="3">
        <v>1315</v>
      </c>
      <c r="E497" s="4">
        <v>119000</v>
      </c>
    </row>
    <row r="498" spans="1:5" x14ac:dyDescent="0.2">
      <c r="A498" s="3">
        <v>794</v>
      </c>
      <c r="B498" s="4">
        <v>225000</v>
      </c>
      <c r="D498" s="3">
        <v>1322</v>
      </c>
      <c r="E498" s="4">
        <v>72500</v>
      </c>
    </row>
    <row r="499" spans="1:5" x14ac:dyDescent="0.2">
      <c r="A499" s="3">
        <v>795</v>
      </c>
      <c r="B499" s="4">
        <v>194500</v>
      </c>
      <c r="D499" s="3">
        <v>1324</v>
      </c>
      <c r="E499" s="4">
        <v>82500</v>
      </c>
    </row>
    <row r="500" spans="1:5" x14ac:dyDescent="0.2">
      <c r="A500" s="3">
        <v>797</v>
      </c>
      <c r="B500" s="4">
        <v>143500</v>
      </c>
      <c r="D500" s="3">
        <v>1327</v>
      </c>
      <c r="E500" s="4">
        <v>79000</v>
      </c>
    </row>
    <row r="501" spans="1:5" x14ac:dyDescent="0.2">
      <c r="A501" s="3">
        <v>798</v>
      </c>
      <c r="B501" s="4">
        <v>110000</v>
      </c>
      <c r="D501" s="3">
        <v>1328</v>
      </c>
      <c r="E501" s="4">
        <v>130500</v>
      </c>
    </row>
    <row r="502" spans="1:5" x14ac:dyDescent="0.2">
      <c r="A502" s="3">
        <v>799</v>
      </c>
      <c r="B502" s="4">
        <v>485000</v>
      </c>
      <c r="D502" s="3">
        <v>1329</v>
      </c>
      <c r="E502" s="4">
        <v>256000</v>
      </c>
    </row>
    <row r="503" spans="1:5" x14ac:dyDescent="0.2">
      <c r="A503" s="3">
        <v>801</v>
      </c>
      <c r="B503" s="4">
        <v>200000</v>
      </c>
      <c r="D503" s="3">
        <v>1333</v>
      </c>
      <c r="E503" s="4">
        <v>100000</v>
      </c>
    </row>
    <row r="504" spans="1:5" x14ac:dyDescent="0.2">
      <c r="A504" s="3">
        <v>803</v>
      </c>
      <c r="B504" s="4">
        <v>189000</v>
      </c>
      <c r="D504" s="3">
        <v>1334</v>
      </c>
      <c r="E504" s="4">
        <v>125500</v>
      </c>
    </row>
    <row r="505" spans="1:5" x14ac:dyDescent="0.2">
      <c r="A505" s="3">
        <v>804</v>
      </c>
      <c r="B505" s="4">
        <v>582933</v>
      </c>
      <c r="D505" s="3">
        <v>1335</v>
      </c>
      <c r="E505" s="4">
        <v>125000</v>
      </c>
    </row>
    <row r="506" spans="1:5" x14ac:dyDescent="0.2">
      <c r="A506" s="3">
        <v>805</v>
      </c>
      <c r="B506" s="4">
        <v>118000</v>
      </c>
      <c r="D506" s="3">
        <v>1340</v>
      </c>
      <c r="E506" s="4">
        <v>128500</v>
      </c>
    </row>
    <row r="507" spans="1:5" x14ac:dyDescent="0.2">
      <c r="A507" s="3">
        <v>806</v>
      </c>
      <c r="B507" s="4">
        <v>227680</v>
      </c>
      <c r="D507" s="3">
        <v>1344</v>
      </c>
      <c r="E507" s="4">
        <v>177000</v>
      </c>
    </row>
    <row r="508" spans="1:5" x14ac:dyDescent="0.2">
      <c r="A508" s="3">
        <v>807</v>
      </c>
      <c r="B508" s="4">
        <v>135500</v>
      </c>
      <c r="D508" s="3">
        <v>1347</v>
      </c>
      <c r="E508" s="4">
        <v>262500</v>
      </c>
    </row>
    <row r="509" spans="1:5" x14ac:dyDescent="0.2">
      <c r="A509" s="3">
        <v>809</v>
      </c>
      <c r="B509" s="4">
        <v>159950</v>
      </c>
      <c r="D509" s="3">
        <v>1352</v>
      </c>
      <c r="E509" s="4">
        <v>171000</v>
      </c>
    </row>
    <row r="510" spans="1:5" x14ac:dyDescent="0.2">
      <c r="A510" s="3">
        <v>810</v>
      </c>
      <c r="B510" s="4">
        <v>106000</v>
      </c>
      <c r="D510" s="3">
        <v>1353</v>
      </c>
      <c r="E510" s="4">
        <v>134900</v>
      </c>
    </row>
    <row r="511" spans="1:5" x14ac:dyDescent="0.2">
      <c r="A511" s="3">
        <v>812</v>
      </c>
      <c r="B511" s="4">
        <v>144500</v>
      </c>
      <c r="D511" s="3">
        <v>1356</v>
      </c>
      <c r="E511" s="4">
        <v>170000</v>
      </c>
    </row>
    <row r="512" spans="1:5" x14ac:dyDescent="0.2">
      <c r="A512" s="3">
        <v>813</v>
      </c>
      <c r="B512" s="4">
        <v>55993</v>
      </c>
      <c r="D512" s="3">
        <v>1358</v>
      </c>
      <c r="E512" s="4">
        <v>149900</v>
      </c>
    </row>
    <row r="513" spans="1:5" x14ac:dyDescent="0.2">
      <c r="A513" s="3">
        <v>816</v>
      </c>
      <c r="B513" s="4">
        <v>224900</v>
      </c>
      <c r="D513" s="3">
        <v>1361</v>
      </c>
      <c r="E513" s="4">
        <v>189000</v>
      </c>
    </row>
    <row r="514" spans="1:5" x14ac:dyDescent="0.2">
      <c r="A514" s="3">
        <v>818</v>
      </c>
      <c r="B514" s="4">
        <v>271000</v>
      </c>
      <c r="D514" s="3">
        <v>1368</v>
      </c>
      <c r="E514" s="4">
        <v>127000</v>
      </c>
    </row>
    <row r="515" spans="1:5" x14ac:dyDescent="0.2">
      <c r="A515" s="3">
        <v>820</v>
      </c>
      <c r="B515" s="4">
        <v>224000</v>
      </c>
      <c r="D515" s="3">
        <v>1371</v>
      </c>
      <c r="E515" s="4">
        <v>105000</v>
      </c>
    </row>
    <row r="516" spans="1:5" x14ac:dyDescent="0.2">
      <c r="A516" s="3">
        <v>821</v>
      </c>
      <c r="B516" s="4">
        <v>183000</v>
      </c>
      <c r="D516" s="3">
        <v>1372</v>
      </c>
      <c r="E516" s="4">
        <v>165500</v>
      </c>
    </row>
    <row r="517" spans="1:5" x14ac:dyDescent="0.2">
      <c r="A517" s="3">
        <v>822</v>
      </c>
      <c r="B517" s="4">
        <v>93000</v>
      </c>
      <c r="D517" s="3">
        <v>1373</v>
      </c>
      <c r="E517" s="4">
        <v>274300</v>
      </c>
    </row>
    <row r="518" spans="1:5" x14ac:dyDescent="0.2">
      <c r="A518" s="3">
        <v>823</v>
      </c>
      <c r="B518" s="4">
        <v>225000</v>
      </c>
      <c r="D518" s="3">
        <v>1382</v>
      </c>
      <c r="E518" s="4">
        <v>237500</v>
      </c>
    </row>
    <row r="519" spans="1:5" x14ac:dyDescent="0.2">
      <c r="A519" s="3">
        <v>825</v>
      </c>
      <c r="B519" s="4">
        <v>232600</v>
      </c>
      <c r="D519" s="3">
        <v>1383</v>
      </c>
      <c r="E519" s="4">
        <v>157000</v>
      </c>
    </row>
    <row r="520" spans="1:5" x14ac:dyDescent="0.2">
      <c r="A520" s="3">
        <v>826</v>
      </c>
      <c r="B520" s="4">
        <v>385000</v>
      </c>
      <c r="D520" s="3">
        <v>1384</v>
      </c>
      <c r="E520" s="4">
        <v>112000</v>
      </c>
    </row>
    <row r="521" spans="1:5" x14ac:dyDescent="0.2">
      <c r="A521" s="3">
        <v>828</v>
      </c>
      <c r="B521" s="4">
        <v>189000</v>
      </c>
      <c r="D521" s="3">
        <v>1386</v>
      </c>
      <c r="E521" s="4">
        <v>125500</v>
      </c>
    </row>
    <row r="522" spans="1:5" x14ac:dyDescent="0.2">
      <c r="A522" s="3">
        <v>829</v>
      </c>
      <c r="B522" s="4">
        <v>185000</v>
      </c>
      <c r="D522" s="3">
        <v>1388</v>
      </c>
      <c r="E522" s="4">
        <v>136000</v>
      </c>
    </row>
    <row r="523" spans="1:5" x14ac:dyDescent="0.2">
      <c r="A523" s="3">
        <v>830</v>
      </c>
      <c r="B523" s="4">
        <v>147400</v>
      </c>
      <c r="D523" s="3">
        <v>1390</v>
      </c>
      <c r="E523" s="4">
        <v>131000</v>
      </c>
    </row>
    <row r="524" spans="1:5" x14ac:dyDescent="0.2">
      <c r="A524" s="3">
        <v>831</v>
      </c>
      <c r="B524" s="4">
        <v>166000</v>
      </c>
      <c r="D524" s="3">
        <v>1394</v>
      </c>
      <c r="E524" s="4">
        <v>163000</v>
      </c>
    </row>
    <row r="525" spans="1:5" x14ac:dyDescent="0.2">
      <c r="A525" s="3">
        <v>832</v>
      </c>
      <c r="B525" s="4">
        <v>151000</v>
      </c>
      <c r="D525" s="3">
        <v>1398</v>
      </c>
      <c r="E525" s="4">
        <v>137500</v>
      </c>
    </row>
    <row r="526" spans="1:5" x14ac:dyDescent="0.2">
      <c r="A526" s="3">
        <v>838</v>
      </c>
      <c r="B526" s="4">
        <v>100000</v>
      </c>
      <c r="D526" s="3">
        <v>1400</v>
      </c>
      <c r="E526" s="4">
        <v>137450</v>
      </c>
    </row>
    <row r="527" spans="1:5" x14ac:dyDescent="0.2">
      <c r="A527" s="3">
        <v>844</v>
      </c>
      <c r="B527" s="4">
        <v>141000</v>
      </c>
      <c r="D527" s="3">
        <v>1401</v>
      </c>
      <c r="E527" s="4">
        <v>120000</v>
      </c>
    </row>
    <row r="528" spans="1:5" x14ac:dyDescent="0.2">
      <c r="A528" s="3">
        <v>846</v>
      </c>
      <c r="B528" s="4">
        <v>171000</v>
      </c>
      <c r="D528" s="3">
        <v>1407</v>
      </c>
      <c r="E528" s="4">
        <v>133000</v>
      </c>
    </row>
    <row r="529" spans="1:5" x14ac:dyDescent="0.2">
      <c r="A529" s="3">
        <v>847</v>
      </c>
      <c r="B529" s="4">
        <v>213000</v>
      </c>
      <c r="D529" s="3">
        <v>1409</v>
      </c>
      <c r="E529" s="4">
        <v>125500</v>
      </c>
    </row>
    <row r="530" spans="1:5" x14ac:dyDescent="0.2">
      <c r="A530" s="3">
        <v>851</v>
      </c>
      <c r="B530" s="4">
        <v>131500</v>
      </c>
      <c r="D530" s="3">
        <v>1410</v>
      </c>
      <c r="E530" s="4">
        <v>215000</v>
      </c>
    </row>
    <row r="531" spans="1:5" x14ac:dyDescent="0.2">
      <c r="A531" s="3">
        <v>852</v>
      </c>
      <c r="B531" s="4">
        <v>215000</v>
      </c>
      <c r="D531" s="3">
        <v>1412</v>
      </c>
      <c r="E531" s="4">
        <v>140000</v>
      </c>
    </row>
    <row r="532" spans="1:5" x14ac:dyDescent="0.2">
      <c r="A532" s="3">
        <v>853</v>
      </c>
      <c r="B532" s="4">
        <v>164000</v>
      </c>
      <c r="D532" s="3">
        <v>1415</v>
      </c>
      <c r="E532" s="4">
        <v>207000</v>
      </c>
    </row>
    <row r="533" spans="1:5" x14ac:dyDescent="0.2">
      <c r="A533" s="3">
        <v>855</v>
      </c>
      <c r="B533" s="4">
        <v>170000</v>
      </c>
      <c r="D533" s="3">
        <v>1417</v>
      </c>
      <c r="E533" s="4">
        <v>122500</v>
      </c>
    </row>
    <row r="534" spans="1:5" x14ac:dyDescent="0.2">
      <c r="A534" s="3">
        <v>858</v>
      </c>
      <c r="B534" s="4">
        <v>174000</v>
      </c>
      <c r="D534" s="3">
        <v>1421</v>
      </c>
      <c r="E534" s="4">
        <v>179900</v>
      </c>
    </row>
    <row r="535" spans="1:5" x14ac:dyDescent="0.2">
      <c r="A535" s="3">
        <v>859</v>
      </c>
      <c r="B535" s="4">
        <v>152000</v>
      </c>
      <c r="D535" s="3">
        <v>1424</v>
      </c>
      <c r="E535" s="4">
        <v>274970</v>
      </c>
    </row>
    <row r="536" spans="1:5" x14ac:dyDescent="0.2">
      <c r="A536" s="3">
        <v>862</v>
      </c>
      <c r="B536" s="4">
        <v>131500</v>
      </c>
      <c r="D536" s="3">
        <v>1426</v>
      </c>
      <c r="E536" s="4">
        <v>142000</v>
      </c>
    </row>
    <row r="537" spans="1:5" x14ac:dyDescent="0.2">
      <c r="A537" s="3">
        <v>863</v>
      </c>
      <c r="B537" s="4">
        <v>152000</v>
      </c>
      <c r="D537" s="3">
        <v>1428</v>
      </c>
      <c r="E537" s="4">
        <v>140000</v>
      </c>
    </row>
    <row r="538" spans="1:5" x14ac:dyDescent="0.2">
      <c r="A538" s="3">
        <v>864</v>
      </c>
      <c r="B538" s="4">
        <v>132500</v>
      </c>
      <c r="D538" s="3">
        <v>1429</v>
      </c>
      <c r="E538" s="4">
        <v>119000</v>
      </c>
    </row>
    <row r="539" spans="1:5" x14ac:dyDescent="0.2">
      <c r="A539" s="3">
        <v>865</v>
      </c>
      <c r="B539" s="4">
        <v>250580</v>
      </c>
      <c r="D539" s="3">
        <v>1430</v>
      </c>
      <c r="E539" s="4">
        <v>182900</v>
      </c>
    </row>
    <row r="540" spans="1:5" x14ac:dyDescent="0.2">
      <c r="A540" s="3">
        <v>867</v>
      </c>
      <c r="B540" s="4">
        <v>248900</v>
      </c>
      <c r="D540" s="3">
        <v>1432</v>
      </c>
      <c r="E540" s="4">
        <v>143750</v>
      </c>
    </row>
    <row r="541" spans="1:5" x14ac:dyDescent="0.2">
      <c r="A541" s="3">
        <v>868</v>
      </c>
      <c r="B541" s="4">
        <v>129000</v>
      </c>
      <c r="D541" s="3">
        <v>1433</v>
      </c>
      <c r="E541" s="4">
        <v>64500</v>
      </c>
    </row>
    <row r="542" spans="1:5" x14ac:dyDescent="0.2">
      <c r="A542" s="3">
        <v>870</v>
      </c>
      <c r="B542" s="4">
        <v>236000</v>
      </c>
      <c r="D542" s="3">
        <v>1436</v>
      </c>
      <c r="E542" s="4">
        <v>174000</v>
      </c>
    </row>
    <row r="543" spans="1:5" x14ac:dyDescent="0.2">
      <c r="A543" s="3">
        <v>871</v>
      </c>
      <c r="B543" s="4">
        <v>109500</v>
      </c>
      <c r="D543" s="3">
        <v>1437</v>
      </c>
      <c r="E543" s="4">
        <v>120500</v>
      </c>
    </row>
    <row r="544" spans="1:5" x14ac:dyDescent="0.2">
      <c r="A544" s="3">
        <v>872</v>
      </c>
      <c r="B544" s="4">
        <v>200500</v>
      </c>
      <c r="D544" s="3">
        <v>1439</v>
      </c>
      <c r="E544" s="4">
        <v>149700</v>
      </c>
    </row>
    <row r="545" spans="1:5" x14ac:dyDescent="0.2">
      <c r="A545" s="3">
        <v>876</v>
      </c>
      <c r="B545" s="4">
        <v>303477</v>
      </c>
      <c r="D545" s="3">
        <v>1440</v>
      </c>
      <c r="E545" s="4">
        <v>197000</v>
      </c>
    </row>
    <row r="546" spans="1:5" x14ac:dyDescent="0.2">
      <c r="A546" s="3">
        <v>877</v>
      </c>
      <c r="B546" s="4">
        <v>132250</v>
      </c>
      <c r="D546" s="3">
        <v>1441</v>
      </c>
      <c r="E546" s="4">
        <v>191000</v>
      </c>
    </row>
    <row r="547" spans="1:5" x14ac:dyDescent="0.2">
      <c r="A547" s="3">
        <v>878</v>
      </c>
      <c r="B547" s="4">
        <v>350000</v>
      </c>
      <c r="D547" s="3">
        <v>1444</v>
      </c>
      <c r="E547" s="4">
        <v>121000</v>
      </c>
    </row>
    <row r="548" spans="1:5" x14ac:dyDescent="0.2">
      <c r="A548" s="3">
        <v>881</v>
      </c>
      <c r="B548" s="4">
        <v>157000</v>
      </c>
      <c r="D548" s="3">
        <v>1447</v>
      </c>
      <c r="E548" s="4">
        <v>157900</v>
      </c>
    </row>
    <row r="549" spans="1:5" x14ac:dyDescent="0.2">
      <c r="A549" s="3">
        <v>882</v>
      </c>
      <c r="B549" s="4">
        <v>187500</v>
      </c>
      <c r="D549" s="3">
        <v>1449</v>
      </c>
      <c r="E549" s="4">
        <v>112000</v>
      </c>
    </row>
    <row r="550" spans="1:5" x14ac:dyDescent="0.2">
      <c r="A550" s="3">
        <v>883</v>
      </c>
      <c r="B550" s="4">
        <v>178000</v>
      </c>
      <c r="D550" s="3">
        <v>1450</v>
      </c>
      <c r="E550" s="4">
        <v>92000</v>
      </c>
    </row>
    <row r="551" spans="1:5" x14ac:dyDescent="0.2">
      <c r="A551" s="3">
        <v>884</v>
      </c>
      <c r="B551" s="4">
        <v>118500</v>
      </c>
      <c r="D551" s="3">
        <v>1457</v>
      </c>
      <c r="E551" s="4">
        <v>210000</v>
      </c>
    </row>
    <row r="552" spans="1:5" x14ac:dyDescent="0.2">
      <c r="A552" s="3">
        <v>885</v>
      </c>
      <c r="B552" s="4">
        <v>100000</v>
      </c>
      <c r="D552" s="3">
        <v>1458</v>
      </c>
      <c r="E552" s="4">
        <v>266500</v>
      </c>
    </row>
    <row r="553" spans="1:5" x14ac:dyDescent="0.2">
      <c r="A553" s="3">
        <v>886</v>
      </c>
      <c r="B553" s="4">
        <v>328900</v>
      </c>
      <c r="D553" s="3">
        <v>1459</v>
      </c>
      <c r="E553" s="4">
        <v>142125</v>
      </c>
    </row>
    <row r="554" spans="1:5" x14ac:dyDescent="0.2">
      <c r="A554" s="3">
        <v>887</v>
      </c>
      <c r="B554" s="4">
        <v>145000</v>
      </c>
      <c r="D554" s="3">
        <v>1460</v>
      </c>
      <c r="E554" s="4">
        <v>147500</v>
      </c>
    </row>
    <row r="555" spans="1:5" x14ac:dyDescent="0.2">
      <c r="A555" s="3">
        <v>890</v>
      </c>
      <c r="B555" s="4">
        <v>149500</v>
      </c>
    </row>
    <row r="556" spans="1:5" x14ac:dyDescent="0.2">
      <c r="A556" s="3">
        <v>892</v>
      </c>
      <c r="B556" s="4">
        <v>172500</v>
      </c>
    </row>
    <row r="557" spans="1:5" x14ac:dyDescent="0.2">
      <c r="A557" s="3">
        <v>894</v>
      </c>
      <c r="B557" s="4">
        <v>165000</v>
      </c>
    </row>
    <row r="558" spans="1:5" x14ac:dyDescent="0.2">
      <c r="A558" s="3">
        <v>895</v>
      </c>
      <c r="B558" s="4">
        <v>118858</v>
      </c>
    </row>
    <row r="559" spans="1:5" x14ac:dyDescent="0.2">
      <c r="A559" s="3">
        <v>896</v>
      </c>
      <c r="B559" s="4">
        <v>140000</v>
      </c>
    </row>
    <row r="560" spans="1:5" x14ac:dyDescent="0.2">
      <c r="A560" s="3">
        <v>898</v>
      </c>
      <c r="B560" s="4">
        <v>142953</v>
      </c>
    </row>
    <row r="561" spans="1:2" x14ac:dyDescent="0.2">
      <c r="A561" s="3">
        <v>899</v>
      </c>
      <c r="B561" s="4">
        <v>611657</v>
      </c>
    </row>
    <row r="562" spans="1:2" x14ac:dyDescent="0.2">
      <c r="A562" s="3">
        <v>903</v>
      </c>
      <c r="B562" s="4">
        <v>180000</v>
      </c>
    </row>
    <row r="563" spans="1:2" x14ac:dyDescent="0.2">
      <c r="A563" s="3">
        <v>904</v>
      </c>
      <c r="B563" s="4">
        <v>240000</v>
      </c>
    </row>
    <row r="564" spans="1:2" x14ac:dyDescent="0.2">
      <c r="A564" s="3">
        <v>906</v>
      </c>
      <c r="B564" s="4">
        <v>128000</v>
      </c>
    </row>
    <row r="565" spans="1:2" x14ac:dyDescent="0.2">
      <c r="A565" s="3">
        <v>907</v>
      </c>
      <c r="B565" s="4">
        <v>255000</v>
      </c>
    </row>
    <row r="566" spans="1:2" x14ac:dyDescent="0.2">
      <c r="A566" s="3">
        <v>909</v>
      </c>
      <c r="B566" s="4">
        <v>131000</v>
      </c>
    </row>
    <row r="567" spans="1:2" x14ac:dyDescent="0.2">
      <c r="A567" s="3">
        <v>910</v>
      </c>
      <c r="B567" s="4">
        <v>174000</v>
      </c>
    </row>
    <row r="568" spans="1:2" x14ac:dyDescent="0.2">
      <c r="A568" s="3">
        <v>911</v>
      </c>
      <c r="B568" s="4">
        <v>154300</v>
      </c>
    </row>
    <row r="569" spans="1:2" x14ac:dyDescent="0.2">
      <c r="A569" s="3">
        <v>915</v>
      </c>
      <c r="B569" s="4">
        <v>173733</v>
      </c>
    </row>
    <row r="570" spans="1:2" x14ac:dyDescent="0.2">
      <c r="A570" s="3">
        <v>916</v>
      </c>
      <c r="B570" s="4">
        <v>75000</v>
      </c>
    </row>
    <row r="571" spans="1:2" x14ac:dyDescent="0.2">
      <c r="A571" s="3">
        <v>917</v>
      </c>
      <c r="B571" s="4">
        <v>35311</v>
      </c>
    </row>
    <row r="572" spans="1:2" x14ac:dyDescent="0.2">
      <c r="A572" s="3">
        <v>919</v>
      </c>
      <c r="B572" s="4">
        <v>238000</v>
      </c>
    </row>
    <row r="573" spans="1:2" x14ac:dyDescent="0.2">
      <c r="A573" s="3">
        <v>921</v>
      </c>
      <c r="B573" s="4">
        <v>201000</v>
      </c>
    </row>
    <row r="574" spans="1:2" x14ac:dyDescent="0.2">
      <c r="A574" s="3">
        <v>923</v>
      </c>
      <c r="B574" s="4">
        <v>169990</v>
      </c>
    </row>
    <row r="575" spans="1:2" x14ac:dyDescent="0.2">
      <c r="A575" s="3">
        <v>924</v>
      </c>
      <c r="B575" s="4">
        <v>193000</v>
      </c>
    </row>
    <row r="576" spans="1:2" x14ac:dyDescent="0.2">
      <c r="A576" s="3">
        <v>927</v>
      </c>
      <c r="B576" s="4">
        <v>285000</v>
      </c>
    </row>
    <row r="577" spans="1:2" x14ac:dyDescent="0.2">
      <c r="A577" s="3">
        <v>928</v>
      </c>
      <c r="B577" s="4">
        <v>176000</v>
      </c>
    </row>
    <row r="578" spans="1:2" x14ac:dyDescent="0.2">
      <c r="A578" s="3">
        <v>929</v>
      </c>
      <c r="B578" s="4">
        <v>236500</v>
      </c>
    </row>
    <row r="579" spans="1:2" x14ac:dyDescent="0.2">
      <c r="A579" s="3">
        <v>930</v>
      </c>
      <c r="B579" s="4">
        <v>222000</v>
      </c>
    </row>
    <row r="580" spans="1:2" x14ac:dyDescent="0.2">
      <c r="A580" s="3">
        <v>931</v>
      </c>
      <c r="B580" s="4">
        <v>201000</v>
      </c>
    </row>
    <row r="581" spans="1:2" x14ac:dyDescent="0.2">
      <c r="A581" s="3">
        <v>933</v>
      </c>
      <c r="B581" s="4">
        <v>320000</v>
      </c>
    </row>
    <row r="582" spans="1:2" x14ac:dyDescent="0.2">
      <c r="A582" s="3">
        <v>934</v>
      </c>
      <c r="B582" s="4">
        <v>190000</v>
      </c>
    </row>
    <row r="583" spans="1:2" x14ac:dyDescent="0.2">
      <c r="A583" s="3">
        <v>936</v>
      </c>
      <c r="B583" s="4">
        <v>79900</v>
      </c>
    </row>
    <row r="584" spans="1:2" x14ac:dyDescent="0.2">
      <c r="A584" s="3">
        <v>937</v>
      </c>
      <c r="B584" s="4">
        <v>184900</v>
      </c>
    </row>
    <row r="585" spans="1:2" x14ac:dyDescent="0.2">
      <c r="A585" s="3">
        <v>938</v>
      </c>
      <c r="B585" s="4">
        <v>253000</v>
      </c>
    </row>
    <row r="586" spans="1:2" x14ac:dyDescent="0.2">
      <c r="A586" s="3">
        <v>939</v>
      </c>
      <c r="B586" s="4">
        <v>239799</v>
      </c>
    </row>
    <row r="587" spans="1:2" x14ac:dyDescent="0.2">
      <c r="A587" s="3">
        <v>941</v>
      </c>
      <c r="B587" s="4">
        <v>150900</v>
      </c>
    </row>
    <row r="588" spans="1:2" x14ac:dyDescent="0.2">
      <c r="A588" s="3">
        <v>942</v>
      </c>
      <c r="B588" s="4">
        <v>214000</v>
      </c>
    </row>
    <row r="589" spans="1:2" x14ac:dyDescent="0.2">
      <c r="A589" s="3">
        <v>943</v>
      </c>
      <c r="B589" s="4">
        <v>150000</v>
      </c>
    </row>
    <row r="590" spans="1:2" x14ac:dyDescent="0.2">
      <c r="A590" s="3">
        <v>944</v>
      </c>
      <c r="B590" s="4">
        <v>143000</v>
      </c>
    </row>
    <row r="591" spans="1:2" x14ac:dyDescent="0.2">
      <c r="A591" s="3">
        <v>948</v>
      </c>
      <c r="B591" s="4">
        <v>270000</v>
      </c>
    </row>
    <row r="592" spans="1:2" x14ac:dyDescent="0.2">
      <c r="A592" s="3">
        <v>949</v>
      </c>
      <c r="B592" s="4">
        <v>192500</v>
      </c>
    </row>
    <row r="593" spans="1:2" x14ac:dyDescent="0.2">
      <c r="A593" s="3">
        <v>952</v>
      </c>
      <c r="B593" s="4">
        <v>119900</v>
      </c>
    </row>
    <row r="594" spans="1:2" x14ac:dyDescent="0.2">
      <c r="A594" s="3">
        <v>954</v>
      </c>
      <c r="B594" s="4">
        <v>172000</v>
      </c>
    </row>
    <row r="595" spans="1:2" x14ac:dyDescent="0.2">
      <c r="A595" s="3">
        <v>955</v>
      </c>
      <c r="B595" s="4">
        <v>127500</v>
      </c>
    </row>
    <row r="596" spans="1:2" x14ac:dyDescent="0.2">
      <c r="A596" s="3">
        <v>958</v>
      </c>
      <c r="B596" s="4">
        <v>132000</v>
      </c>
    </row>
    <row r="597" spans="1:2" x14ac:dyDescent="0.2">
      <c r="A597" s="3">
        <v>959</v>
      </c>
      <c r="B597" s="4">
        <v>185000</v>
      </c>
    </row>
    <row r="598" spans="1:2" x14ac:dyDescent="0.2">
      <c r="A598" s="3">
        <v>960</v>
      </c>
      <c r="B598" s="4">
        <v>155000</v>
      </c>
    </row>
    <row r="599" spans="1:2" x14ac:dyDescent="0.2">
      <c r="A599" s="3">
        <v>964</v>
      </c>
      <c r="B599" s="4">
        <v>239000</v>
      </c>
    </row>
    <row r="600" spans="1:2" x14ac:dyDescent="0.2">
      <c r="A600" s="3">
        <v>965</v>
      </c>
      <c r="B600" s="4">
        <v>214900</v>
      </c>
    </row>
    <row r="601" spans="1:2" x14ac:dyDescent="0.2">
      <c r="A601" s="3">
        <v>966</v>
      </c>
      <c r="B601" s="4">
        <v>178900</v>
      </c>
    </row>
    <row r="602" spans="1:2" x14ac:dyDescent="0.2">
      <c r="A602" s="3">
        <v>970</v>
      </c>
      <c r="B602" s="4">
        <v>140000</v>
      </c>
    </row>
    <row r="603" spans="1:2" x14ac:dyDescent="0.2">
      <c r="A603" s="3">
        <v>971</v>
      </c>
      <c r="B603" s="4">
        <v>135000</v>
      </c>
    </row>
    <row r="604" spans="1:2" x14ac:dyDescent="0.2">
      <c r="A604" s="3">
        <v>972</v>
      </c>
      <c r="B604" s="4">
        <v>173000</v>
      </c>
    </row>
    <row r="605" spans="1:2" x14ac:dyDescent="0.2">
      <c r="A605" s="3">
        <v>973</v>
      </c>
      <c r="B605" s="4">
        <v>99500</v>
      </c>
    </row>
    <row r="606" spans="1:2" x14ac:dyDescent="0.2">
      <c r="A606" s="3">
        <v>974</v>
      </c>
      <c r="B606" s="4">
        <v>182000</v>
      </c>
    </row>
    <row r="607" spans="1:2" x14ac:dyDescent="0.2">
      <c r="A607" s="3">
        <v>976</v>
      </c>
      <c r="B607" s="4">
        <v>165000</v>
      </c>
    </row>
    <row r="608" spans="1:2" x14ac:dyDescent="0.2">
      <c r="A608" s="3">
        <v>978</v>
      </c>
      <c r="B608" s="4">
        <v>199900</v>
      </c>
    </row>
    <row r="609" spans="1:2" x14ac:dyDescent="0.2">
      <c r="A609" s="3">
        <v>979</v>
      </c>
      <c r="B609" s="4">
        <v>110000</v>
      </c>
    </row>
    <row r="610" spans="1:2" x14ac:dyDescent="0.2">
      <c r="A610" s="3">
        <v>982</v>
      </c>
      <c r="B610" s="4">
        <v>336000</v>
      </c>
    </row>
    <row r="611" spans="1:2" x14ac:dyDescent="0.2">
      <c r="A611" s="3">
        <v>983</v>
      </c>
      <c r="B611" s="4">
        <v>159895</v>
      </c>
    </row>
    <row r="612" spans="1:2" x14ac:dyDescent="0.2">
      <c r="A612" s="3">
        <v>984</v>
      </c>
      <c r="B612" s="4">
        <v>255900</v>
      </c>
    </row>
    <row r="613" spans="1:2" x14ac:dyDescent="0.2">
      <c r="A613" s="3">
        <v>985</v>
      </c>
      <c r="B613" s="4">
        <v>126000</v>
      </c>
    </row>
    <row r="614" spans="1:2" x14ac:dyDescent="0.2">
      <c r="A614" s="3">
        <v>986</v>
      </c>
      <c r="B614" s="4">
        <v>125000</v>
      </c>
    </row>
    <row r="615" spans="1:2" x14ac:dyDescent="0.2">
      <c r="A615" s="3">
        <v>988</v>
      </c>
      <c r="B615" s="4">
        <v>395192</v>
      </c>
    </row>
    <row r="616" spans="1:2" x14ac:dyDescent="0.2">
      <c r="A616" s="3">
        <v>990</v>
      </c>
      <c r="B616" s="4">
        <v>197000</v>
      </c>
    </row>
    <row r="617" spans="1:2" x14ac:dyDescent="0.2">
      <c r="A617" s="3">
        <v>991</v>
      </c>
      <c r="B617" s="4">
        <v>348000</v>
      </c>
    </row>
    <row r="618" spans="1:2" x14ac:dyDescent="0.2">
      <c r="A618" s="3">
        <v>994</v>
      </c>
      <c r="B618" s="4">
        <v>173900</v>
      </c>
    </row>
    <row r="619" spans="1:2" x14ac:dyDescent="0.2">
      <c r="A619" s="3">
        <v>995</v>
      </c>
      <c r="B619" s="4">
        <v>337500</v>
      </c>
    </row>
    <row r="620" spans="1:2" x14ac:dyDescent="0.2">
      <c r="A620" s="3">
        <v>999</v>
      </c>
      <c r="B620" s="4">
        <v>91000</v>
      </c>
    </row>
    <row r="621" spans="1:2" x14ac:dyDescent="0.2">
      <c r="A621" s="3">
        <v>1000</v>
      </c>
      <c r="B621" s="4">
        <v>206000</v>
      </c>
    </row>
    <row r="622" spans="1:2" x14ac:dyDescent="0.2">
      <c r="A622" s="3">
        <v>1001</v>
      </c>
      <c r="B622" s="4">
        <v>82000</v>
      </c>
    </row>
    <row r="623" spans="1:2" x14ac:dyDescent="0.2">
      <c r="A623" s="3">
        <v>1003</v>
      </c>
      <c r="B623" s="4">
        <v>232000</v>
      </c>
    </row>
    <row r="624" spans="1:2" x14ac:dyDescent="0.2">
      <c r="A624" s="3">
        <v>1005</v>
      </c>
      <c r="B624" s="4">
        <v>181000</v>
      </c>
    </row>
    <row r="625" spans="1:2" x14ac:dyDescent="0.2">
      <c r="A625" s="3">
        <v>1007</v>
      </c>
      <c r="B625" s="4">
        <v>163500</v>
      </c>
    </row>
    <row r="626" spans="1:2" x14ac:dyDescent="0.2">
      <c r="A626" s="3">
        <v>1008</v>
      </c>
      <c r="B626" s="4">
        <v>88000</v>
      </c>
    </row>
    <row r="627" spans="1:2" x14ac:dyDescent="0.2">
      <c r="A627" s="3">
        <v>1009</v>
      </c>
      <c r="B627" s="4">
        <v>240000</v>
      </c>
    </row>
    <row r="628" spans="1:2" x14ac:dyDescent="0.2">
      <c r="A628" s="3">
        <v>1010</v>
      </c>
      <c r="B628" s="4">
        <v>102000</v>
      </c>
    </row>
    <row r="629" spans="1:2" x14ac:dyDescent="0.2">
      <c r="A629" s="3">
        <v>1011</v>
      </c>
      <c r="B629" s="4">
        <v>135000</v>
      </c>
    </row>
    <row r="630" spans="1:2" x14ac:dyDescent="0.2">
      <c r="A630" s="3">
        <v>1012</v>
      </c>
      <c r="B630" s="4">
        <v>100000</v>
      </c>
    </row>
    <row r="631" spans="1:2" x14ac:dyDescent="0.2">
      <c r="A631" s="3">
        <v>1014</v>
      </c>
      <c r="B631" s="4">
        <v>85000</v>
      </c>
    </row>
    <row r="632" spans="1:2" x14ac:dyDescent="0.2">
      <c r="A632" s="3">
        <v>1015</v>
      </c>
      <c r="B632" s="4">
        <v>119200</v>
      </c>
    </row>
    <row r="633" spans="1:2" x14ac:dyDescent="0.2">
      <c r="A633" s="3">
        <v>1017</v>
      </c>
      <c r="B633" s="4">
        <v>203000</v>
      </c>
    </row>
    <row r="634" spans="1:2" x14ac:dyDescent="0.2">
      <c r="A634" s="3">
        <v>1018</v>
      </c>
      <c r="B634" s="4">
        <v>187500</v>
      </c>
    </row>
    <row r="635" spans="1:2" x14ac:dyDescent="0.2">
      <c r="A635" s="3">
        <v>1019</v>
      </c>
      <c r="B635" s="4">
        <v>160000</v>
      </c>
    </row>
    <row r="636" spans="1:2" x14ac:dyDescent="0.2">
      <c r="A636" s="3">
        <v>1020</v>
      </c>
      <c r="B636" s="4">
        <v>213490</v>
      </c>
    </row>
    <row r="637" spans="1:2" x14ac:dyDescent="0.2">
      <c r="A637" s="3">
        <v>1021</v>
      </c>
      <c r="B637" s="4">
        <v>176000</v>
      </c>
    </row>
    <row r="638" spans="1:2" x14ac:dyDescent="0.2">
      <c r="A638" s="3">
        <v>1022</v>
      </c>
      <c r="B638" s="4">
        <v>194000</v>
      </c>
    </row>
    <row r="639" spans="1:2" x14ac:dyDescent="0.2">
      <c r="A639" s="3">
        <v>1023</v>
      </c>
      <c r="B639" s="4">
        <v>87000</v>
      </c>
    </row>
    <row r="640" spans="1:2" x14ac:dyDescent="0.2">
      <c r="A640" s="3">
        <v>1024</v>
      </c>
      <c r="B640" s="4">
        <v>191000</v>
      </c>
    </row>
    <row r="641" spans="1:2" x14ac:dyDescent="0.2">
      <c r="A641" s="3">
        <v>1026</v>
      </c>
      <c r="B641" s="4">
        <v>112500</v>
      </c>
    </row>
    <row r="642" spans="1:2" x14ac:dyDescent="0.2">
      <c r="A642" s="3">
        <v>1027</v>
      </c>
      <c r="B642" s="4">
        <v>167500</v>
      </c>
    </row>
    <row r="643" spans="1:2" x14ac:dyDescent="0.2">
      <c r="A643" s="3">
        <v>1028</v>
      </c>
      <c r="B643" s="4">
        <v>293077</v>
      </c>
    </row>
    <row r="644" spans="1:2" x14ac:dyDescent="0.2">
      <c r="A644" s="3">
        <v>1029</v>
      </c>
      <c r="B644" s="4">
        <v>105000</v>
      </c>
    </row>
    <row r="645" spans="1:2" x14ac:dyDescent="0.2">
      <c r="A645" s="3">
        <v>1032</v>
      </c>
      <c r="B645" s="4">
        <v>197000</v>
      </c>
    </row>
    <row r="646" spans="1:2" x14ac:dyDescent="0.2">
      <c r="A646" s="3">
        <v>1034</v>
      </c>
      <c r="B646" s="4">
        <v>230000</v>
      </c>
    </row>
    <row r="647" spans="1:2" x14ac:dyDescent="0.2">
      <c r="A647" s="3">
        <v>1036</v>
      </c>
      <c r="B647" s="4">
        <v>84000</v>
      </c>
    </row>
    <row r="648" spans="1:2" x14ac:dyDescent="0.2">
      <c r="A648" s="3">
        <v>1037</v>
      </c>
      <c r="B648" s="4">
        <v>315500</v>
      </c>
    </row>
    <row r="649" spans="1:2" x14ac:dyDescent="0.2">
      <c r="A649" s="3">
        <v>1038</v>
      </c>
      <c r="B649" s="4">
        <v>287000</v>
      </c>
    </row>
    <row r="650" spans="1:2" x14ac:dyDescent="0.2">
      <c r="A650" s="3">
        <v>1040</v>
      </c>
      <c r="B650" s="4">
        <v>80000</v>
      </c>
    </row>
    <row r="651" spans="1:2" x14ac:dyDescent="0.2">
      <c r="A651" s="3">
        <v>1041</v>
      </c>
      <c r="B651" s="4">
        <v>155000</v>
      </c>
    </row>
    <row r="652" spans="1:2" x14ac:dyDescent="0.2">
      <c r="A652" s="3">
        <v>1043</v>
      </c>
      <c r="B652" s="4">
        <v>196000</v>
      </c>
    </row>
    <row r="653" spans="1:2" x14ac:dyDescent="0.2">
      <c r="A653" s="3">
        <v>1044</v>
      </c>
      <c r="B653" s="4">
        <v>262280</v>
      </c>
    </row>
    <row r="654" spans="1:2" x14ac:dyDescent="0.2">
      <c r="A654" s="3">
        <v>1045</v>
      </c>
      <c r="B654" s="4">
        <v>278000</v>
      </c>
    </row>
    <row r="655" spans="1:2" x14ac:dyDescent="0.2">
      <c r="A655" s="3">
        <v>1046</v>
      </c>
      <c r="B655" s="4">
        <v>139600</v>
      </c>
    </row>
    <row r="656" spans="1:2" x14ac:dyDescent="0.2">
      <c r="A656" s="3">
        <v>1047</v>
      </c>
      <c r="B656" s="4">
        <v>556581</v>
      </c>
    </row>
    <row r="657" spans="1:2" x14ac:dyDescent="0.2">
      <c r="A657" s="3">
        <v>1048</v>
      </c>
      <c r="B657" s="4">
        <v>145000</v>
      </c>
    </row>
    <row r="658" spans="1:2" x14ac:dyDescent="0.2">
      <c r="A658" s="3">
        <v>1049</v>
      </c>
      <c r="B658" s="4">
        <v>115000</v>
      </c>
    </row>
    <row r="659" spans="1:2" x14ac:dyDescent="0.2">
      <c r="A659" s="3">
        <v>1051</v>
      </c>
      <c r="B659" s="4">
        <v>176485</v>
      </c>
    </row>
    <row r="660" spans="1:2" x14ac:dyDescent="0.2">
      <c r="A660" s="3">
        <v>1052</v>
      </c>
      <c r="B660" s="4">
        <v>200141</v>
      </c>
    </row>
    <row r="661" spans="1:2" x14ac:dyDescent="0.2">
      <c r="A661" s="3">
        <v>1055</v>
      </c>
      <c r="B661" s="4">
        <v>255000</v>
      </c>
    </row>
    <row r="662" spans="1:2" x14ac:dyDescent="0.2">
      <c r="A662" s="3">
        <v>1056</v>
      </c>
      <c r="B662" s="4">
        <v>180000</v>
      </c>
    </row>
    <row r="663" spans="1:2" x14ac:dyDescent="0.2">
      <c r="A663" s="3">
        <v>1057</v>
      </c>
      <c r="B663" s="4">
        <v>185850</v>
      </c>
    </row>
    <row r="664" spans="1:2" x14ac:dyDescent="0.2">
      <c r="A664" s="3">
        <v>1059</v>
      </c>
      <c r="B664" s="4">
        <v>335000</v>
      </c>
    </row>
    <row r="665" spans="1:2" x14ac:dyDescent="0.2">
      <c r="A665" s="3">
        <v>1061</v>
      </c>
      <c r="B665" s="4">
        <v>213500</v>
      </c>
    </row>
    <row r="666" spans="1:2" x14ac:dyDescent="0.2">
      <c r="A666" s="3">
        <v>1062</v>
      </c>
      <c r="B666" s="4">
        <v>81000</v>
      </c>
    </row>
    <row r="667" spans="1:2" x14ac:dyDescent="0.2">
      <c r="A667" s="3">
        <v>1063</v>
      </c>
      <c r="B667" s="4">
        <v>90000</v>
      </c>
    </row>
    <row r="668" spans="1:2" x14ac:dyDescent="0.2">
      <c r="A668" s="3">
        <v>1066</v>
      </c>
      <c r="B668" s="4">
        <v>328000</v>
      </c>
    </row>
    <row r="669" spans="1:2" x14ac:dyDescent="0.2">
      <c r="A669" s="3">
        <v>1069</v>
      </c>
      <c r="B669" s="4">
        <v>151400</v>
      </c>
    </row>
    <row r="670" spans="1:2" x14ac:dyDescent="0.2">
      <c r="A670" s="3">
        <v>1071</v>
      </c>
      <c r="B670" s="4">
        <v>135000</v>
      </c>
    </row>
    <row r="671" spans="1:2" x14ac:dyDescent="0.2">
      <c r="A671" s="3">
        <v>1073</v>
      </c>
      <c r="B671" s="4">
        <v>91500</v>
      </c>
    </row>
    <row r="672" spans="1:2" x14ac:dyDescent="0.2">
      <c r="A672" s="3">
        <v>1075</v>
      </c>
      <c r="B672" s="4">
        <v>194000</v>
      </c>
    </row>
    <row r="673" spans="1:2" x14ac:dyDescent="0.2">
      <c r="A673" s="3">
        <v>1078</v>
      </c>
      <c r="B673" s="4">
        <v>138800</v>
      </c>
    </row>
    <row r="674" spans="1:2" x14ac:dyDescent="0.2">
      <c r="A674" s="3">
        <v>1079</v>
      </c>
      <c r="B674" s="4">
        <v>155900</v>
      </c>
    </row>
    <row r="675" spans="1:2" x14ac:dyDescent="0.2">
      <c r="A675" s="3">
        <v>1080</v>
      </c>
      <c r="B675" s="4">
        <v>126000</v>
      </c>
    </row>
    <row r="676" spans="1:2" x14ac:dyDescent="0.2">
      <c r="A676" s="3">
        <v>1082</v>
      </c>
      <c r="B676" s="4">
        <v>133000</v>
      </c>
    </row>
    <row r="677" spans="1:2" x14ac:dyDescent="0.2">
      <c r="A677" s="3">
        <v>1083</v>
      </c>
      <c r="B677" s="4">
        <v>192000</v>
      </c>
    </row>
    <row r="678" spans="1:2" x14ac:dyDescent="0.2">
      <c r="A678" s="3">
        <v>1085</v>
      </c>
      <c r="B678" s="4">
        <v>187500</v>
      </c>
    </row>
    <row r="679" spans="1:2" x14ac:dyDescent="0.2">
      <c r="A679" s="3">
        <v>1087</v>
      </c>
      <c r="B679" s="4">
        <v>83500</v>
      </c>
    </row>
    <row r="680" spans="1:2" x14ac:dyDescent="0.2">
      <c r="A680" s="3">
        <v>1088</v>
      </c>
      <c r="B680" s="4">
        <v>252000</v>
      </c>
    </row>
    <row r="681" spans="1:2" x14ac:dyDescent="0.2">
      <c r="A681" s="3">
        <v>1089</v>
      </c>
      <c r="B681" s="4">
        <v>137500</v>
      </c>
    </row>
    <row r="682" spans="1:2" x14ac:dyDescent="0.2">
      <c r="A682" s="3">
        <v>1090</v>
      </c>
      <c r="B682" s="4">
        <v>197000</v>
      </c>
    </row>
    <row r="683" spans="1:2" x14ac:dyDescent="0.2">
      <c r="A683" s="3">
        <v>1091</v>
      </c>
      <c r="B683" s="4">
        <v>92900</v>
      </c>
    </row>
    <row r="684" spans="1:2" x14ac:dyDescent="0.2">
      <c r="A684" s="3">
        <v>1092</v>
      </c>
      <c r="B684" s="4">
        <v>160000</v>
      </c>
    </row>
    <row r="685" spans="1:2" x14ac:dyDescent="0.2">
      <c r="A685" s="3">
        <v>1093</v>
      </c>
      <c r="B685" s="4">
        <v>136500</v>
      </c>
    </row>
    <row r="686" spans="1:2" x14ac:dyDescent="0.2">
      <c r="A686" s="3">
        <v>1096</v>
      </c>
      <c r="B686" s="4">
        <v>176432</v>
      </c>
    </row>
    <row r="687" spans="1:2" x14ac:dyDescent="0.2">
      <c r="A687" s="3">
        <v>1098</v>
      </c>
      <c r="B687" s="4">
        <v>170000</v>
      </c>
    </row>
    <row r="688" spans="1:2" x14ac:dyDescent="0.2">
      <c r="A688" s="3">
        <v>1100</v>
      </c>
      <c r="B688" s="4">
        <v>157000</v>
      </c>
    </row>
    <row r="689" spans="1:2" x14ac:dyDescent="0.2">
      <c r="A689" s="3">
        <v>1101</v>
      </c>
      <c r="B689" s="4">
        <v>60000</v>
      </c>
    </row>
    <row r="690" spans="1:2" x14ac:dyDescent="0.2">
      <c r="A690" s="3">
        <v>1102</v>
      </c>
      <c r="B690" s="4">
        <v>119500</v>
      </c>
    </row>
    <row r="691" spans="1:2" x14ac:dyDescent="0.2">
      <c r="A691" s="3">
        <v>1105</v>
      </c>
      <c r="B691" s="4">
        <v>106000</v>
      </c>
    </row>
    <row r="692" spans="1:2" x14ac:dyDescent="0.2">
      <c r="A692" s="3">
        <v>1106</v>
      </c>
      <c r="B692" s="4">
        <v>325000</v>
      </c>
    </row>
    <row r="693" spans="1:2" x14ac:dyDescent="0.2">
      <c r="A693" s="3">
        <v>1107</v>
      </c>
      <c r="B693" s="4">
        <v>179900</v>
      </c>
    </row>
    <row r="694" spans="1:2" x14ac:dyDescent="0.2">
      <c r="A694" s="3">
        <v>1108</v>
      </c>
      <c r="B694" s="4">
        <v>274725</v>
      </c>
    </row>
    <row r="695" spans="1:2" x14ac:dyDescent="0.2">
      <c r="A695" s="3">
        <v>1109</v>
      </c>
      <c r="B695" s="4">
        <v>181000</v>
      </c>
    </row>
    <row r="696" spans="1:2" x14ac:dyDescent="0.2">
      <c r="A696" s="3">
        <v>1110</v>
      </c>
      <c r="B696" s="4">
        <v>280000</v>
      </c>
    </row>
    <row r="697" spans="1:2" x14ac:dyDescent="0.2">
      <c r="A697" s="3">
        <v>1111</v>
      </c>
      <c r="B697" s="4">
        <v>188000</v>
      </c>
    </row>
    <row r="698" spans="1:2" x14ac:dyDescent="0.2">
      <c r="A698" s="3">
        <v>1116</v>
      </c>
      <c r="B698" s="4">
        <v>318000</v>
      </c>
    </row>
    <row r="699" spans="1:2" x14ac:dyDescent="0.2">
      <c r="A699" s="3">
        <v>1117</v>
      </c>
      <c r="B699" s="4">
        <v>184100</v>
      </c>
    </row>
    <row r="700" spans="1:2" x14ac:dyDescent="0.2">
      <c r="A700" s="3">
        <v>1120</v>
      </c>
      <c r="B700" s="4">
        <v>133700</v>
      </c>
    </row>
    <row r="701" spans="1:2" x14ac:dyDescent="0.2">
      <c r="A701" s="3">
        <v>1121</v>
      </c>
      <c r="B701" s="4">
        <v>118400</v>
      </c>
    </row>
    <row r="702" spans="1:2" x14ac:dyDescent="0.2">
      <c r="A702" s="3">
        <v>1122</v>
      </c>
      <c r="B702" s="4">
        <v>212900</v>
      </c>
    </row>
    <row r="703" spans="1:2" x14ac:dyDescent="0.2">
      <c r="A703" s="3">
        <v>1123</v>
      </c>
      <c r="B703" s="4">
        <v>112000</v>
      </c>
    </row>
    <row r="704" spans="1:2" x14ac:dyDescent="0.2">
      <c r="A704" s="3">
        <v>1125</v>
      </c>
      <c r="B704" s="4">
        <v>163900</v>
      </c>
    </row>
    <row r="705" spans="1:2" x14ac:dyDescent="0.2">
      <c r="A705" s="3">
        <v>1126</v>
      </c>
      <c r="B705" s="4">
        <v>115000</v>
      </c>
    </row>
    <row r="706" spans="1:2" x14ac:dyDescent="0.2">
      <c r="A706" s="3">
        <v>1127</v>
      </c>
      <c r="B706" s="4">
        <v>174000</v>
      </c>
    </row>
    <row r="707" spans="1:2" x14ac:dyDescent="0.2">
      <c r="A707" s="3">
        <v>1128</v>
      </c>
      <c r="B707" s="4">
        <v>259000</v>
      </c>
    </row>
    <row r="708" spans="1:2" x14ac:dyDescent="0.2">
      <c r="A708" s="3">
        <v>1129</v>
      </c>
      <c r="B708" s="4">
        <v>215000</v>
      </c>
    </row>
    <row r="709" spans="1:2" x14ac:dyDescent="0.2">
      <c r="A709" s="3">
        <v>1130</v>
      </c>
      <c r="B709" s="4">
        <v>140000</v>
      </c>
    </row>
    <row r="710" spans="1:2" x14ac:dyDescent="0.2">
      <c r="A710" s="3">
        <v>1131</v>
      </c>
      <c r="B710" s="4">
        <v>135000</v>
      </c>
    </row>
    <row r="711" spans="1:2" x14ac:dyDescent="0.2">
      <c r="A711" s="3">
        <v>1132</v>
      </c>
      <c r="B711" s="4">
        <v>93500</v>
      </c>
    </row>
    <row r="712" spans="1:2" x14ac:dyDescent="0.2">
      <c r="A712" s="3">
        <v>1133</v>
      </c>
      <c r="B712" s="4">
        <v>117500</v>
      </c>
    </row>
    <row r="713" spans="1:2" x14ac:dyDescent="0.2">
      <c r="A713" s="3">
        <v>1134</v>
      </c>
      <c r="B713" s="4">
        <v>239500</v>
      </c>
    </row>
    <row r="714" spans="1:2" x14ac:dyDescent="0.2">
      <c r="A714" s="3">
        <v>1135</v>
      </c>
      <c r="B714" s="4">
        <v>169000</v>
      </c>
    </row>
    <row r="715" spans="1:2" x14ac:dyDescent="0.2">
      <c r="A715" s="3">
        <v>1136</v>
      </c>
      <c r="B715" s="4">
        <v>102000</v>
      </c>
    </row>
    <row r="716" spans="1:2" x14ac:dyDescent="0.2">
      <c r="A716" s="3">
        <v>1137</v>
      </c>
      <c r="B716" s="4">
        <v>119000</v>
      </c>
    </row>
    <row r="717" spans="1:2" x14ac:dyDescent="0.2">
      <c r="A717" s="3">
        <v>1139</v>
      </c>
      <c r="B717" s="4">
        <v>196000</v>
      </c>
    </row>
    <row r="718" spans="1:2" x14ac:dyDescent="0.2">
      <c r="A718" s="3">
        <v>1140</v>
      </c>
      <c r="B718" s="4">
        <v>144000</v>
      </c>
    </row>
    <row r="719" spans="1:2" x14ac:dyDescent="0.2">
      <c r="A719" s="3">
        <v>1143</v>
      </c>
      <c r="B719" s="4">
        <v>424870</v>
      </c>
    </row>
    <row r="720" spans="1:2" x14ac:dyDescent="0.2">
      <c r="A720" s="3">
        <v>1144</v>
      </c>
      <c r="B720" s="4">
        <v>80000</v>
      </c>
    </row>
    <row r="721" spans="1:2" x14ac:dyDescent="0.2">
      <c r="A721" s="3">
        <v>1145</v>
      </c>
      <c r="B721" s="4">
        <v>80000</v>
      </c>
    </row>
    <row r="722" spans="1:2" x14ac:dyDescent="0.2">
      <c r="A722" s="3">
        <v>1147</v>
      </c>
      <c r="B722" s="4">
        <v>180000</v>
      </c>
    </row>
    <row r="723" spans="1:2" x14ac:dyDescent="0.2">
      <c r="A723" s="3">
        <v>1151</v>
      </c>
      <c r="B723" s="4">
        <v>124000</v>
      </c>
    </row>
    <row r="724" spans="1:2" x14ac:dyDescent="0.2">
      <c r="A724" s="3">
        <v>1152</v>
      </c>
      <c r="B724" s="4">
        <v>149900</v>
      </c>
    </row>
    <row r="725" spans="1:2" x14ac:dyDescent="0.2">
      <c r="A725" s="3">
        <v>1158</v>
      </c>
      <c r="B725" s="4">
        <v>230000</v>
      </c>
    </row>
    <row r="726" spans="1:2" x14ac:dyDescent="0.2">
      <c r="A726" s="3">
        <v>1159</v>
      </c>
      <c r="B726" s="4">
        <v>235128</v>
      </c>
    </row>
    <row r="727" spans="1:2" x14ac:dyDescent="0.2">
      <c r="A727" s="3">
        <v>1161</v>
      </c>
      <c r="B727" s="4">
        <v>146000</v>
      </c>
    </row>
    <row r="728" spans="1:2" x14ac:dyDescent="0.2">
      <c r="A728" s="3">
        <v>1163</v>
      </c>
      <c r="B728" s="4">
        <v>129000</v>
      </c>
    </row>
    <row r="729" spans="1:2" x14ac:dyDescent="0.2">
      <c r="A729" s="3">
        <v>1164</v>
      </c>
      <c r="B729" s="4">
        <v>108959</v>
      </c>
    </row>
    <row r="730" spans="1:2" x14ac:dyDescent="0.2">
      <c r="A730" s="3">
        <v>1166</v>
      </c>
      <c r="B730" s="4">
        <v>233170</v>
      </c>
    </row>
    <row r="731" spans="1:2" x14ac:dyDescent="0.2">
      <c r="A731" s="3">
        <v>1167</v>
      </c>
      <c r="B731" s="4">
        <v>245350</v>
      </c>
    </row>
    <row r="732" spans="1:2" x14ac:dyDescent="0.2">
      <c r="A732" s="3">
        <v>1168</v>
      </c>
      <c r="B732" s="4">
        <v>173000</v>
      </c>
    </row>
    <row r="733" spans="1:2" x14ac:dyDescent="0.2">
      <c r="A733" s="3">
        <v>1170</v>
      </c>
      <c r="B733" s="4">
        <v>625000</v>
      </c>
    </row>
    <row r="734" spans="1:2" x14ac:dyDescent="0.2">
      <c r="A734" s="3">
        <v>1173</v>
      </c>
      <c r="B734" s="4">
        <v>171900</v>
      </c>
    </row>
    <row r="735" spans="1:2" x14ac:dyDescent="0.2">
      <c r="A735" s="3">
        <v>1176</v>
      </c>
      <c r="B735" s="4">
        <v>285000</v>
      </c>
    </row>
    <row r="736" spans="1:2" x14ac:dyDescent="0.2">
      <c r="A736" s="3">
        <v>1177</v>
      </c>
      <c r="B736" s="4">
        <v>119500</v>
      </c>
    </row>
    <row r="737" spans="1:2" x14ac:dyDescent="0.2">
      <c r="A737" s="3">
        <v>1180</v>
      </c>
      <c r="B737" s="4">
        <v>93000</v>
      </c>
    </row>
    <row r="738" spans="1:2" x14ac:dyDescent="0.2">
      <c r="A738" s="3">
        <v>1181</v>
      </c>
      <c r="B738" s="4">
        <v>250000</v>
      </c>
    </row>
    <row r="739" spans="1:2" x14ac:dyDescent="0.2">
      <c r="A739" s="3">
        <v>1182</v>
      </c>
      <c r="B739" s="4">
        <v>392500</v>
      </c>
    </row>
    <row r="740" spans="1:2" x14ac:dyDescent="0.2">
      <c r="A740" s="3">
        <v>1183</v>
      </c>
      <c r="B740" s="4">
        <v>745000</v>
      </c>
    </row>
    <row r="741" spans="1:2" x14ac:dyDescent="0.2">
      <c r="A741" s="3">
        <v>1185</v>
      </c>
      <c r="B741" s="4">
        <v>186700</v>
      </c>
    </row>
    <row r="742" spans="1:2" x14ac:dyDescent="0.2">
      <c r="A742" s="3">
        <v>1187</v>
      </c>
      <c r="B742" s="4">
        <v>95000</v>
      </c>
    </row>
    <row r="743" spans="1:2" x14ac:dyDescent="0.2">
      <c r="A743" s="3">
        <v>1188</v>
      </c>
      <c r="B743" s="4">
        <v>262000</v>
      </c>
    </row>
    <row r="744" spans="1:2" x14ac:dyDescent="0.2">
      <c r="A744" s="3">
        <v>1189</v>
      </c>
      <c r="B744" s="4">
        <v>195000</v>
      </c>
    </row>
    <row r="745" spans="1:2" x14ac:dyDescent="0.2">
      <c r="A745" s="3">
        <v>1190</v>
      </c>
      <c r="B745" s="4">
        <v>189000</v>
      </c>
    </row>
    <row r="746" spans="1:2" x14ac:dyDescent="0.2">
      <c r="A746" s="3">
        <v>1191</v>
      </c>
      <c r="B746" s="4">
        <v>168000</v>
      </c>
    </row>
    <row r="747" spans="1:2" x14ac:dyDescent="0.2">
      <c r="A747" s="3">
        <v>1192</v>
      </c>
      <c r="B747" s="4">
        <v>174000</v>
      </c>
    </row>
    <row r="748" spans="1:2" x14ac:dyDescent="0.2">
      <c r="A748" s="3">
        <v>1194</v>
      </c>
      <c r="B748" s="4">
        <v>165000</v>
      </c>
    </row>
    <row r="749" spans="1:2" x14ac:dyDescent="0.2">
      <c r="A749" s="3">
        <v>1196</v>
      </c>
      <c r="B749" s="4">
        <v>176000</v>
      </c>
    </row>
    <row r="750" spans="1:2" x14ac:dyDescent="0.2">
      <c r="A750" s="3">
        <v>1197</v>
      </c>
      <c r="B750" s="4">
        <v>219210</v>
      </c>
    </row>
    <row r="751" spans="1:2" x14ac:dyDescent="0.2">
      <c r="A751" s="3">
        <v>1199</v>
      </c>
      <c r="B751" s="4">
        <v>178000</v>
      </c>
    </row>
    <row r="752" spans="1:2" x14ac:dyDescent="0.2">
      <c r="A752" s="3">
        <v>1200</v>
      </c>
      <c r="B752" s="4">
        <v>148000</v>
      </c>
    </row>
    <row r="753" spans="1:2" x14ac:dyDescent="0.2">
      <c r="A753" s="3">
        <v>1201</v>
      </c>
      <c r="B753" s="4">
        <v>116050</v>
      </c>
    </row>
    <row r="754" spans="1:2" x14ac:dyDescent="0.2">
      <c r="A754" s="3">
        <v>1202</v>
      </c>
      <c r="B754" s="4">
        <v>197900</v>
      </c>
    </row>
    <row r="755" spans="1:2" x14ac:dyDescent="0.2">
      <c r="A755" s="3">
        <v>1204</v>
      </c>
      <c r="B755" s="4">
        <v>213000</v>
      </c>
    </row>
    <row r="756" spans="1:2" x14ac:dyDescent="0.2">
      <c r="A756" s="3">
        <v>1207</v>
      </c>
      <c r="B756" s="4">
        <v>107000</v>
      </c>
    </row>
    <row r="757" spans="1:2" x14ac:dyDescent="0.2">
      <c r="A757" s="3">
        <v>1208</v>
      </c>
      <c r="B757" s="4">
        <v>200000</v>
      </c>
    </row>
    <row r="758" spans="1:2" x14ac:dyDescent="0.2">
      <c r="A758" s="3">
        <v>1210</v>
      </c>
      <c r="B758" s="4">
        <v>290000</v>
      </c>
    </row>
    <row r="759" spans="1:2" x14ac:dyDescent="0.2">
      <c r="A759" s="3">
        <v>1211</v>
      </c>
      <c r="B759" s="4">
        <v>189000</v>
      </c>
    </row>
    <row r="760" spans="1:2" x14ac:dyDescent="0.2">
      <c r="A760" s="3">
        <v>1215</v>
      </c>
      <c r="B760" s="4">
        <v>134500</v>
      </c>
    </row>
    <row r="761" spans="1:2" x14ac:dyDescent="0.2">
      <c r="A761" s="3">
        <v>1216</v>
      </c>
      <c r="B761" s="4">
        <v>125000</v>
      </c>
    </row>
    <row r="762" spans="1:2" x14ac:dyDescent="0.2">
      <c r="A762" s="3">
        <v>1217</v>
      </c>
      <c r="B762" s="4">
        <v>112000</v>
      </c>
    </row>
    <row r="763" spans="1:2" x14ac:dyDescent="0.2">
      <c r="A763" s="3">
        <v>1218</v>
      </c>
      <c r="B763" s="4">
        <v>229456</v>
      </c>
    </row>
    <row r="764" spans="1:2" x14ac:dyDescent="0.2">
      <c r="A764" s="3">
        <v>1219</v>
      </c>
      <c r="B764" s="4">
        <v>80500</v>
      </c>
    </row>
    <row r="765" spans="1:2" x14ac:dyDescent="0.2">
      <c r="A765" s="3">
        <v>1220</v>
      </c>
      <c r="B765" s="4">
        <v>91500</v>
      </c>
    </row>
    <row r="766" spans="1:2" x14ac:dyDescent="0.2">
      <c r="A766" s="3">
        <v>1221</v>
      </c>
      <c r="B766" s="4">
        <v>115000</v>
      </c>
    </row>
    <row r="767" spans="1:2" x14ac:dyDescent="0.2">
      <c r="A767" s="3">
        <v>1222</v>
      </c>
      <c r="B767" s="4">
        <v>134000</v>
      </c>
    </row>
    <row r="768" spans="1:2" x14ac:dyDescent="0.2">
      <c r="A768" s="3">
        <v>1224</v>
      </c>
      <c r="B768" s="4">
        <v>137900</v>
      </c>
    </row>
    <row r="769" spans="1:2" x14ac:dyDescent="0.2">
      <c r="A769" s="3">
        <v>1225</v>
      </c>
      <c r="B769" s="4">
        <v>184000</v>
      </c>
    </row>
    <row r="770" spans="1:2" x14ac:dyDescent="0.2">
      <c r="A770" s="3">
        <v>1227</v>
      </c>
      <c r="B770" s="4">
        <v>214000</v>
      </c>
    </row>
    <row r="771" spans="1:2" x14ac:dyDescent="0.2">
      <c r="A771" s="3">
        <v>1229</v>
      </c>
      <c r="B771" s="4">
        <v>367294</v>
      </c>
    </row>
    <row r="772" spans="1:2" x14ac:dyDescent="0.2">
      <c r="A772" s="3">
        <v>1230</v>
      </c>
      <c r="B772" s="4">
        <v>127000</v>
      </c>
    </row>
    <row r="773" spans="1:2" x14ac:dyDescent="0.2">
      <c r="A773" s="3">
        <v>1231</v>
      </c>
      <c r="B773" s="4">
        <v>190000</v>
      </c>
    </row>
    <row r="774" spans="1:2" x14ac:dyDescent="0.2">
      <c r="A774" s="3">
        <v>1233</v>
      </c>
      <c r="B774" s="4">
        <v>101800</v>
      </c>
    </row>
    <row r="775" spans="1:2" x14ac:dyDescent="0.2">
      <c r="A775" s="3">
        <v>1234</v>
      </c>
      <c r="B775" s="4">
        <v>142000</v>
      </c>
    </row>
    <row r="776" spans="1:2" x14ac:dyDescent="0.2">
      <c r="A776" s="3">
        <v>1236</v>
      </c>
      <c r="B776" s="4">
        <v>138887</v>
      </c>
    </row>
    <row r="777" spans="1:2" x14ac:dyDescent="0.2">
      <c r="A777" s="3">
        <v>1237</v>
      </c>
      <c r="B777" s="4">
        <v>175500</v>
      </c>
    </row>
    <row r="778" spans="1:2" x14ac:dyDescent="0.2">
      <c r="A778" s="3">
        <v>1238</v>
      </c>
      <c r="B778" s="4">
        <v>195000</v>
      </c>
    </row>
    <row r="779" spans="1:2" x14ac:dyDescent="0.2">
      <c r="A779" s="3">
        <v>1239</v>
      </c>
      <c r="B779" s="4">
        <v>142500</v>
      </c>
    </row>
    <row r="780" spans="1:2" x14ac:dyDescent="0.2">
      <c r="A780" s="3">
        <v>1240</v>
      </c>
      <c r="B780" s="4">
        <v>265900</v>
      </c>
    </row>
    <row r="781" spans="1:2" x14ac:dyDescent="0.2">
      <c r="A781" s="3">
        <v>1241</v>
      </c>
      <c r="B781" s="4">
        <v>224900</v>
      </c>
    </row>
    <row r="782" spans="1:2" x14ac:dyDescent="0.2">
      <c r="A782" s="3">
        <v>1244</v>
      </c>
      <c r="B782" s="4">
        <v>465000</v>
      </c>
    </row>
    <row r="783" spans="1:2" x14ac:dyDescent="0.2">
      <c r="A783" s="3">
        <v>1247</v>
      </c>
      <c r="B783" s="4">
        <v>186500</v>
      </c>
    </row>
    <row r="784" spans="1:2" x14ac:dyDescent="0.2">
      <c r="A784" s="3">
        <v>1248</v>
      </c>
      <c r="B784" s="4">
        <v>169900</v>
      </c>
    </row>
    <row r="785" spans="1:2" x14ac:dyDescent="0.2">
      <c r="A785" s="3">
        <v>1249</v>
      </c>
      <c r="B785" s="4">
        <v>129500</v>
      </c>
    </row>
    <row r="786" spans="1:2" x14ac:dyDescent="0.2">
      <c r="A786" s="3">
        <v>1251</v>
      </c>
      <c r="B786" s="4">
        <v>244000</v>
      </c>
    </row>
    <row r="787" spans="1:2" x14ac:dyDescent="0.2">
      <c r="A787" s="3">
        <v>1252</v>
      </c>
      <c r="B787" s="4">
        <v>171750</v>
      </c>
    </row>
    <row r="788" spans="1:2" x14ac:dyDescent="0.2">
      <c r="A788" s="3">
        <v>1255</v>
      </c>
      <c r="B788" s="4">
        <v>165400</v>
      </c>
    </row>
    <row r="789" spans="1:2" x14ac:dyDescent="0.2">
      <c r="A789" s="3">
        <v>1257</v>
      </c>
      <c r="B789" s="4">
        <v>301500</v>
      </c>
    </row>
    <row r="790" spans="1:2" x14ac:dyDescent="0.2">
      <c r="A790" s="3">
        <v>1259</v>
      </c>
      <c r="B790" s="4">
        <v>190000</v>
      </c>
    </row>
    <row r="791" spans="1:2" x14ac:dyDescent="0.2">
      <c r="A791" s="3">
        <v>1261</v>
      </c>
      <c r="B791" s="4">
        <v>181000</v>
      </c>
    </row>
    <row r="792" spans="1:2" x14ac:dyDescent="0.2">
      <c r="A792" s="3">
        <v>1263</v>
      </c>
      <c r="B792" s="4">
        <v>161500</v>
      </c>
    </row>
    <row r="793" spans="1:2" x14ac:dyDescent="0.2">
      <c r="A793" s="3">
        <v>1265</v>
      </c>
      <c r="B793" s="4">
        <v>181000</v>
      </c>
    </row>
    <row r="794" spans="1:2" x14ac:dyDescent="0.2">
      <c r="A794" s="3">
        <v>1266</v>
      </c>
      <c r="B794" s="4">
        <v>183900</v>
      </c>
    </row>
    <row r="795" spans="1:2" x14ac:dyDescent="0.2">
      <c r="A795" s="3">
        <v>1267</v>
      </c>
      <c r="B795" s="4">
        <v>122000</v>
      </c>
    </row>
    <row r="796" spans="1:2" x14ac:dyDescent="0.2">
      <c r="A796" s="3">
        <v>1268</v>
      </c>
      <c r="B796" s="4">
        <v>378500</v>
      </c>
    </row>
    <row r="797" spans="1:2" x14ac:dyDescent="0.2">
      <c r="A797" s="3">
        <v>1270</v>
      </c>
      <c r="B797" s="4">
        <v>144000</v>
      </c>
    </row>
    <row r="798" spans="1:2" x14ac:dyDescent="0.2">
      <c r="A798" s="3">
        <v>1276</v>
      </c>
      <c r="B798" s="4">
        <v>137000</v>
      </c>
    </row>
    <row r="799" spans="1:2" x14ac:dyDescent="0.2">
      <c r="A799" s="3">
        <v>1278</v>
      </c>
      <c r="B799" s="4">
        <v>197900</v>
      </c>
    </row>
    <row r="800" spans="1:2" x14ac:dyDescent="0.2">
      <c r="A800" s="3">
        <v>1279</v>
      </c>
      <c r="B800" s="4">
        <v>237000</v>
      </c>
    </row>
    <row r="801" spans="1:2" x14ac:dyDescent="0.2">
      <c r="A801" s="3">
        <v>1280</v>
      </c>
      <c r="B801" s="4">
        <v>68400</v>
      </c>
    </row>
    <row r="802" spans="1:2" x14ac:dyDescent="0.2">
      <c r="A802" s="3">
        <v>1281</v>
      </c>
      <c r="B802" s="4">
        <v>227000</v>
      </c>
    </row>
    <row r="803" spans="1:2" x14ac:dyDescent="0.2">
      <c r="A803" s="3">
        <v>1282</v>
      </c>
      <c r="B803" s="4">
        <v>180000</v>
      </c>
    </row>
    <row r="804" spans="1:2" x14ac:dyDescent="0.2">
      <c r="A804" s="3">
        <v>1284</v>
      </c>
      <c r="B804" s="4">
        <v>139000</v>
      </c>
    </row>
    <row r="805" spans="1:2" x14ac:dyDescent="0.2">
      <c r="A805" s="3">
        <v>1287</v>
      </c>
      <c r="B805" s="4">
        <v>143000</v>
      </c>
    </row>
    <row r="806" spans="1:2" x14ac:dyDescent="0.2">
      <c r="A806" s="3">
        <v>1288</v>
      </c>
      <c r="B806" s="4">
        <v>190000</v>
      </c>
    </row>
    <row r="807" spans="1:2" x14ac:dyDescent="0.2">
      <c r="A807" s="3">
        <v>1289</v>
      </c>
      <c r="B807" s="4">
        <v>278000</v>
      </c>
    </row>
    <row r="808" spans="1:2" x14ac:dyDescent="0.2">
      <c r="A808" s="3">
        <v>1290</v>
      </c>
      <c r="B808" s="4">
        <v>281000</v>
      </c>
    </row>
    <row r="809" spans="1:2" x14ac:dyDescent="0.2">
      <c r="A809" s="3">
        <v>1293</v>
      </c>
      <c r="B809" s="4">
        <v>107500</v>
      </c>
    </row>
    <row r="810" spans="1:2" x14ac:dyDescent="0.2">
      <c r="A810" s="3">
        <v>1294</v>
      </c>
      <c r="B810" s="4">
        <v>162900</v>
      </c>
    </row>
    <row r="811" spans="1:2" x14ac:dyDescent="0.2">
      <c r="A811" s="3">
        <v>1296</v>
      </c>
      <c r="B811" s="4">
        <v>138500</v>
      </c>
    </row>
    <row r="812" spans="1:2" x14ac:dyDescent="0.2">
      <c r="A812" s="3">
        <v>1298</v>
      </c>
      <c r="B812" s="4">
        <v>140000</v>
      </c>
    </row>
    <row r="813" spans="1:2" x14ac:dyDescent="0.2">
      <c r="A813" s="3">
        <v>1299</v>
      </c>
      <c r="B813" s="4">
        <v>160000</v>
      </c>
    </row>
    <row r="814" spans="1:2" x14ac:dyDescent="0.2">
      <c r="A814" s="3">
        <v>1301</v>
      </c>
      <c r="B814" s="4">
        <v>225000</v>
      </c>
    </row>
    <row r="815" spans="1:2" x14ac:dyDescent="0.2">
      <c r="A815" s="3">
        <v>1303</v>
      </c>
      <c r="B815" s="4">
        <v>290000</v>
      </c>
    </row>
    <row r="816" spans="1:2" x14ac:dyDescent="0.2">
      <c r="A816" s="3">
        <v>1304</v>
      </c>
      <c r="B816" s="4">
        <v>232000</v>
      </c>
    </row>
    <row r="817" spans="1:2" x14ac:dyDescent="0.2">
      <c r="A817" s="3">
        <v>1305</v>
      </c>
      <c r="B817" s="4">
        <v>130000</v>
      </c>
    </row>
    <row r="818" spans="1:2" x14ac:dyDescent="0.2">
      <c r="A818" s="3">
        <v>1306</v>
      </c>
      <c r="B818" s="4">
        <v>325000</v>
      </c>
    </row>
    <row r="819" spans="1:2" x14ac:dyDescent="0.2">
      <c r="A819" s="3">
        <v>1307</v>
      </c>
      <c r="B819" s="4">
        <v>202500</v>
      </c>
    </row>
    <row r="820" spans="1:2" x14ac:dyDescent="0.2">
      <c r="A820" s="3">
        <v>1308</v>
      </c>
      <c r="B820" s="4">
        <v>138000</v>
      </c>
    </row>
    <row r="821" spans="1:2" x14ac:dyDescent="0.2">
      <c r="A821" s="3">
        <v>1310</v>
      </c>
      <c r="B821" s="4">
        <v>179200</v>
      </c>
    </row>
    <row r="822" spans="1:2" x14ac:dyDescent="0.2">
      <c r="A822" s="3">
        <v>1312</v>
      </c>
      <c r="B822" s="4">
        <v>203000</v>
      </c>
    </row>
    <row r="823" spans="1:2" x14ac:dyDescent="0.2">
      <c r="A823" s="3">
        <v>1313</v>
      </c>
      <c r="B823" s="4">
        <v>302000</v>
      </c>
    </row>
    <row r="824" spans="1:2" x14ac:dyDescent="0.2">
      <c r="A824" s="3">
        <v>1314</v>
      </c>
      <c r="B824" s="4">
        <v>333168</v>
      </c>
    </row>
    <row r="825" spans="1:2" x14ac:dyDescent="0.2">
      <c r="A825" s="3">
        <v>1316</v>
      </c>
      <c r="B825" s="4">
        <v>206900</v>
      </c>
    </row>
    <row r="826" spans="1:2" x14ac:dyDescent="0.2">
      <c r="A826" s="3">
        <v>1317</v>
      </c>
      <c r="B826" s="4">
        <v>295493</v>
      </c>
    </row>
    <row r="827" spans="1:2" x14ac:dyDescent="0.2">
      <c r="A827" s="3">
        <v>1318</v>
      </c>
      <c r="B827" s="4">
        <v>208900</v>
      </c>
    </row>
    <row r="828" spans="1:2" x14ac:dyDescent="0.2">
      <c r="A828" s="3">
        <v>1319</v>
      </c>
      <c r="B828" s="4">
        <v>275000</v>
      </c>
    </row>
    <row r="829" spans="1:2" x14ac:dyDescent="0.2">
      <c r="A829" s="3">
        <v>1320</v>
      </c>
      <c r="B829" s="4">
        <v>111000</v>
      </c>
    </row>
    <row r="830" spans="1:2" x14ac:dyDescent="0.2">
      <c r="A830" s="3">
        <v>1321</v>
      </c>
      <c r="B830" s="4">
        <v>156500</v>
      </c>
    </row>
    <row r="831" spans="1:2" x14ac:dyDescent="0.2">
      <c r="A831" s="3">
        <v>1323</v>
      </c>
      <c r="B831" s="4">
        <v>190000</v>
      </c>
    </row>
    <row r="832" spans="1:2" x14ac:dyDescent="0.2">
      <c r="A832" s="3">
        <v>1325</v>
      </c>
      <c r="B832" s="4">
        <v>147000</v>
      </c>
    </row>
    <row r="833" spans="1:2" x14ac:dyDescent="0.2">
      <c r="A833" s="3">
        <v>1326</v>
      </c>
      <c r="B833" s="4">
        <v>55000</v>
      </c>
    </row>
    <row r="834" spans="1:2" x14ac:dyDescent="0.2">
      <c r="A834" s="3">
        <v>1330</v>
      </c>
      <c r="B834" s="4">
        <v>176500</v>
      </c>
    </row>
    <row r="835" spans="1:2" x14ac:dyDescent="0.2">
      <c r="A835" s="3">
        <v>1331</v>
      </c>
      <c r="B835" s="4">
        <v>227000</v>
      </c>
    </row>
    <row r="836" spans="1:2" x14ac:dyDescent="0.2">
      <c r="A836" s="3">
        <v>1332</v>
      </c>
      <c r="B836" s="4">
        <v>132500</v>
      </c>
    </row>
    <row r="837" spans="1:2" x14ac:dyDescent="0.2">
      <c r="A837" s="3">
        <v>1336</v>
      </c>
      <c r="B837" s="4">
        <v>167900</v>
      </c>
    </row>
    <row r="838" spans="1:2" x14ac:dyDescent="0.2">
      <c r="A838" s="3">
        <v>1337</v>
      </c>
      <c r="B838" s="4">
        <v>135000</v>
      </c>
    </row>
    <row r="839" spans="1:2" x14ac:dyDescent="0.2">
      <c r="A839" s="3">
        <v>1338</v>
      </c>
      <c r="B839" s="4">
        <v>52500</v>
      </c>
    </row>
    <row r="840" spans="1:2" x14ac:dyDescent="0.2">
      <c r="A840" s="3">
        <v>1339</v>
      </c>
      <c r="B840" s="4">
        <v>200000</v>
      </c>
    </row>
    <row r="841" spans="1:2" x14ac:dyDescent="0.2">
      <c r="A841" s="3">
        <v>1341</v>
      </c>
      <c r="B841" s="4">
        <v>123000</v>
      </c>
    </row>
    <row r="842" spans="1:2" x14ac:dyDescent="0.2">
      <c r="A842" s="3">
        <v>1342</v>
      </c>
      <c r="B842" s="4">
        <v>155000</v>
      </c>
    </row>
    <row r="843" spans="1:2" x14ac:dyDescent="0.2">
      <c r="A843" s="3">
        <v>1343</v>
      </c>
      <c r="B843" s="4">
        <v>228500</v>
      </c>
    </row>
    <row r="844" spans="1:2" x14ac:dyDescent="0.2">
      <c r="A844" s="3">
        <v>1345</v>
      </c>
      <c r="B844" s="4">
        <v>155835</v>
      </c>
    </row>
    <row r="845" spans="1:2" x14ac:dyDescent="0.2">
      <c r="A845" s="3">
        <v>1346</v>
      </c>
      <c r="B845" s="4">
        <v>108500</v>
      </c>
    </row>
    <row r="846" spans="1:2" x14ac:dyDescent="0.2">
      <c r="A846" s="3">
        <v>1348</v>
      </c>
      <c r="B846" s="4">
        <v>283463</v>
      </c>
    </row>
    <row r="847" spans="1:2" x14ac:dyDescent="0.2">
      <c r="A847" s="3">
        <v>1349</v>
      </c>
      <c r="B847" s="4">
        <v>215000</v>
      </c>
    </row>
    <row r="848" spans="1:2" x14ac:dyDescent="0.2">
      <c r="A848" s="3">
        <v>1350</v>
      </c>
      <c r="B848" s="4">
        <v>122000</v>
      </c>
    </row>
    <row r="849" spans="1:2" x14ac:dyDescent="0.2">
      <c r="A849" s="3">
        <v>1351</v>
      </c>
      <c r="B849" s="4">
        <v>200000</v>
      </c>
    </row>
    <row r="850" spans="1:2" x14ac:dyDescent="0.2">
      <c r="A850" s="3">
        <v>1354</v>
      </c>
      <c r="B850" s="4">
        <v>410000</v>
      </c>
    </row>
    <row r="851" spans="1:2" x14ac:dyDescent="0.2">
      <c r="A851" s="3">
        <v>1355</v>
      </c>
      <c r="B851" s="4">
        <v>235000</v>
      </c>
    </row>
    <row r="852" spans="1:2" x14ac:dyDescent="0.2">
      <c r="A852" s="3">
        <v>1357</v>
      </c>
      <c r="B852" s="4">
        <v>110000</v>
      </c>
    </row>
    <row r="853" spans="1:2" x14ac:dyDescent="0.2">
      <c r="A853" s="3">
        <v>1359</v>
      </c>
      <c r="B853" s="4">
        <v>177500</v>
      </c>
    </row>
    <row r="854" spans="1:2" x14ac:dyDescent="0.2">
      <c r="A854" s="3">
        <v>1360</v>
      </c>
      <c r="B854" s="4">
        <v>315000</v>
      </c>
    </row>
    <row r="855" spans="1:2" x14ac:dyDescent="0.2">
      <c r="A855" s="3">
        <v>1362</v>
      </c>
      <c r="B855" s="4">
        <v>260000</v>
      </c>
    </row>
    <row r="856" spans="1:2" x14ac:dyDescent="0.2">
      <c r="A856" s="3">
        <v>1363</v>
      </c>
      <c r="B856" s="4">
        <v>104900</v>
      </c>
    </row>
    <row r="857" spans="1:2" x14ac:dyDescent="0.2">
      <c r="A857" s="3">
        <v>1364</v>
      </c>
      <c r="B857" s="4">
        <v>156932</v>
      </c>
    </row>
    <row r="858" spans="1:2" x14ac:dyDescent="0.2">
      <c r="A858" s="3">
        <v>1365</v>
      </c>
      <c r="B858" s="4">
        <v>144152</v>
      </c>
    </row>
    <row r="859" spans="1:2" x14ac:dyDescent="0.2">
      <c r="A859" s="3">
        <v>1366</v>
      </c>
      <c r="B859" s="4">
        <v>216000</v>
      </c>
    </row>
    <row r="860" spans="1:2" x14ac:dyDescent="0.2">
      <c r="A860" s="3">
        <v>1367</v>
      </c>
      <c r="B860" s="4">
        <v>193000</v>
      </c>
    </row>
    <row r="861" spans="1:2" x14ac:dyDescent="0.2">
      <c r="A861" s="3">
        <v>1369</v>
      </c>
      <c r="B861" s="4">
        <v>144000</v>
      </c>
    </row>
    <row r="862" spans="1:2" x14ac:dyDescent="0.2">
      <c r="A862" s="3">
        <v>1370</v>
      </c>
      <c r="B862" s="4">
        <v>232000</v>
      </c>
    </row>
    <row r="863" spans="1:2" x14ac:dyDescent="0.2">
      <c r="A863" s="3">
        <v>1374</v>
      </c>
      <c r="B863" s="4">
        <v>466500</v>
      </c>
    </row>
    <row r="864" spans="1:2" x14ac:dyDescent="0.2">
      <c r="A864" s="3">
        <v>1375</v>
      </c>
      <c r="B864" s="4">
        <v>250000</v>
      </c>
    </row>
    <row r="865" spans="1:2" x14ac:dyDescent="0.2">
      <c r="A865" s="3">
        <v>1376</v>
      </c>
      <c r="B865" s="4">
        <v>239000</v>
      </c>
    </row>
    <row r="866" spans="1:2" x14ac:dyDescent="0.2">
      <c r="A866" s="3">
        <v>1377</v>
      </c>
      <c r="B866" s="4">
        <v>91000</v>
      </c>
    </row>
    <row r="867" spans="1:2" x14ac:dyDescent="0.2">
      <c r="A867" s="3">
        <v>1378</v>
      </c>
      <c r="B867" s="4">
        <v>117000</v>
      </c>
    </row>
    <row r="868" spans="1:2" x14ac:dyDescent="0.2">
      <c r="A868" s="3">
        <v>1379</v>
      </c>
      <c r="B868" s="4">
        <v>83000</v>
      </c>
    </row>
    <row r="869" spans="1:2" x14ac:dyDescent="0.2">
      <c r="A869" s="3">
        <v>1380</v>
      </c>
      <c r="B869" s="4">
        <v>167500</v>
      </c>
    </row>
    <row r="870" spans="1:2" x14ac:dyDescent="0.2">
      <c r="A870" s="3">
        <v>1381</v>
      </c>
      <c r="B870" s="4">
        <v>58500</v>
      </c>
    </row>
    <row r="871" spans="1:2" x14ac:dyDescent="0.2">
      <c r="A871" s="3">
        <v>1385</v>
      </c>
      <c r="B871" s="4">
        <v>105000</v>
      </c>
    </row>
    <row r="872" spans="1:2" x14ac:dyDescent="0.2">
      <c r="A872" s="3">
        <v>1387</v>
      </c>
      <c r="B872" s="4">
        <v>250000</v>
      </c>
    </row>
    <row r="873" spans="1:2" x14ac:dyDescent="0.2">
      <c r="A873" s="3">
        <v>1389</v>
      </c>
      <c r="B873" s="4">
        <v>377500</v>
      </c>
    </row>
    <row r="874" spans="1:2" x14ac:dyDescent="0.2">
      <c r="A874" s="3">
        <v>1391</v>
      </c>
      <c r="B874" s="4">
        <v>235000</v>
      </c>
    </row>
    <row r="875" spans="1:2" x14ac:dyDescent="0.2">
      <c r="A875" s="3">
        <v>1392</v>
      </c>
      <c r="B875" s="4">
        <v>124000</v>
      </c>
    </row>
    <row r="876" spans="1:2" x14ac:dyDescent="0.2">
      <c r="A876" s="3">
        <v>1393</v>
      </c>
      <c r="B876" s="4">
        <v>123000</v>
      </c>
    </row>
    <row r="877" spans="1:2" x14ac:dyDescent="0.2">
      <c r="A877" s="3">
        <v>1395</v>
      </c>
      <c r="B877" s="4">
        <v>246578</v>
      </c>
    </row>
    <row r="878" spans="1:2" x14ac:dyDescent="0.2">
      <c r="A878" s="3">
        <v>1396</v>
      </c>
      <c r="B878" s="4">
        <v>281213</v>
      </c>
    </row>
    <row r="879" spans="1:2" x14ac:dyDescent="0.2">
      <c r="A879" s="3">
        <v>1397</v>
      </c>
      <c r="B879" s="4">
        <v>160000</v>
      </c>
    </row>
    <row r="880" spans="1:2" x14ac:dyDescent="0.2">
      <c r="A880" s="3">
        <v>1399</v>
      </c>
      <c r="B880" s="4">
        <v>138000</v>
      </c>
    </row>
    <row r="881" spans="1:2" x14ac:dyDescent="0.2">
      <c r="A881" s="3">
        <v>1402</v>
      </c>
      <c r="B881" s="4">
        <v>193000</v>
      </c>
    </row>
    <row r="882" spans="1:2" x14ac:dyDescent="0.2">
      <c r="A882" s="3">
        <v>1403</v>
      </c>
      <c r="B882" s="4">
        <v>193879</v>
      </c>
    </row>
    <row r="883" spans="1:2" x14ac:dyDescent="0.2">
      <c r="A883" s="3">
        <v>1404</v>
      </c>
      <c r="B883" s="4">
        <v>282922</v>
      </c>
    </row>
    <row r="884" spans="1:2" x14ac:dyDescent="0.2">
      <c r="A884" s="3">
        <v>1405</v>
      </c>
      <c r="B884" s="4">
        <v>105000</v>
      </c>
    </row>
    <row r="885" spans="1:2" x14ac:dyDescent="0.2">
      <c r="A885" s="3">
        <v>1406</v>
      </c>
      <c r="B885" s="4">
        <v>275000</v>
      </c>
    </row>
    <row r="886" spans="1:2" x14ac:dyDescent="0.2">
      <c r="A886" s="3">
        <v>1408</v>
      </c>
      <c r="B886" s="4">
        <v>112000</v>
      </c>
    </row>
    <row r="887" spans="1:2" x14ac:dyDescent="0.2">
      <c r="A887" s="3">
        <v>1411</v>
      </c>
      <c r="B887" s="4">
        <v>230000</v>
      </c>
    </row>
    <row r="888" spans="1:2" x14ac:dyDescent="0.2">
      <c r="A888" s="3">
        <v>1413</v>
      </c>
      <c r="B888" s="4">
        <v>90000</v>
      </c>
    </row>
    <row r="889" spans="1:2" x14ac:dyDescent="0.2">
      <c r="A889" s="3">
        <v>1414</v>
      </c>
      <c r="B889" s="4">
        <v>257000</v>
      </c>
    </row>
    <row r="890" spans="1:2" x14ac:dyDescent="0.2">
      <c r="A890" s="3">
        <v>1416</v>
      </c>
      <c r="B890" s="4">
        <v>175900</v>
      </c>
    </row>
    <row r="891" spans="1:2" x14ac:dyDescent="0.2">
      <c r="A891" s="3">
        <v>1418</v>
      </c>
      <c r="B891" s="4">
        <v>340000</v>
      </c>
    </row>
    <row r="892" spans="1:2" x14ac:dyDescent="0.2">
      <c r="A892" s="3">
        <v>1419</v>
      </c>
      <c r="B892" s="4">
        <v>124000</v>
      </c>
    </row>
    <row r="893" spans="1:2" x14ac:dyDescent="0.2">
      <c r="A893" s="3">
        <v>1420</v>
      </c>
      <c r="B893" s="4">
        <v>223000</v>
      </c>
    </row>
    <row r="894" spans="1:2" x14ac:dyDescent="0.2">
      <c r="A894" s="3">
        <v>1422</v>
      </c>
      <c r="B894" s="4">
        <v>127500</v>
      </c>
    </row>
    <row r="895" spans="1:2" x14ac:dyDescent="0.2">
      <c r="A895" s="3">
        <v>1423</v>
      </c>
      <c r="B895" s="4">
        <v>136500</v>
      </c>
    </row>
    <row r="896" spans="1:2" x14ac:dyDescent="0.2">
      <c r="A896" s="3">
        <v>1425</v>
      </c>
      <c r="B896" s="4">
        <v>144000</v>
      </c>
    </row>
    <row r="897" spans="1:2" x14ac:dyDescent="0.2">
      <c r="A897" s="3">
        <v>1427</v>
      </c>
      <c r="B897" s="4">
        <v>271000</v>
      </c>
    </row>
    <row r="898" spans="1:2" x14ac:dyDescent="0.2">
      <c r="A898" s="3">
        <v>1431</v>
      </c>
      <c r="B898" s="4">
        <v>192140</v>
      </c>
    </row>
    <row r="899" spans="1:2" x14ac:dyDescent="0.2">
      <c r="A899" s="3">
        <v>1434</v>
      </c>
      <c r="B899" s="4">
        <v>186500</v>
      </c>
    </row>
    <row r="900" spans="1:2" x14ac:dyDescent="0.2">
      <c r="A900" s="3">
        <v>1435</v>
      </c>
      <c r="B900" s="4">
        <v>160000</v>
      </c>
    </row>
    <row r="901" spans="1:2" x14ac:dyDescent="0.2">
      <c r="A901" s="3">
        <v>1438</v>
      </c>
      <c r="B901" s="4">
        <v>394617</v>
      </c>
    </row>
    <row r="902" spans="1:2" x14ac:dyDescent="0.2">
      <c r="A902" s="3">
        <v>1442</v>
      </c>
      <c r="B902" s="4">
        <v>149300</v>
      </c>
    </row>
    <row r="903" spans="1:2" x14ac:dyDescent="0.2">
      <c r="A903" s="3">
        <v>1443</v>
      </c>
      <c r="B903" s="4">
        <v>310000</v>
      </c>
    </row>
    <row r="904" spans="1:2" x14ac:dyDescent="0.2">
      <c r="A904" s="3">
        <v>1445</v>
      </c>
      <c r="B904" s="4">
        <v>179600</v>
      </c>
    </row>
    <row r="905" spans="1:2" x14ac:dyDescent="0.2">
      <c r="A905" s="3">
        <v>1446</v>
      </c>
      <c r="B905" s="4">
        <v>129000</v>
      </c>
    </row>
    <row r="906" spans="1:2" x14ac:dyDescent="0.2">
      <c r="A906" s="3">
        <v>1448</v>
      </c>
      <c r="B906" s="4">
        <v>240000</v>
      </c>
    </row>
    <row r="907" spans="1:2" x14ac:dyDescent="0.2">
      <c r="A907" s="3">
        <v>1451</v>
      </c>
      <c r="B907" s="4">
        <v>136000</v>
      </c>
    </row>
    <row r="908" spans="1:2" x14ac:dyDescent="0.2">
      <c r="A908" s="3">
        <v>1452</v>
      </c>
      <c r="B908" s="4">
        <v>287090</v>
      </c>
    </row>
    <row r="909" spans="1:2" x14ac:dyDescent="0.2">
      <c r="A909" s="3">
        <v>1453</v>
      </c>
      <c r="B909" s="4">
        <v>145000</v>
      </c>
    </row>
    <row r="910" spans="1:2" x14ac:dyDescent="0.2">
      <c r="A910" s="3">
        <v>1454</v>
      </c>
      <c r="B910" s="4">
        <v>84500</v>
      </c>
    </row>
    <row r="911" spans="1:2" x14ac:dyDescent="0.2">
      <c r="A911" s="3">
        <v>1455</v>
      </c>
      <c r="B911" s="4">
        <v>185000</v>
      </c>
    </row>
    <row r="912" spans="1:2" x14ac:dyDescent="0.2">
      <c r="A912" s="3">
        <v>1456</v>
      </c>
      <c r="B912" s="4">
        <v>175000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461"/>
  <sheetViews>
    <sheetView zoomScale="75" workbookViewId="0">
      <selection activeCell="G5" sqref="G5"/>
    </sheetView>
  </sheetViews>
  <sheetFormatPr baseColWidth="10" defaultRowHeight="16" x14ac:dyDescent="0.2"/>
  <cols>
    <col min="3" max="3" width="21.5" bestFit="1" customWidth="1"/>
    <col min="7" max="7" width="17.6640625" bestFit="1" customWidth="1"/>
    <col min="8" max="8" width="18.33203125" bestFit="1" customWidth="1"/>
  </cols>
  <sheetData>
    <row r="1" spans="1:8" x14ac:dyDescent="0.2">
      <c r="A1" t="s">
        <v>0</v>
      </c>
      <c r="B1" t="s">
        <v>19</v>
      </c>
      <c r="C1" t="s">
        <v>300</v>
      </c>
      <c r="D1" t="s">
        <v>80</v>
      </c>
      <c r="G1" t="s">
        <v>303</v>
      </c>
    </row>
    <row r="2" spans="1:8" x14ac:dyDescent="0.2">
      <c r="A2">
        <v>1</v>
      </c>
      <c r="B2">
        <v>2003</v>
      </c>
      <c r="C2" t="str">
        <f>IF(B2&lt;=1972, "Built 1972 or before", "Built after 1972")</f>
        <v>Built after 1972</v>
      </c>
      <c r="D2">
        <v>208500</v>
      </c>
      <c r="G2" t="s">
        <v>259</v>
      </c>
    </row>
    <row r="3" spans="1:8" x14ac:dyDescent="0.2">
      <c r="A3">
        <v>2</v>
      </c>
      <c r="B3">
        <v>1976</v>
      </c>
      <c r="C3" t="str">
        <f t="shared" ref="C3:C66" si="0">IF(B3&lt;=1972, "Built 1972 or before", "Built after 1972")</f>
        <v>Built after 1972</v>
      </c>
      <c r="D3">
        <v>181500</v>
      </c>
      <c r="G3" t="s">
        <v>260</v>
      </c>
    </row>
    <row r="4" spans="1:8" x14ac:dyDescent="0.2">
      <c r="A4">
        <v>3</v>
      </c>
      <c r="B4">
        <v>2001</v>
      </c>
      <c r="C4" t="str">
        <f t="shared" si="0"/>
        <v>Built after 1972</v>
      </c>
      <c r="D4">
        <v>223500</v>
      </c>
      <c r="G4" t="s">
        <v>356</v>
      </c>
    </row>
    <row r="5" spans="1:8" ht="17" thickBot="1" x14ac:dyDescent="0.25">
      <c r="A5">
        <v>4</v>
      </c>
      <c r="B5">
        <v>1915</v>
      </c>
      <c r="C5" t="str">
        <f t="shared" si="0"/>
        <v>Built 1972 or before</v>
      </c>
      <c r="D5">
        <v>140000</v>
      </c>
    </row>
    <row r="6" spans="1:8" x14ac:dyDescent="0.2">
      <c r="A6">
        <v>5</v>
      </c>
      <c r="B6">
        <v>2000</v>
      </c>
      <c r="C6" t="str">
        <f t="shared" si="0"/>
        <v>Built after 1972</v>
      </c>
      <c r="D6">
        <v>250000</v>
      </c>
      <c r="G6" s="8" t="s">
        <v>80</v>
      </c>
      <c r="H6" s="8"/>
    </row>
    <row r="7" spans="1:8" x14ac:dyDescent="0.2">
      <c r="A7">
        <v>6</v>
      </c>
      <c r="B7">
        <v>1993</v>
      </c>
      <c r="C7" t="str">
        <f t="shared" si="0"/>
        <v>Built after 1972</v>
      </c>
      <c r="D7">
        <v>143000</v>
      </c>
      <c r="G7" s="5"/>
      <c r="H7" s="5"/>
    </row>
    <row r="8" spans="1:8" x14ac:dyDescent="0.2">
      <c r="A8">
        <v>7</v>
      </c>
      <c r="B8">
        <v>2004</v>
      </c>
      <c r="C8" t="str">
        <f t="shared" si="0"/>
        <v>Built after 1972</v>
      </c>
      <c r="D8">
        <v>307000</v>
      </c>
      <c r="G8" s="5" t="s">
        <v>264</v>
      </c>
      <c r="H8" s="5">
        <v>180921.19589041095</v>
      </c>
    </row>
    <row r="9" spans="1:8" x14ac:dyDescent="0.2">
      <c r="A9">
        <v>8</v>
      </c>
      <c r="B9">
        <v>1973</v>
      </c>
      <c r="C9" t="str">
        <f t="shared" si="0"/>
        <v>Built after 1972</v>
      </c>
      <c r="D9">
        <v>200000</v>
      </c>
      <c r="G9" s="5" t="s">
        <v>265</v>
      </c>
      <c r="H9" s="5">
        <v>2079.1053239672437</v>
      </c>
    </row>
    <row r="10" spans="1:8" x14ac:dyDescent="0.2">
      <c r="A10">
        <v>9</v>
      </c>
      <c r="B10">
        <v>1931</v>
      </c>
      <c r="C10" t="str">
        <f t="shared" si="0"/>
        <v>Built 1972 or before</v>
      </c>
      <c r="D10">
        <v>129900</v>
      </c>
      <c r="G10" s="5" t="s">
        <v>266</v>
      </c>
      <c r="H10" s="5">
        <v>163000</v>
      </c>
    </row>
    <row r="11" spans="1:8" x14ac:dyDescent="0.2">
      <c r="A11">
        <v>10</v>
      </c>
      <c r="B11">
        <v>1939</v>
      </c>
      <c r="C11" t="str">
        <f t="shared" si="0"/>
        <v>Built 1972 or before</v>
      </c>
      <c r="D11">
        <v>118000</v>
      </c>
      <c r="G11" s="5" t="s">
        <v>267</v>
      </c>
      <c r="H11" s="5">
        <v>140000</v>
      </c>
    </row>
    <row r="12" spans="1:8" x14ac:dyDescent="0.2">
      <c r="A12">
        <v>11</v>
      </c>
      <c r="B12">
        <v>1965</v>
      </c>
      <c r="C12" t="str">
        <f t="shared" si="0"/>
        <v>Built 1972 or before</v>
      </c>
      <c r="D12">
        <v>129500</v>
      </c>
      <c r="G12" s="5" t="s">
        <v>268</v>
      </c>
      <c r="H12" s="5">
        <v>79442.50288288662</v>
      </c>
    </row>
    <row r="13" spans="1:8" x14ac:dyDescent="0.2">
      <c r="A13">
        <v>12</v>
      </c>
      <c r="B13">
        <v>2005</v>
      </c>
      <c r="C13" t="str">
        <f t="shared" si="0"/>
        <v>Built after 1972</v>
      </c>
      <c r="D13">
        <v>345000</v>
      </c>
      <c r="G13" s="5" t="s">
        <v>269</v>
      </c>
      <c r="H13" s="5">
        <v>6311111264.2974482</v>
      </c>
    </row>
    <row r="14" spans="1:8" x14ac:dyDescent="0.2">
      <c r="A14">
        <v>13</v>
      </c>
      <c r="B14">
        <v>1962</v>
      </c>
      <c r="C14" t="str">
        <f t="shared" si="0"/>
        <v>Built 1972 or before</v>
      </c>
      <c r="D14">
        <v>144000</v>
      </c>
      <c r="G14" s="5" t="s">
        <v>270</v>
      </c>
      <c r="H14" s="5">
        <v>6.5362818600645234</v>
      </c>
    </row>
    <row r="15" spans="1:8" x14ac:dyDescent="0.2">
      <c r="A15">
        <v>14</v>
      </c>
      <c r="B15">
        <v>2006</v>
      </c>
      <c r="C15" t="str">
        <f t="shared" si="0"/>
        <v>Built after 1972</v>
      </c>
      <c r="D15">
        <v>279500</v>
      </c>
      <c r="G15" s="5" t="s">
        <v>271</v>
      </c>
      <c r="H15" s="5">
        <v>1.8828757597682115</v>
      </c>
    </row>
    <row r="16" spans="1:8" x14ac:dyDescent="0.2">
      <c r="A16">
        <v>15</v>
      </c>
      <c r="B16">
        <v>1960</v>
      </c>
      <c r="C16" t="str">
        <f t="shared" si="0"/>
        <v>Built 1972 or before</v>
      </c>
      <c r="D16">
        <v>157000</v>
      </c>
      <c r="G16" s="5" t="s">
        <v>272</v>
      </c>
      <c r="H16" s="5">
        <v>720100</v>
      </c>
    </row>
    <row r="17" spans="1:8" x14ac:dyDescent="0.2">
      <c r="A17">
        <v>16</v>
      </c>
      <c r="B17">
        <v>1929</v>
      </c>
      <c r="C17" t="str">
        <f t="shared" si="0"/>
        <v>Built 1972 or before</v>
      </c>
      <c r="D17">
        <v>132000</v>
      </c>
      <c r="G17" s="5" t="s">
        <v>273</v>
      </c>
      <c r="H17" s="5">
        <v>34900</v>
      </c>
    </row>
    <row r="18" spans="1:8" x14ac:dyDescent="0.2">
      <c r="A18">
        <v>17</v>
      </c>
      <c r="B18">
        <v>1970</v>
      </c>
      <c r="C18" t="str">
        <f t="shared" si="0"/>
        <v>Built 1972 or before</v>
      </c>
      <c r="D18">
        <v>149000</v>
      </c>
      <c r="G18" s="5" t="s">
        <v>274</v>
      </c>
      <c r="H18" s="5">
        <v>755000</v>
      </c>
    </row>
    <row r="19" spans="1:8" x14ac:dyDescent="0.2">
      <c r="A19">
        <v>18</v>
      </c>
      <c r="B19">
        <v>1967</v>
      </c>
      <c r="C19" t="str">
        <f t="shared" si="0"/>
        <v>Built 1972 or before</v>
      </c>
      <c r="D19">
        <v>90000</v>
      </c>
      <c r="G19" s="5" t="s">
        <v>275</v>
      </c>
      <c r="H19" s="5">
        <v>264144946</v>
      </c>
    </row>
    <row r="20" spans="1:8" ht="17" thickBot="1" x14ac:dyDescent="0.25">
      <c r="A20">
        <v>19</v>
      </c>
      <c r="B20">
        <v>2004</v>
      </c>
      <c r="C20" t="str">
        <f t="shared" si="0"/>
        <v>Built after 1972</v>
      </c>
      <c r="D20">
        <v>159000</v>
      </c>
      <c r="G20" s="6" t="s">
        <v>276</v>
      </c>
      <c r="H20" s="6">
        <v>1460</v>
      </c>
    </row>
    <row r="21" spans="1:8" x14ac:dyDescent="0.2">
      <c r="A21">
        <v>20</v>
      </c>
      <c r="B21">
        <v>1958</v>
      </c>
      <c r="C21" t="str">
        <f t="shared" si="0"/>
        <v>Built 1972 or before</v>
      </c>
      <c r="D21">
        <v>139000</v>
      </c>
    </row>
    <row r="22" spans="1:8" x14ac:dyDescent="0.2">
      <c r="A22">
        <v>21</v>
      </c>
      <c r="B22">
        <v>2005</v>
      </c>
      <c r="C22" t="str">
        <f t="shared" si="0"/>
        <v>Built after 1972</v>
      </c>
      <c r="D22">
        <v>325300</v>
      </c>
    </row>
    <row r="23" spans="1:8" x14ac:dyDescent="0.2">
      <c r="A23">
        <v>22</v>
      </c>
      <c r="B23">
        <v>1930</v>
      </c>
      <c r="C23" t="str">
        <f t="shared" si="0"/>
        <v>Built 1972 or before</v>
      </c>
      <c r="D23">
        <v>139400</v>
      </c>
    </row>
    <row r="24" spans="1:8" x14ac:dyDescent="0.2">
      <c r="A24">
        <v>23</v>
      </c>
      <c r="B24">
        <v>2002</v>
      </c>
      <c r="C24" t="str">
        <f t="shared" si="0"/>
        <v>Built after 1972</v>
      </c>
      <c r="D24">
        <v>230000</v>
      </c>
    </row>
    <row r="25" spans="1:8" x14ac:dyDescent="0.2">
      <c r="A25">
        <v>24</v>
      </c>
      <c r="B25">
        <v>1976</v>
      </c>
      <c r="C25" t="str">
        <f t="shared" si="0"/>
        <v>Built after 1972</v>
      </c>
      <c r="D25">
        <v>129900</v>
      </c>
    </row>
    <row r="26" spans="1:8" x14ac:dyDescent="0.2">
      <c r="A26">
        <v>25</v>
      </c>
      <c r="B26">
        <v>1968</v>
      </c>
      <c r="C26" t="str">
        <f t="shared" si="0"/>
        <v>Built 1972 or before</v>
      </c>
      <c r="D26">
        <v>154000</v>
      </c>
    </row>
    <row r="27" spans="1:8" x14ac:dyDescent="0.2">
      <c r="A27">
        <v>26</v>
      </c>
      <c r="B27">
        <v>2007</v>
      </c>
      <c r="C27" t="str">
        <f t="shared" si="0"/>
        <v>Built after 1972</v>
      </c>
      <c r="D27">
        <v>256300</v>
      </c>
    </row>
    <row r="28" spans="1:8" x14ac:dyDescent="0.2">
      <c r="A28">
        <v>27</v>
      </c>
      <c r="B28">
        <v>1951</v>
      </c>
      <c r="C28" t="str">
        <f t="shared" si="0"/>
        <v>Built 1972 or before</v>
      </c>
      <c r="D28">
        <v>134800</v>
      </c>
    </row>
    <row r="29" spans="1:8" x14ac:dyDescent="0.2">
      <c r="A29">
        <v>28</v>
      </c>
      <c r="B29">
        <v>2007</v>
      </c>
      <c r="C29" t="str">
        <f t="shared" si="0"/>
        <v>Built after 1972</v>
      </c>
      <c r="D29">
        <v>306000</v>
      </c>
    </row>
    <row r="30" spans="1:8" x14ac:dyDescent="0.2">
      <c r="A30">
        <v>29</v>
      </c>
      <c r="B30">
        <v>1957</v>
      </c>
      <c r="C30" t="str">
        <f t="shared" si="0"/>
        <v>Built 1972 or before</v>
      </c>
      <c r="D30">
        <v>207500</v>
      </c>
    </row>
    <row r="31" spans="1:8" x14ac:dyDescent="0.2">
      <c r="A31">
        <v>30</v>
      </c>
      <c r="B31">
        <v>1927</v>
      </c>
      <c r="C31" t="str">
        <f t="shared" si="0"/>
        <v>Built 1972 or before</v>
      </c>
      <c r="D31">
        <v>68500</v>
      </c>
    </row>
    <row r="32" spans="1:8" x14ac:dyDescent="0.2">
      <c r="A32">
        <v>31</v>
      </c>
      <c r="B32">
        <v>1920</v>
      </c>
      <c r="C32" t="str">
        <f t="shared" si="0"/>
        <v>Built 1972 or before</v>
      </c>
      <c r="D32">
        <v>40000</v>
      </c>
    </row>
    <row r="33" spans="1:4" x14ac:dyDescent="0.2">
      <c r="A33">
        <v>32</v>
      </c>
      <c r="B33">
        <v>1966</v>
      </c>
      <c r="C33" t="str">
        <f t="shared" si="0"/>
        <v>Built 1972 or before</v>
      </c>
      <c r="D33">
        <v>149350</v>
      </c>
    </row>
    <row r="34" spans="1:4" x14ac:dyDescent="0.2">
      <c r="A34">
        <v>33</v>
      </c>
      <c r="B34">
        <v>2007</v>
      </c>
      <c r="C34" t="str">
        <f t="shared" si="0"/>
        <v>Built after 1972</v>
      </c>
      <c r="D34">
        <v>179900</v>
      </c>
    </row>
    <row r="35" spans="1:4" x14ac:dyDescent="0.2">
      <c r="A35">
        <v>34</v>
      </c>
      <c r="B35">
        <v>1959</v>
      </c>
      <c r="C35" t="str">
        <f t="shared" si="0"/>
        <v>Built 1972 or before</v>
      </c>
      <c r="D35">
        <v>165500</v>
      </c>
    </row>
    <row r="36" spans="1:4" x14ac:dyDescent="0.2">
      <c r="A36">
        <v>35</v>
      </c>
      <c r="B36">
        <v>2005</v>
      </c>
      <c r="C36" t="str">
        <f t="shared" si="0"/>
        <v>Built after 1972</v>
      </c>
      <c r="D36">
        <v>277500</v>
      </c>
    </row>
    <row r="37" spans="1:4" x14ac:dyDescent="0.2">
      <c r="A37">
        <v>36</v>
      </c>
      <c r="B37">
        <v>2004</v>
      </c>
      <c r="C37" t="str">
        <f t="shared" si="0"/>
        <v>Built after 1972</v>
      </c>
      <c r="D37">
        <v>309000</v>
      </c>
    </row>
    <row r="38" spans="1:4" x14ac:dyDescent="0.2">
      <c r="A38">
        <v>37</v>
      </c>
      <c r="B38">
        <v>1994</v>
      </c>
      <c r="C38" t="str">
        <f t="shared" si="0"/>
        <v>Built after 1972</v>
      </c>
      <c r="D38">
        <v>145000</v>
      </c>
    </row>
    <row r="39" spans="1:4" x14ac:dyDescent="0.2">
      <c r="A39">
        <v>38</v>
      </c>
      <c r="B39">
        <v>1954</v>
      </c>
      <c r="C39" t="str">
        <f t="shared" si="0"/>
        <v>Built 1972 or before</v>
      </c>
      <c r="D39">
        <v>153000</v>
      </c>
    </row>
    <row r="40" spans="1:4" x14ac:dyDescent="0.2">
      <c r="A40">
        <v>39</v>
      </c>
      <c r="B40">
        <v>1953</v>
      </c>
      <c r="C40" t="str">
        <f t="shared" si="0"/>
        <v>Built 1972 or before</v>
      </c>
      <c r="D40">
        <v>109000</v>
      </c>
    </row>
    <row r="41" spans="1:4" x14ac:dyDescent="0.2">
      <c r="A41">
        <v>40</v>
      </c>
      <c r="B41">
        <v>1955</v>
      </c>
      <c r="C41" t="str">
        <f t="shared" si="0"/>
        <v>Built 1972 or before</v>
      </c>
      <c r="D41">
        <v>82000</v>
      </c>
    </row>
    <row r="42" spans="1:4" x14ac:dyDescent="0.2">
      <c r="A42">
        <v>41</v>
      </c>
      <c r="B42">
        <v>1965</v>
      </c>
      <c r="C42" t="str">
        <f t="shared" si="0"/>
        <v>Built 1972 or before</v>
      </c>
      <c r="D42">
        <v>160000</v>
      </c>
    </row>
    <row r="43" spans="1:4" x14ac:dyDescent="0.2">
      <c r="A43">
        <v>42</v>
      </c>
      <c r="B43">
        <v>1959</v>
      </c>
      <c r="C43" t="str">
        <f t="shared" si="0"/>
        <v>Built 1972 or before</v>
      </c>
      <c r="D43">
        <v>170000</v>
      </c>
    </row>
    <row r="44" spans="1:4" x14ac:dyDescent="0.2">
      <c r="A44">
        <v>43</v>
      </c>
      <c r="B44">
        <v>1983</v>
      </c>
      <c r="C44" t="str">
        <f t="shared" si="0"/>
        <v>Built after 1972</v>
      </c>
      <c r="D44">
        <v>144000</v>
      </c>
    </row>
    <row r="45" spans="1:4" x14ac:dyDescent="0.2">
      <c r="A45">
        <v>44</v>
      </c>
      <c r="B45">
        <v>1975</v>
      </c>
      <c r="C45" t="str">
        <f t="shared" si="0"/>
        <v>Built after 1972</v>
      </c>
      <c r="D45">
        <v>130250</v>
      </c>
    </row>
    <row r="46" spans="1:4" x14ac:dyDescent="0.2">
      <c r="A46">
        <v>45</v>
      </c>
      <c r="B46">
        <v>1959</v>
      </c>
      <c r="C46" t="str">
        <f t="shared" si="0"/>
        <v>Built 1972 or before</v>
      </c>
      <c r="D46">
        <v>141000</v>
      </c>
    </row>
    <row r="47" spans="1:4" x14ac:dyDescent="0.2">
      <c r="A47">
        <v>46</v>
      </c>
      <c r="B47">
        <v>2005</v>
      </c>
      <c r="C47" t="str">
        <f t="shared" si="0"/>
        <v>Built after 1972</v>
      </c>
      <c r="D47">
        <v>319900</v>
      </c>
    </row>
    <row r="48" spans="1:4" x14ac:dyDescent="0.2">
      <c r="A48">
        <v>47</v>
      </c>
      <c r="B48">
        <v>2003</v>
      </c>
      <c r="C48" t="str">
        <f t="shared" si="0"/>
        <v>Built after 1972</v>
      </c>
      <c r="D48">
        <v>239686</v>
      </c>
    </row>
    <row r="49" spans="1:4" x14ac:dyDescent="0.2">
      <c r="A49">
        <v>48</v>
      </c>
      <c r="B49">
        <v>2006</v>
      </c>
      <c r="C49" t="str">
        <f t="shared" si="0"/>
        <v>Built after 1972</v>
      </c>
      <c r="D49">
        <v>249700</v>
      </c>
    </row>
    <row r="50" spans="1:4" x14ac:dyDescent="0.2">
      <c r="A50">
        <v>49</v>
      </c>
      <c r="B50">
        <v>1920</v>
      </c>
      <c r="C50" t="str">
        <f t="shared" si="0"/>
        <v>Built 1972 or before</v>
      </c>
      <c r="D50">
        <v>113000</v>
      </c>
    </row>
    <row r="51" spans="1:4" x14ac:dyDescent="0.2">
      <c r="A51">
        <v>50</v>
      </c>
      <c r="B51">
        <v>1966</v>
      </c>
      <c r="C51" t="str">
        <f t="shared" si="0"/>
        <v>Built 1972 or before</v>
      </c>
      <c r="D51">
        <v>127000</v>
      </c>
    </row>
    <row r="52" spans="1:4" x14ac:dyDescent="0.2">
      <c r="A52">
        <v>51</v>
      </c>
      <c r="B52">
        <v>1997</v>
      </c>
      <c r="C52" t="str">
        <f t="shared" si="0"/>
        <v>Built after 1972</v>
      </c>
      <c r="D52">
        <v>177000</v>
      </c>
    </row>
    <row r="53" spans="1:4" x14ac:dyDescent="0.2">
      <c r="A53">
        <v>52</v>
      </c>
      <c r="B53">
        <v>1934</v>
      </c>
      <c r="C53" t="str">
        <f t="shared" si="0"/>
        <v>Built 1972 or before</v>
      </c>
      <c r="D53">
        <v>114500</v>
      </c>
    </row>
    <row r="54" spans="1:4" x14ac:dyDescent="0.2">
      <c r="A54">
        <v>53</v>
      </c>
      <c r="B54">
        <v>1963</v>
      </c>
      <c r="C54" t="str">
        <f t="shared" si="0"/>
        <v>Built 1972 or before</v>
      </c>
      <c r="D54">
        <v>110000</v>
      </c>
    </row>
    <row r="55" spans="1:4" x14ac:dyDescent="0.2">
      <c r="A55">
        <v>54</v>
      </c>
      <c r="B55">
        <v>1981</v>
      </c>
      <c r="C55" t="str">
        <f t="shared" si="0"/>
        <v>Built after 1972</v>
      </c>
      <c r="D55">
        <v>385000</v>
      </c>
    </row>
    <row r="56" spans="1:4" x14ac:dyDescent="0.2">
      <c r="A56">
        <v>55</v>
      </c>
      <c r="B56">
        <v>1955</v>
      </c>
      <c r="C56" t="str">
        <f t="shared" si="0"/>
        <v>Built 1972 or before</v>
      </c>
      <c r="D56">
        <v>130000</v>
      </c>
    </row>
    <row r="57" spans="1:4" x14ac:dyDescent="0.2">
      <c r="A57">
        <v>56</v>
      </c>
      <c r="B57">
        <v>1964</v>
      </c>
      <c r="C57" t="str">
        <f t="shared" si="0"/>
        <v>Built 1972 or before</v>
      </c>
      <c r="D57">
        <v>180500</v>
      </c>
    </row>
    <row r="58" spans="1:4" x14ac:dyDescent="0.2">
      <c r="A58">
        <v>57</v>
      </c>
      <c r="B58">
        <v>1999</v>
      </c>
      <c r="C58" t="str">
        <f t="shared" si="0"/>
        <v>Built after 1972</v>
      </c>
      <c r="D58">
        <v>172500</v>
      </c>
    </row>
    <row r="59" spans="1:4" x14ac:dyDescent="0.2">
      <c r="A59">
        <v>58</v>
      </c>
      <c r="B59">
        <v>2004</v>
      </c>
      <c r="C59" t="str">
        <f t="shared" si="0"/>
        <v>Built after 1972</v>
      </c>
      <c r="D59">
        <v>196500</v>
      </c>
    </row>
    <row r="60" spans="1:4" x14ac:dyDescent="0.2">
      <c r="A60">
        <v>59</v>
      </c>
      <c r="B60">
        <v>2006</v>
      </c>
      <c r="C60" t="str">
        <f t="shared" si="0"/>
        <v>Built after 1972</v>
      </c>
      <c r="D60">
        <v>438780</v>
      </c>
    </row>
    <row r="61" spans="1:4" x14ac:dyDescent="0.2">
      <c r="A61">
        <v>60</v>
      </c>
      <c r="B61">
        <v>1972</v>
      </c>
      <c r="C61" t="str">
        <f t="shared" si="0"/>
        <v>Built 1972 or before</v>
      </c>
      <c r="D61">
        <v>124900</v>
      </c>
    </row>
    <row r="62" spans="1:4" x14ac:dyDescent="0.2">
      <c r="A62">
        <v>61</v>
      </c>
      <c r="B62">
        <v>2004</v>
      </c>
      <c r="C62" t="str">
        <f t="shared" si="0"/>
        <v>Built after 1972</v>
      </c>
      <c r="D62">
        <v>158000</v>
      </c>
    </row>
    <row r="63" spans="1:4" x14ac:dyDescent="0.2">
      <c r="A63">
        <v>62</v>
      </c>
      <c r="B63">
        <v>1920</v>
      </c>
      <c r="C63" t="str">
        <f t="shared" si="0"/>
        <v>Built 1972 or before</v>
      </c>
      <c r="D63">
        <v>101000</v>
      </c>
    </row>
    <row r="64" spans="1:4" x14ac:dyDescent="0.2">
      <c r="A64">
        <v>63</v>
      </c>
      <c r="B64">
        <v>2006</v>
      </c>
      <c r="C64" t="str">
        <f t="shared" si="0"/>
        <v>Built after 1972</v>
      </c>
      <c r="D64">
        <v>202500</v>
      </c>
    </row>
    <row r="65" spans="1:4" x14ac:dyDescent="0.2">
      <c r="A65">
        <v>64</v>
      </c>
      <c r="B65">
        <v>1921</v>
      </c>
      <c r="C65" t="str">
        <f t="shared" si="0"/>
        <v>Built 1972 or before</v>
      </c>
      <c r="D65">
        <v>140000</v>
      </c>
    </row>
    <row r="66" spans="1:4" x14ac:dyDescent="0.2">
      <c r="A66">
        <v>65</v>
      </c>
      <c r="B66">
        <v>1997</v>
      </c>
      <c r="C66" t="str">
        <f t="shared" si="0"/>
        <v>Built after 1972</v>
      </c>
      <c r="D66">
        <v>219500</v>
      </c>
    </row>
    <row r="67" spans="1:4" x14ac:dyDescent="0.2">
      <c r="A67">
        <v>66</v>
      </c>
      <c r="B67">
        <v>2004</v>
      </c>
      <c r="C67" t="str">
        <f t="shared" ref="C67:C130" si="1">IF(B67&lt;=1972, "Built 1972 or before", "Built after 1972")</f>
        <v>Built after 1972</v>
      </c>
      <c r="D67">
        <v>317000</v>
      </c>
    </row>
    <row r="68" spans="1:4" x14ac:dyDescent="0.2">
      <c r="A68">
        <v>67</v>
      </c>
      <c r="B68">
        <v>1970</v>
      </c>
      <c r="C68" t="str">
        <f t="shared" si="1"/>
        <v>Built 1972 or before</v>
      </c>
      <c r="D68">
        <v>180000</v>
      </c>
    </row>
    <row r="69" spans="1:4" x14ac:dyDescent="0.2">
      <c r="A69">
        <v>68</v>
      </c>
      <c r="B69">
        <v>2003</v>
      </c>
      <c r="C69" t="str">
        <f t="shared" si="1"/>
        <v>Built after 1972</v>
      </c>
      <c r="D69">
        <v>226000</v>
      </c>
    </row>
    <row r="70" spans="1:4" x14ac:dyDescent="0.2">
      <c r="A70">
        <v>69</v>
      </c>
      <c r="B70">
        <v>1945</v>
      </c>
      <c r="C70" t="str">
        <f t="shared" si="1"/>
        <v>Built 1972 or before</v>
      </c>
      <c r="D70">
        <v>80000</v>
      </c>
    </row>
    <row r="71" spans="1:4" x14ac:dyDescent="0.2">
      <c r="A71">
        <v>70</v>
      </c>
      <c r="B71">
        <v>1953</v>
      </c>
      <c r="C71" t="str">
        <f t="shared" si="1"/>
        <v>Built 1972 or before</v>
      </c>
      <c r="D71">
        <v>225000</v>
      </c>
    </row>
    <row r="72" spans="1:4" x14ac:dyDescent="0.2">
      <c r="A72">
        <v>71</v>
      </c>
      <c r="B72">
        <v>1973</v>
      </c>
      <c r="C72" t="str">
        <f t="shared" si="1"/>
        <v>Built after 1972</v>
      </c>
      <c r="D72">
        <v>244000</v>
      </c>
    </row>
    <row r="73" spans="1:4" x14ac:dyDescent="0.2">
      <c r="A73">
        <v>72</v>
      </c>
      <c r="B73">
        <v>1982</v>
      </c>
      <c r="C73" t="str">
        <f t="shared" si="1"/>
        <v>Built after 1972</v>
      </c>
      <c r="D73">
        <v>129500</v>
      </c>
    </row>
    <row r="74" spans="1:4" x14ac:dyDescent="0.2">
      <c r="A74">
        <v>73</v>
      </c>
      <c r="B74">
        <v>1998</v>
      </c>
      <c r="C74" t="str">
        <f t="shared" si="1"/>
        <v>Built after 1972</v>
      </c>
      <c r="D74">
        <v>185000</v>
      </c>
    </row>
    <row r="75" spans="1:4" x14ac:dyDescent="0.2">
      <c r="A75">
        <v>74</v>
      </c>
      <c r="B75">
        <v>1954</v>
      </c>
      <c r="C75" t="str">
        <f t="shared" si="1"/>
        <v>Built 1972 or before</v>
      </c>
      <c r="D75">
        <v>144900</v>
      </c>
    </row>
    <row r="76" spans="1:4" x14ac:dyDescent="0.2">
      <c r="A76">
        <v>75</v>
      </c>
      <c r="B76">
        <v>1915</v>
      </c>
      <c r="C76" t="str">
        <f t="shared" si="1"/>
        <v>Built 1972 or before</v>
      </c>
      <c r="D76">
        <v>107400</v>
      </c>
    </row>
    <row r="77" spans="1:4" x14ac:dyDescent="0.2">
      <c r="A77">
        <v>76</v>
      </c>
      <c r="B77">
        <v>1973</v>
      </c>
      <c r="C77" t="str">
        <f t="shared" si="1"/>
        <v>Built after 1972</v>
      </c>
      <c r="D77">
        <v>91000</v>
      </c>
    </row>
    <row r="78" spans="1:4" x14ac:dyDescent="0.2">
      <c r="A78">
        <v>77</v>
      </c>
      <c r="B78">
        <v>1956</v>
      </c>
      <c r="C78" t="str">
        <f t="shared" si="1"/>
        <v>Built 1972 or before</v>
      </c>
      <c r="D78">
        <v>135750</v>
      </c>
    </row>
    <row r="79" spans="1:4" x14ac:dyDescent="0.2">
      <c r="A79">
        <v>78</v>
      </c>
      <c r="B79">
        <v>1948</v>
      </c>
      <c r="C79" t="str">
        <f t="shared" si="1"/>
        <v>Built 1972 or before</v>
      </c>
      <c r="D79">
        <v>127000</v>
      </c>
    </row>
    <row r="80" spans="1:4" x14ac:dyDescent="0.2">
      <c r="A80">
        <v>79</v>
      </c>
      <c r="B80">
        <v>1968</v>
      </c>
      <c r="C80" t="str">
        <f t="shared" si="1"/>
        <v>Built 1972 or before</v>
      </c>
      <c r="D80">
        <v>136500</v>
      </c>
    </row>
    <row r="81" spans="1:4" x14ac:dyDescent="0.2">
      <c r="A81">
        <v>80</v>
      </c>
      <c r="B81">
        <v>1910</v>
      </c>
      <c r="C81" t="str">
        <f t="shared" si="1"/>
        <v>Built 1972 or before</v>
      </c>
      <c r="D81">
        <v>110000</v>
      </c>
    </row>
    <row r="82" spans="1:4" x14ac:dyDescent="0.2">
      <c r="A82">
        <v>81</v>
      </c>
      <c r="B82">
        <v>1968</v>
      </c>
      <c r="C82" t="str">
        <f t="shared" si="1"/>
        <v>Built 1972 or before</v>
      </c>
      <c r="D82">
        <v>193500</v>
      </c>
    </row>
    <row r="83" spans="1:4" x14ac:dyDescent="0.2">
      <c r="A83">
        <v>82</v>
      </c>
      <c r="B83">
        <v>1998</v>
      </c>
      <c r="C83" t="str">
        <f t="shared" si="1"/>
        <v>Built after 1972</v>
      </c>
      <c r="D83">
        <v>153500</v>
      </c>
    </row>
    <row r="84" spans="1:4" x14ac:dyDescent="0.2">
      <c r="A84">
        <v>83</v>
      </c>
      <c r="B84">
        <v>2007</v>
      </c>
      <c r="C84" t="str">
        <f t="shared" si="1"/>
        <v>Built after 1972</v>
      </c>
      <c r="D84">
        <v>245000</v>
      </c>
    </row>
    <row r="85" spans="1:4" x14ac:dyDescent="0.2">
      <c r="A85">
        <v>84</v>
      </c>
      <c r="B85">
        <v>1960</v>
      </c>
      <c r="C85" t="str">
        <f t="shared" si="1"/>
        <v>Built 1972 or before</v>
      </c>
      <c r="D85">
        <v>126500</v>
      </c>
    </row>
    <row r="86" spans="1:4" x14ac:dyDescent="0.2">
      <c r="A86">
        <v>85</v>
      </c>
      <c r="B86">
        <v>1995</v>
      </c>
      <c r="C86" t="str">
        <f t="shared" si="1"/>
        <v>Built after 1972</v>
      </c>
      <c r="D86">
        <v>168500</v>
      </c>
    </row>
    <row r="87" spans="1:4" x14ac:dyDescent="0.2">
      <c r="A87">
        <v>86</v>
      </c>
      <c r="B87">
        <v>1991</v>
      </c>
      <c r="C87" t="str">
        <f t="shared" si="1"/>
        <v>Built after 1972</v>
      </c>
      <c r="D87">
        <v>260000</v>
      </c>
    </row>
    <row r="88" spans="1:4" x14ac:dyDescent="0.2">
      <c r="A88">
        <v>87</v>
      </c>
      <c r="B88">
        <v>2005</v>
      </c>
      <c r="C88" t="str">
        <f t="shared" si="1"/>
        <v>Built after 1972</v>
      </c>
      <c r="D88">
        <v>174000</v>
      </c>
    </row>
    <row r="89" spans="1:4" x14ac:dyDescent="0.2">
      <c r="A89">
        <v>88</v>
      </c>
      <c r="B89">
        <v>2009</v>
      </c>
      <c r="C89" t="str">
        <f t="shared" si="1"/>
        <v>Built after 1972</v>
      </c>
      <c r="D89">
        <v>164500</v>
      </c>
    </row>
    <row r="90" spans="1:4" x14ac:dyDescent="0.2">
      <c r="A90">
        <v>89</v>
      </c>
      <c r="B90">
        <v>1915</v>
      </c>
      <c r="C90" t="str">
        <f t="shared" si="1"/>
        <v>Built 1972 or before</v>
      </c>
      <c r="D90">
        <v>85000</v>
      </c>
    </row>
    <row r="91" spans="1:4" x14ac:dyDescent="0.2">
      <c r="A91">
        <v>90</v>
      </c>
      <c r="B91">
        <v>1994</v>
      </c>
      <c r="C91" t="str">
        <f t="shared" si="1"/>
        <v>Built after 1972</v>
      </c>
      <c r="D91">
        <v>123600</v>
      </c>
    </row>
    <row r="92" spans="1:4" x14ac:dyDescent="0.2">
      <c r="A92">
        <v>91</v>
      </c>
      <c r="B92">
        <v>1950</v>
      </c>
      <c r="C92" t="str">
        <f t="shared" si="1"/>
        <v>Built 1972 or before</v>
      </c>
      <c r="D92">
        <v>109900</v>
      </c>
    </row>
    <row r="93" spans="1:4" x14ac:dyDescent="0.2">
      <c r="A93">
        <v>92</v>
      </c>
      <c r="B93">
        <v>1961</v>
      </c>
      <c r="C93" t="str">
        <f t="shared" si="1"/>
        <v>Built 1972 or before</v>
      </c>
      <c r="D93">
        <v>98600</v>
      </c>
    </row>
    <row r="94" spans="1:4" x14ac:dyDescent="0.2">
      <c r="A94">
        <v>93</v>
      </c>
      <c r="B94">
        <v>1921</v>
      </c>
      <c r="C94" t="str">
        <f t="shared" si="1"/>
        <v>Built 1972 or before</v>
      </c>
      <c r="D94">
        <v>163500</v>
      </c>
    </row>
    <row r="95" spans="1:4" x14ac:dyDescent="0.2">
      <c r="A95">
        <v>94</v>
      </c>
      <c r="B95">
        <v>1910</v>
      </c>
      <c r="C95" t="str">
        <f t="shared" si="1"/>
        <v>Built 1972 or before</v>
      </c>
      <c r="D95">
        <v>133900</v>
      </c>
    </row>
    <row r="96" spans="1:4" x14ac:dyDescent="0.2">
      <c r="A96">
        <v>95</v>
      </c>
      <c r="B96">
        <v>1997</v>
      </c>
      <c r="C96" t="str">
        <f t="shared" si="1"/>
        <v>Built after 1972</v>
      </c>
      <c r="D96">
        <v>204750</v>
      </c>
    </row>
    <row r="97" spans="1:4" x14ac:dyDescent="0.2">
      <c r="A97">
        <v>96</v>
      </c>
      <c r="B97">
        <v>1993</v>
      </c>
      <c r="C97" t="str">
        <f t="shared" si="1"/>
        <v>Built after 1972</v>
      </c>
      <c r="D97">
        <v>185000</v>
      </c>
    </row>
    <row r="98" spans="1:4" x14ac:dyDescent="0.2">
      <c r="A98">
        <v>97</v>
      </c>
      <c r="B98">
        <v>1999</v>
      </c>
      <c r="C98" t="str">
        <f t="shared" si="1"/>
        <v>Built after 1972</v>
      </c>
      <c r="D98">
        <v>214000</v>
      </c>
    </row>
    <row r="99" spans="1:4" x14ac:dyDescent="0.2">
      <c r="A99">
        <v>98</v>
      </c>
      <c r="B99">
        <v>1965</v>
      </c>
      <c r="C99" t="str">
        <f t="shared" si="1"/>
        <v>Built 1972 or before</v>
      </c>
      <c r="D99">
        <v>94750</v>
      </c>
    </row>
    <row r="100" spans="1:4" x14ac:dyDescent="0.2">
      <c r="A100">
        <v>99</v>
      </c>
      <c r="B100">
        <v>1920</v>
      </c>
      <c r="C100" t="str">
        <f t="shared" si="1"/>
        <v>Built 1972 or before</v>
      </c>
      <c r="D100">
        <v>83000</v>
      </c>
    </row>
    <row r="101" spans="1:4" x14ac:dyDescent="0.2">
      <c r="A101">
        <v>100</v>
      </c>
      <c r="B101">
        <v>1959</v>
      </c>
      <c r="C101" t="str">
        <f t="shared" si="1"/>
        <v>Built 1972 or before</v>
      </c>
      <c r="D101">
        <v>128950</v>
      </c>
    </row>
    <row r="102" spans="1:4" x14ac:dyDescent="0.2">
      <c r="A102">
        <v>101</v>
      </c>
      <c r="B102">
        <v>1977</v>
      </c>
      <c r="C102" t="str">
        <f t="shared" si="1"/>
        <v>Built after 1972</v>
      </c>
      <c r="D102">
        <v>205000</v>
      </c>
    </row>
    <row r="103" spans="1:4" x14ac:dyDescent="0.2">
      <c r="A103">
        <v>102</v>
      </c>
      <c r="B103">
        <v>1985</v>
      </c>
      <c r="C103" t="str">
        <f t="shared" si="1"/>
        <v>Built after 1972</v>
      </c>
      <c r="D103">
        <v>178000</v>
      </c>
    </row>
    <row r="104" spans="1:4" x14ac:dyDescent="0.2">
      <c r="A104">
        <v>103</v>
      </c>
      <c r="B104">
        <v>1979</v>
      </c>
      <c r="C104" t="str">
        <f t="shared" si="1"/>
        <v>Built after 1972</v>
      </c>
      <c r="D104">
        <v>118964</v>
      </c>
    </row>
    <row r="105" spans="1:4" x14ac:dyDescent="0.2">
      <c r="A105">
        <v>104</v>
      </c>
      <c r="B105">
        <v>2009</v>
      </c>
      <c r="C105" t="str">
        <f t="shared" si="1"/>
        <v>Built after 1972</v>
      </c>
      <c r="D105">
        <v>198900</v>
      </c>
    </row>
    <row r="106" spans="1:4" x14ac:dyDescent="0.2">
      <c r="A106">
        <v>105</v>
      </c>
      <c r="B106">
        <v>1931</v>
      </c>
      <c r="C106" t="str">
        <f t="shared" si="1"/>
        <v>Built 1972 or before</v>
      </c>
      <c r="D106">
        <v>169500</v>
      </c>
    </row>
    <row r="107" spans="1:4" x14ac:dyDescent="0.2">
      <c r="A107">
        <v>106</v>
      </c>
      <c r="B107">
        <v>2003</v>
      </c>
      <c r="C107" t="str">
        <f t="shared" si="1"/>
        <v>Built after 1972</v>
      </c>
      <c r="D107">
        <v>250000</v>
      </c>
    </row>
    <row r="108" spans="1:4" x14ac:dyDescent="0.2">
      <c r="A108">
        <v>107</v>
      </c>
      <c r="B108">
        <v>1885</v>
      </c>
      <c r="C108" t="str">
        <f t="shared" si="1"/>
        <v>Built 1972 or before</v>
      </c>
      <c r="D108">
        <v>100000</v>
      </c>
    </row>
    <row r="109" spans="1:4" x14ac:dyDescent="0.2">
      <c r="A109">
        <v>108</v>
      </c>
      <c r="B109">
        <v>1948</v>
      </c>
      <c r="C109" t="str">
        <f t="shared" si="1"/>
        <v>Built 1972 or before</v>
      </c>
      <c r="D109">
        <v>115000</v>
      </c>
    </row>
    <row r="110" spans="1:4" x14ac:dyDescent="0.2">
      <c r="A110">
        <v>109</v>
      </c>
      <c r="B110">
        <v>1919</v>
      </c>
      <c r="C110" t="str">
        <f t="shared" si="1"/>
        <v>Built 1972 or before</v>
      </c>
      <c r="D110">
        <v>115000</v>
      </c>
    </row>
    <row r="111" spans="1:4" x14ac:dyDescent="0.2">
      <c r="A111">
        <v>110</v>
      </c>
      <c r="B111">
        <v>1977</v>
      </c>
      <c r="C111" t="str">
        <f t="shared" si="1"/>
        <v>Built after 1972</v>
      </c>
      <c r="D111">
        <v>190000</v>
      </c>
    </row>
    <row r="112" spans="1:4" x14ac:dyDescent="0.2">
      <c r="A112">
        <v>111</v>
      </c>
      <c r="B112">
        <v>1954</v>
      </c>
      <c r="C112" t="str">
        <f t="shared" si="1"/>
        <v>Built 1972 or before</v>
      </c>
      <c r="D112">
        <v>136900</v>
      </c>
    </row>
    <row r="113" spans="1:4" x14ac:dyDescent="0.2">
      <c r="A113">
        <v>112</v>
      </c>
      <c r="B113">
        <v>2000</v>
      </c>
      <c r="C113" t="str">
        <f t="shared" si="1"/>
        <v>Built after 1972</v>
      </c>
      <c r="D113">
        <v>180000</v>
      </c>
    </row>
    <row r="114" spans="1:4" x14ac:dyDescent="0.2">
      <c r="A114">
        <v>113</v>
      </c>
      <c r="B114">
        <v>2007</v>
      </c>
      <c r="C114" t="str">
        <f t="shared" si="1"/>
        <v>Built after 1972</v>
      </c>
      <c r="D114">
        <v>383970</v>
      </c>
    </row>
    <row r="115" spans="1:4" x14ac:dyDescent="0.2">
      <c r="A115">
        <v>114</v>
      </c>
      <c r="B115">
        <v>1953</v>
      </c>
      <c r="C115" t="str">
        <f t="shared" si="1"/>
        <v>Built 1972 or before</v>
      </c>
      <c r="D115">
        <v>217000</v>
      </c>
    </row>
    <row r="116" spans="1:4" x14ac:dyDescent="0.2">
      <c r="A116">
        <v>115</v>
      </c>
      <c r="B116">
        <v>1945</v>
      </c>
      <c r="C116" t="str">
        <f t="shared" si="1"/>
        <v>Built 1972 or before</v>
      </c>
      <c r="D116">
        <v>259500</v>
      </c>
    </row>
    <row r="117" spans="1:4" x14ac:dyDescent="0.2">
      <c r="A117">
        <v>116</v>
      </c>
      <c r="B117">
        <v>1999</v>
      </c>
      <c r="C117" t="str">
        <f t="shared" si="1"/>
        <v>Built after 1972</v>
      </c>
      <c r="D117">
        <v>176000</v>
      </c>
    </row>
    <row r="118" spans="1:4" x14ac:dyDescent="0.2">
      <c r="A118">
        <v>117</v>
      </c>
      <c r="B118">
        <v>1962</v>
      </c>
      <c r="C118" t="str">
        <f t="shared" si="1"/>
        <v>Built 1972 or before</v>
      </c>
      <c r="D118">
        <v>139000</v>
      </c>
    </row>
    <row r="119" spans="1:4" x14ac:dyDescent="0.2">
      <c r="A119">
        <v>118</v>
      </c>
      <c r="B119">
        <v>2006</v>
      </c>
      <c r="C119" t="str">
        <f t="shared" si="1"/>
        <v>Built after 1972</v>
      </c>
      <c r="D119">
        <v>155000</v>
      </c>
    </row>
    <row r="120" spans="1:4" x14ac:dyDescent="0.2">
      <c r="A120">
        <v>119</v>
      </c>
      <c r="B120">
        <v>1990</v>
      </c>
      <c r="C120" t="str">
        <f t="shared" si="1"/>
        <v>Built after 1972</v>
      </c>
      <c r="D120">
        <v>320000</v>
      </c>
    </row>
    <row r="121" spans="1:4" x14ac:dyDescent="0.2">
      <c r="A121">
        <v>120</v>
      </c>
      <c r="B121">
        <v>2005</v>
      </c>
      <c r="C121" t="str">
        <f t="shared" si="1"/>
        <v>Built after 1972</v>
      </c>
      <c r="D121">
        <v>163990</v>
      </c>
    </row>
    <row r="122" spans="1:4" x14ac:dyDescent="0.2">
      <c r="A122">
        <v>121</v>
      </c>
      <c r="B122">
        <v>1969</v>
      </c>
      <c r="C122" t="str">
        <f t="shared" si="1"/>
        <v>Built 1972 or before</v>
      </c>
      <c r="D122">
        <v>180000</v>
      </c>
    </row>
    <row r="123" spans="1:4" x14ac:dyDescent="0.2">
      <c r="A123">
        <v>122</v>
      </c>
      <c r="B123">
        <v>1939</v>
      </c>
      <c r="C123" t="str">
        <f t="shared" si="1"/>
        <v>Built 1972 or before</v>
      </c>
      <c r="D123">
        <v>100000</v>
      </c>
    </row>
    <row r="124" spans="1:4" x14ac:dyDescent="0.2">
      <c r="A124">
        <v>123</v>
      </c>
      <c r="B124">
        <v>1958</v>
      </c>
      <c r="C124" t="str">
        <f t="shared" si="1"/>
        <v>Built 1972 or before</v>
      </c>
      <c r="D124">
        <v>136000</v>
      </c>
    </row>
    <row r="125" spans="1:4" x14ac:dyDescent="0.2">
      <c r="A125">
        <v>124</v>
      </c>
      <c r="B125">
        <v>1993</v>
      </c>
      <c r="C125" t="str">
        <f t="shared" si="1"/>
        <v>Built after 1972</v>
      </c>
      <c r="D125">
        <v>153900</v>
      </c>
    </row>
    <row r="126" spans="1:4" x14ac:dyDescent="0.2">
      <c r="A126">
        <v>125</v>
      </c>
      <c r="B126">
        <v>1979</v>
      </c>
      <c r="C126" t="str">
        <f t="shared" si="1"/>
        <v>Built after 1972</v>
      </c>
      <c r="D126">
        <v>181000</v>
      </c>
    </row>
    <row r="127" spans="1:4" x14ac:dyDescent="0.2">
      <c r="A127">
        <v>126</v>
      </c>
      <c r="B127">
        <v>1935</v>
      </c>
      <c r="C127" t="str">
        <f t="shared" si="1"/>
        <v>Built 1972 or before</v>
      </c>
      <c r="D127">
        <v>84500</v>
      </c>
    </row>
    <row r="128" spans="1:4" x14ac:dyDescent="0.2">
      <c r="A128">
        <v>127</v>
      </c>
      <c r="B128">
        <v>1976</v>
      </c>
      <c r="C128" t="str">
        <f t="shared" si="1"/>
        <v>Built after 1972</v>
      </c>
      <c r="D128">
        <v>128000</v>
      </c>
    </row>
    <row r="129" spans="1:4" x14ac:dyDescent="0.2">
      <c r="A129">
        <v>128</v>
      </c>
      <c r="B129">
        <v>1930</v>
      </c>
      <c r="C129" t="str">
        <f t="shared" si="1"/>
        <v>Built 1972 or before</v>
      </c>
      <c r="D129">
        <v>87000</v>
      </c>
    </row>
    <row r="130" spans="1:4" x14ac:dyDescent="0.2">
      <c r="A130">
        <v>129</v>
      </c>
      <c r="B130">
        <v>1966</v>
      </c>
      <c r="C130" t="str">
        <f t="shared" si="1"/>
        <v>Built 1972 or before</v>
      </c>
      <c r="D130">
        <v>155000</v>
      </c>
    </row>
    <row r="131" spans="1:4" x14ac:dyDescent="0.2">
      <c r="A131">
        <v>130</v>
      </c>
      <c r="B131">
        <v>1958</v>
      </c>
      <c r="C131" t="str">
        <f t="shared" ref="C131:C194" si="2">IF(B131&lt;=1972, "Built 1972 or before", "Built after 1972")</f>
        <v>Built 1972 or before</v>
      </c>
      <c r="D131">
        <v>150000</v>
      </c>
    </row>
    <row r="132" spans="1:4" x14ac:dyDescent="0.2">
      <c r="A132">
        <v>131</v>
      </c>
      <c r="B132">
        <v>1966</v>
      </c>
      <c r="C132" t="str">
        <f t="shared" si="2"/>
        <v>Built 1972 or before</v>
      </c>
      <c r="D132">
        <v>226000</v>
      </c>
    </row>
    <row r="133" spans="1:4" x14ac:dyDescent="0.2">
      <c r="A133">
        <v>132</v>
      </c>
      <c r="B133">
        <v>2000</v>
      </c>
      <c r="C133" t="str">
        <f t="shared" si="2"/>
        <v>Built after 1972</v>
      </c>
      <c r="D133">
        <v>244000</v>
      </c>
    </row>
    <row r="134" spans="1:4" x14ac:dyDescent="0.2">
      <c r="A134">
        <v>133</v>
      </c>
      <c r="B134">
        <v>1959</v>
      </c>
      <c r="C134" t="str">
        <f t="shared" si="2"/>
        <v>Built 1972 or before</v>
      </c>
      <c r="D134">
        <v>150750</v>
      </c>
    </row>
    <row r="135" spans="1:4" x14ac:dyDescent="0.2">
      <c r="A135">
        <v>134</v>
      </c>
      <c r="B135">
        <v>2001</v>
      </c>
      <c r="C135" t="str">
        <f t="shared" si="2"/>
        <v>Built after 1972</v>
      </c>
      <c r="D135">
        <v>220000</v>
      </c>
    </row>
    <row r="136" spans="1:4" x14ac:dyDescent="0.2">
      <c r="A136">
        <v>135</v>
      </c>
      <c r="B136">
        <v>1968</v>
      </c>
      <c r="C136" t="str">
        <f t="shared" si="2"/>
        <v>Built 1972 or before</v>
      </c>
      <c r="D136">
        <v>180000</v>
      </c>
    </row>
    <row r="137" spans="1:4" x14ac:dyDescent="0.2">
      <c r="A137">
        <v>136</v>
      </c>
      <c r="B137">
        <v>1970</v>
      </c>
      <c r="C137" t="str">
        <f t="shared" si="2"/>
        <v>Built 1972 or before</v>
      </c>
      <c r="D137">
        <v>174000</v>
      </c>
    </row>
    <row r="138" spans="1:4" x14ac:dyDescent="0.2">
      <c r="A138">
        <v>137</v>
      </c>
      <c r="B138">
        <v>1967</v>
      </c>
      <c r="C138" t="str">
        <f t="shared" si="2"/>
        <v>Built 1972 or before</v>
      </c>
      <c r="D138">
        <v>143000</v>
      </c>
    </row>
    <row r="139" spans="1:4" x14ac:dyDescent="0.2">
      <c r="A139">
        <v>138</v>
      </c>
      <c r="B139">
        <v>1988</v>
      </c>
      <c r="C139" t="str">
        <f t="shared" si="2"/>
        <v>Built after 1972</v>
      </c>
      <c r="D139">
        <v>171000</v>
      </c>
    </row>
    <row r="140" spans="1:4" x14ac:dyDescent="0.2">
      <c r="A140">
        <v>139</v>
      </c>
      <c r="B140">
        <v>1999</v>
      </c>
      <c r="C140" t="str">
        <f t="shared" si="2"/>
        <v>Built after 1972</v>
      </c>
      <c r="D140">
        <v>230000</v>
      </c>
    </row>
    <row r="141" spans="1:4" x14ac:dyDescent="0.2">
      <c r="A141">
        <v>140</v>
      </c>
      <c r="B141">
        <v>1997</v>
      </c>
      <c r="C141" t="str">
        <f t="shared" si="2"/>
        <v>Built after 1972</v>
      </c>
      <c r="D141">
        <v>231500</v>
      </c>
    </row>
    <row r="142" spans="1:4" x14ac:dyDescent="0.2">
      <c r="A142">
        <v>141</v>
      </c>
      <c r="B142">
        <v>1971</v>
      </c>
      <c r="C142" t="str">
        <f t="shared" si="2"/>
        <v>Built 1972 or before</v>
      </c>
      <c r="D142">
        <v>115000</v>
      </c>
    </row>
    <row r="143" spans="1:4" x14ac:dyDescent="0.2">
      <c r="A143">
        <v>142</v>
      </c>
      <c r="B143">
        <v>2005</v>
      </c>
      <c r="C143" t="str">
        <f t="shared" si="2"/>
        <v>Built after 1972</v>
      </c>
      <c r="D143">
        <v>260000</v>
      </c>
    </row>
    <row r="144" spans="1:4" x14ac:dyDescent="0.2">
      <c r="A144">
        <v>143</v>
      </c>
      <c r="B144">
        <v>1952</v>
      </c>
      <c r="C144" t="str">
        <f t="shared" si="2"/>
        <v>Built 1972 or before</v>
      </c>
      <c r="D144">
        <v>166000</v>
      </c>
    </row>
    <row r="145" spans="1:4" x14ac:dyDescent="0.2">
      <c r="A145">
        <v>144</v>
      </c>
      <c r="B145">
        <v>1999</v>
      </c>
      <c r="C145" t="str">
        <f t="shared" si="2"/>
        <v>Built after 1972</v>
      </c>
      <c r="D145">
        <v>204000</v>
      </c>
    </row>
    <row r="146" spans="1:4" x14ac:dyDescent="0.2">
      <c r="A146">
        <v>145</v>
      </c>
      <c r="B146">
        <v>1963</v>
      </c>
      <c r="C146" t="str">
        <f t="shared" si="2"/>
        <v>Built 1972 or before</v>
      </c>
      <c r="D146">
        <v>125000</v>
      </c>
    </row>
    <row r="147" spans="1:4" x14ac:dyDescent="0.2">
      <c r="A147">
        <v>146</v>
      </c>
      <c r="B147">
        <v>2004</v>
      </c>
      <c r="C147" t="str">
        <f t="shared" si="2"/>
        <v>Built after 1972</v>
      </c>
      <c r="D147">
        <v>130000</v>
      </c>
    </row>
    <row r="148" spans="1:4" x14ac:dyDescent="0.2">
      <c r="A148">
        <v>147</v>
      </c>
      <c r="B148">
        <v>1931</v>
      </c>
      <c r="C148" t="str">
        <f t="shared" si="2"/>
        <v>Built 1972 or before</v>
      </c>
      <c r="D148">
        <v>105000</v>
      </c>
    </row>
    <row r="149" spans="1:4" x14ac:dyDescent="0.2">
      <c r="A149">
        <v>148</v>
      </c>
      <c r="B149">
        <v>2001</v>
      </c>
      <c r="C149" t="str">
        <f t="shared" si="2"/>
        <v>Built after 1972</v>
      </c>
      <c r="D149">
        <v>222500</v>
      </c>
    </row>
    <row r="150" spans="1:4" x14ac:dyDescent="0.2">
      <c r="A150">
        <v>149</v>
      </c>
      <c r="B150">
        <v>2004</v>
      </c>
      <c r="C150" t="str">
        <f t="shared" si="2"/>
        <v>Built after 1972</v>
      </c>
      <c r="D150">
        <v>141000</v>
      </c>
    </row>
    <row r="151" spans="1:4" x14ac:dyDescent="0.2">
      <c r="A151">
        <v>150</v>
      </c>
      <c r="B151">
        <v>1936</v>
      </c>
      <c r="C151" t="str">
        <f t="shared" si="2"/>
        <v>Built 1972 or before</v>
      </c>
      <c r="D151">
        <v>115000</v>
      </c>
    </row>
    <row r="152" spans="1:4" x14ac:dyDescent="0.2">
      <c r="A152">
        <v>151</v>
      </c>
      <c r="B152">
        <v>1975</v>
      </c>
      <c r="C152" t="str">
        <f t="shared" si="2"/>
        <v>Built after 1972</v>
      </c>
      <c r="D152">
        <v>122000</v>
      </c>
    </row>
    <row r="153" spans="1:4" x14ac:dyDescent="0.2">
      <c r="A153">
        <v>152</v>
      </c>
      <c r="B153">
        <v>2007</v>
      </c>
      <c r="C153" t="str">
        <f t="shared" si="2"/>
        <v>Built after 1972</v>
      </c>
      <c r="D153">
        <v>372402</v>
      </c>
    </row>
    <row r="154" spans="1:4" x14ac:dyDescent="0.2">
      <c r="A154">
        <v>153</v>
      </c>
      <c r="B154">
        <v>1971</v>
      </c>
      <c r="C154" t="str">
        <f t="shared" si="2"/>
        <v>Built 1972 or before</v>
      </c>
      <c r="D154">
        <v>190000</v>
      </c>
    </row>
    <row r="155" spans="1:4" x14ac:dyDescent="0.2">
      <c r="A155">
        <v>154</v>
      </c>
      <c r="B155">
        <v>1960</v>
      </c>
      <c r="C155" t="str">
        <f t="shared" si="2"/>
        <v>Built 1972 or before</v>
      </c>
      <c r="D155">
        <v>235000</v>
      </c>
    </row>
    <row r="156" spans="1:4" x14ac:dyDescent="0.2">
      <c r="A156">
        <v>155</v>
      </c>
      <c r="B156">
        <v>1923</v>
      </c>
      <c r="C156" t="str">
        <f t="shared" si="2"/>
        <v>Built 1972 or before</v>
      </c>
      <c r="D156">
        <v>125000</v>
      </c>
    </row>
    <row r="157" spans="1:4" x14ac:dyDescent="0.2">
      <c r="A157">
        <v>156</v>
      </c>
      <c r="B157">
        <v>1924</v>
      </c>
      <c r="C157" t="str">
        <f t="shared" si="2"/>
        <v>Built 1972 or before</v>
      </c>
      <c r="D157">
        <v>79000</v>
      </c>
    </row>
    <row r="158" spans="1:4" x14ac:dyDescent="0.2">
      <c r="A158">
        <v>157</v>
      </c>
      <c r="B158">
        <v>1950</v>
      </c>
      <c r="C158" t="str">
        <f t="shared" si="2"/>
        <v>Built 1972 or before</v>
      </c>
      <c r="D158">
        <v>109500</v>
      </c>
    </row>
    <row r="159" spans="1:4" x14ac:dyDescent="0.2">
      <c r="A159">
        <v>158</v>
      </c>
      <c r="B159">
        <v>2009</v>
      </c>
      <c r="C159" t="str">
        <f t="shared" si="2"/>
        <v>Built after 1972</v>
      </c>
      <c r="D159">
        <v>269500</v>
      </c>
    </row>
    <row r="160" spans="1:4" x14ac:dyDescent="0.2">
      <c r="A160">
        <v>159</v>
      </c>
      <c r="B160">
        <v>2004</v>
      </c>
      <c r="C160" t="str">
        <f t="shared" si="2"/>
        <v>Built after 1972</v>
      </c>
      <c r="D160">
        <v>254900</v>
      </c>
    </row>
    <row r="161" spans="1:4" x14ac:dyDescent="0.2">
      <c r="A161">
        <v>160</v>
      </c>
      <c r="B161">
        <v>2005</v>
      </c>
      <c r="C161" t="str">
        <f t="shared" si="2"/>
        <v>Built after 1972</v>
      </c>
      <c r="D161">
        <v>320000</v>
      </c>
    </row>
    <row r="162" spans="1:4" x14ac:dyDescent="0.2">
      <c r="A162">
        <v>161</v>
      </c>
      <c r="B162">
        <v>1984</v>
      </c>
      <c r="C162" t="str">
        <f t="shared" si="2"/>
        <v>Built after 1972</v>
      </c>
      <c r="D162">
        <v>162500</v>
      </c>
    </row>
    <row r="163" spans="1:4" x14ac:dyDescent="0.2">
      <c r="A163">
        <v>162</v>
      </c>
      <c r="B163">
        <v>2003</v>
      </c>
      <c r="C163" t="str">
        <f t="shared" si="2"/>
        <v>Built after 1972</v>
      </c>
      <c r="D163">
        <v>412500</v>
      </c>
    </row>
    <row r="164" spans="1:4" x14ac:dyDescent="0.2">
      <c r="A164">
        <v>163</v>
      </c>
      <c r="B164">
        <v>2005</v>
      </c>
      <c r="C164" t="str">
        <f t="shared" si="2"/>
        <v>Built after 1972</v>
      </c>
      <c r="D164">
        <v>220000</v>
      </c>
    </row>
    <row r="165" spans="1:4" x14ac:dyDescent="0.2">
      <c r="A165">
        <v>164</v>
      </c>
      <c r="B165">
        <v>1956</v>
      </c>
      <c r="C165" t="str">
        <f t="shared" si="2"/>
        <v>Built 1972 or before</v>
      </c>
      <c r="D165">
        <v>103200</v>
      </c>
    </row>
    <row r="166" spans="1:4" x14ac:dyDescent="0.2">
      <c r="A166">
        <v>165</v>
      </c>
      <c r="B166">
        <v>1926</v>
      </c>
      <c r="C166" t="str">
        <f t="shared" si="2"/>
        <v>Built 1972 or before</v>
      </c>
      <c r="D166">
        <v>152000</v>
      </c>
    </row>
    <row r="167" spans="1:4" x14ac:dyDescent="0.2">
      <c r="A167">
        <v>166</v>
      </c>
      <c r="B167">
        <v>1940</v>
      </c>
      <c r="C167" t="str">
        <f t="shared" si="2"/>
        <v>Built 1972 or before</v>
      </c>
      <c r="D167">
        <v>127500</v>
      </c>
    </row>
    <row r="168" spans="1:4" x14ac:dyDescent="0.2">
      <c r="A168">
        <v>167</v>
      </c>
      <c r="B168">
        <v>1955</v>
      </c>
      <c r="C168" t="str">
        <f t="shared" si="2"/>
        <v>Built 1972 or before</v>
      </c>
      <c r="D168">
        <v>190000</v>
      </c>
    </row>
    <row r="169" spans="1:4" x14ac:dyDescent="0.2">
      <c r="A169">
        <v>168</v>
      </c>
      <c r="B169">
        <v>2007</v>
      </c>
      <c r="C169" t="str">
        <f t="shared" si="2"/>
        <v>Built after 1972</v>
      </c>
      <c r="D169">
        <v>325624</v>
      </c>
    </row>
    <row r="170" spans="1:4" x14ac:dyDescent="0.2">
      <c r="A170">
        <v>169</v>
      </c>
      <c r="B170">
        <v>2004</v>
      </c>
      <c r="C170" t="str">
        <f t="shared" si="2"/>
        <v>Built after 1972</v>
      </c>
      <c r="D170">
        <v>183500</v>
      </c>
    </row>
    <row r="171" spans="1:4" x14ac:dyDescent="0.2">
      <c r="A171">
        <v>170</v>
      </c>
      <c r="B171">
        <v>1981</v>
      </c>
      <c r="C171" t="str">
        <f t="shared" si="2"/>
        <v>Built after 1972</v>
      </c>
      <c r="D171">
        <v>228000</v>
      </c>
    </row>
    <row r="172" spans="1:4" x14ac:dyDescent="0.2">
      <c r="A172">
        <v>171</v>
      </c>
      <c r="B172">
        <v>1941</v>
      </c>
      <c r="C172" t="str">
        <f t="shared" si="2"/>
        <v>Built 1972 or before</v>
      </c>
      <c r="D172">
        <v>128500</v>
      </c>
    </row>
    <row r="173" spans="1:4" x14ac:dyDescent="0.2">
      <c r="A173">
        <v>172</v>
      </c>
      <c r="B173">
        <v>1960</v>
      </c>
      <c r="C173" t="str">
        <f t="shared" si="2"/>
        <v>Built 1972 or before</v>
      </c>
      <c r="D173">
        <v>215000</v>
      </c>
    </row>
    <row r="174" spans="1:4" x14ac:dyDescent="0.2">
      <c r="A174">
        <v>173</v>
      </c>
      <c r="B174">
        <v>1987</v>
      </c>
      <c r="C174" t="str">
        <f t="shared" si="2"/>
        <v>Built after 1972</v>
      </c>
      <c r="D174">
        <v>239000</v>
      </c>
    </row>
    <row r="175" spans="1:4" x14ac:dyDescent="0.2">
      <c r="A175">
        <v>174</v>
      </c>
      <c r="B175">
        <v>1961</v>
      </c>
      <c r="C175" t="str">
        <f t="shared" si="2"/>
        <v>Built 1972 or before</v>
      </c>
      <c r="D175">
        <v>163000</v>
      </c>
    </row>
    <row r="176" spans="1:4" x14ac:dyDescent="0.2">
      <c r="A176">
        <v>175</v>
      </c>
      <c r="B176">
        <v>1986</v>
      </c>
      <c r="C176" t="str">
        <f t="shared" si="2"/>
        <v>Built after 1972</v>
      </c>
      <c r="D176">
        <v>184000</v>
      </c>
    </row>
    <row r="177" spans="1:4" x14ac:dyDescent="0.2">
      <c r="A177">
        <v>176</v>
      </c>
      <c r="B177">
        <v>1950</v>
      </c>
      <c r="C177" t="str">
        <f t="shared" si="2"/>
        <v>Built 1972 or before</v>
      </c>
      <c r="D177">
        <v>243000</v>
      </c>
    </row>
    <row r="178" spans="1:4" x14ac:dyDescent="0.2">
      <c r="A178">
        <v>177</v>
      </c>
      <c r="B178">
        <v>1988</v>
      </c>
      <c r="C178" t="str">
        <f t="shared" si="2"/>
        <v>Built after 1972</v>
      </c>
      <c r="D178">
        <v>211000</v>
      </c>
    </row>
    <row r="179" spans="1:4" x14ac:dyDescent="0.2">
      <c r="A179">
        <v>178</v>
      </c>
      <c r="B179">
        <v>1958</v>
      </c>
      <c r="C179" t="str">
        <f t="shared" si="2"/>
        <v>Built 1972 or before</v>
      </c>
      <c r="D179">
        <v>172500</v>
      </c>
    </row>
    <row r="180" spans="1:4" x14ac:dyDescent="0.2">
      <c r="A180">
        <v>179</v>
      </c>
      <c r="B180">
        <v>2008</v>
      </c>
      <c r="C180" t="str">
        <f t="shared" si="2"/>
        <v>Built after 1972</v>
      </c>
      <c r="D180">
        <v>501837</v>
      </c>
    </row>
    <row r="181" spans="1:4" x14ac:dyDescent="0.2">
      <c r="A181">
        <v>180</v>
      </c>
      <c r="B181">
        <v>1923</v>
      </c>
      <c r="C181" t="str">
        <f t="shared" si="2"/>
        <v>Built 1972 or before</v>
      </c>
      <c r="D181">
        <v>100000</v>
      </c>
    </row>
    <row r="182" spans="1:4" x14ac:dyDescent="0.2">
      <c r="A182">
        <v>181</v>
      </c>
      <c r="B182">
        <v>2000</v>
      </c>
      <c r="C182" t="str">
        <f t="shared" si="2"/>
        <v>Built after 1972</v>
      </c>
      <c r="D182">
        <v>177000</v>
      </c>
    </row>
    <row r="183" spans="1:4" x14ac:dyDescent="0.2">
      <c r="A183">
        <v>182</v>
      </c>
      <c r="B183">
        <v>1920</v>
      </c>
      <c r="C183" t="str">
        <f t="shared" si="2"/>
        <v>Built 1972 or before</v>
      </c>
      <c r="D183">
        <v>200100</v>
      </c>
    </row>
    <row r="184" spans="1:4" x14ac:dyDescent="0.2">
      <c r="A184">
        <v>183</v>
      </c>
      <c r="B184">
        <v>1957</v>
      </c>
      <c r="C184" t="str">
        <f t="shared" si="2"/>
        <v>Built 1972 or before</v>
      </c>
      <c r="D184">
        <v>120000</v>
      </c>
    </row>
    <row r="185" spans="1:4" x14ac:dyDescent="0.2">
      <c r="A185">
        <v>184</v>
      </c>
      <c r="B185">
        <v>2003</v>
      </c>
      <c r="C185" t="str">
        <f t="shared" si="2"/>
        <v>Built after 1972</v>
      </c>
      <c r="D185">
        <v>200000</v>
      </c>
    </row>
    <row r="186" spans="1:4" x14ac:dyDescent="0.2">
      <c r="A186">
        <v>185</v>
      </c>
      <c r="B186">
        <v>1908</v>
      </c>
      <c r="C186" t="str">
        <f t="shared" si="2"/>
        <v>Built 1972 or before</v>
      </c>
      <c r="D186">
        <v>127000</v>
      </c>
    </row>
    <row r="187" spans="1:4" x14ac:dyDescent="0.2">
      <c r="A187">
        <v>186</v>
      </c>
      <c r="B187">
        <v>1892</v>
      </c>
      <c r="C187" t="str">
        <f t="shared" si="2"/>
        <v>Built 1972 or before</v>
      </c>
      <c r="D187">
        <v>475000</v>
      </c>
    </row>
    <row r="188" spans="1:4" x14ac:dyDescent="0.2">
      <c r="A188">
        <v>187</v>
      </c>
      <c r="B188">
        <v>1990</v>
      </c>
      <c r="C188" t="str">
        <f t="shared" si="2"/>
        <v>Built after 1972</v>
      </c>
      <c r="D188">
        <v>173000</v>
      </c>
    </row>
    <row r="189" spans="1:4" x14ac:dyDescent="0.2">
      <c r="A189">
        <v>188</v>
      </c>
      <c r="B189">
        <v>1916</v>
      </c>
      <c r="C189" t="str">
        <f t="shared" si="2"/>
        <v>Built 1972 or before</v>
      </c>
      <c r="D189">
        <v>135000</v>
      </c>
    </row>
    <row r="190" spans="1:4" x14ac:dyDescent="0.2">
      <c r="A190">
        <v>189</v>
      </c>
      <c r="B190">
        <v>1979</v>
      </c>
      <c r="C190" t="str">
        <f t="shared" si="2"/>
        <v>Built after 1972</v>
      </c>
      <c r="D190">
        <v>153337</v>
      </c>
    </row>
    <row r="191" spans="1:4" x14ac:dyDescent="0.2">
      <c r="A191">
        <v>190</v>
      </c>
      <c r="B191">
        <v>2001</v>
      </c>
      <c r="C191" t="str">
        <f t="shared" si="2"/>
        <v>Built after 1972</v>
      </c>
      <c r="D191">
        <v>286000</v>
      </c>
    </row>
    <row r="192" spans="1:4" x14ac:dyDescent="0.2">
      <c r="A192">
        <v>191</v>
      </c>
      <c r="B192">
        <v>1932</v>
      </c>
      <c r="C192" t="str">
        <f t="shared" si="2"/>
        <v>Built 1972 or before</v>
      </c>
      <c r="D192">
        <v>315000</v>
      </c>
    </row>
    <row r="193" spans="1:4" x14ac:dyDescent="0.2">
      <c r="A193">
        <v>192</v>
      </c>
      <c r="B193">
        <v>1972</v>
      </c>
      <c r="C193" t="str">
        <f t="shared" si="2"/>
        <v>Built 1972 or before</v>
      </c>
      <c r="D193">
        <v>184000</v>
      </c>
    </row>
    <row r="194" spans="1:4" x14ac:dyDescent="0.2">
      <c r="A194">
        <v>193</v>
      </c>
      <c r="B194">
        <v>1999</v>
      </c>
      <c r="C194" t="str">
        <f t="shared" si="2"/>
        <v>Built after 1972</v>
      </c>
      <c r="D194">
        <v>192000</v>
      </c>
    </row>
    <row r="195" spans="1:4" x14ac:dyDescent="0.2">
      <c r="A195">
        <v>194</v>
      </c>
      <c r="B195">
        <v>2004</v>
      </c>
      <c r="C195" t="str">
        <f t="shared" ref="C195:C258" si="3">IF(B195&lt;=1972, "Built 1972 or before", "Built after 1972")</f>
        <v>Built after 1972</v>
      </c>
      <c r="D195">
        <v>130000</v>
      </c>
    </row>
    <row r="196" spans="1:4" x14ac:dyDescent="0.2">
      <c r="A196">
        <v>195</v>
      </c>
      <c r="B196">
        <v>1972</v>
      </c>
      <c r="C196" t="str">
        <f t="shared" si="3"/>
        <v>Built 1972 or before</v>
      </c>
      <c r="D196">
        <v>127000</v>
      </c>
    </row>
    <row r="197" spans="1:4" x14ac:dyDescent="0.2">
      <c r="A197">
        <v>196</v>
      </c>
      <c r="B197">
        <v>1976</v>
      </c>
      <c r="C197" t="str">
        <f t="shared" si="3"/>
        <v>Built after 1972</v>
      </c>
      <c r="D197">
        <v>148500</v>
      </c>
    </row>
    <row r="198" spans="1:4" x14ac:dyDescent="0.2">
      <c r="A198">
        <v>197</v>
      </c>
      <c r="B198">
        <v>2007</v>
      </c>
      <c r="C198" t="str">
        <f t="shared" si="3"/>
        <v>Built after 1972</v>
      </c>
      <c r="D198">
        <v>311872</v>
      </c>
    </row>
    <row r="199" spans="1:4" x14ac:dyDescent="0.2">
      <c r="A199">
        <v>198</v>
      </c>
      <c r="B199">
        <v>1918</v>
      </c>
      <c r="C199" t="str">
        <f t="shared" si="3"/>
        <v>Built 1972 or before</v>
      </c>
      <c r="D199">
        <v>235000</v>
      </c>
    </row>
    <row r="200" spans="1:4" x14ac:dyDescent="0.2">
      <c r="A200">
        <v>199</v>
      </c>
      <c r="B200">
        <v>1912</v>
      </c>
      <c r="C200" t="str">
        <f t="shared" si="3"/>
        <v>Built 1972 or before</v>
      </c>
      <c r="D200">
        <v>104000</v>
      </c>
    </row>
    <row r="201" spans="1:4" x14ac:dyDescent="0.2">
      <c r="A201">
        <v>200</v>
      </c>
      <c r="B201">
        <v>2004</v>
      </c>
      <c r="C201" t="str">
        <f t="shared" si="3"/>
        <v>Built after 1972</v>
      </c>
      <c r="D201">
        <v>274900</v>
      </c>
    </row>
    <row r="202" spans="1:4" x14ac:dyDescent="0.2">
      <c r="A202">
        <v>201</v>
      </c>
      <c r="B202">
        <v>2003</v>
      </c>
      <c r="C202" t="str">
        <f t="shared" si="3"/>
        <v>Built after 1972</v>
      </c>
      <c r="D202">
        <v>140000</v>
      </c>
    </row>
    <row r="203" spans="1:4" x14ac:dyDescent="0.2">
      <c r="A203">
        <v>202</v>
      </c>
      <c r="B203">
        <v>1977</v>
      </c>
      <c r="C203" t="str">
        <f t="shared" si="3"/>
        <v>Built after 1972</v>
      </c>
      <c r="D203">
        <v>171500</v>
      </c>
    </row>
    <row r="204" spans="1:4" x14ac:dyDescent="0.2">
      <c r="A204">
        <v>203</v>
      </c>
      <c r="B204">
        <v>1924</v>
      </c>
      <c r="C204" t="str">
        <f t="shared" si="3"/>
        <v>Built 1972 or before</v>
      </c>
      <c r="D204">
        <v>112000</v>
      </c>
    </row>
    <row r="205" spans="1:4" x14ac:dyDescent="0.2">
      <c r="A205">
        <v>204</v>
      </c>
      <c r="B205">
        <v>2004</v>
      </c>
      <c r="C205" t="str">
        <f t="shared" si="3"/>
        <v>Built after 1972</v>
      </c>
      <c r="D205">
        <v>149000</v>
      </c>
    </row>
    <row r="206" spans="1:4" x14ac:dyDescent="0.2">
      <c r="A206">
        <v>205</v>
      </c>
      <c r="B206">
        <v>1947</v>
      </c>
      <c r="C206" t="str">
        <f t="shared" si="3"/>
        <v>Built 1972 or before</v>
      </c>
      <c r="D206">
        <v>110000</v>
      </c>
    </row>
    <row r="207" spans="1:4" x14ac:dyDescent="0.2">
      <c r="A207">
        <v>206</v>
      </c>
      <c r="B207">
        <v>1990</v>
      </c>
      <c r="C207" t="str">
        <f t="shared" si="3"/>
        <v>Built after 1972</v>
      </c>
      <c r="D207">
        <v>180500</v>
      </c>
    </row>
    <row r="208" spans="1:4" x14ac:dyDescent="0.2">
      <c r="A208">
        <v>207</v>
      </c>
      <c r="B208">
        <v>1962</v>
      </c>
      <c r="C208" t="str">
        <f t="shared" si="3"/>
        <v>Built 1972 or before</v>
      </c>
      <c r="D208">
        <v>143900</v>
      </c>
    </row>
    <row r="209" spans="1:4" x14ac:dyDescent="0.2">
      <c r="A209">
        <v>208</v>
      </c>
      <c r="B209">
        <v>1960</v>
      </c>
      <c r="C209" t="str">
        <f t="shared" si="3"/>
        <v>Built 1972 or before</v>
      </c>
      <c r="D209">
        <v>141000</v>
      </c>
    </row>
    <row r="210" spans="1:4" x14ac:dyDescent="0.2">
      <c r="A210">
        <v>209</v>
      </c>
      <c r="B210">
        <v>1988</v>
      </c>
      <c r="C210" t="str">
        <f t="shared" si="3"/>
        <v>Built after 1972</v>
      </c>
      <c r="D210">
        <v>277000</v>
      </c>
    </row>
    <row r="211" spans="1:4" x14ac:dyDescent="0.2">
      <c r="A211">
        <v>210</v>
      </c>
      <c r="B211">
        <v>1964</v>
      </c>
      <c r="C211" t="str">
        <f t="shared" si="3"/>
        <v>Built 1972 or before</v>
      </c>
      <c r="D211">
        <v>145000</v>
      </c>
    </row>
    <row r="212" spans="1:4" x14ac:dyDescent="0.2">
      <c r="A212">
        <v>211</v>
      </c>
      <c r="B212">
        <v>1925</v>
      </c>
      <c r="C212" t="str">
        <f t="shared" si="3"/>
        <v>Built 1972 or before</v>
      </c>
      <c r="D212">
        <v>98000</v>
      </c>
    </row>
    <row r="213" spans="1:4" x14ac:dyDescent="0.2">
      <c r="A213">
        <v>212</v>
      </c>
      <c r="B213">
        <v>2009</v>
      </c>
      <c r="C213" t="str">
        <f t="shared" si="3"/>
        <v>Built after 1972</v>
      </c>
      <c r="D213">
        <v>186000</v>
      </c>
    </row>
    <row r="214" spans="1:4" x14ac:dyDescent="0.2">
      <c r="A214">
        <v>213</v>
      </c>
      <c r="B214">
        <v>2009</v>
      </c>
      <c r="C214" t="str">
        <f t="shared" si="3"/>
        <v>Built after 1972</v>
      </c>
      <c r="D214">
        <v>252678</v>
      </c>
    </row>
    <row r="215" spans="1:4" x14ac:dyDescent="0.2">
      <c r="A215">
        <v>214</v>
      </c>
      <c r="B215">
        <v>1995</v>
      </c>
      <c r="C215" t="str">
        <f t="shared" si="3"/>
        <v>Built after 1972</v>
      </c>
      <c r="D215">
        <v>156000</v>
      </c>
    </row>
    <row r="216" spans="1:4" x14ac:dyDescent="0.2">
      <c r="A216">
        <v>215</v>
      </c>
      <c r="B216">
        <v>1977</v>
      </c>
      <c r="C216" t="str">
        <f t="shared" si="3"/>
        <v>Built after 1972</v>
      </c>
      <c r="D216">
        <v>161750</v>
      </c>
    </row>
    <row r="217" spans="1:4" x14ac:dyDescent="0.2">
      <c r="A217">
        <v>216</v>
      </c>
      <c r="B217">
        <v>1957</v>
      </c>
      <c r="C217" t="str">
        <f t="shared" si="3"/>
        <v>Built 1972 or before</v>
      </c>
      <c r="D217">
        <v>134450</v>
      </c>
    </row>
    <row r="218" spans="1:4" x14ac:dyDescent="0.2">
      <c r="A218">
        <v>217</v>
      </c>
      <c r="B218">
        <v>2004</v>
      </c>
      <c r="C218" t="str">
        <f t="shared" si="3"/>
        <v>Built after 1972</v>
      </c>
      <c r="D218">
        <v>210000</v>
      </c>
    </row>
    <row r="219" spans="1:4" x14ac:dyDescent="0.2">
      <c r="A219">
        <v>218</v>
      </c>
      <c r="B219">
        <v>1925</v>
      </c>
      <c r="C219" t="str">
        <f t="shared" si="3"/>
        <v>Built 1972 or before</v>
      </c>
      <c r="D219">
        <v>107000</v>
      </c>
    </row>
    <row r="220" spans="1:4" x14ac:dyDescent="0.2">
      <c r="A220">
        <v>219</v>
      </c>
      <c r="B220">
        <v>1939</v>
      </c>
      <c r="C220" t="str">
        <f t="shared" si="3"/>
        <v>Built 1972 or before</v>
      </c>
      <c r="D220">
        <v>311500</v>
      </c>
    </row>
    <row r="221" spans="1:4" x14ac:dyDescent="0.2">
      <c r="A221">
        <v>220</v>
      </c>
      <c r="B221">
        <v>2005</v>
      </c>
      <c r="C221" t="str">
        <f t="shared" si="3"/>
        <v>Built after 1972</v>
      </c>
      <c r="D221">
        <v>167240</v>
      </c>
    </row>
    <row r="222" spans="1:4" x14ac:dyDescent="0.2">
      <c r="A222">
        <v>221</v>
      </c>
      <c r="B222">
        <v>2006</v>
      </c>
      <c r="C222" t="str">
        <f t="shared" si="3"/>
        <v>Built after 1972</v>
      </c>
      <c r="D222">
        <v>204900</v>
      </c>
    </row>
    <row r="223" spans="1:4" x14ac:dyDescent="0.2">
      <c r="A223">
        <v>222</v>
      </c>
      <c r="B223">
        <v>2002</v>
      </c>
      <c r="C223" t="str">
        <f t="shared" si="3"/>
        <v>Built after 1972</v>
      </c>
      <c r="D223">
        <v>200000</v>
      </c>
    </row>
    <row r="224" spans="1:4" x14ac:dyDescent="0.2">
      <c r="A224">
        <v>223</v>
      </c>
      <c r="B224">
        <v>1975</v>
      </c>
      <c r="C224" t="str">
        <f t="shared" si="3"/>
        <v>Built after 1972</v>
      </c>
      <c r="D224">
        <v>179900</v>
      </c>
    </row>
    <row r="225" spans="1:4" x14ac:dyDescent="0.2">
      <c r="A225">
        <v>224</v>
      </c>
      <c r="B225">
        <v>1971</v>
      </c>
      <c r="C225" t="str">
        <f t="shared" si="3"/>
        <v>Built 1972 or before</v>
      </c>
      <c r="D225">
        <v>97000</v>
      </c>
    </row>
    <row r="226" spans="1:4" x14ac:dyDescent="0.2">
      <c r="A226">
        <v>225</v>
      </c>
      <c r="B226">
        <v>2003</v>
      </c>
      <c r="C226" t="str">
        <f t="shared" si="3"/>
        <v>Built after 1972</v>
      </c>
      <c r="D226">
        <v>386250</v>
      </c>
    </row>
    <row r="227" spans="1:4" x14ac:dyDescent="0.2">
      <c r="A227">
        <v>226</v>
      </c>
      <c r="B227">
        <v>1971</v>
      </c>
      <c r="C227" t="str">
        <f t="shared" si="3"/>
        <v>Built 1972 or before</v>
      </c>
      <c r="D227">
        <v>112000</v>
      </c>
    </row>
    <row r="228" spans="1:4" x14ac:dyDescent="0.2">
      <c r="A228">
        <v>227</v>
      </c>
      <c r="B228">
        <v>1995</v>
      </c>
      <c r="C228" t="str">
        <f t="shared" si="3"/>
        <v>Built after 1972</v>
      </c>
      <c r="D228">
        <v>290000</v>
      </c>
    </row>
    <row r="229" spans="1:4" x14ac:dyDescent="0.2">
      <c r="A229">
        <v>228</v>
      </c>
      <c r="B229">
        <v>1970</v>
      </c>
      <c r="C229" t="str">
        <f t="shared" si="3"/>
        <v>Built 1972 or before</v>
      </c>
      <c r="D229">
        <v>106000</v>
      </c>
    </row>
    <row r="230" spans="1:4" x14ac:dyDescent="0.2">
      <c r="A230">
        <v>229</v>
      </c>
      <c r="B230">
        <v>1967</v>
      </c>
      <c r="C230" t="str">
        <f t="shared" si="3"/>
        <v>Built 1972 or before</v>
      </c>
      <c r="D230">
        <v>125000</v>
      </c>
    </row>
    <row r="231" spans="1:4" x14ac:dyDescent="0.2">
      <c r="A231">
        <v>230</v>
      </c>
      <c r="B231">
        <v>2005</v>
      </c>
      <c r="C231" t="str">
        <f t="shared" si="3"/>
        <v>Built after 1972</v>
      </c>
      <c r="D231">
        <v>192500</v>
      </c>
    </row>
    <row r="232" spans="1:4" x14ac:dyDescent="0.2">
      <c r="A232">
        <v>231</v>
      </c>
      <c r="B232">
        <v>1959</v>
      </c>
      <c r="C232" t="str">
        <f t="shared" si="3"/>
        <v>Built 1972 or before</v>
      </c>
      <c r="D232">
        <v>148000</v>
      </c>
    </row>
    <row r="233" spans="1:4" x14ac:dyDescent="0.2">
      <c r="A233">
        <v>232</v>
      </c>
      <c r="B233">
        <v>1995</v>
      </c>
      <c r="C233" t="str">
        <f t="shared" si="3"/>
        <v>Built after 1972</v>
      </c>
      <c r="D233">
        <v>403000</v>
      </c>
    </row>
    <row r="234" spans="1:4" x14ac:dyDescent="0.2">
      <c r="A234">
        <v>233</v>
      </c>
      <c r="B234">
        <v>1972</v>
      </c>
      <c r="C234" t="str">
        <f t="shared" si="3"/>
        <v>Built 1972 or before</v>
      </c>
      <c r="D234">
        <v>94500</v>
      </c>
    </row>
    <row r="235" spans="1:4" x14ac:dyDescent="0.2">
      <c r="A235">
        <v>234</v>
      </c>
      <c r="B235">
        <v>1976</v>
      </c>
      <c r="C235" t="str">
        <f t="shared" si="3"/>
        <v>Built after 1972</v>
      </c>
      <c r="D235">
        <v>128200</v>
      </c>
    </row>
    <row r="236" spans="1:4" x14ac:dyDescent="0.2">
      <c r="A236">
        <v>235</v>
      </c>
      <c r="B236">
        <v>2002</v>
      </c>
      <c r="C236" t="str">
        <f t="shared" si="3"/>
        <v>Built after 1972</v>
      </c>
      <c r="D236">
        <v>216500</v>
      </c>
    </row>
    <row r="237" spans="1:4" x14ac:dyDescent="0.2">
      <c r="A237">
        <v>236</v>
      </c>
      <c r="B237">
        <v>1971</v>
      </c>
      <c r="C237" t="str">
        <f t="shared" si="3"/>
        <v>Built 1972 or before</v>
      </c>
      <c r="D237">
        <v>89500</v>
      </c>
    </row>
    <row r="238" spans="1:4" x14ac:dyDescent="0.2">
      <c r="A238">
        <v>237</v>
      </c>
      <c r="B238">
        <v>2004</v>
      </c>
      <c r="C238" t="str">
        <f t="shared" si="3"/>
        <v>Built after 1972</v>
      </c>
      <c r="D238">
        <v>185500</v>
      </c>
    </row>
    <row r="239" spans="1:4" x14ac:dyDescent="0.2">
      <c r="A239">
        <v>238</v>
      </c>
      <c r="B239">
        <v>1993</v>
      </c>
      <c r="C239" t="str">
        <f t="shared" si="3"/>
        <v>Built after 1972</v>
      </c>
      <c r="D239">
        <v>194500</v>
      </c>
    </row>
    <row r="240" spans="1:4" x14ac:dyDescent="0.2">
      <c r="A240">
        <v>239</v>
      </c>
      <c r="B240">
        <v>2007</v>
      </c>
      <c r="C240" t="str">
        <f t="shared" si="3"/>
        <v>Built after 1972</v>
      </c>
      <c r="D240">
        <v>318000</v>
      </c>
    </row>
    <row r="241" spans="1:4" x14ac:dyDescent="0.2">
      <c r="A241">
        <v>240</v>
      </c>
      <c r="B241">
        <v>1945</v>
      </c>
      <c r="C241" t="str">
        <f t="shared" si="3"/>
        <v>Built 1972 or before</v>
      </c>
      <c r="D241">
        <v>113000</v>
      </c>
    </row>
    <row r="242" spans="1:4" x14ac:dyDescent="0.2">
      <c r="A242">
        <v>241</v>
      </c>
      <c r="B242">
        <v>2008</v>
      </c>
      <c r="C242" t="str">
        <f t="shared" si="3"/>
        <v>Built after 1972</v>
      </c>
      <c r="D242">
        <v>262500</v>
      </c>
    </row>
    <row r="243" spans="1:4" x14ac:dyDescent="0.2">
      <c r="A243">
        <v>242</v>
      </c>
      <c r="B243">
        <v>1945</v>
      </c>
      <c r="C243" t="str">
        <f t="shared" si="3"/>
        <v>Built 1972 or before</v>
      </c>
      <c r="D243">
        <v>110500</v>
      </c>
    </row>
    <row r="244" spans="1:4" x14ac:dyDescent="0.2">
      <c r="A244">
        <v>243</v>
      </c>
      <c r="B244">
        <v>1900</v>
      </c>
      <c r="C244" t="str">
        <f t="shared" si="3"/>
        <v>Built 1972 or before</v>
      </c>
      <c r="D244">
        <v>79000</v>
      </c>
    </row>
    <row r="245" spans="1:4" x14ac:dyDescent="0.2">
      <c r="A245">
        <v>244</v>
      </c>
      <c r="B245">
        <v>1980</v>
      </c>
      <c r="C245" t="str">
        <f t="shared" si="3"/>
        <v>Built after 1972</v>
      </c>
      <c r="D245">
        <v>120000</v>
      </c>
    </row>
    <row r="246" spans="1:4" x14ac:dyDescent="0.2">
      <c r="A246">
        <v>245</v>
      </c>
      <c r="B246">
        <v>1994</v>
      </c>
      <c r="C246" t="str">
        <f t="shared" si="3"/>
        <v>Built after 1972</v>
      </c>
      <c r="D246">
        <v>205000</v>
      </c>
    </row>
    <row r="247" spans="1:4" x14ac:dyDescent="0.2">
      <c r="A247">
        <v>246</v>
      </c>
      <c r="B247">
        <v>1988</v>
      </c>
      <c r="C247" t="str">
        <f t="shared" si="3"/>
        <v>Built after 1972</v>
      </c>
      <c r="D247">
        <v>241500</v>
      </c>
    </row>
    <row r="248" spans="1:4" x14ac:dyDescent="0.2">
      <c r="A248">
        <v>247</v>
      </c>
      <c r="B248">
        <v>1910</v>
      </c>
      <c r="C248" t="str">
        <f t="shared" si="3"/>
        <v>Built 1972 or before</v>
      </c>
      <c r="D248">
        <v>137000</v>
      </c>
    </row>
    <row r="249" spans="1:4" x14ac:dyDescent="0.2">
      <c r="A249">
        <v>248</v>
      </c>
      <c r="B249">
        <v>1954</v>
      </c>
      <c r="C249" t="str">
        <f t="shared" si="3"/>
        <v>Built 1972 or before</v>
      </c>
      <c r="D249">
        <v>140000</v>
      </c>
    </row>
    <row r="250" spans="1:4" x14ac:dyDescent="0.2">
      <c r="A250">
        <v>249</v>
      </c>
      <c r="B250">
        <v>2003</v>
      </c>
      <c r="C250" t="str">
        <f t="shared" si="3"/>
        <v>Built after 1972</v>
      </c>
      <c r="D250">
        <v>180000</v>
      </c>
    </row>
    <row r="251" spans="1:4" x14ac:dyDescent="0.2">
      <c r="A251">
        <v>250</v>
      </c>
      <c r="B251">
        <v>1958</v>
      </c>
      <c r="C251" t="str">
        <f t="shared" si="3"/>
        <v>Built 1972 or before</v>
      </c>
      <c r="D251">
        <v>277000</v>
      </c>
    </row>
    <row r="252" spans="1:4" x14ac:dyDescent="0.2">
      <c r="A252">
        <v>251</v>
      </c>
      <c r="B252">
        <v>1940</v>
      </c>
      <c r="C252" t="str">
        <f t="shared" si="3"/>
        <v>Built 1972 or before</v>
      </c>
      <c r="D252">
        <v>76500</v>
      </c>
    </row>
    <row r="253" spans="1:4" x14ac:dyDescent="0.2">
      <c r="A253">
        <v>252</v>
      </c>
      <c r="B253">
        <v>2006</v>
      </c>
      <c r="C253" t="str">
        <f t="shared" si="3"/>
        <v>Built after 1972</v>
      </c>
      <c r="D253">
        <v>235000</v>
      </c>
    </row>
    <row r="254" spans="1:4" x14ac:dyDescent="0.2">
      <c r="A254">
        <v>253</v>
      </c>
      <c r="B254">
        <v>2004</v>
      </c>
      <c r="C254" t="str">
        <f t="shared" si="3"/>
        <v>Built after 1972</v>
      </c>
      <c r="D254">
        <v>173000</v>
      </c>
    </row>
    <row r="255" spans="1:4" x14ac:dyDescent="0.2">
      <c r="A255">
        <v>254</v>
      </c>
      <c r="B255">
        <v>1964</v>
      </c>
      <c r="C255" t="str">
        <f t="shared" si="3"/>
        <v>Built 1972 or before</v>
      </c>
      <c r="D255">
        <v>158000</v>
      </c>
    </row>
    <row r="256" spans="1:4" x14ac:dyDescent="0.2">
      <c r="A256">
        <v>255</v>
      </c>
      <c r="B256">
        <v>1957</v>
      </c>
      <c r="C256" t="str">
        <f t="shared" si="3"/>
        <v>Built 1972 or before</v>
      </c>
      <c r="D256">
        <v>145000</v>
      </c>
    </row>
    <row r="257" spans="1:4" x14ac:dyDescent="0.2">
      <c r="A257">
        <v>256</v>
      </c>
      <c r="B257">
        <v>1999</v>
      </c>
      <c r="C257" t="str">
        <f t="shared" si="3"/>
        <v>Built after 1972</v>
      </c>
      <c r="D257">
        <v>230000</v>
      </c>
    </row>
    <row r="258" spans="1:4" x14ac:dyDescent="0.2">
      <c r="A258">
        <v>257</v>
      </c>
      <c r="B258">
        <v>2003</v>
      </c>
      <c r="C258" t="str">
        <f t="shared" si="3"/>
        <v>Built after 1972</v>
      </c>
      <c r="D258">
        <v>207500</v>
      </c>
    </row>
    <row r="259" spans="1:4" x14ac:dyDescent="0.2">
      <c r="A259">
        <v>258</v>
      </c>
      <c r="B259">
        <v>2006</v>
      </c>
      <c r="C259" t="str">
        <f t="shared" ref="C259:C322" si="4">IF(B259&lt;=1972, "Built 1972 or before", "Built after 1972")</f>
        <v>Built after 1972</v>
      </c>
      <c r="D259">
        <v>220000</v>
      </c>
    </row>
    <row r="260" spans="1:4" x14ac:dyDescent="0.2">
      <c r="A260">
        <v>259</v>
      </c>
      <c r="B260">
        <v>2001</v>
      </c>
      <c r="C260" t="str">
        <f t="shared" si="4"/>
        <v>Built after 1972</v>
      </c>
      <c r="D260">
        <v>231500</v>
      </c>
    </row>
    <row r="261" spans="1:4" x14ac:dyDescent="0.2">
      <c r="A261">
        <v>260</v>
      </c>
      <c r="B261">
        <v>1956</v>
      </c>
      <c r="C261" t="str">
        <f t="shared" si="4"/>
        <v>Built 1972 or before</v>
      </c>
      <c r="D261">
        <v>97000</v>
      </c>
    </row>
    <row r="262" spans="1:4" x14ac:dyDescent="0.2">
      <c r="A262">
        <v>261</v>
      </c>
      <c r="B262">
        <v>1962</v>
      </c>
      <c r="C262" t="str">
        <f t="shared" si="4"/>
        <v>Built 1972 or before</v>
      </c>
      <c r="D262">
        <v>176000</v>
      </c>
    </row>
    <row r="263" spans="1:4" x14ac:dyDescent="0.2">
      <c r="A263">
        <v>262</v>
      </c>
      <c r="B263">
        <v>2007</v>
      </c>
      <c r="C263" t="str">
        <f t="shared" si="4"/>
        <v>Built after 1972</v>
      </c>
      <c r="D263">
        <v>276000</v>
      </c>
    </row>
    <row r="264" spans="1:4" x14ac:dyDescent="0.2">
      <c r="A264">
        <v>263</v>
      </c>
      <c r="B264">
        <v>1977</v>
      </c>
      <c r="C264" t="str">
        <f t="shared" si="4"/>
        <v>Built after 1972</v>
      </c>
      <c r="D264">
        <v>151000</v>
      </c>
    </row>
    <row r="265" spans="1:4" x14ac:dyDescent="0.2">
      <c r="A265">
        <v>264</v>
      </c>
      <c r="B265">
        <v>1929</v>
      </c>
      <c r="C265" t="str">
        <f t="shared" si="4"/>
        <v>Built 1972 or before</v>
      </c>
      <c r="D265">
        <v>130000</v>
      </c>
    </row>
    <row r="266" spans="1:4" x14ac:dyDescent="0.2">
      <c r="A266">
        <v>265</v>
      </c>
      <c r="B266">
        <v>1925</v>
      </c>
      <c r="C266" t="str">
        <f t="shared" si="4"/>
        <v>Built 1972 or before</v>
      </c>
      <c r="D266">
        <v>73000</v>
      </c>
    </row>
    <row r="267" spans="1:4" x14ac:dyDescent="0.2">
      <c r="A267">
        <v>266</v>
      </c>
      <c r="B267">
        <v>1981</v>
      </c>
      <c r="C267" t="str">
        <f t="shared" si="4"/>
        <v>Built after 1972</v>
      </c>
      <c r="D267">
        <v>175500</v>
      </c>
    </row>
    <row r="268" spans="1:4" x14ac:dyDescent="0.2">
      <c r="A268">
        <v>267</v>
      </c>
      <c r="B268">
        <v>1997</v>
      </c>
      <c r="C268" t="str">
        <f t="shared" si="4"/>
        <v>Built after 1972</v>
      </c>
      <c r="D268">
        <v>185000</v>
      </c>
    </row>
    <row r="269" spans="1:4" x14ac:dyDescent="0.2">
      <c r="A269">
        <v>268</v>
      </c>
      <c r="B269">
        <v>1939</v>
      </c>
      <c r="C269" t="str">
        <f t="shared" si="4"/>
        <v>Built 1972 or before</v>
      </c>
      <c r="D269">
        <v>179500</v>
      </c>
    </row>
    <row r="270" spans="1:4" x14ac:dyDescent="0.2">
      <c r="A270">
        <v>269</v>
      </c>
      <c r="B270">
        <v>1940</v>
      </c>
      <c r="C270" t="str">
        <f t="shared" si="4"/>
        <v>Built 1972 or before</v>
      </c>
      <c r="D270">
        <v>120500</v>
      </c>
    </row>
    <row r="271" spans="1:4" x14ac:dyDescent="0.2">
      <c r="A271">
        <v>270</v>
      </c>
      <c r="B271">
        <v>1976</v>
      </c>
      <c r="C271" t="str">
        <f t="shared" si="4"/>
        <v>Built after 1972</v>
      </c>
      <c r="D271">
        <v>148000</v>
      </c>
    </row>
    <row r="272" spans="1:4" x14ac:dyDescent="0.2">
      <c r="A272">
        <v>271</v>
      </c>
      <c r="B272">
        <v>2006</v>
      </c>
      <c r="C272" t="str">
        <f t="shared" si="4"/>
        <v>Built after 1972</v>
      </c>
      <c r="D272">
        <v>266000</v>
      </c>
    </row>
    <row r="273" spans="1:4" x14ac:dyDescent="0.2">
      <c r="A273">
        <v>272</v>
      </c>
      <c r="B273">
        <v>1954</v>
      </c>
      <c r="C273" t="str">
        <f t="shared" si="4"/>
        <v>Built 1972 or before</v>
      </c>
      <c r="D273">
        <v>241500</v>
      </c>
    </row>
    <row r="274" spans="1:4" x14ac:dyDescent="0.2">
      <c r="A274">
        <v>273</v>
      </c>
      <c r="B274">
        <v>1999</v>
      </c>
      <c r="C274" t="str">
        <f t="shared" si="4"/>
        <v>Built after 1972</v>
      </c>
      <c r="D274">
        <v>290000</v>
      </c>
    </row>
    <row r="275" spans="1:4" x14ac:dyDescent="0.2">
      <c r="A275">
        <v>274</v>
      </c>
      <c r="B275">
        <v>1958</v>
      </c>
      <c r="C275" t="str">
        <f t="shared" si="4"/>
        <v>Built 1972 or before</v>
      </c>
      <c r="D275">
        <v>139000</v>
      </c>
    </row>
    <row r="276" spans="1:4" x14ac:dyDescent="0.2">
      <c r="A276">
        <v>275</v>
      </c>
      <c r="B276">
        <v>1982</v>
      </c>
      <c r="C276" t="str">
        <f t="shared" si="4"/>
        <v>Built after 1972</v>
      </c>
      <c r="D276">
        <v>124500</v>
      </c>
    </row>
    <row r="277" spans="1:4" x14ac:dyDescent="0.2">
      <c r="A277">
        <v>276</v>
      </c>
      <c r="B277">
        <v>1925</v>
      </c>
      <c r="C277" t="str">
        <f t="shared" si="4"/>
        <v>Built 1972 or before</v>
      </c>
      <c r="D277">
        <v>205000</v>
      </c>
    </row>
    <row r="278" spans="1:4" x14ac:dyDescent="0.2">
      <c r="A278">
        <v>277</v>
      </c>
      <c r="B278">
        <v>2003</v>
      </c>
      <c r="C278" t="str">
        <f t="shared" si="4"/>
        <v>Built after 1972</v>
      </c>
      <c r="D278">
        <v>201000</v>
      </c>
    </row>
    <row r="279" spans="1:4" x14ac:dyDescent="0.2">
      <c r="A279">
        <v>278</v>
      </c>
      <c r="B279">
        <v>1951</v>
      </c>
      <c r="C279" t="str">
        <f t="shared" si="4"/>
        <v>Built 1972 or before</v>
      </c>
      <c r="D279">
        <v>141000</v>
      </c>
    </row>
    <row r="280" spans="1:4" x14ac:dyDescent="0.2">
      <c r="A280">
        <v>279</v>
      </c>
      <c r="B280">
        <v>2006</v>
      </c>
      <c r="C280" t="str">
        <f t="shared" si="4"/>
        <v>Built after 1972</v>
      </c>
      <c r="D280">
        <v>415298</v>
      </c>
    </row>
    <row r="281" spans="1:4" x14ac:dyDescent="0.2">
      <c r="A281">
        <v>280</v>
      </c>
      <c r="B281">
        <v>1977</v>
      </c>
      <c r="C281" t="str">
        <f t="shared" si="4"/>
        <v>Built after 1972</v>
      </c>
      <c r="D281">
        <v>192000</v>
      </c>
    </row>
    <row r="282" spans="1:4" x14ac:dyDescent="0.2">
      <c r="A282">
        <v>281</v>
      </c>
      <c r="B282">
        <v>1989</v>
      </c>
      <c r="C282" t="str">
        <f t="shared" si="4"/>
        <v>Built after 1972</v>
      </c>
      <c r="D282">
        <v>228500</v>
      </c>
    </row>
    <row r="283" spans="1:4" x14ac:dyDescent="0.2">
      <c r="A283">
        <v>282</v>
      </c>
      <c r="B283">
        <v>2006</v>
      </c>
      <c r="C283" t="str">
        <f t="shared" si="4"/>
        <v>Built after 1972</v>
      </c>
      <c r="D283">
        <v>185000</v>
      </c>
    </row>
    <row r="284" spans="1:4" x14ac:dyDescent="0.2">
      <c r="A284">
        <v>283</v>
      </c>
      <c r="B284">
        <v>2007</v>
      </c>
      <c r="C284" t="str">
        <f t="shared" si="4"/>
        <v>Built after 1972</v>
      </c>
      <c r="D284">
        <v>207500</v>
      </c>
    </row>
    <row r="285" spans="1:4" x14ac:dyDescent="0.2">
      <c r="A285">
        <v>284</v>
      </c>
      <c r="B285">
        <v>2008</v>
      </c>
      <c r="C285" t="str">
        <f t="shared" si="4"/>
        <v>Built after 1972</v>
      </c>
      <c r="D285">
        <v>244600</v>
      </c>
    </row>
    <row r="286" spans="1:4" x14ac:dyDescent="0.2">
      <c r="A286">
        <v>285</v>
      </c>
      <c r="B286">
        <v>1992</v>
      </c>
      <c r="C286" t="str">
        <f t="shared" si="4"/>
        <v>Built after 1972</v>
      </c>
      <c r="D286">
        <v>179200</v>
      </c>
    </row>
    <row r="287" spans="1:4" x14ac:dyDescent="0.2">
      <c r="A287">
        <v>286</v>
      </c>
      <c r="B287">
        <v>2006</v>
      </c>
      <c r="C287" t="str">
        <f t="shared" si="4"/>
        <v>Built after 1972</v>
      </c>
      <c r="D287">
        <v>164700</v>
      </c>
    </row>
    <row r="288" spans="1:4" x14ac:dyDescent="0.2">
      <c r="A288">
        <v>287</v>
      </c>
      <c r="B288">
        <v>1962</v>
      </c>
      <c r="C288" t="str">
        <f t="shared" si="4"/>
        <v>Built 1972 or before</v>
      </c>
      <c r="D288">
        <v>159000</v>
      </c>
    </row>
    <row r="289" spans="1:4" x14ac:dyDescent="0.2">
      <c r="A289">
        <v>288</v>
      </c>
      <c r="B289">
        <v>1971</v>
      </c>
      <c r="C289" t="str">
        <f t="shared" si="4"/>
        <v>Built 1972 or before</v>
      </c>
      <c r="D289">
        <v>88000</v>
      </c>
    </row>
    <row r="290" spans="1:4" x14ac:dyDescent="0.2">
      <c r="A290">
        <v>289</v>
      </c>
      <c r="B290">
        <v>1967</v>
      </c>
      <c r="C290" t="str">
        <f t="shared" si="4"/>
        <v>Built 1972 or before</v>
      </c>
      <c r="D290">
        <v>122000</v>
      </c>
    </row>
    <row r="291" spans="1:4" x14ac:dyDescent="0.2">
      <c r="A291">
        <v>290</v>
      </c>
      <c r="B291">
        <v>1915</v>
      </c>
      <c r="C291" t="str">
        <f t="shared" si="4"/>
        <v>Built 1972 or before</v>
      </c>
      <c r="D291">
        <v>153575</v>
      </c>
    </row>
    <row r="292" spans="1:4" x14ac:dyDescent="0.2">
      <c r="A292">
        <v>291</v>
      </c>
      <c r="B292">
        <v>2006</v>
      </c>
      <c r="C292" t="str">
        <f t="shared" si="4"/>
        <v>Built after 1972</v>
      </c>
      <c r="D292">
        <v>233230</v>
      </c>
    </row>
    <row r="293" spans="1:4" x14ac:dyDescent="0.2">
      <c r="A293">
        <v>292</v>
      </c>
      <c r="B293">
        <v>1912</v>
      </c>
      <c r="C293" t="str">
        <f t="shared" si="4"/>
        <v>Built 1972 or before</v>
      </c>
      <c r="D293">
        <v>135900</v>
      </c>
    </row>
    <row r="294" spans="1:4" x14ac:dyDescent="0.2">
      <c r="A294">
        <v>293</v>
      </c>
      <c r="B294">
        <v>1949</v>
      </c>
      <c r="C294" t="str">
        <f t="shared" si="4"/>
        <v>Built 1972 or before</v>
      </c>
      <c r="D294">
        <v>131000</v>
      </c>
    </row>
    <row r="295" spans="1:4" x14ac:dyDescent="0.2">
      <c r="A295">
        <v>294</v>
      </c>
      <c r="B295">
        <v>1977</v>
      </c>
      <c r="C295" t="str">
        <f t="shared" si="4"/>
        <v>Built after 1972</v>
      </c>
      <c r="D295">
        <v>235000</v>
      </c>
    </row>
    <row r="296" spans="1:4" x14ac:dyDescent="0.2">
      <c r="A296">
        <v>295</v>
      </c>
      <c r="B296">
        <v>1953</v>
      </c>
      <c r="C296" t="str">
        <f t="shared" si="4"/>
        <v>Built 1972 or before</v>
      </c>
      <c r="D296">
        <v>167000</v>
      </c>
    </row>
    <row r="297" spans="1:4" x14ac:dyDescent="0.2">
      <c r="A297">
        <v>296</v>
      </c>
      <c r="B297">
        <v>1984</v>
      </c>
      <c r="C297" t="str">
        <f t="shared" si="4"/>
        <v>Built after 1972</v>
      </c>
      <c r="D297">
        <v>142500</v>
      </c>
    </row>
    <row r="298" spans="1:4" x14ac:dyDescent="0.2">
      <c r="A298">
        <v>297</v>
      </c>
      <c r="B298">
        <v>1950</v>
      </c>
      <c r="C298" t="str">
        <f t="shared" si="4"/>
        <v>Built 1972 or before</v>
      </c>
      <c r="D298">
        <v>152000</v>
      </c>
    </row>
    <row r="299" spans="1:4" x14ac:dyDescent="0.2">
      <c r="A299">
        <v>298</v>
      </c>
      <c r="B299">
        <v>1997</v>
      </c>
      <c r="C299" t="str">
        <f t="shared" si="4"/>
        <v>Built after 1972</v>
      </c>
      <c r="D299">
        <v>239000</v>
      </c>
    </row>
    <row r="300" spans="1:4" x14ac:dyDescent="0.2">
      <c r="A300">
        <v>299</v>
      </c>
      <c r="B300">
        <v>1968</v>
      </c>
      <c r="C300" t="str">
        <f t="shared" si="4"/>
        <v>Built 1972 or before</v>
      </c>
      <c r="D300">
        <v>175000</v>
      </c>
    </row>
    <row r="301" spans="1:4" x14ac:dyDescent="0.2">
      <c r="A301">
        <v>300</v>
      </c>
      <c r="B301">
        <v>1950</v>
      </c>
      <c r="C301" t="str">
        <f t="shared" si="4"/>
        <v>Built 1972 or before</v>
      </c>
      <c r="D301">
        <v>158500</v>
      </c>
    </row>
    <row r="302" spans="1:4" x14ac:dyDescent="0.2">
      <c r="A302">
        <v>301</v>
      </c>
      <c r="B302">
        <v>1953</v>
      </c>
      <c r="C302" t="str">
        <f t="shared" si="4"/>
        <v>Built 1972 or before</v>
      </c>
      <c r="D302">
        <v>157000</v>
      </c>
    </row>
    <row r="303" spans="1:4" x14ac:dyDescent="0.2">
      <c r="A303">
        <v>302</v>
      </c>
      <c r="B303">
        <v>1998</v>
      </c>
      <c r="C303" t="str">
        <f t="shared" si="4"/>
        <v>Built after 1972</v>
      </c>
      <c r="D303">
        <v>267000</v>
      </c>
    </row>
    <row r="304" spans="1:4" x14ac:dyDescent="0.2">
      <c r="A304">
        <v>303</v>
      </c>
      <c r="B304">
        <v>2001</v>
      </c>
      <c r="C304" t="str">
        <f t="shared" si="4"/>
        <v>Built after 1972</v>
      </c>
      <c r="D304">
        <v>205000</v>
      </c>
    </row>
    <row r="305" spans="1:4" x14ac:dyDescent="0.2">
      <c r="A305">
        <v>304</v>
      </c>
      <c r="B305">
        <v>1972</v>
      </c>
      <c r="C305" t="str">
        <f t="shared" si="4"/>
        <v>Built 1972 or before</v>
      </c>
      <c r="D305">
        <v>149900</v>
      </c>
    </row>
    <row r="306" spans="1:4" x14ac:dyDescent="0.2">
      <c r="A306">
        <v>305</v>
      </c>
      <c r="B306">
        <v>1880</v>
      </c>
      <c r="C306" t="str">
        <f t="shared" si="4"/>
        <v>Built 1972 or before</v>
      </c>
      <c r="D306">
        <v>295000</v>
      </c>
    </row>
    <row r="307" spans="1:4" x14ac:dyDescent="0.2">
      <c r="A307">
        <v>306</v>
      </c>
      <c r="B307">
        <v>2004</v>
      </c>
      <c r="C307" t="str">
        <f t="shared" si="4"/>
        <v>Built after 1972</v>
      </c>
      <c r="D307">
        <v>305900</v>
      </c>
    </row>
    <row r="308" spans="1:4" x14ac:dyDescent="0.2">
      <c r="A308">
        <v>307</v>
      </c>
      <c r="B308">
        <v>1990</v>
      </c>
      <c r="C308" t="str">
        <f t="shared" si="4"/>
        <v>Built after 1972</v>
      </c>
      <c r="D308">
        <v>225000</v>
      </c>
    </row>
    <row r="309" spans="1:4" x14ac:dyDescent="0.2">
      <c r="A309">
        <v>308</v>
      </c>
      <c r="B309">
        <v>1920</v>
      </c>
      <c r="C309" t="str">
        <f t="shared" si="4"/>
        <v>Built 1972 or before</v>
      </c>
      <c r="D309">
        <v>89500</v>
      </c>
    </row>
    <row r="310" spans="1:4" x14ac:dyDescent="0.2">
      <c r="A310">
        <v>309</v>
      </c>
      <c r="B310">
        <v>1940</v>
      </c>
      <c r="C310" t="str">
        <f t="shared" si="4"/>
        <v>Built 1972 or before</v>
      </c>
      <c r="D310">
        <v>82500</v>
      </c>
    </row>
    <row r="311" spans="1:4" x14ac:dyDescent="0.2">
      <c r="A311">
        <v>310</v>
      </c>
      <c r="B311">
        <v>2003</v>
      </c>
      <c r="C311" t="str">
        <f t="shared" si="4"/>
        <v>Built after 1972</v>
      </c>
      <c r="D311">
        <v>360000</v>
      </c>
    </row>
    <row r="312" spans="1:4" x14ac:dyDescent="0.2">
      <c r="A312">
        <v>311</v>
      </c>
      <c r="B312">
        <v>1993</v>
      </c>
      <c r="C312" t="str">
        <f t="shared" si="4"/>
        <v>Built after 1972</v>
      </c>
      <c r="D312">
        <v>165600</v>
      </c>
    </row>
    <row r="313" spans="1:4" x14ac:dyDescent="0.2">
      <c r="A313">
        <v>312</v>
      </c>
      <c r="B313">
        <v>1948</v>
      </c>
      <c r="C313" t="str">
        <f t="shared" si="4"/>
        <v>Built 1972 or before</v>
      </c>
      <c r="D313">
        <v>132000</v>
      </c>
    </row>
    <row r="314" spans="1:4" x14ac:dyDescent="0.2">
      <c r="A314">
        <v>313</v>
      </c>
      <c r="B314">
        <v>1939</v>
      </c>
      <c r="C314" t="str">
        <f t="shared" si="4"/>
        <v>Built 1972 or before</v>
      </c>
      <c r="D314">
        <v>119900</v>
      </c>
    </row>
    <row r="315" spans="1:4" x14ac:dyDescent="0.2">
      <c r="A315">
        <v>314</v>
      </c>
      <c r="B315">
        <v>1965</v>
      </c>
      <c r="C315" t="str">
        <f t="shared" si="4"/>
        <v>Built 1972 or before</v>
      </c>
      <c r="D315">
        <v>375000</v>
      </c>
    </row>
    <row r="316" spans="1:4" x14ac:dyDescent="0.2">
      <c r="A316">
        <v>315</v>
      </c>
      <c r="B316">
        <v>1925</v>
      </c>
      <c r="C316" t="str">
        <f t="shared" si="4"/>
        <v>Built 1972 or before</v>
      </c>
      <c r="D316">
        <v>178000</v>
      </c>
    </row>
    <row r="317" spans="1:4" x14ac:dyDescent="0.2">
      <c r="A317">
        <v>316</v>
      </c>
      <c r="B317">
        <v>2004</v>
      </c>
      <c r="C317" t="str">
        <f t="shared" si="4"/>
        <v>Built after 1972</v>
      </c>
      <c r="D317">
        <v>188500</v>
      </c>
    </row>
    <row r="318" spans="1:4" x14ac:dyDescent="0.2">
      <c r="A318">
        <v>317</v>
      </c>
      <c r="B318">
        <v>1980</v>
      </c>
      <c r="C318" t="str">
        <f t="shared" si="4"/>
        <v>Built after 1972</v>
      </c>
      <c r="D318">
        <v>260000</v>
      </c>
    </row>
    <row r="319" spans="1:4" x14ac:dyDescent="0.2">
      <c r="A319">
        <v>318</v>
      </c>
      <c r="B319">
        <v>2006</v>
      </c>
      <c r="C319" t="str">
        <f t="shared" si="4"/>
        <v>Built after 1972</v>
      </c>
      <c r="D319">
        <v>270000</v>
      </c>
    </row>
    <row r="320" spans="1:4" x14ac:dyDescent="0.2">
      <c r="A320">
        <v>319</v>
      </c>
      <c r="B320">
        <v>1993</v>
      </c>
      <c r="C320" t="str">
        <f t="shared" si="4"/>
        <v>Built after 1972</v>
      </c>
      <c r="D320">
        <v>260000</v>
      </c>
    </row>
    <row r="321" spans="1:4" x14ac:dyDescent="0.2">
      <c r="A321">
        <v>320</v>
      </c>
      <c r="B321">
        <v>1980</v>
      </c>
      <c r="C321" t="str">
        <f t="shared" si="4"/>
        <v>Built after 1972</v>
      </c>
      <c r="D321">
        <v>187500</v>
      </c>
    </row>
    <row r="322" spans="1:4" x14ac:dyDescent="0.2">
      <c r="A322">
        <v>321</v>
      </c>
      <c r="B322">
        <v>2006</v>
      </c>
      <c r="C322" t="str">
        <f t="shared" si="4"/>
        <v>Built after 1972</v>
      </c>
      <c r="D322">
        <v>342643</v>
      </c>
    </row>
    <row r="323" spans="1:4" x14ac:dyDescent="0.2">
      <c r="A323">
        <v>322</v>
      </c>
      <c r="B323">
        <v>2004</v>
      </c>
      <c r="C323" t="str">
        <f t="shared" ref="C323:C386" si="5">IF(B323&lt;=1972, "Built 1972 or before", "Built after 1972")</f>
        <v>Built after 1972</v>
      </c>
      <c r="D323">
        <v>354000</v>
      </c>
    </row>
    <row r="324" spans="1:4" x14ac:dyDescent="0.2">
      <c r="A324">
        <v>323</v>
      </c>
      <c r="B324">
        <v>1986</v>
      </c>
      <c r="C324" t="str">
        <f t="shared" si="5"/>
        <v>Built after 1972</v>
      </c>
      <c r="D324">
        <v>301000</v>
      </c>
    </row>
    <row r="325" spans="1:4" x14ac:dyDescent="0.2">
      <c r="A325">
        <v>324</v>
      </c>
      <c r="B325">
        <v>1955</v>
      </c>
      <c r="C325" t="str">
        <f t="shared" si="5"/>
        <v>Built 1972 or before</v>
      </c>
      <c r="D325">
        <v>126175</v>
      </c>
    </row>
    <row r="326" spans="1:4" x14ac:dyDescent="0.2">
      <c r="A326">
        <v>325</v>
      </c>
      <c r="B326">
        <v>1967</v>
      </c>
      <c r="C326" t="str">
        <f t="shared" si="5"/>
        <v>Built 1972 or before</v>
      </c>
      <c r="D326">
        <v>242000</v>
      </c>
    </row>
    <row r="327" spans="1:4" x14ac:dyDescent="0.2">
      <c r="A327">
        <v>326</v>
      </c>
      <c r="B327">
        <v>1941</v>
      </c>
      <c r="C327" t="str">
        <f t="shared" si="5"/>
        <v>Built 1972 or before</v>
      </c>
      <c r="D327">
        <v>87000</v>
      </c>
    </row>
    <row r="328" spans="1:4" x14ac:dyDescent="0.2">
      <c r="A328">
        <v>327</v>
      </c>
      <c r="B328">
        <v>1993</v>
      </c>
      <c r="C328" t="str">
        <f t="shared" si="5"/>
        <v>Built after 1972</v>
      </c>
      <c r="D328">
        <v>324000</v>
      </c>
    </row>
    <row r="329" spans="1:4" x14ac:dyDescent="0.2">
      <c r="A329">
        <v>328</v>
      </c>
      <c r="B329">
        <v>1960</v>
      </c>
      <c r="C329" t="str">
        <f t="shared" si="5"/>
        <v>Built 1972 or before</v>
      </c>
      <c r="D329">
        <v>145250</v>
      </c>
    </row>
    <row r="330" spans="1:4" x14ac:dyDescent="0.2">
      <c r="A330">
        <v>329</v>
      </c>
      <c r="B330">
        <v>1916</v>
      </c>
      <c r="C330" t="str">
        <f t="shared" si="5"/>
        <v>Built 1972 or before</v>
      </c>
      <c r="D330">
        <v>214500</v>
      </c>
    </row>
    <row r="331" spans="1:4" x14ac:dyDescent="0.2">
      <c r="A331">
        <v>330</v>
      </c>
      <c r="B331">
        <v>1920</v>
      </c>
      <c r="C331" t="str">
        <f t="shared" si="5"/>
        <v>Built 1972 or before</v>
      </c>
      <c r="D331">
        <v>78000</v>
      </c>
    </row>
    <row r="332" spans="1:4" x14ac:dyDescent="0.2">
      <c r="A332">
        <v>331</v>
      </c>
      <c r="B332">
        <v>1964</v>
      </c>
      <c r="C332" t="str">
        <f t="shared" si="5"/>
        <v>Built 1972 or before</v>
      </c>
      <c r="D332">
        <v>119000</v>
      </c>
    </row>
    <row r="333" spans="1:4" x14ac:dyDescent="0.2">
      <c r="A333">
        <v>332</v>
      </c>
      <c r="B333">
        <v>1958</v>
      </c>
      <c r="C333" t="str">
        <f t="shared" si="5"/>
        <v>Built 1972 or before</v>
      </c>
      <c r="D333">
        <v>139000</v>
      </c>
    </row>
    <row r="334" spans="1:4" x14ac:dyDescent="0.2">
      <c r="A334">
        <v>333</v>
      </c>
      <c r="B334">
        <v>2003</v>
      </c>
      <c r="C334" t="str">
        <f t="shared" si="5"/>
        <v>Built after 1972</v>
      </c>
      <c r="D334">
        <v>284000</v>
      </c>
    </row>
    <row r="335" spans="1:4" x14ac:dyDescent="0.2">
      <c r="A335">
        <v>334</v>
      </c>
      <c r="B335">
        <v>2004</v>
      </c>
      <c r="C335" t="str">
        <f t="shared" si="5"/>
        <v>Built after 1972</v>
      </c>
      <c r="D335">
        <v>207000</v>
      </c>
    </row>
    <row r="336" spans="1:4" x14ac:dyDescent="0.2">
      <c r="A336">
        <v>335</v>
      </c>
      <c r="B336">
        <v>1998</v>
      </c>
      <c r="C336" t="str">
        <f t="shared" si="5"/>
        <v>Built after 1972</v>
      </c>
      <c r="D336">
        <v>192000</v>
      </c>
    </row>
    <row r="337" spans="1:4" x14ac:dyDescent="0.2">
      <c r="A337">
        <v>336</v>
      </c>
      <c r="B337">
        <v>1965</v>
      </c>
      <c r="C337" t="str">
        <f t="shared" si="5"/>
        <v>Built 1972 or before</v>
      </c>
      <c r="D337">
        <v>228950</v>
      </c>
    </row>
    <row r="338" spans="1:4" x14ac:dyDescent="0.2">
      <c r="A338">
        <v>337</v>
      </c>
      <c r="B338">
        <v>2005</v>
      </c>
      <c r="C338" t="str">
        <f t="shared" si="5"/>
        <v>Built after 1972</v>
      </c>
      <c r="D338">
        <v>377426</v>
      </c>
    </row>
    <row r="339" spans="1:4" x14ac:dyDescent="0.2">
      <c r="A339">
        <v>338</v>
      </c>
      <c r="B339">
        <v>2002</v>
      </c>
      <c r="C339" t="str">
        <f t="shared" si="5"/>
        <v>Built after 1972</v>
      </c>
      <c r="D339">
        <v>214000</v>
      </c>
    </row>
    <row r="340" spans="1:4" x14ac:dyDescent="0.2">
      <c r="A340">
        <v>339</v>
      </c>
      <c r="B340">
        <v>1984</v>
      </c>
      <c r="C340" t="str">
        <f t="shared" si="5"/>
        <v>Built after 1972</v>
      </c>
      <c r="D340">
        <v>202500</v>
      </c>
    </row>
    <row r="341" spans="1:4" x14ac:dyDescent="0.2">
      <c r="A341">
        <v>340</v>
      </c>
      <c r="B341">
        <v>1958</v>
      </c>
      <c r="C341" t="str">
        <f t="shared" si="5"/>
        <v>Built 1972 or before</v>
      </c>
      <c r="D341">
        <v>155000</v>
      </c>
    </row>
    <row r="342" spans="1:4" x14ac:dyDescent="0.2">
      <c r="A342">
        <v>341</v>
      </c>
      <c r="B342">
        <v>2002</v>
      </c>
      <c r="C342" t="str">
        <f t="shared" si="5"/>
        <v>Built after 1972</v>
      </c>
      <c r="D342">
        <v>202900</v>
      </c>
    </row>
    <row r="343" spans="1:4" x14ac:dyDescent="0.2">
      <c r="A343">
        <v>342</v>
      </c>
      <c r="B343">
        <v>1950</v>
      </c>
      <c r="C343" t="str">
        <f t="shared" si="5"/>
        <v>Built 1972 or before</v>
      </c>
      <c r="D343">
        <v>82000</v>
      </c>
    </row>
    <row r="344" spans="1:4" x14ac:dyDescent="0.2">
      <c r="A344">
        <v>343</v>
      </c>
      <c r="B344">
        <v>1949</v>
      </c>
      <c r="C344" t="str">
        <f t="shared" si="5"/>
        <v>Built 1972 or before</v>
      </c>
      <c r="D344">
        <v>87500</v>
      </c>
    </row>
    <row r="345" spans="1:4" x14ac:dyDescent="0.2">
      <c r="A345">
        <v>344</v>
      </c>
      <c r="B345">
        <v>2005</v>
      </c>
      <c r="C345" t="str">
        <f t="shared" si="5"/>
        <v>Built after 1972</v>
      </c>
      <c r="D345">
        <v>266000</v>
      </c>
    </row>
    <row r="346" spans="1:4" x14ac:dyDescent="0.2">
      <c r="A346">
        <v>345</v>
      </c>
      <c r="B346">
        <v>1976</v>
      </c>
      <c r="C346" t="str">
        <f t="shared" si="5"/>
        <v>Built after 1972</v>
      </c>
      <c r="D346">
        <v>85000</v>
      </c>
    </row>
    <row r="347" spans="1:4" x14ac:dyDescent="0.2">
      <c r="A347">
        <v>346</v>
      </c>
      <c r="B347">
        <v>1939</v>
      </c>
      <c r="C347" t="str">
        <f t="shared" si="5"/>
        <v>Built 1972 or before</v>
      </c>
      <c r="D347">
        <v>140200</v>
      </c>
    </row>
    <row r="348" spans="1:4" x14ac:dyDescent="0.2">
      <c r="A348">
        <v>347</v>
      </c>
      <c r="B348">
        <v>1960</v>
      </c>
      <c r="C348" t="str">
        <f t="shared" si="5"/>
        <v>Built 1972 or before</v>
      </c>
      <c r="D348">
        <v>151500</v>
      </c>
    </row>
    <row r="349" spans="1:4" x14ac:dyDescent="0.2">
      <c r="A349">
        <v>348</v>
      </c>
      <c r="B349">
        <v>1960</v>
      </c>
      <c r="C349" t="str">
        <f t="shared" si="5"/>
        <v>Built 1972 or before</v>
      </c>
      <c r="D349">
        <v>157500</v>
      </c>
    </row>
    <row r="350" spans="1:4" x14ac:dyDescent="0.2">
      <c r="A350">
        <v>349</v>
      </c>
      <c r="B350">
        <v>2003</v>
      </c>
      <c r="C350" t="str">
        <f t="shared" si="5"/>
        <v>Built after 1972</v>
      </c>
      <c r="D350">
        <v>154000</v>
      </c>
    </row>
    <row r="351" spans="1:4" x14ac:dyDescent="0.2">
      <c r="A351">
        <v>350</v>
      </c>
      <c r="B351">
        <v>2005</v>
      </c>
      <c r="C351" t="str">
        <f t="shared" si="5"/>
        <v>Built after 1972</v>
      </c>
      <c r="D351">
        <v>437154</v>
      </c>
    </row>
    <row r="352" spans="1:4" x14ac:dyDescent="0.2">
      <c r="A352">
        <v>351</v>
      </c>
      <c r="B352">
        <v>2007</v>
      </c>
      <c r="C352" t="str">
        <f t="shared" si="5"/>
        <v>Built after 1972</v>
      </c>
      <c r="D352">
        <v>318061</v>
      </c>
    </row>
    <row r="353" spans="1:4" x14ac:dyDescent="0.2">
      <c r="A353">
        <v>352</v>
      </c>
      <c r="B353">
        <v>1986</v>
      </c>
      <c r="C353" t="str">
        <f t="shared" si="5"/>
        <v>Built after 1972</v>
      </c>
      <c r="D353">
        <v>190000</v>
      </c>
    </row>
    <row r="354" spans="1:4" x14ac:dyDescent="0.2">
      <c r="A354">
        <v>353</v>
      </c>
      <c r="B354">
        <v>1941</v>
      </c>
      <c r="C354" t="str">
        <f t="shared" si="5"/>
        <v>Built 1972 or before</v>
      </c>
      <c r="D354">
        <v>95000</v>
      </c>
    </row>
    <row r="355" spans="1:4" x14ac:dyDescent="0.2">
      <c r="A355">
        <v>354</v>
      </c>
      <c r="B355">
        <v>1928</v>
      </c>
      <c r="C355" t="str">
        <f t="shared" si="5"/>
        <v>Built 1972 or before</v>
      </c>
      <c r="D355">
        <v>105900</v>
      </c>
    </row>
    <row r="356" spans="1:4" x14ac:dyDescent="0.2">
      <c r="A356">
        <v>355</v>
      </c>
      <c r="B356">
        <v>1940</v>
      </c>
      <c r="C356" t="str">
        <f t="shared" si="5"/>
        <v>Built 1972 or before</v>
      </c>
      <c r="D356">
        <v>140000</v>
      </c>
    </row>
    <row r="357" spans="1:4" x14ac:dyDescent="0.2">
      <c r="A357">
        <v>356</v>
      </c>
      <c r="B357">
        <v>1995</v>
      </c>
      <c r="C357" t="str">
        <f t="shared" si="5"/>
        <v>Built after 1972</v>
      </c>
      <c r="D357">
        <v>177500</v>
      </c>
    </row>
    <row r="358" spans="1:4" x14ac:dyDescent="0.2">
      <c r="A358">
        <v>357</v>
      </c>
      <c r="B358">
        <v>1992</v>
      </c>
      <c r="C358" t="str">
        <f t="shared" si="5"/>
        <v>Built after 1972</v>
      </c>
      <c r="D358">
        <v>173000</v>
      </c>
    </row>
    <row r="359" spans="1:4" x14ac:dyDescent="0.2">
      <c r="A359">
        <v>358</v>
      </c>
      <c r="B359">
        <v>1976</v>
      </c>
      <c r="C359" t="str">
        <f t="shared" si="5"/>
        <v>Built after 1972</v>
      </c>
      <c r="D359">
        <v>134000</v>
      </c>
    </row>
    <row r="360" spans="1:4" x14ac:dyDescent="0.2">
      <c r="A360">
        <v>359</v>
      </c>
      <c r="B360">
        <v>1958</v>
      </c>
      <c r="C360" t="str">
        <f t="shared" si="5"/>
        <v>Built 1972 or before</v>
      </c>
      <c r="D360">
        <v>130000</v>
      </c>
    </row>
    <row r="361" spans="1:4" x14ac:dyDescent="0.2">
      <c r="A361">
        <v>360</v>
      </c>
      <c r="B361">
        <v>1998</v>
      </c>
      <c r="C361" t="str">
        <f t="shared" si="5"/>
        <v>Built after 1972</v>
      </c>
      <c r="D361">
        <v>280000</v>
      </c>
    </row>
    <row r="362" spans="1:4" x14ac:dyDescent="0.2">
      <c r="A362">
        <v>361</v>
      </c>
      <c r="B362">
        <v>1978</v>
      </c>
      <c r="C362" t="str">
        <f t="shared" si="5"/>
        <v>Built after 1972</v>
      </c>
      <c r="D362">
        <v>156000</v>
      </c>
    </row>
    <row r="363" spans="1:4" x14ac:dyDescent="0.2">
      <c r="A363">
        <v>362</v>
      </c>
      <c r="B363">
        <v>1940</v>
      </c>
      <c r="C363" t="str">
        <f t="shared" si="5"/>
        <v>Built 1972 or before</v>
      </c>
      <c r="D363">
        <v>145000</v>
      </c>
    </row>
    <row r="364" spans="1:4" x14ac:dyDescent="0.2">
      <c r="A364">
        <v>363</v>
      </c>
      <c r="B364">
        <v>2003</v>
      </c>
      <c r="C364" t="str">
        <f t="shared" si="5"/>
        <v>Built after 1972</v>
      </c>
      <c r="D364">
        <v>198500</v>
      </c>
    </row>
    <row r="365" spans="1:4" x14ac:dyDescent="0.2">
      <c r="A365">
        <v>364</v>
      </c>
      <c r="B365">
        <v>1972</v>
      </c>
      <c r="C365" t="str">
        <f t="shared" si="5"/>
        <v>Built 1972 or before</v>
      </c>
      <c r="D365">
        <v>118000</v>
      </c>
    </row>
    <row r="366" spans="1:4" x14ac:dyDescent="0.2">
      <c r="A366">
        <v>365</v>
      </c>
      <c r="B366">
        <v>1976</v>
      </c>
      <c r="C366" t="str">
        <f t="shared" si="5"/>
        <v>Built after 1972</v>
      </c>
      <c r="D366">
        <v>190000</v>
      </c>
    </row>
    <row r="367" spans="1:4" x14ac:dyDescent="0.2">
      <c r="A367">
        <v>366</v>
      </c>
      <c r="B367">
        <v>1920</v>
      </c>
      <c r="C367" t="str">
        <f t="shared" si="5"/>
        <v>Built 1972 or before</v>
      </c>
      <c r="D367">
        <v>147000</v>
      </c>
    </row>
    <row r="368" spans="1:4" x14ac:dyDescent="0.2">
      <c r="A368">
        <v>367</v>
      </c>
      <c r="B368">
        <v>1963</v>
      </c>
      <c r="C368" t="str">
        <f t="shared" si="5"/>
        <v>Built 1972 or before</v>
      </c>
      <c r="D368">
        <v>159000</v>
      </c>
    </row>
    <row r="369" spans="1:4" x14ac:dyDescent="0.2">
      <c r="A369">
        <v>368</v>
      </c>
      <c r="B369">
        <v>1962</v>
      </c>
      <c r="C369" t="str">
        <f t="shared" si="5"/>
        <v>Built 1972 or before</v>
      </c>
      <c r="D369">
        <v>165000</v>
      </c>
    </row>
    <row r="370" spans="1:4" x14ac:dyDescent="0.2">
      <c r="A370">
        <v>369</v>
      </c>
      <c r="B370">
        <v>1954</v>
      </c>
      <c r="C370" t="str">
        <f t="shared" si="5"/>
        <v>Built 1972 or before</v>
      </c>
      <c r="D370">
        <v>132000</v>
      </c>
    </row>
    <row r="371" spans="1:4" x14ac:dyDescent="0.2">
      <c r="A371">
        <v>370</v>
      </c>
      <c r="B371">
        <v>1959</v>
      </c>
      <c r="C371" t="str">
        <f t="shared" si="5"/>
        <v>Built 1972 or before</v>
      </c>
      <c r="D371">
        <v>162000</v>
      </c>
    </row>
    <row r="372" spans="1:4" x14ac:dyDescent="0.2">
      <c r="A372">
        <v>371</v>
      </c>
      <c r="B372">
        <v>2000</v>
      </c>
      <c r="C372" t="str">
        <f t="shared" si="5"/>
        <v>Built after 1972</v>
      </c>
      <c r="D372">
        <v>172400</v>
      </c>
    </row>
    <row r="373" spans="1:4" x14ac:dyDescent="0.2">
      <c r="A373">
        <v>372</v>
      </c>
      <c r="B373">
        <v>1959</v>
      </c>
      <c r="C373" t="str">
        <f t="shared" si="5"/>
        <v>Built 1972 or before</v>
      </c>
      <c r="D373">
        <v>134432</v>
      </c>
    </row>
    <row r="374" spans="1:4" x14ac:dyDescent="0.2">
      <c r="A374">
        <v>373</v>
      </c>
      <c r="B374">
        <v>1984</v>
      </c>
      <c r="C374" t="str">
        <f t="shared" si="5"/>
        <v>Built after 1972</v>
      </c>
      <c r="D374">
        <v>125000</v>
      </c>
    </row>
    <row r="375" spans="1:4" x14ac:dyDescent="0.2">
      <c r="A375">
        <v>374</v>
      </c>
      <c r="B375">
        <v>1953</v>
      </c>
      <c r="C375" t="str">
        <f t="shared" si="5"/>
        <v>Built 1972 or before</v>
      </c>
      <c r="D375">
        <v>123000</v>
      </c>
    </row>
    <row r="376" spans="1:4" x14ac:dyDescent="0.2">
      <c r="A376">
        <v>375</v>
      </c>
      <c r="B376">
        <v>2003</v>
      </c>
      <c r="C376" t="str">
        <f t="shared" si="5"/>
        <v>Built after 1972</v>
      </c>
      <c r="D376">
        <v>219500</v>
      </c>
    </row>
    <row r="377" spans="1:4" x14ac:dyDescent="0.2">
      <c r="A377">
        <v>376</v>
      </c>
      <c r="B377">
        <v>1922</v>
      </c>
      <c r="C377" t="str">
        <f t="shared" si="5"/>
        <v>Built 1972 or before</v>
      </c>
      <c r="D377">
        <v>61000</v>
      </c>
    </row>
    <row r="378" spans="1:4" x14ac:dyDescent="0.2">
      <c r="A378">
        <v>377</v>
      </c>
      <c r="B378">
        <v>1996</v>
      </c>
      <c r="C378" t="str">
        <f t="shared" si="5"/>
        <v>Built after 1972</v>
      </c>
      <c r="D378">
        <v>148000</v>
      </c>
    </row>
    <row r="379" spans="1:4" x14ac:dyDescent="0.2">
      <c r="A379">
        <v>378</v>
      </c>
      <c r="B379">
        <v>2004</v>
      </c>
      <c r="C379" t="str">
        <f t="shared" si="5"/>
        <v>Built after 1972</v>
      </c>
      <c r="D379">
        <v>340000</v>
      </c>
    </row>
    <row r="380" spans="1:4" x14ac:dyDescent="0.2">
      <c r="A380">
        <v>379</v>
      </c>
      <c r="B380">
        <v>2010</v>
      </c>
      <c r="C380" t="str">
        <f t="shared" si="5"/>
        <v>Built after 1972</v>
      </c>
      <c r="D380">
        <v>394432</v>
      </c>
    </row>
    <row r="381" spans="1:4" x14ac:dyDescent="0.2">
      <c r="A381">
        <v>380</v>
      </c>
      <c r="B381">
        <v>2000</v>
      </c>
      <c r="C381" t="str">
        <f t="shared" si="5"/>
        <v>Built after 1972</v>
      </c>
      <c r="D381">
        <v>179000</v>
      </c>
    </row>
    <row r="382" spans="1:4" x14ac:dyDescent="0.2">
      <c r="A382">
        <v>381</v>
      </c>
      <c r="B382">
        <v>1924</v>
      </c>
      <c r="C382" t="str">
        <f t="shared" si="5"/>
        <v>Built 1972 or before</v>
      </c>
      <c r="D382">
        <v>127000</v>
      </c>
    </row>
    <row r="383" spans="1:4" x14ac:dyDescent="0.2">
      <c r="A383">
        <v>382</v>
      </c>
      <c r="B383">
        <v>2006</v>
      </c>
      <c r="C383" t="str">
        <f t="shared" si="5"/>
        <v>Built after 1972</v>
      </c>
      <c r="D383">
        <v>187750</v>
      </c>
    </row>
    <row r="384" spans="1:4" x14ac:dyDescent="0.2">
      <c r="A384">
        <v>383</v>
      </c>
      <c r="B384">
        <v>2006</v>
      </c>
      <c r="C384" t="str">
        <f t="shared" si="5"/>
        <v>Built after 1972</v>
      </c>
      <c r="D384">
        <v>213500</v>
      </c>
    </row>
    <row r="385" spans="1:4" x14ac:dyDescent="0.2">
      <c r="A385">
        <v>384</v>
      </c>
      <c r="B385">
        <v>1928</v>
      </c>
      <c r="C385" t="str">
        <f t="shared" si="5"/>
        <v>Built 1972 or before</v>
      </c>
      <c r="D385">
        <v>76000</v>
      </c>
    </row>
    <row r="386" spans="1:4" x14ac:dyDescent="0.2">
      <c r="A386">
        <v>385</v>
      </c>
      <c r="B386">
        <v>1992</v>
      </c>
      <c r="C386" t="str">
        <f t="shared" si="5"/>
        <v>Built after 1972</v>
      </c>
      <c r="D386">
        <v>240000</v>
      </c>
    </row>
    <row r="387" spans="1:4" x14ac:dyDescent="0.2">
      <c r="A387">
        <v>386</v>
      </c>
      <c r="B387">
        <v>2004</v>
      </c>
      <c r="C387" t="str">
        <f t="shared" ref="C387:C450" si="6">IF(B387&lt;=1972, "Built 1972 or before", "Built after 1972")</f>
        <v>Built after 1972</v>
      </c>
      <c r="D387">
        <v>192000</v>
      </c>
    </row>
    <row r="388" spans="1:4" x14ac:dyDescent="0.2">
      <c r="A388">
        <v>387</v>
      </c>
      <c r="B388">
        <v>1910</v>
      </c>
      <c r="C388" t="str">
        <f t="shared" si="6"/>
        <v>Built 1972 or before</v>
      </c>
      <c r="D388">
        <v>81000</v>
      </c>
    </row>
    <row r="389" spans="1:4" x14ac:dyDescent="0.2">
      <c r="A389">
        <v>388</v>
      </c>
      <c r="B389">
        <v>1976</v>
      </c>
      <c r="C389" t="str">
        <f t="shared" si="6"/>
        <v>Built after 1972</v>
      </c>
      <c r="D389">
        <v>125000</v>
      </c>
    </row>
    <row r="390" spans="1:4" x14ac:dyDescent="0.2">
      <c r="A390">
        <v>389</v>
      </c>
      <c r="B390">
        <v>1999</v>
      </c>
      <c r="C390" t="str">
        <f t="shared" si="6"/>
        <v>Built after 1972</v>
      </c>
      <c r="D390">
        <v>191000</v>
      </c>
    </row>
    <row r="391" spans="1:4" x14ac:dyDescent="0.2">
      <c r="A391">
        <v>390</v>
      </c>
      <c r="B391">
        <v>2007</v>
      </c>
      <c r="C391" t="str">
        <f t="shared" si="6"/>
        <v>Built after 1972</v>
      </c>
      <c r="D391">
        <v>426000</v>
      </c>
    </row>
    <row r="392" spans="1:4" x14ac:dyDescent="0.2">
      <c r="A392">
        <v>391</v>
      </c>
      <c r="B392">
        <v>1900</v>
      </c>
      <c r="C392" t="str">
        <f t="shared" si="6"/>
        <v>Built 1972 or before</v>
      </c>
      <c r="D392">
        <v>119000</v>
      </c>
    </row>
    <row r="393" spans="1:4" x14ac:dyDescent="0.2">
      <c r="A393">
        <v>392</v>
      </c>
      <c r="B393">
        <v>2001</v>
      </c>
      <c r="C393" t="str">
        <f t="shared" si="6"/>
        <v>Built after 1972</v>
      </c>
      <c r="D393">
        <v>215000</v>
      </c>
    </row>
    <row r="394" spans="1:4" x14ac:dyDescent="0.2">
      <c r="A394">
        <v>393</v>
      </c>
      <c r="B394">
        <v>1959</v>
      </c>
      <c r="C394" t="str">
        <f t="shared" si="6"/>
        <v>Built 1972 or before</v>
      </c>
      <c r="D394">
        <v>106500</v>
      </c>
    </row>
    <row r="395" spans="1:4" x14ac:dyDescent="0.2">
      <c r="A395">
        <v>394</v>
      </c>
      <c r="B395">
        <v>1941</v>
      </c>
      <c r="C395" t="str">
        <f t="shared" si="6"/>
        <v>Built 1972 or before</v>
      </c>
      <c r="D395">
        <v>100000</v>
      </c>
    </row>
    <row r="396" spans="1:4" x14ac:dyDescent="0.2">
      <c r="A396">
        <v>395</v>
      </c>
      <c r="B396">
        <v>1940</v>
      </c>
      <c r="C396" t="str">
        <f t="shared" si="6"/>
        <v>Built 1972 or before</v>
      </c>
      <c r="D396">
        <v>109000</v>
      </c>
    </row>
    <row r="397" spans="1:4" x14ac:dyDescent="0.2">
      <c r="A397">
        <v>396</v>
      </c>
      <c r="B397">
        <v>1956</v>
      </c>
      <c r="C397" t="str">
        <f t="shared" si="6"/>
        <v>Built 1972 or before</v>
      </c>
      <c r="D397">
        <v>129000</v>
      </c>
    </row>
    <row r="398" spans="1:4" x14ac:dyDescent="0.2">
      <c r="A398">
        <v>397</v>
      </c>
      <c r="B398">
        <v>1972</v>
      </c>
      <c r="C398" t="str">
        <f t="shared" si="6"/>
        <v>Built 1972 or before</v>
      </c>
      <c r="D398">
        <v>123000</v>
      </c>
    </row>
    <row r="399" spans="1:4" x14ac:dyDescent="0.2">
      <c r="A399">
        <v>398</v>
      </c>
      <c r="B399">
        <v>1962</v>
      </c>
      <c r="C399" t="str">
        <f t="shared" si="6"/>
        <v>Built 1972 or before</v>
      </c>
      <c r="D399">
        <v>169500</v>
      </c>
    </row>
    <row r="400" spans="1:4" x14ac:dyDescent="0.2">
      <c r="A400">
        <v>399</v>
      </c>
      <c r="B400">
        <v>1920</v>
      </c>
      <c r="C400" t="str">
        <f t="shared" si="6"/>
        <v>Built 1972 or before</v>
      </c>
      <c r="D400">
        <v>67000</v>
      </c>
    </row>
    <row r="401" spans="1:4" x14ac:dyDescent="0.2">
      <c r="A401">
        <v>400</v>
      </c>
      <c r="B401">
        <v>2006</v>
      </c>
      <c r="C401" t="str">
        <f t="shared" si="6"/>
        <v>Built after 1972</v>
      </c>
      <c r="D401">
        <v>241000</v>
      </c>
    </row>
    <row r="402" spans="1:4" x14ac:dyDescent="0.2">
      <c r="A402">
        <v>401</v>
      </c>
      <c r="B402">
        <v>1996</v>
      </c>
      <c r="C402" t="str">
        <f t="shared" si="6"/>
        <v>Built after 1972</v>
      </c>
      <c r="D402">
        <v>245500</v>
      </c>
    </row>
    <row r="403" spans="1:4" x14ac:dyDescent="0.2">
      <c r="A403">
        <v>402</v>
      </c>
      <c r="B403">
        <v>2005</v>
      </c>
      <c r="C403" t="str">
        <f t="shared" si="6"/>
        <v>Built after 1972</v>
      </c>
      <c r="D403">
        <v>164990</v>
      </c>
    </row>
    <row r="404" spans="1:4" x14ac:dyDescent="0.2">
      <c r="A404">
        <v>403</v>
      </c>
      <c r="B404">
        <v>1940</v>
      </c>
      <c r="C404" t="str">
        <f t="shared" si="6"/>
        <v>Built 1972 or before</v>
      </c>
      <c r="D404">
        <v>108000</v>
      </c>
    </row>
    <row r="405" spans="1:4" x14ac:dyDescent="0.2">
      <c r="A405">
        <v>404</v>
      </c>
      <c r="B405">
        <v>1998</v>
      </c>
      <c r="C405" t="str">
        <f t="shared" si="6"/>
        <v>Built after 1972</v>
      </c>
      <c r="D405">
        <v>258000</v>
      </c>
    </row>
    <row r="406" spans="1:4" x14ac:dyDescent="0.2">
      <c r="A406">
        <v>405</v>
      </c>
      <c r="B406">
        <v>1995</v>
      </c>
      <c r="C406" t="str">
        <f t="shared" si="6"/>
        <v>Built after 1972</v>
      </c>
      <c r="D406">
        <v>168000</v>
      </c>
    </row>
    <row r="407" spans="1:4" x14ac:dyDescent="0.2">
      <c r="A407">
        <v>406</v>
      </c>
      <c r="B407">
        <v>1976</v>
      </c>
      <c r="C407" t="str">
        <f t="shared" si="6"/>
        <v>Built after 1972</v>
      </c>
      <c r="D407">
        <v>150000</v>
      </c>
    </row>
    <row r="408" spans="1:4" x14ac:dyDescent="0.2">
      <c r="A408">
        <v>407</v>
      </c>
      <c r="B408">
        <v>1936</v>
      </c>
      <c r="C408" t="str">
        <f t="shared" si="6"/>
        <v>Built 1972 or before</v>
      </c>
      <c r="D408">
        <v>115000</v>
      </c>
    </row>
    <row r="409" spans="1:4" x14ac:dyDescent="0.2">
      <c r="A409">
        <v>408</v>
      </c>
      <c r="B409">
        <v>1915</v>
      </c>
      <c r="C409" t="str">
        <f t="shared" si="6"/>
        <v>Built 1972 or before</v>
      </c>
      <c r="D409">
        <v>177000</v>
      </c>
    </row>
    <row r="410" spans="1:4" x14ac:dyDescent="0.2">
      <c r="A410">
        <v>409</v>
      </c>
      <c r="B410">
        <v>2006</v>
      </c>
      <c r="C410" t="str">
        <f t="shared" si="6"/>
        <v>Built after 1972</v>
      </c>
      <c r="D410">
        <v>280000</v>
      </c>
    </row>
    <row r="411" spans="1:4" x14ac:dyDescent="0.2">
      <c r="A411">
        <v>410</v>
      </c>
      <c r="B411">
        <v>2007</v>
      </c>
      <c r="C411" t="str">
        <f t="shared" si="6"/>
        <v>Built after 1972</v>
      </c>
      <c r="D411">
        <v>339750</v>
      </c>
    </row>
    <row r="412" spans="1:4" x14ac:dyDescent="0.2">
      <c r="A412">
        <v>411</v>
      </c>
      <c r="B412">
        <v>1958</v>
      </c>
      <c r="C412" t="str">
        <f t="shared" si="6"/>
        <v>Built 1972 or before</v>
      </c>
      <c r="D412">
        <v>60000</v>
      </c>
    </row>
    <row r="413" spans="1:4" x14ac:dyDescent="0.2">
      <c r="A413">
        <v>412</v>
      </c>
      <c r="B413">
        <v>1955</v>
      </c>
      <c r="C413" t="str">
        <f t="shared" si="6"/>
        <v>Built 1972 or before</v>
      </c>
      <c r="D413">
        <v>145000</v>
      </c>
    </row>
    <row r="414" spans="1:4" x14ac:dyDescent="0.2">
      <c r="A414">
        <v>413</v>
      </c>
      <c r="B414">
        <v>2009</v>
      </c>
      <c r="C414" t="str">
        <f t="shared" si="6"/>
        <v>Built after 1972</v>
      </c>
      <c r="D414">
        <v>222000</v>
      </c>
    </row>
    <row r="415" spans="1:4" x14ac:dyDescent="0.2">
      <c r="A415">
        <v>414</v>
      </c>
      <c r="B415">
        <v>1927</v>
      </c>
      <c r="C415" t="str">
        <f t="shared" si="6"/>
        <v>Built 1972 or before</v>
      </c>
      <c r="D415">
        <v>115000</v>
      </c>
    </row>
    <row r="416" spans="1:4" x14ac:dyDescent="0.2">
      <c r="A416">
        <v>415</v>
      </c>
      <c r="B416">
        <v>1993</v>
      </c>
      <c r="C416" t="str">
        <f t="shared" si="6"/>
        <v>Built after 1972</v>
      </c>
      <c r="D416">
        <v>228000</v>
      </c>
    </row>
    <row r="417" spans="1:4" x14ac:dyDescent="0.2">
      <c r="A417">
        <v>416</v>
      </c>
      <c r="B417">
        <v>2007</v>
      </c>
      <c r="C417" t="str">
        <f t="shared" si="6"/>
        <v>Built after 1972</v>
      </c>
      <c r="D417">
        <v>181134</v>
      </c>
    </row>
    <row r="418" spans="1:4" x14ac:dyDescent="0.2">
      <c r="A418">
        <v>417</v>
      </c>
      <c r="B418">
        <v>1978</v>
      </c>
      <c r="C418" t="str">
        <f t="shared" si="6"/>
        <v>Built after 1972</v>
      </c>
      <c r="D418">
        <v>149500</v>
      </c>
    </row>
    <row r="419" spans="1:4" x14ac:dyDescent="0.2">
      <c r="A419">
        <v>418</v>
      </c>
      <c r="B419">
        <v>1918</v>
      </c>
      <c r="C419" t="str">
        <f t="shared" si="6"/>
        <v>Built 1972 or before</v>
      </c>
      <c r="D419">
        <v>239000</v>
      </c>
    </row>
    <row r="420" spans="1:4" x14ac:dyDescent="0.2">
      <c r="A420">
        <v>419</v>
      </c>
      <c r="B420">
        <v>1940</v>
      </c>
      <c r="C420" t="str">
        <f t="shared" si="6"/>
        <v>Built 1972 or before</v>
      </c>
      <c r="D420">
        <v>126000</v>
      </c>
    </row>
    <row r="421" spans="1:4" x14ac:dyDescent="0.2">
      <c r="A421">
        <v>420</v>
      </c>
      <c r="B421">
        <v>1968</v>
      </c>
      <c r="C421" t="str">
        <f t="shared" si="6"/>
        <v>Built 1972 or before</v>
      </c>
      <c r="D421">
        <v>142000</v>
      </c>
    </row>
    <row r="422" spans="1:4" x14ac:dyDescent="0.2">
      <c r="A422">
        <v>421</v>
      </c>
      <c r="B422">
        <v>1997</v>
      </c>
      <c r="C422" t="str">
        <f t="shared" si="6"/>
        <v>Built after 1972</v>
      </c>
      <c r="D422">
        <v>206300</v>
      </c>
    </row>
    <row r="423" spans="1:4" x14ac:dyDescent="0.2">
      <c r="A423">
        <v>422</v>
      </c>
      <c r="B423">
        <v>1977</v>
      </c>
      <c r="C423" t="str">
        <f t="shared" si="6"/>
        <v>Built after 1972</v>
      </c>
      <c r="D423">
        <v>215000</v>
      </c>
    </row>
    <row r="424" spans="1:4" x14ac:dyDescent="0.2">
      <c r="A424">
        <v>423</v>
      </c>
      <c r="B424">
        <v>1954</v>
      </c>
      <c r="C424" t="str">
        <f t="shared" si="6"/>
        <v>Built 1972 or before</v>
      </c>
      <c r="D424">
        <v>113000</v>
      </c>
    </row>
    <row r="425" spans="1:4" x14ac:dyDescent="0.2">
      <c r="A425">
        <v>424</v>
      </c>
      <c r="B425">
        <v>1998</v>
      </c>
      <c r="C425" t="str">
        <f t="shared" si="6"/>
        <v>Built after 1972</v>
      </c>
      <c r="D425">
        <v>315000</v>
      </c>
    </row>
    <row r="426" spans="1:4" x14ac:dyDescent="0.2">
      <c r="A426">
        <v>425</v>
      </c>
      <c r="B426">
        <v>1956</v>
      </c>
      <c r="C426" t="str">
        <f t="shared" si="6"/>
        <v>Built 1972 or before</v>
      </c>
      <c r="D426">
        <v>139000</v>
      </c>
    </row>
    <row r="427" spans="1:4" x14ac:dyDescent="0.2">
      <c r="A427">
        <v>426</v>
      </c>
      <c r="B427">
        <v>1946</v>
      </c>
      <c r="C427" t="str">
        <f t="shared" si="6"/>
        <v>Built 1972 or before</v>
      </c>
      <c r="D427">
        <v>135000</v>
      </c>
    </row>
    <row r="428" spans="1:4" x14ac:dyDescent="0.2">
      <c r="A428">
        <v>427</v>
      </c>
      <c r="B428">
        <v>1989</v>
      </c>
      <c r="C428" t="str">
        <f t="shared" si="6"/>
        <v>Built after 1972</v>
      </c>
      <c r="D428">
        <v>275000</v>
      </c>
    </row>
    <row r="429" spans="1:4" x14ac:dyDescent="0.2">
      <c r="A429">
        <v>428</v>
      </c>
      <c r="B429">
        <v>1957</v>
      </c>
      <c r="C429" t="str">
        <f t="shared" si="6"/>
        <v>Built 1972 or before</v>
      </c>
      <c r="D429">
        <v>109008</v>
      </c>
    </row>
    <row r="430" spans="1:4" x14ac:dyDescent="0.2">
      <c r="A430">
        <v>429</v>
      </c>
      <c r="B430">
        <v>2007</v>
      </c>
      <c r="C430" t="str">
        <f t="shared" si="6"/>
        <v>Built after 1972</v>
      </c>
      <c r="D430">
        <v>195400</v>
      </c>
    </row>
    <row r="431" spans="1:4" x14ac:dyDescent="0.2">
      <c r="A431">
        <v>430</v>
      </c>
      <c r="B431">
        <v>1988</v>
      </c>
      <c r="C431" t="str">
        <f t="shared" si="6"/>
        <v>Built after 1972</v>
      </c>
      <c r="D431">
        <v>175000</v>
      </c>
    </row>
    <row r="432" spans="1:4" x14ac:dyDescent="0.2">
      <c r="A432">
        <v>431</v>
      </c>
      <c r="B432">
        <v>1971</v>
      </c>
      <c r="C432" t="str">
        <f t="shared" si="6"/>
        <v>Built 1972 or before</v>
      </c>
      <c r="D432">
        <v>85400</v>
      </c>
    </row>
    <row r="433" spans="1:4" x14ac:dyDescent="0.2">
      <c r="A433">
        <v>432</v>
      </c>
      <c r="B433">
        <v>1920</v>
      </c>
      <c r="C433" t="str">
        <f t="shared" si="6"/>
        <v>Built 1972 or before</v>
      </c>
      <c r="D433">
        <v>79900</v>
      </c>
    </row>
    <row r="434" spans="1:4" x14ac:dyDescent="0.2">
      <c r="A434">
        <v>433</v>
      </c>
      <c r="B434">
        <v>1971</v>
      </c>
      <c r="C434" t="str">
        <f t="shared" si="6"/>
        <v>Built 1972 or before</v>
      </c>
      <c r="D434">
        <v>122500</v>
      </c>
    </row>
    <row r="435" spans="1:4" x14ac:dyDescent="0.2">
      <c r="A435">
        <v>434</v>
      </c>
      <c r="B435">
        <v>1997</v>
      </c>
      <c r="C435" t="str">
        <f t="shared" si="6"/>
        <v>Built after 1972</v>
      </c>
      <c r="D435">
        <v>181000</v>
      </c>
    </row>
    <row r="436" spans="1:4" x14ac:dyDescent="0.2">
      <c r="A436">
        <v>435</v>
      </c>
      <c r="B436">
        <v>1972</v>
      </c>
      <c r="C436" t="str">
        <f t="shared" si="6"/>
        <v>Built 1972 or before</v>
      </c>
      <c r="D436">
        <v>81000</v>
      </c>
    </row>
    <row r="437" spans="1:4" x14ac:dyDescent="0.2">
      <c r="A437">
        <v>436</v>
      </c>
      <c r="B437">
        <v>1996</v>
      </c>
      <c r="C437" t="str">
        <f t="shared" si="6"/>
        <v>Built after 1972</v>
      </c>
      <c r="D437">
        <v>212000</v>
      </c>
    </row>
    <row r="438" spans="1:4" x14ac:dyDescent="0.2">
      <c r="A438">
        <v>437</v>
      </c>
      <c r="B438">
        <v>1920</v>
      </c>
      <c r="C438" t="str">
        <f t="shared" si="6"/>
        <v>Built 1972 or before</v>
      </c>
      <c r="D438">
        <v>116000</v>
      </c>
    </row>
    <row r="439" spans="1:4" x14ac:dyDescent="0.2">
      <c r="A439">
        <v>438</v>
      </c>
      <c r="B439">
        <v>1926</v>
      </c>
      <c r="C439" t="str">
        <f t="shared" si="6"/>
        <v>Built 1972 or before</v>
      </c>
      <c r="D439">
        <v>119000</v>
      </c>
    </row>
    <row r="440" spans="1:4" x14ac:dyDescent="0.2">
      <c r="A440">
        <v>439</v>
      </c>
      <c r="B440">
        <v>1913</v>
      </c>
      <c r="C440" t="str">
        <f t="shared" si="6"/>
        <v>Built 1972 or before</v>
      </c>
      <c r="D440">
        <v>90350</v>
      </c>
    </row>
    <row r="441" spans="1:4" x14ac:dyDescent="0.2">
      <c r="A441">
        <v>440</v>
      </c>
      <c r="B441">
        <v>1920</v>
      </c>
      <c r="C441" t="str">
        <f t="shared" si="6"/>
        <v>Built 1972 or before</v>
      </c>
      <c r="D441">
        <v>110000</v>
      </c>
    </row>
    <row r="442" spans="1:4" x14ac:dyDescent="0.2">
      <c r="A442">
        <v>441</v>
      </c>
      <c r="B442">
        <v>2008</v>
      </c>
      <c r="C442" t="str">
        <f t="shared" si="6"/>
        <v>Built after 1972</v>
      </c>
      <c r="D442">
        <v>555000</v>
      </c>
    </row>
    <row r="443" spans="1:4" x14ac:dyDescent="0.2">
      <c r="A443">
        <v>442</v>
      </c>
      <c r="B443">
        <v>1955</v>
      </c>
      <c r="C443" t="str">
        <f t="shared" si="6"/>
        <v>Built 1972 or before</v>
      </c>
      <c r="D443">
        <v>118000</v>
      </c>
    </row>
    <row r="444" spans="1:4" x14ac:dyDescent="0.2">
      <c r="A444">
        <v>443</v>
      </c>
      <c r="B444">
        <v>1930</v>
      </c>
      <c r="C444" t="str">
        <f t="shared" si="6"/>
        <v>Built 1972 or before</v>
      </c>
      <c r="D444">
        <v>162900</v>
      </c>
    </row>
    <row r="445" spans="1:4" x14ac:dyDescent="0.2">
      <c r="A445">
        <v>444</v>
      </c>
      <c r="B445">
        <v>2006</v>
      </c>
      <c r="C445" t="str">
        <f t="shared" si="6"/>
        <v>Built after 1972</v>
      </c>
      <c r="D445">
        <v>172500</v>
      </c>
    </row>
    <row r="446" spans="1:4" x14ac:dyDescent="0.2">
      <c r="A446">
        <v>445</v>
      </c>
      <c r="B446">
        <v>1994</v>
      </c>
      <c r="C446" t="str">
        <f t="shared" si="6"/>
        <v>Built after 1972</v>
      </c>
      <c r="D446">
        <v>210000</v>
      </c>
    </row>
    <row r="447" spans="1:4" x14ac:dyDescent="0.2">
      <c r="A447">
        <v>446</v>
      </c>
      <c r="B447">
        <v>1956</v>
      </c>
      <c r="C447" t="str">
        <f t="shared" si="6"/>
        <v>Built 1972 or before</v>
      </c>
      <c r="D447">
        <v>127500</v>
      </c>
    </row>
    <row r="448" spans="1:4" x14ac:dyDescent="0.2">
      <c r="A448">
        <v>447</v>
      </c>
      <c r="B448">
        <v>1966</v>
      </c>
      <c r="C448" t="str">
        <f t="shared" si="6"/>
        <v>Built 1972 or before</v>
      </c>
      <c r="D448">
        <v>190000</v>
      </c>
    </row>
    <row r="449" spans="1:4" x14ac:dyDescent="0.2">
      <c r="A449">
        <v>448</v>
      </c>
      <c r="B449">
        <v>1998</v>
      </c>
      <c r="C449" t="str">
        <f t="shared" si="6"/>
        <v>Built after 1972</v>
      </c>
      <c r="D449">
        <v>199900</v>
      </c>
    </row>
    <row r="450" spans="1:4" x14ac:dyDescent="0.2">
      <c r="A450">
        <v>449</v>
      </c>
      <c r="B450">
        <v>1937</v>
      </c>
      <c r="C450" t="str">
        <f t="shared" si="6"/>
        <v>Built 1972 or before</v>
      </c>
      <c r="D450">
        <v>119500</v>
      </c>
    </row>
    <row r="451" spans="1:4" x14ac:dyDescent="0.2">
      <c r="A451">
        <v>450</v>
      </c>
      <c r="B451">
        <v>1948</v>
      </c>
      <c r="C451" t="str">
        <f t="shared" ref="C451:C514" si="7">IF(B451&lt;=1972, "Built 1972 or before", "Built after 1972")</f>
        <v>Built 1972 or before</v>
      </c>
      <c r="D451">
        <v>120000</v>
      </c>
    </row>
    <row r="452" spans="1:4" x14ac:dyDescent="0.2">
      <c r="A452">
        <v>451</v>
      </c>
      <c r="B452">
        <v>1930</v>
      </c>
      <c r="C452" t="str">
        <f t="shared" si="7"/>
        <v>Built 1972 or before</v>
      </c>
      <c r="D452">
        <v>110000</v>
      </c>
    </row>
    <row r="453" spans="1:4" x14ac:dyDescent="0.2">
      <c r="A453">
        <v>452</v>
      </c>
      <c r="B453">
        <v>1975</v>
      </c>
      <c r="C453" t="str">
        <f t="shared" si="7"/>
        <v>Built after 1972</v>
      </c>
      <c r="D453">
        <v>280000</v>
      </c>
    </row>
    <row r="454" spans="1:4" x14ac:dyDescent="0.2">
      <c r="A454">
        <v>453</v>
      </c>
      <c r="B454">
        <v>1996</v>
      </c>
      <c r="C454" t="str">
        <f t="shared" si="7"/>
        <v>Built after 1972</v>
      </c>
      <c r="D454">
        <v>204000</v>
      </c>
    </row>
    <row r="455" spans="1:4" x14ac:dyDescent="0.2">
      <c r="A455">
        <v>454</v>
      </c>
      <c r="B455">
        <v>2008</v>
      </c>
      <c r="C455" t="str">
        <f t="shared" si="7"/>
        <v>Built after 1972</v>
      </c>
      <c r="D455">
        <v>210000</v>
      </c>
    </row>
    <row r="456" spans="1:4" x14ac:dyDescent="0.2">
      <c r="A456">
        <v>455</v>
      </c>
      <c r="B456">
        <v>1976</v>
      </c>
      <c r="C456" t="str">
        <f t="shared" si="7"/>
        <v>Built after 1972</v>
      </c>
      <c r="D456">
        <v>188000</v>
      </c>
    </row>
    <row r="457" spans="1:4" x14ac:dyDescent="0.2">
      <c r="A457">
        <v>456</v>
      </c>
      <c r="B457">
        <v>1973</v>
      </c>
      <c r="C457" t="str">
        <f t="shared" si="7"/>
        <v>Built after 1972</v>
      </c>
      <c r="D457">
        <v>175500</v>
      </c>
    </row>
    <row r="458" spans="1:4" x14ac:dyDescent="0.2">
      <c r="A458">
        <v>457</v>
      </c>
      <c r="B458">
        <v>1916</v>
      </c>
      <c r="C458" t="str">
        <f t="shared" si="7"/>
        <v>Built 1972 or before</v>
      </c>
      <c r="D458">
        <v>98000</v>
      </c>
    </row>
    <row r="459" spans="1:4" x14ac:dyDescent="0.2">
      <c r="A459">
        <v>458</v>
      </c>
      <c r="B459">
        <v>1954</v>
      </c>
      <c r="C459" t="str">
        <f t="shared" si="7"/>
        <v>Built 1972 or before</v>
      </c>
      <c r="D459">
        <v>256000</v>
      </c>
    </row>
    <row r="460" spans="1:4" x14ac:dyDescent="0.2">
      <c r="A460">
        <v>459</v>
      </c>
      <c r="B460">
        <v>1925</v>
      </c>
      <c r="C460" t="str">
        <f t="shared" si="7"/>
        <v>Built 1972 or before</v>
      </c>
      <c r="D460">
        <v>161000</v>
      </c>
    </row>
    <row r="461" spans="1:4" x14ac:dyDescent="0.2">
      <c r="A461">
        <v>460</v>
      </c>
      <c r="B461">
        <v>1950</v>
      </c>
      <c r="C461" t="str">
        <f t="shared" si="7"/>
        <v>Built 1972 or before</v>
      </c>
      <c r="D461">
        <v>110000</v>
      </c>
    </row>
    <row r="462" spans="1:4" x14ac:dyDescent="0.2">
      <c r="A462">
        <v>461</v>
      </c>
      <c r="B462">
        <v>2009</v>
      </c>
      <c r="C462" t="str">
        <f t="shared" si="7"/>
        <v>Built after 1972</v>
      </c>
      <c r="D462">
        <v>263435</v>
      </c>
    </row>
    <row r="463" spans="1:4" x14ac:dyDescent="0.2">
      <c r="A463">
        <v>462</v>
      </c>
      <c r="B463">
        <v>1936</v>
      </c>
      <c r="C463" t="str">
        <f t="shared" si="7"/>
        <v>Built 1972 or before</v>
      </c>
      <c r="D463">
        <v>155000</v>
      </c>
    </row>
    <row r="464" spans="1:4" x14ac:dyDescent="0.2">
      <c r="A464">
        <v>463</v>
      </c>
      <c r="B464">
        <v>1965</v>
      </c>
      <c r="C464" t="str">
        <f t="shared" si="7"/>
        <v>Built 1972 or before</v>
      </c>
      <c r="D464">
        <v>62383</v>
      </c>
    </row>
    <row r="465" spans="1:4" x14ac:dyDescent="0.2">
      <c r="A465">
        <v>464</v>
      </c>
      <c r="B465">
        <v>1934</v>
      </c>
      <c r="C465" t="str">
        <f t="shared" si="7"/>
        <v>Built 1972 or before</v>
      </c>
      <c r="D465">
        <v>188700</v>
      </c>
    </row>
    <row r="466" spans="1:4" x14ac:dyDescent="0.2">
      <c r="A466">
        <v>465</v>
      </c>
      <c r="B466">
        <v>1978</v>
      </c>
      <c r="C466" t="str">
        <f t="shared" si="7"/>
        <v>Built after 1972</v>
      </c>
      <c r="D466">
        <v>124000</v>
      </c>
    </row>
    <row r="467" spans="1:4" x14ac:dyDescent="0.2">
      <c r="A467">
        <v>466</v>
      </c>
      <c r="B467">
        <v>2004</v>
      </c>
      <c r="C467" t="str">
        <f t="shared" si="7"/>
        <v>Built after 1972</v>
      </c>
      <c r="D467">
        <v>178740</v>
      </c>
    </row>
    <row r="468" spans="1:4" x14ac:dyDescent="0.2">
      <c r="A468">
        <v>467</v>
      </c>
      <c r="B468">
        <v>1970</v>
      </c>
      <c r="C468" t="str">
        <f t="shared" si="7"/>
        <v>Built 1972 or before</v>
      </c>
      <c r="D468">
        <v>167000</v>
      </c>
    </row>
    <row r="469" spans="1:4" x14ac:dyDescent="0.2">
      <c r="A469">
        <v>468</v>
      </c>
      <c r="B469">
        <v>1942</v>
      </c>
      <c r="C469" t="str">
        <f t="shared" si="7"/>
        <v>Built 1972 or before</v>
      </c>
      <c r="D469">
        <v>146500</v>
      </c>
    </row>
    <row r="470" spans="1:4" x14ac:dyDescent="0.2">
      <c r="A470">
        <v>469</v>
      </c>
      <c r="B470">
        <v>2006</v>
      </c>
      <c r="C470" t="str">
        <f t="shared" si="7"/>
        <v>Built after 1972</v>
      </c>
      <c r="D470">
        <v>250000</v>
      </c>
    </row>
    <row r="471" spans="1:4" x14ac:dyDescent="0.2">
      <c r="A471">
        <v>470</v>
      </c>
      <c r="B471">
        <v>1993</v>
      </c>
      <c r="C471" t="str">
        <f t="shared" si="7"/>
        <v>Built after 1972</v>
      </c>
      <c r="D471">
        <v>187000</v>
      </c>
    </row>
    <row r="472" spans="1:4" x14ac:dyDescent="0.2">
      <c r="A472">
        <v>471</v>
      </c>
      <c r="B472">
        <v>1985</v>
      </c>
      <c r="C472" t="str">
        <f t="shared" si="7"/>
        <v>Built after 1972</v>
      </c>
      <c r="D472">
        <v>212000</v>
      </c>
    </row>
    <row r="473" spans="1:4" x14ac:dyDescent="0.2">
      <c r="A473">
        <v>472</v>
      </c>
      <c r="B473">
        <v>1977</v>
      </c>
      <c r="C473" t="str">
        <f t="shared" si="7"/>
        <v>Built after 1972</v>
      </c>
      <c r="D473">
        <v>190000</v>
      </c>
    </row>
    <row r="474" spans="1:4" x14ac:dyDescent="0.2">
      <c r="A474">
        <v>473</v>
      </c>
      <c r="B474">
        <v>2005</v>
      </c>
      <c r="C474" t="str">
        <f t="shared" si="7"/>
        <v>Built after 1972</v>
      </c>
      <c r="D474">
        <v>148000</v>
      </c>
    </row>
    <row r="475" spans="1:4" x14ac:dyDescent="0.2">
      <c r="A475">
        <v>474</v>
      </c>
      <c r="B475">
        <v>2006</v>
      </c>
      <c r="C475" t="str">
        <f t="shared" si="7"/>
        <v>Built after 1972</v>
      </c>
      <c r="D475">
        <v>440000</v>
      </c>
    </row>
    <row r="476" spans="1:4" x14ac:dyDescent="0.2">
      <c r="A476">
        <v>475</v>
      </c>
      <c r="B476">
        <v>2000</v>
      </c>
      <c r="C476" t="str">
        <f t="shared" si="7"/>
        <v>Built after 1972</v>
      </c>
      <c r="D476">
        <v>251000</v>
      </c>
    </row>
    <row r="477" spans="1:4" x14ac:dyDescent="0.2">
      <c r="A477">
        <v>476</v>
      </c>
      <c r="B477">
        <v>1963</v>
      </c>
      <c r="C477" t="str">
        <f t="shared" si="7"/>
        <v>Built 1972 or before</v>
      </c>
      <c r="D477">
        <v>132500</v>
      </c>
    </row>
    <row r="478" spans="1:4" x14ac:dyDescent="0.2">
      <c r="A478">
        <v>477</v>
      </c>
      <c r="B478">
        <v>1997</v>
      </c>
      <c r="C478" t="str">
        <f t="shared" si="7"/>
        <v>Built after 1972</v>
      </c>
      <c r="D478">
        <v>208900</v>
      </c>
    </row>
    <row r="479" spans="1:4" x14ac:dyDescent="0.2">
      <c r="A479">
        <v>478</v>
      </c>
      <c r="B479">
        <v>2006</v>
      </c>
      <c r="C479" t="str">
        <f t="shared" si="7"/>
        <v>Built after 1972</v>
      </c>
      <c r="D479">
        <v>380000</v>
      </c>
    </row>
    <row r="480" spans="1:4" x14ac:dyDescent="0.2">
      <c r="A480">
        <v>479</v>
      </c>
      <c r="B480">
        <v>2007</v>
      </c>
      <c r="C480" t="str">
        <f t="shared" si="7"/>
        <v>Built after 1972</v>
      </c>
      <c r="D480">
        <v>297000</v>
      </c>
    </row>
    <row r="481" spans="1:4" x14ac:dyDescent="0.2">
      <c r="A481">
        <v>480</v>
      </c>
      <c r="B481">
        <v>1937</v>
      </c>
      <c r="C481" t="str">
        <f t="shared" si="7"/>
        <v>Built 1972 or before</v>
      </c>
      <c r="D481">
        <v>89471</v>
      </c>
    </row>
    <row r="482" spans="1:4" x14ac:dyDescent="0.2">
      <c r="A482">
        <v>481</v>
      </c>
      <c r="B482">
        <v>2004</v>
      </c>
      <c r="C482" t="str">
        <f t="shared" si="7"/>
        <v>Built after 1972</v>
      </c>
      <c r="D482">
        <v>326000</v>
      </c>
    </row>
    <row r="483" spans="1:4" x14ac:dyDescent="0.2">
      <c r="A483">
        <v>482</v>
      </c>
      <c r="B483">
        <v>2003</v>
      </c>
      <c r="C483" t="str">
        <f t="shared" si="7"/>
        <v>Built after 1972</v>
      </c>
      <c r="D483">
        <v>374000</v>
      </c>
    </row>
    <row r="484" spans="1:4" x14ac:dyDescent="0.2">
      <c r="A484">
        <v>483</v>
      </c>
      <c r="B484">
        <v>1915</v>
      </c>
      <c r="C484" t="str">
        <f t="shared" si="7"/>
        <v>Built 1972 or before</v>
      </c>
      <c r="D484">
        <v>155000</v>
      </c>
    </row>
    <row r="485" spans="1:4" x14ac:dyDescent="0.2">
      <c r="A485">
        <v>484</v>
      </c>
      <c r="B485">
        <v>1998</v>
      </c>
      <c r="C485" t="str">
        <f t="shared" si="7"/>
        <v>Built after 1972</v>
      </c>
      <c r="D485">
        <v>164000</v>
      </c>
    </row>
    <row r="486" spans="1:4" x14ac:dyDescent="0.2">
      <c r="A486">
        <v>485</v>
      </c>
      <c r="B486">
        <v>1962</v>
      </c>
      <c r="C486" t="str">
        <f t="shared" si="7"/>
        <v>Built 1972 or before</v>
      </c>
      <c r="D486">
        <v>132500</v>
      </c>
    </row>
    <row r="487" spans="1:4" x14ac:dyDescent="0.2">
      <c r="A487">
        <v>486</v>
      </c>
      <c r="B487">
        <v>1950</v>
      </c>
      <c r="C487" t="str">
        <f t="shared" si="7"/>
        <v>Built 1972 or before</v>
      </c>
      <c r="D487">
        <v>147000</v>
      </c>
    </row>
    <row r="488" spans="1:4" x14ac:dyDescent="0.2">
      <c r="A488">
        <v>487</v>
      </c>
      <c r="B488">
        <v>1965</v>
      </c>
      <c r="C488" t="str">
        <f t="shared" si="7"/>
        <v>Built 1972 or before</v>
      </c>
      <c r="D488">
        <v>156000</v>
      </c>
    </row>
    <row r="489" spans="1:4" x14ac:dyDescent="0.2">
      <c r="A489">
        <v>488</v>
      </c>
      <c r="B489">
        <v>1971</v>
      </c>
      <c r="C489" t="str">
        <f t="shared" si="7"/>
        <v>Built 1972 or before</v>
      </c>
      <c r="D489">
        <v>175000</v>
      </c>
    </row>
    <row r="490" spans="1:4" x14ac:dyDescent="0.2">
      <c r="A490">
        <v>489</v>
      </c>
      <c r="B490">
        <v>1900</v>
      </c>
      <c r="C490" t="str">
        <f t="shared" si="7"/>
        <v>Built 1972 or before</v>
      </c>
      <c r="D490">
        <v>160000</v>
      </c>
    </row>
    <row r="491" spans="1:4" x14ac:dyDescent="0.2">
      <c r="A491">
        <v>490</v>
      </c>
      <c r="B491">
        <v>1970</v>
      </c>
      <c r="C491" t="str">
        <f t="shared" si="7"/>
        <v>Built 1972 or before</v>
      </c>
      <c r="D491">
        <v>86000</v>
      </c>
    </row>
    <row r="492" spans="1:4" x14ac:dyDescent="0.2">
      <c r="A492">
        <v>491</v>
      </c>
      <c r="B492">
        <v>1976</v>
      </c>
      <c r="C492" t="str">
        <f t="shared" si="7"/>
        <v>Built after 1972</v>
      </c>
      <c r="D492">
        <v>115000</v>
      </c>
    </row>
    <row r="493" spans="1:4" x14ac:dyDescent="0.2">
      <c r="A493">
        <v>492</v>
      </c>
      <c r="B493">
        <v>1941</v>
      </c>
      <c r="C493" t="str">
        <f t="shared" si="7"/>
        <v>Built 1972 or before</v>
      </c>
      <c r="D493">
        <v>133000</v>
      </c>
    </row>
    <row r="494" spans="1:4" x14ac:dyDescent="0.2">
      <c r="A494">
        <v>493</v>
      </c>
      <c r="B494">
        <v>2006</v>
      </c>
      <c r="C494" t="str">
        <f t="shared" si="7"/>
        <v>Built after 1972</v>
      </c>
      <c r="D494">
        <v>172785</v>
      </c>
    </row>
    <row r="495" spans="1:4" x14ac:dyDescent="0.2">
      <c r="A495">
        <v>494</v>
      </c>
      <c r="B495">
        <v>1960</v>
      </c>
      <c r="C495" t="str">
        <f t="shared" si="7"/>
        <v>Built 1972 or before</v>
      </c>
      <c r="D495">
        <v>155000</v>
      </c>
    </row>
    <row r="496" spans="1:4" x14ac:dyDescent="0.2">
      <c r="A496">
        <v>495</v>
      </c>
      <c r="B496">
        <v>1938</v>
      </c>
      <c r="C496" t="str">
        <f t="shared" si="7"/>
        <v>Built 1972 or before</v>
      </c>
      <c r="D496">
        <v>91300</v>
      </c>
    </row>
    <row r="497" spans="1:4" x14ac:dyDescent="0.2">
      <c r="A497">
        <v>496</v>
      </c>
      <c r="B497">
        <v>1920</v>
      </c>
      <c r="C497" t="str">
        <f t="shared" si="7"/>
        <v>Built 1972 or before</v>
      </c>
      <c r="D497">
        <v>34900</v>
      </c>
    </row>
    <row r="498" spans="1:4" x14ac:dyDescent="0.2">
      <c r="A498">
        <v>497</v>
      </c>
      <c r="B498">
        <v>1992</v>
      </c>
      <c r="C498" t="str">
        <f t="shared" si="7"/>
        <v>Built after 1972</v>
      </c>
      <c r="D498">
        <v>430000</v>
      </c>
    </row>
    <row r="499" spans="1:4" x14ac:dyDescent="0.2">
      <c r="A499">
        <v>498</v>
      </c>
      <c r="B499">
        <v>1925</v>
      </c>
      <c r="C499" t="str">
        <f t="shared" si="7"/>
        <v>Built 1972 or before</v>
      </c>
      <c r="D499">
        <v>184000</v>
      </c>
    </row>
    <row r="500" spans="1:4" x14ac:dyDescent="0.2">
      <c r="A500">
        <v>499</v>
      </c>
      <c r="B500">
        <v>1967</v>
      </c>
      <c r="C500" t="str">
        <f t="shared" si="7"/>
        <v>Built 1972 or before</v>
      </c>
      <c r="D500">
        <v>130000</v>
      </c>
    </row>
    <row r="501" spans="1:4" x14ac:dyDescent="0.2">
      <c r="A501">
        <v>500</v>
      </c>
      <c r="B501">
        <v>1958</v>
      </c>
      <c r="C501" t="str">
        <f t="shared" si="7"/>
        <v>Built 1972 or before</v>
      </c>
      <c r="D501">
        <v>120000</v>
      </c>
    </row>
    <row r="502" spans="1:4" x14ac:dyDescent="0.2">
      <c r="A502">
        <v>501</v>
      </c>
      <c r="B502">
        <v>1973</v>
      </c>
      <c r="C502" t="str">
        <f t="shared" si="7"/>
        <v>Built after 1972</v>
      </c>
      <c r="D502">
        <v>113000</v>
      </c>
    </row>
    <row r="503" spans="1:4" x14ac:dyDescent="0.2">
      <c r="A503">
        <v>502</v>
      </c>
      <c r="B503">
        <v>2005</v>
      </c>
      <c r="C503" t="str">
        <f t="shared" si="7"/>
        <v>Built after 1972</v>
      </c>
      <c r="D503">
        <v>226700</v>
      </c>
    </row>
    <row r="504" spans="1:4" x14ac:dyDescent="0.2">
      <c r="A504">
        <v>503</v>
      </c>
      <c r="B504">
        <v>1965</v>
      </c>
      <c r="C504" t="str">
        <f t="shared" si="7"/>
        <v>Built 1972 or before</v>
      </c>
      <c r="D504">
        <v>140000</v>
      </c>
    </row>
    <row r="505" spans="1:4" x14ac:dyDescent="0.2">
      <c r="A505">
        <v>504</v>
      </c>
      <c r="B505">
        <v>1959</v>
      </c>
      <c r="C505" t="str">
        <f t="shared" si="7"/>
        <v>Built 1972 or before</v>
      </c>
      <c r="D505">
        <v>289000</v>
      </c>
    </row>
    <row r="506" spans="1:4" x14ac:dyDescent="0.2">
      <c r="A506">
        <v>505</v>
      </c>
      <c r="B506">
        <v>1974</v>
      </c>
      <c r="C506" t="str">
        <f t="shared" si="7"/>
        <v>Built after 1972</v>
      </c>
      <c r="D506">
        <v>147000</v>
      </c>
    </row>
    <row r="507" spans="1:4" x14ac:dyDescent="0.2">
      <c r="A507">
        <v>506</v>
      </c>
      <c r="B507">
        <v>1952</v>
      </c>
      <c r="C507" t="str">
        <f t="shared" si="7"/>
        <v>Built 1972 or before</v>
      </c>
      <c r="D507">
        <v>124500</v>
      </c>
    </row>
    <row r="508" spans="1:4" x14ac:dyDescent="0.2">
      <c r="A508">
        <v>507</v>
      </c>
      <c r="B508">
        <v>1993</v>
      </c>
      <c r="C508" t="str">
        <f t="shared" si="7"/>
        <v>Built after 1972</v>
      </c>
      <c r="D508">
        <v>215000</v>
      </c>
    </row>
    <row r="509" spans="1:4" x14ac:dyDescent="0.2">
      <c r="A509">
        <v>508</v>
      </c>
      <c r="B509">
        <v>2009</v>
      </c>
      <c r="C509" t="str">
        <f t="shared" si="7"/>
        <v>Built after 1972</v>
      </c>
      <c r="D509">
        <v>208300</v>
      </c>
    </row>
    <row r="510" spans="1:4" x14ac:dyDescent="0.2">
      <c r="A510">
        <v>509</v>
      </c>
      <c r="B510">
        <v>1928</v>
      </c>
      <c r="C510" t="str">
        <f t="shared" si="7"/>
        <v>Built 1972 or before</v>
      </c>
      <c r="D510">
        <v>161000</v>
      </c>
    </row>
    <row r="511" spans="1:4" x14ac:dyDescent="0.2">
      <c r="A511">
        <v>510</v>
      </c>
      <c r="B511">
        <v>1959</v>
      </c>
      <c r="C511" t="str">
        <f t="shared" si="7"/>
        <v>Built 1972 or before</v>
      </c>
      <c r="D511">
        <v>124500</v>
      </c>
    </row>
    <row r="512" spans="1:4" x14ac:dyDescent="0.2">
      <c r="A512">
        <v>511</v>
      </c>
      <c r="B512">
        <v>1951</v>
      </c>
      <c r="C512" t="str">
        <f t="shared" si="7"/>
        <v>Built 1972 or before</v>
      </c>
      <c r="D512">
        <v>164900</v>
      </c>
    </row>
    <row r="513" spans="1:4" x14ac:dyDescent="0.2">
      <c r="A513">
        <v>512</v>
      </c>
      <c r="B513">
        <v>2005</v>
      </c>
      <c r="C513" t="str">
        <f t="shared" si="7"/>
        <v>Built after 1972</v>
      </c>
      <c r="D513">
        <v>202665</v>
      </c>
    </row>
    <row r="514" spans="1:4" x14ac:dyDescent="0.2">
      <c r="A514">
        <v>513</v>
      </c>
      <c r="B514">
        <v>1958</v>
      </c>
      <c r="C514" t="str">
        <f t="shared" si="7"/>
        <v>Built 1972 or before</v>
      </c>
      <c r="D514">
        <v>129900</v>
      </c>
    </row>
    <row r="515" spans="1:4" x14ac:dyDescent="0.2">
      <c r="A515">
        <v>514</v>
      </c>
      <c r="B515">
        <v>1983</v>
      </c>
      <c r="C515" t="str">
        <f t="shared" ref="C515:C578" si="8">IF(B515&lt;=1972, "Built 1972 or before", "Built after 1972")</f>
        <v>Built after 1972</v>
      </c>
      <c r="D515">
        <v>134000</v>
      </c>
    </row>
    <row r="516" spans="1:4" x14ac:dyDescent="0.2">
      <c r="A516">
        <v>515</v>
      </c>
      <c r="B516">
        <v>1926</v>
      </c>
      <c r="C516" t="str">
        <f t="shared" si="8"/>
        <v>Built 1972 or before</v>
      </c>
      <c r="D516">
        <v>96500</v>
      </c>
    </row>
    <row r="517" spans="1:4" x14ac:dyDescent="0.2">
      <c r="A517">
        <v>516</v>
      </c>
      <c r="B517">
        <v>2009</v>
      </c>
      <c r="C517" t="str">
        <f t="shared" si="8"/>
        <v>Built after 1972</v>
      </c>
      <c r="D517">
        <v>402861</v>
      </c>
    </row>
    <row r="518" spans="1:4" x14ac:dyDescent="0.2">
      <c r="A518">
        <v>517</v>
      </c>
      <c r="B518">
        <v>1972</v>
      </c>
      <c r="C518" t="str">
        <f t="shared" si="8"/>
        <v>Built 1972 or before</v>
      </c>
      <c r="D518">
        <v>158000</v>
      </c>
    </row>
    <row r="519" spans="1:4" x14ac:dyDescent="0.2">
      <c r="A519">
        <v>518</v>
      </c>
      <c r="B519">
        <v>1996</v>
      </c>
      <c r="C519" t="str">
        <f t="shared" si="8"/>
        <v>Built after 1972</v>
      </c>
      <c r="D519">
        <v>265000</v>
      </c>
    </row>
    <row r="520" spans="1:4" x14ac:dyDescent="0.2">
      <c r="A520">
        <v>519</v>
      </c>
      <c r="B520">
        <v>1998</v>
      </c>
      <c r="C520" t="str">
        <f t="shared" si="8"/>
        <v>Built after 1972</v>
      </c>
      <c r="D520">
        <v>211000</v>
      </c>
    </row>
    <row r="521" spans="1:4" x14ac:dyDescent="0.2">
      <c r="A521">
        <v>520</v>
      </c>
      <c r="B521">
        <v>1926</v>
      </c>
      <c r="C521" t="str">
        <f t="shared" si="8"/>
        <v>Built 1972 or before</v>
      </c>
      <c r="D521">
        <v>234000</v>
      </c>
    </row>
    <row r="522" spans="1:4" x14ac:dyDescent="0.2">
      <c r="A522">
        <v>521</v>
      </c>
      <c r="B522">
        <v>1900</v>
      </c>
      <c r="C522" t="str">
        <f t="shared" si="8"/>
        <v>Built 1972 or before</v>
      </c>
      <c r="D522">
        <v>106250</v>
      </c>
    </row>
    <row r="523" spans="1:4" x14ac:dyDescent="0.2">
      <c r="A523">
        <v>522</v>
      </c>
      <c r="B523">
        <v>1957</v>
      </c>
      <c r="C523" t="str">
        <f t="shared" si="8"/>
        <v>Built 1972 or before</v>
      </c>
      <c r="D523">
        <v>150000</v>
      </c>
    </row>
    <row r="524" spans="1:4" x14ac:dyDescent="0.2">
      <c r="A524">
        <v>523</v>
      </c>
      <c r="B524">
        <v>1947</v>
      </c>
      <c r="C524" t="str">
        <f t="shared" si="8"/>
        <v>Built 1972 or before</v>
      </c>
      <c r="D524">
        <v>159000</v>
      </c>
    </row>
    <row r="525" spans="1:4" x14ac:dyDescent="0.2">
      <c r="A525">
        <v>524</v>
      </c>
      <c r="B525">
        <v>2007</v>
      </c>
      <c r="C525" t="str">
        <f t="shared" si="8"/>
        <v>Built after 1972</v>
      </c>
      <c r="D525">
        <v>184750</v>
      </c>
    </row>
    <row r="526" spans="1:4" x14ac:dyDescent="0.2">
      <c r="A526">
        <v>525</v>
      </c>
      <c r="B526">
        <v>1996</v>
      </c>
      <c r="C526" t="str">
        <f t="shared" si="8"/>
        <v>Built after 1972</v>
      </c>
      <c r="D526">
        <v>315750</v>
      </c>
    </row>
    <row r="527" spans="1:4" x14ac:dyDescent="0.2">
      <c r="A527">
        <v>526</v>
      </c>
      <c r="B527">
        <v>2005</v>
      </c>
      <c r="C527" t="str">
        <f t="shared" si="8"/>
        <v>Built after 1972</v>
      </c>
      <c r="D527">
        <v>176000</v>
      </c>
    </row>
    <row r="528" spans="1:4" x14ac:dyDescent="0.2">
      <c r="A528">
        <v>527</v>
      </c>
      <c r="B528">
        <v>1956</v>
      </c>
      <c r="C528" t="str">
        <f t="shared" si="8"/>
        <v>Built 1972 or before</v>
      </c>
      <c r="D528">
        <v>132000</v>
      </c>
    </row>
    <row r="529" spans="1:4" x14ac:dyDescent="0.2">
      <c r="A529">
        <v>528</v>
      </c>
      <c r="B529">
        <v>2008</v>
      </c>
      <c r="C529" t="str">
        <f t="shared" si="8"/>
        <v>Built after 1972</v>
      </c>
      <c r="D529">
        <v>446261</v>
      </c>
    </row>
    <row r="530" spans="1:4" x14ac:dyDescent="0.2">
      <c r="A530">
        <v>529</v>
      </c>
      <c r="B530">
        <v>1920</v>
      </c>
      <c r="C530" t="str">
        <f t="shared" si="8"/>
        <v>Built 1972 or before</v>
      </c>
      <c r="D530">
        <v>86000</v>
      </c>
    </row>
    <row r="531" spans="1:4" x14ac:dyDescent="0.2">
      <c r="A531">
        <v>530</v>
      </c>
      <c r="B531">
        <v>1957</v>
      </c>
      <c r="C531" t="str">
        <f t="shared" si="8"/>
        <v>Built 1972 or before</v>
      </c>
      <c r="D531">
        <v>200624</v>
      </c>
    </row>
    <row r="532" spans="1:4" x14ac:dyDescent="0.2">
      <c r="A532">
        <v>531</v>
      </c>
      <c r="B532">
        <v>1988</v>
      </c>
      <c r="C532" t="str">
        <f t="shared" si="8"/>
        <v>Built after 1972</v>
      </c>
      <c r="D532">
        <v>175000</v>
      </c>
    </row>
    <row r="533" spans="1:4" x14ac:dyDescent="0.2">
      <c r="A533">
        <v>532</v>
      </c>
      <c r="B533">
        <v>1920</v>
      </c>
      <c r="C533" t="str">
        <f t="shared" si="8"/>
        <v>Built 1972 or before</v>
      </c>
      <c r="D533">
        <v>128000</v>
      </c>
    </row>
    <row r="534" spans="1:4" x14ac:dyDescent="0.2">
      <c r="A534">
        <v>533</v>
      </c>
      <c r="B534">
        <v>1955</v>
      </c>
      <c r="C534" t="str">
        <f t="shared" si="8"/>
        <v>Built 1972 or before</v>
      </c>
      <c r="D534">
        <v>107500</v>
      </c>
    </row>
    <row r="535" spans="1:4" x14ac:dyDescent="0.2">
      <c r="A535">
        <v>534</v>
      </c>
      <c r="B535">
        <v>1946</v>
      </c>
      <c r="C535" t="str">
        <f t="shared" si="8"/>
        <v>Built 1972 or before</v>
      </c>
      <c r="D535">
        <v>39300</v>
      </c>
    </row>
    <row r="536" spans="1:4" x14ac:dyDescent="0.2">
      <c r="A536">
        <v>535</v>
      </c>
      <c r="B536">
        <v>2004</v>
      </c>
      <c r="C536" t="str">
        <f t="shared" si="8"/>
        <v>Built after 1972</v>
      </c>
      <c r="D536">
        <v>178000</v>
      </c>
    </row>
    <row r="537" spans="1:4" x14ac:dyDescent="0.2">
      <c r="A537">
        <v>536</v>
      </c>
      <c r="B537">
        <v>1910</v>
      </c>
      <c r="C537" t="str">
        <f t="shared" si="8"/>
        <v>Built 1972 or before</v>
      </c>
      <c r="D537">
        <v>107500</v>
      </c>
    </row>
    <row r="538" spans="1:4" x14ac:dyDescent="0.2">
      <c r="A538">
        <v>537</v>
      </c>
      <c r="B538">
        <v>1998</v>
      </c>
      <c r="C538" t="str">
        <f t="shared" si="8"/>
        <v>Built after 1972</v>
      </c>
      <c r="D538">
        <v>188000</v>
      </c>
    </row>
    <row r="539" spans="1:4" x14ac:dyDescent="0.2">
      <c r="A539">
        <v>538</v>
      </c>
      <c r="B539">
        <v>1972</v>
      </c>
      <c r="C539" t="str">
        <f t="shared" si="8"/>
        <v>Built 1972 or before</v>
      </c>
      <c r="D539">
        <v>111250</v>
      </c>
    </row>
    <row r="540" spans="1:4" x14ac:dyDescent="0.2">
      <c r="A540">
        <v>539</v>
      </c>
      <c r="B540">
        <v>1968</v>
      </c>
      <c r="C540" t="str">
        <f t="shared" si="8"/>
        <v>Built 1972 or before</v>
      </c>
      <c r="D540">
        <v>158000</v>
      </c>
    </row>
    <row r="541" spans="1:4" x14ac:dyDescent="0.2">
      <c r="A541">
        <v>540</v>
      </c>
      <c r="B541">
        <v>2001</v>
      </c>
      <c r="C541" t="str">
        <f t="shared" si="8"/>
        <v>Built after 1972</v>
      </c>
      <c r="D541">
        <v>272000</v>
      </c>
    </row>
    <row r="542" spans="1:4" x14ac:dyDescent="0.2">
      <c r="A542">
        <v>541</v>
      </c>
      <c r="B542">
        <v>2006</v>
      </c>
      <c r="C542" t="str">
        <f t="shared" si="8"/>
        <v>Built after 1972</v>
      </c>
      <c r="D542">
        <v>315000</v>
      </c>
    </row>
    <row r="543" spans="1:4" x14ac:dyDescent="0.2">
      <c r="A543">
        <v>542</v>
      </c>
      <c r="B543">
        <v>2000</v>
      </c>
      <c r="C543" t="str">
        <f t="shared" si="8"/>
        <v>Built after 1972</v>
      </c>
      <c r="D543">
        <v>248000</v>
      </c>
    </row>
    <row r="544" spans="1:4" x14ac:dyDescent="0.2">
      <c r="A544">
        <v>543</v>
      </c>
      <c r="B544">
        <v>1998</v>
      </c>
      <c r="C544" t="str">
        <f t="shared" si="8"/>
        <v>Built after 1972</v>
      </c>
      <c r="D544">
        <v>213250</v>
      </c>
    </row>
    <row r="545" spans="1:4" x14ac:dyDescent="0.2">
      <c r="A545">
        <v>544</v>
      </c>
      <c r="B545">
        <v>1998</v>
      </c>
      <c r="C545" t="str">
        <f t="shared" si="8"/>
        <v>Built after 1972</v>
      </c>
      <c r="D545">
        <v>133000</v>
      </c>
    </row>
    <row r="546" spans="1:4" x14ac:dyDescent="0.2">
      <c r="A546">
        <v>545</v>
      </c>
      <c r="B546">
        <v>2006</v>
      </c>
      <c r="C546" t="str">
        <f t="shared" si="8"/>
        <v>Built after 1972</v>
      </c>
      <c r="D546">
        <v>179665</v>
      </c>
    </row>
    <row r="547" spans="1:4" x14ac:dyDescent="0.2">
      <c r="A547">
        <v>546</v>
      </c>
      <c r="B547">
        <v>1988</v>
      </c>
      <c r="C547" t="str">
        <f t="shared" si="8"/>
        <v>Built after 1972</v>
      </c>
      <c r="D547">
        <v>229000</v>
      </c>
    </row>
    <row r="548" spans="1:4" x14ac:dyDescent="0.2">
      <c r="A548">
        <v>547</v>
      </c>
      <c r="B548">
        <v>1923</v>
      </c>
      <c r="C548" t="str">
        <f t="shared" si="8"/>
        <v>Built 1972 or before</v>
      </c>
      <c r="D548">
        <v>210000</v>
      </c>
    </row>
    <row r="549" spans="1:4" x14ac:dyDescent="0.2">
      <c r="A549">
        <v>548</v>
      </c>
      <c r="B549">
        <v>1970</v>
      </c>
      <c r="C549" t="str">
        <f t="shared" si="8"/>
        <v>Built 1972 or before</v>
      </c>
      <c r="D549">
        <v>129500</v>
      </c>
    </row>
    <row r="550" spans="1:4" x14ac:dyDescent="0.2">
      <c r="A550">
        <v>549</v>
      </c>
      <c r="B550">
        <v>1955</v>
      </c>
      <c r="C550" t="str">
        <f t="shared" si="8"/>
        <v>Built 1972 or before</v>
      </c>
      <c r="D550">
        <v>125000</v>
      </c>
    </row>
    <row r="551" spans="1:4" x14ac:dyDescent="0.2">
      <c r="A551">
        <v>550</v>
      </c>
      <c r="B551">
        <v>2003</v>
      </c>
      <c r="C551" t="str">
        <f t="shared" si="8"/>
        <v>Built after 1972</v>
      </c>
      <c r="D551">
        <v>263000</v>
      </c>
    </row>
    <row r="552" spans="1:4" x14ac:dyDescent="0.2">
      <c r="A552">
        <v>551</v>
      </c>
      <c r="B552">
        <v>1977</v>
      </c>
      <c r="C552" t="str">
        <f t="shared" si="8"/>
        <v>Built after 1972</v>
      </c>
      <c r="D552">
        <v>140000</v>
      </c>
    </row>
    <row r="553" spans="1:4" x14ac:dyDescent="0.2">
      <c r="A553">
        <v>552</v>
      </c>
      <c r="B553">
        <v>1957</v>
      </c>
      <c r="C553" t="str">
        <f t="shared" si="8"/>
        <v>Built 1972 or before</v>
      </c>
      <c r="D553">
        <v>112500</v>
      </c>
    </row>
    <row r="554" spans="1:4" x14ac:dyDescent="0.2">
      <c r="A554">
        <v>553</v>
      </c>
      <c r="B554">
        <v>2006</v>
      </c>
      <c r="C554" t="str">
        <f t="shared" si="8"/>
        <v>Built after 1972</v>
      </c>
      <c r="D554">
        <v>255500</v>
      </c>
    </row>
    <row r="555" spans="1:4" x14ac:dyDescent="0.2">
      <c r="A555">
        <v>554</v>
      </c>
      <c r="B555">
        <v>1949</v>
      </c>
      <c r="C555" t="str">
        <f t="shared" si="8"/>
        <v>Built 1972 or before</v>
      </c>
      <c r="D555">
        <v>108000</v>
      </c>
    </row>
    <row r="556" spans="1:4" x14ac:dyDescent="0.2">
      <c r="A556">
        <v>555</v>
      </c>
      <c r="B556">
        <v>2003</v>
      </c>
      <c r="C556" t="str">
        <f t="shared" si="8"/>
        <v>Built after 1972</v>
      </c>
      <c r="D556">
        <v>284000</v>
      </c>
    </row>
    <row r="557" spans="1:4" x14ac:dyDescent="0.2">
      <c r="A557">
        <v>556</v>
      </c>
      <c r="B557">
        <v>1922</v>
      </c>
      <c r="C557" t="str">
        <f t="shared" si="8"/>
        <v>Built 1972 or before</v>
      </c>
      <c r="D557">
        <v>113000</v>
      </c>
    </row>
    <row r="558" spans="1:4" x14ac:dyDescent="0.2">
      <c r="A558">
        <v>557</v>
      </c>
      <c r="B558">
        <v>1957</v>
      </c>
      <c r="C558" t="str">
        <f t="shared" si="8"/>
        <v>Built 1972 or before</v>
      </c>
      <c r="D558">
        <v>141000</v>
      </c>
    </row>
    <row r="559" spans="1:4" x14ac:dyDescent="0.2">
      <c r="A559">
        <v>558</v>
      </c>
      <c r="B559">
        <v>1920</v>
      </c>
      <c r="C559" t="str">
        <f t="shared" si="8"/>
        <v>Built 1972 or before</v>
      </c>
      <c r="D559">
        <v>108000</v>
      </c>
    </row>
    <row r="560" spans="1:4" x14ac:dyDescent="0.2">
      <c r="A560">
        <v>559</v>
      </c>
      <c r="B560">
        <v>1996</v>
      </c>
      <c r="C560" t="str">
        <f t="shared" si="8"/>
        <v>Built after 1972</v>
      </c>
      <c r="D560">
        <v>175000</v>
      </c>
    </row>
    <row r="561" spans="1:4" x14ac:dyDescent="0.2">
      <c r="A561">
        <v>560</v>
      </c>
      <c r="B561">
        <v>2003</v>
      </c>
      <c r="C561" t="str">
        <f t="shared" si="8"/>
        <v>Built after 1972</v>
      </c>
      <c r="D561">
        <v>234000</v>
      </c>
    </row>
    <row r="562" spans="1:4" x14ac:dyDescent="0.2">
      <c r="A562">
        <v>561</v>
      </c>
      <c r="B562">
        <v>1957</v>
      </c>
      <c r="C562" t="str">
        <f t="shared" si="8"/>
        <v>Built 1972 or before</v>
      </c>
      <c r="D562">
        <v>121500</v>
      </c>
    </row>
    <row r="563" spans="1:4" x14ac:dyDescent="0.2">
      <c r="A563">
        <v>562</v>
      </c>
      <c r="B563">
        <v>1974</v>
      </c>
      <c r="C563" t="str">
        <f t="shared" si="8"/>
        <v>Built after 1972</v>
      </c>
      <c r="D563">
        <v>170000</v>
      </c>
    </row>
    <row r="564" spans="1:4" x14ac:dyDescent="0.2">
      <c r="A564">
        <v>563</v>
      </c>
      <c r="B564">
        <v>1940</v>
      </c>
      <c r="C564" t="str">
        <f t="shared" si="8"/>
        <v>Built 1972 or before</v>
      </c>
      <c r="D564">
        <v>108000</v>
      </c>
    </row>
    <row r="565" spans="1:4" x14ac:dyDescent="0.2">
      <c r="A565">
        <v>564</v>
      </c>
      <c r="B565">
        <v>1918</v>
      </c>
      <c r="C565" t="str">
        <f t="shared" si="8"/>
        <v>Built 1972 or before</v>
      </c>
      <c r="D565">
        <v>185000</v>
      </c>
    </row>
    <row r="566" spans="1:4" x14ac:dyDescent="0.2">
      <c r="A566">
        <v>565</v>
      </c>
      <c r="B566">
        <v>1992</v>
      </c>
      <c r="C566" t="str">
        <f t="shared" si="8"/>
        <v>Built after 1972</v>
      </c>
      <c r="D566">
        <v>268000</v>
      </c>
    </row>
    <row r="567" spans="1:4" x14ac:dyDescent="0.2">
      <c r="A567">
        <v>566</v>
      </c>
      <c r="B567">
        <v>1915</v>
      </c>
      <c r="C567" t="str">
        <f t="shared" si="8"/>
        <v>Built 1972 or before</v>
      </c>
      <c r="D567">
        <v>128000</v>
      </c>
    </row>
    <row r="568" spans="1:4" x14ac:dyDescent="0.2">
      <c r="A568">
        <v>567</v>
      </c>
      <c r="B568">
        <v>2005</v>
      </c>
      <c r="C568" t="str">
        <f t="shared" si="8"/>
        <v>Built after 1972</v>
      </c>
      <c r="D568">
        <v>325000</v>
      </c>
    </row>
    <row r="569" spans="1:4" x14ac:dyDescent="0.2">
      <c r="A569">
        <v>568</v>
      </c>
      <c r="B569">
        <v>2004</v>
      </c>
      <c r="C569" t="str">
        <f t="shared" si="8"/>
        <v>Built after 1972</v>
      </c>
      <c r="D569">
        <v>214000</v>
      </c>
    </row>
    <row r="570" spans="1:4" x14ac:dyDescent="0.2">
      <c r="A570">
        <v>569</v>
      </c>
      <c r="B570">
        <v>1983</v>
      </c>
      <c r="C570" t="str">
        <f t="shared" si="8"/>
        <v>Built after 1972</v>
      </c>
      <c r="D570">
        <v>316600</v>
      </c>
    </row>
    <row r="571" spans="1:4" x14ac:dyDescent="0.2">
      <c r="A571">
        <v>570</v>
      </c>
      <c r="B571">
        <v>1979</v>
      </c>
      <c r="C571" t="str">
        <f t="shared" si="8"/>
        <v>Built after 1972</v>
      </c>
      <c r="D571">
        <v>135960</v>
      </c>
    </row>
    <row r="572" spans="1:4" x14ac:dyDescent="0.2">
      <c r="A572">
        <v>571</v>
      </c>
      <c r="B572">
        <v>1965</v>
      </c>
      <c r="C572" t="str">
        <f t="shared" si="8"/>
        <v>Built 1972 or before</v>
      </c>
      <c r="D572">
        <v>142600</v>
      </c>
    </row>
    <row r="573" spans="1:4" x14ac:dyDescent="0.2">
      <c r="A573">
        <v>572</v>
      </c>
      <c r="B573">
        <v>1959</v>
      </c>
      <c r="C573" t="str">
        <f t="shared" si="8"/>
        <v>Built 1972 or before</v>
      </c>
      <c r="D573">
        <v>120000</v>
      </c>
    </row>
    <row r="574" spans="1:4" x14ac:dyDescent="0.2">
      <c r="A574">
        <v>573</v>
      </c>
      <c r="B574">
        <v>2009</v>
      </c>
      <c r="C574" t="str">
        <f t="shared" si="8"/>
        <v>Built after 1972</v>
      </c>
      <c r="D574">
        <v>224500</v>
      </c>
    </row>
    <row r="575" spans="1:4" x14ac:dyDescent="0.2">
      <c r="A575">
        <v>574</v>
      </c>
      <c r="B575">
        <v>2000</v>
      </c>
      <c r="C575" t="str">
        <f t="shared" si="8"/>
        <v>Built after 1972</v>
      </c>
      <c r="D575">
        <v>170000</v>
      </c>
    </row>
    <row r="576" spans="1:4" x14ac:dyDescent="0.2">
      <c r="A576">
        <v>575</v>
      </c>
      <c r="B576">
        <v>1971</v>
      </c>
      <c r="C576" t="str">
        <f t="shared" si="8"/>
        <v>Built 1972 or before</v>
      </c>
      <c r="D576">
        <v>139000</v>
      </c>
    </row>
    <row r="577" spans="1:4" x14ac:dyDescent="0.2">
      <c r="A577">
        <v>576</v>
      </c>
      <c r="B577">
        <v>1947</v>
      </c>
      <c r="C577" t="str">
        <f t="shared" si="8"/>
        <v>Built 1972 or before</v>
      </c>
      <c r="D577">
        <v>118500</v>
      </c>
    </row>
    <row r="578" spans="1:4" x14ac:dyDescent="0.2">
      <c r="A578">
        <v>577</v>
      </c>
      <c r="B578">
        <v>1928</v>
      </c>
      <c r="C578" t="str">
        <f t="shared" si="8"/>
        <v>Built 1972 or before</v>
      </c>
      <c r="D578">
        <v>145000</v>
      </c>
    </row>
    <row r="579" spans="1:4" x14ac:dyDescent="0.2">
      <c r="A579">
        <v>578</v>
      </c>
      <c r="B579">
        <v>1966</v>
      </c>
      <c r="C579" t="str">
        <f t="shared" ref="C579:C642" si="9">IF(B579&lt;=1972, "Built 1972 or before", "Built after 1972")</f>
        <v>Built 1972 or before</v>
      </c>
      <c r="D579">
        <v>164500</v>
      </c>
    </row>
    <row r="580" spans="1:4" x14ac:dyDescent="0.2">
      <c r="A580">
        <v>579</v>
      </c>
      <c r="B580">
        <v>2007</v>
      </c>
      <c r="C580" t="str">
        <f t="shared" si="9"/>
        <v>Built after 1972</v>
      </c>
      <c r="D580">
        <v>146000</v>
      </c>
    </row>
    <row r="581" spans="1:4" x14ac:dyDescent="0.2">
      <c r="A581">
        <v>580</v>
      </c>
      <c r="B581">
        <v>1954</v>
      </c>
      <c r="C581" t="str">
        <f t="shared" si="9"/>
        <v>Built 1972 or before</v>
      </c>
      <c r="D581">
        <v>131500</v>
      </c>
    </row>
    <row r="582" spans="1:4" x14ac:dyDescent="0.2">
      <c r="A582">
        <v>581</v>
      </c>
      <c r="B582">
        <v>1960</v>
      </c>
      <c r="C582" t="str">
        <f t="shared" si="9"/>
        <v>Built 1972 or before</v>
      </c>
      <c r="D582">
        <v>181900</v>
      </c>
    </row>
    <row r="583" spans="1:4" x14ac:dyDescent="0.2">
      <c r="A583">
        <v>582</v>
      </c>
      <c r="B583">
        <v>2008</v>
      </c>
      <c r="C583" t="str">
        <f t="shared" si="9"/>
        <v>Built after 1972</v>
      </c>
      <c r="D583">
        <v>253293</v>
      </c>
    </row>
    <row r="584" spans="1:4" x14ac:dyDescent="0.2">
      <c r="A584">
        <v>583</v>
      </c>
      <c r="B584">
        <v>1990</v>
      </c>
      <c r="C584" t="str">
        <f t="shared" si="9"/>
        <v>Built after 1972</v>
      </c>
      <c r="D584">
        <v>118500</v>
      </c>
    </row>
    <row r="585" spans="1:4" x14ac:dyDescent="0.2">
      <c r="A585">
        <v>584</v>
      </c>
      <c r="B585">
        <v>1893</v>
      </c>
      <c r="C585" t="str">
        <f t="shared" si="9"/>
        <v>Built 1972 or before</v>
      </c>
      <c r="D585">
        <v>325000</v>
      </c>
    </row>
    <row r="586" spans="1:4" x14ac:dyDescent="0.2">
      <c r="A586">
        <v>585</v>
      </c>
      <c r="B586">
        <v>1935</v>
      </c>
      <c r="C586" t="str">
        <f t="shared" si="9"/>
        <v>Built 1972 or before</v>
      </c>
      <c r="D586">
        <v>133000</v>
      </c>
    </row>
    <row r="587" spans="1:4" x14ac:dyDescent="0.2">
      <c r="A587">
        <v>586</v>
      </c>
      <c r="B587">
        <v>2005</v>
      </c>
      <c r="C587" t="str">
        <f t="shared" si="9"/>
        <v>Built after 1972</v>
      </c>
      <c r="D587">
        <v>369900</v>
      </c>
    </row>
    <row r="588" spans="1:4" x14ac:dyDescent="0.2">
      <c r="A588">
        <v>587</v>
      </c>
      <c r="B588">
        <v>1918</v>
      </c>
      <c r="C588" t="str">
        <f t="shared" si="9"/>
        <v>Built 1972 or before</v>
      </c>
      <c r="D588">
        <v>130000</v>
      </c>
    </row>
    <row r="589" spans="1:4" x14ac:dyDescent="0.2">
      <c r="A589">
        <v>588</v>
      </c>
      <c r="B589">
        <v>1982</v>
      </c>
      <c r="C589" t="str">
        <f t="shared" si="9"/>
        <v>Built after 1972</v>
      </c>
      <c r="D589">
        <v>137000</v>
      </c>
    </row>
    <row r="590" spans="1:4" x14ac:dyDescent="0.2">
      <c r="A590">
        <v>589</v>
      </c>
      <c r="B590">
        <v>1968</v>
      </c>
      <c r="C590" t="str">
        <f t="shared" si="9"/>
        <v>Built 1972 or before</v>
      </c>
      <c r="D590">
        <v>143000</v>
      </c>
    </row>
    <row r="591" spans="1:4" x14ac:dyDescent="0.2">
      <c r="A591">
        <v>590</v>
      </c>
      <c r="B591">
        <v>1930</v>
      </c>
      <c r="C591" t="str">
        <f t="shared" si="9"/>
        <v>Built 1972 or before</v>
      </c>
      <c r="D591">
        <v>79500</v>
      </c>
    </row>
    <row r="592" spans="1:4" x14ac:dyDescent="0.2">
      <c r="A592">
        <v>591</v>
      </c>
      <c r="B592">
        <v>2004</v>
      </c>
      <c r="C592" t="str">
        <f t="shared" si="9"/>
        <v>Built after 1972</v>
      </c>
      <c r="D592">
        <v>185900</v>
      </c>
    </row>
    <row r="593" spans="1:4" x14ac:dyDescent="0.2">
      <c r="A593">
        <v>592</v>
      </c>
      <c r="B593">
        <v>2008</v>
      </c>
      <c r="C593" t="str">
        <f t="shared" si="9"/>
        <v>Built after 1972</v>
      </c>
      <c r="D593">
        <v>451950</v>
      </c>
    </row>
    <row r="594" spans="1:4" x14ac:dyDescent="0.2">
      <c r="A594">
        <v>593</v>
      </c>
      <c r="B594">
        <v>1982</v>
      </c>
      <c r="C594" t="str">
        <f t="shared" si="9"/>
        <v>Built after 1972</v>
      </c>
      <c r="D594">
        <v>138000</v>
      </c>
    </row>
    <row r="595" spans="1:4" x14ac:dyDescent="0.2">
      <c r="A595">
        <v>594</v>
      </c>
      <c r="B595">
        <v>2003</v>
      </c>
      <c r="C595" t="str">
        <f t="shared" si="9"/>
        <v>Built after 1972</v>
      </c>
      <c r="D595">
        <v>140000</v>
      </c>
    </row>
    <row r="596" spans="1:4" x14ac:dyDescent="0.2">
      <c r="A596">
        <v>595</v>
      </c>
      <c r="B596">
        <v>1975</v>
      </c>
      <c r="C596" t="str">
        <f t="shared" si="9"/>
        <v>Built after 1972</v>
      </c>
      <c r="D596">
        <v>110000</v>
      </c>
    </row>
    <row r="597" spans="1:4" x14ac:dyDescent="0.2">
      <c r="A597">
        <v>596</v>
      </c>
      <c r="B597">
        <v>2005</v>
      </c>
      <c r="C597" t="str">
        <f t="shared" si="9"/>
        <v>Built after 1972</v>
      </c>
      <c r="D597">
        <v>319000</v>
      </c>
    </row>
    <row r="598" spans="1:4" x14ac:dyDescent="0.2">
      <c r="A598">
        <v>597</v>
      </c>
      <c r="B598">
        <v>1910</v>
      </c>
      <c r="C598" t="str">
        <f t="shared" si="9"/>
        <v>Built 1972 or before</v>
      </c>
      <c r="D598">
        <v>114504</v>
      </c>
    </row>
    <row r="599" spans="1:4" x14ac:dyDescent="0.2">
      <c r="A599">
        <v>598</v>
      </c>
      <c r="B599">
        <v>2006</v>
      </c>
      <c r="C599" t="str">
        <f t="shared" si="9"/>
        <v>Built after 1972</v>
      </c>
      <c r="D599">
        <v>194201</v>
      </c>
    </row>
    <row r="600" spans="1:4" x14ac:dyDescent="0.2">
      <c r="A600">
        <v>599</v>
      </c>
      <c r="B600">
        <v>1977</v>
      </c>
      <c r="C600" t="str">
        <f t="shared" si="9"/>
        <v>Built after 1972</v>
      </c>
      <c r="D600">
        <v>217500</v>
      </c>
    </row>
    <row r="601" spans="1:4" x14ac:dyDescent="0.2">
      <c r="A601">
        <v>600</v>
      </c>
      <c r="B601">
        <v>1980</v>
      </c>
      <c r="C601" t="str">
        <f t="shared" si="9"/>
        <v>Built after 1972</v>
      </c>
      <c r="D601">
        <v>151000</v>
      </c>
    </row>
    <row r="602" spans="1:4" x14ac:dyDescent="0.2">
      <c r="A602">
        <v>601</v>
      </c>
      <c r="B602">
        <v>2005</v>
      </c>
      <c r="C602" t="str">
        <f t="shared" si="9"/>
        <v>Built after 1972</v>
      </c>
      <c r="D602">
        <v>275000</v>
      </c>
    </row>
    <row r="603" spans="1:4" x14ac:dyDescent="0.2">
      <c r="A603">
        <v>602</v>
      </c>
      <c r="B603">
        <v>1937</v>
      </c>
      <c r="C603" t="str">
        <f t="shared" si="9"/>
        <v>Built 1972 or before</v>
      </c>
      <c r="D603">
        <v>141000</v>
      </c>
    </row>
    <row r="604" spans="1:4" x14ac:dyDescent="0.2">
      <c r="A604">
        <v>603</v>
      </c>
      <c r="B604">
        <v>1992</v>
      </c>
      <c r="C604" t="str">
        <f t="shared" si="9"/>
        <v>Built after 1972</v>
      </c>
      <c r="D604">
        <v>220000</v>
      </c>
    </row>
    <row r="605" spans="1:4" x14ac:dyDescent="0.2">
      <c r="A605">
        <v>604</v>
      </c>
      <c r="B605">
        <v>2004</v>
      </c>
      <c r="C605" t="str">
        <f t="shared" si="9"/>
        <v>Built after 1972</v>
      </c>
      <c r="D605">
        <v>151000</v>
      </c>
    </row>
    <row r="606" spans="1:4" x14ac:dyDescent="0.2">
      <c r="A606">
        <v>605</v>
      </c>
      <c r="B606">
        <v>2002</v>
      </c>
      <c r="C606" t="str">
        <f t="shared" si="9"/>
        <v>Built after 1972</v>
      </c>
      <c r="D606">
        <v>221000</v>
      </c>
    </row>
    <row r="607" spans="1:4" x14ac:dyDescent="0.2">
      <c r="A607">
        <v>606</v>
      </c>
      <c r="B607">
        <v>1965</v>
      </c>
      <c r="C607" t="str">
        <f t="shared" si="9"/>
        <v>Built 1972 or before</v>
      </c>
      <c r="D607">
        <v>205000</v>
      </c>
    </row>
    <row r="608" spans="1:4" x14ac:dyDescent="0.2">
      <c r="A608">
        <v>607</v>
      </c>
      <c r="B608">
        <v>1996</v>
      </c>
      <c r="C608" t="str">
        <f t="shared" si="9"/>
        <v>Built after 1972</v>
      </c>
      <c r="D608">
        <v>152000</v>
      </c>
    </row>
    <row r="609" spans="1:4" x14ac:dyDescent="0.2">
      <c r="A609">
        <v>608</v>
      </c>
      <c r="B609">
        <v>1948</v>
      </c>
      <c r="C609" t="str">
        <f t="shared" si="9"/>
        <v>Built 1972 or before</v>
      </c>
      <c r="D609">
        <v>225000</v>
      </c>
    </row>
    <row r="610" spans="1:4" x14ac:dyDescent="0.2">
      <c r="A610">
        <v>609</v>
      </c>
      <c r="B610">
        <v>1934</v>
      </c>
      <c r="C610" t="str">
        <f t="shared" si="9"/>
        <v>Built 1972 or before</v>
      </c>
      <c r="D610">
        <v>359100</v>
      </c>
    </row>
    <row r="611" spans="1:4" x14ac:dyDescent="0.2">
      <c r="A611">
        <v>610</v>
      </c>
      <c r="B611">
        <v>1961</v>
      </c>
      <c r="C611" t="str">
        <f t="shared" si="9"/>
        <v>Built 1972 or before</v>
      </c>
      <c r="D611">
        <v>118500</v>
      </c>
    </row>
    <row r="612" spans="1:4" x14ac:dyDescent="0.2">
      <c r="A612">
        <v>611</v>
      </c>
      <c r="B612">
        <v>2000</v>
      </c>
      <c r="C612" t="str">
        <f t="shared" si="9"/>
        <v>Built after 1972</v>
      </c>
      <c r="D612">
        <v>313000</v>
      </c>
    </row>
    <row r="613" spans="1:4" x14ac:dyDescent="0.2">
      <c r="A613">
        <v>612</v>
      </c>
      <c r="B613">
        <v>1978</v>
      </c>
      <c r="C613" t="str">
        <f t="shared" si="9"/>
        <v>Built after 1972</v>
      </c>
      <c r="D613">
        <v>148000</v>
      </c>
    </row>
    <row r="614" spans="1:4" x14ac:dyDescent="0.2">
      <c r="A614">
        <v>613</v>
      </c>
      <c r="B614">
        <v>2001</v>
      </c>
      <c r="C614" t="str">
        <f t="shared" si="9"/>
        <v>Built after 1972</v>
      </c>
      <c r="D614">
        <v>261500</v>
      </c>
    </row>
    <row r="615" spans="1:4" x14ac:dyDescent="0.2">
      <c r="A615">
        <v>614</v>
      </c>
      <c r="B615">
        <v>2007</v>
      </c>
      <c r="C615" t="str">
        <f t="shared" si="9"/>
        <v>Built after 1972</v>
      </c>
      <c r="D615">
        <v>147000</v>
      </c>
    </row>
    <row r="616" spans="1:4" x14ac:dyDescent="0.2">
      <c r="A616">
        <v>615</v>
      </c>
      <c r="B616">
        <v>1972</v>
      </c>
      <c r="C616" t="str">
        <f t="shared" si="9"/>
        <v>Built 1972 or before</v>
      </c>
      <c r="D616">
        <v>75500</v>
      </c>
    </row>
    <row r="617" spans="1:4" x14ac:dyDescent="0.2">
      <c r="A617">
        <v>616</v>
      </c>
      <c r="B617">
        <v>1963</v>
      </c>
      <c r="C617" t="str">
        <f t="shared" si="9"/>
        <v>Built 1972 or before</v>
      </c>
      <c r="D617">
        <v>137500</v>
      </c>
    </row>
    <row r="618" spans="1:4" x14ac:dyDescent="0.2">
      <c r="A618">
        <v>617</v>
      </c>
      <c r="B618">
        <v>2002</v>
      </c>
      <c r="C618" t="str">
        <f t="shared" si="9"/>
        <v>Built after 1972</v>
      </c>
      <c r="D618">
        <v>183200</v>
      </c>
    </row>
    <row r="619" spans="1:4" x14ac:dyDescent="0.2">
      <c r="A619">
        <v>618</v>
      </c>
      <c r="B619">
        <v>1954</v>
      </c>
      <c r="C619" t="str">
        <f t="shared" si="9"/>
        <v>Built 1972 or before</v>
      </c>
      <c r="D619">
        <v>105500</v>
      </c>
    </row>
    <row r="620" spans="1:4" x14ac:dyDescent="0.2">
      <c r="A620">
        <v>619</v>
      </c>
      <c r="B620">
        <v>2007</v>
      </c>
      <c r="C620" t="str">
        <f t="shared" si="9"/>
        <v>Built after 1972</v>
      </c>
      <c r="D620">
        <v>314813</v>
      </c>
    </row>
    <row r="621" spans="1:4" x14ac:dyDescent="0.2">
      <c r="A621">
        <v>620</v>
      </c>
      <c r="B621">
        <v>2003</v>
      </c>
      <c r="C621" t="str">
        <f t="shared" si="9"/>
        <v>Built after 1972</v>
      </c>
      <c r="D621">
        <v>305000</v>
      </c>
    </row>
    <row r="622" spans="1:4" x14ac:dyDescent="0.2">
      <c r="A622">
        <v>621</v>
      </c>
      <c r="B622">
        <v>1914</v>
      </c>
      <c r="C622" t="str">
        <f t="shared" si="9"/>
        <v>Built 1972 or before</v>
      </c>
      <c r="D622">
        <v>67000</v>
      </c>
    </row>
    <row r="623" spans="1:4" x14ac:dyDescent="0.2">
      <c r="A623">
        <v>622</v>
      </c>
      <c r="B623">
        <v>1974</v>
      </c>
      <c r="C623" t="str">
        <f t="shared" si="9"/>
        <v>Built after 1972</v>
      </c>
      <c r="D623">
        <v>240000</v>
      </c>
    </row>
    <row r="624" spans="1:4" x14ac:dyDescent="0.2">
      <c r="A624">
        <v>623</v>
      </c>
      <c r="B624">
        <v>1977</v>
      </c>
      <c r="C624" t="str">
        <f t="shared" si="9"/>
        <v>Built after 1972</v>
      </c>
      <c r="D624">
        <v>135000</v>
      </c>
    </row>
    <row r="625" spans="1:4" x14ac:dyDescent="0.2">
      <c r="A625">
        <v>624</v>
      </c>
      <c r="B625">
        <v>2000</v>
      </c>
      <c r="C625" t="str">
        <f t="shared" si="9"/>
        <v>Built after 1972</v>
      </c>
      <c r="D625">
        <v>168500</v>
      </c>
    </row>
    <row r="626" spans="1:4" x14ac:dyDescent="0.2">
      <c r="A626">
        <v>625</v>
      </c>
      <c r="B626">
        <v>1972</v>
      </c>
      <c r="C626" t="str">
        <f t="shared" si="9"/>
        <v>Built 1972 or before</v>
      </c>
      <c r="D626">
        <v>165150</v>
      </c>
    </row>
    <row r="627" spans="1:4" x14ac:dyDescent="0.2">
      <c r="A627">
        <v>626</v>
      </c>
      <c r="B627">
        <v>1962</v>
      </c>
      <c r="C627" t="str">
        <f t="shared" si="9"/>
        <v>Built 1972 or before</v>
      </c>
      <c r="D627">
        <v>160000</v>
      </c>
    </row>
    <row r="628" spans="1:4" x14ac:dyDescent="0.2">
      <c r="A628">
        <v>627</v>
      </c>
      <c r="B628">
        <v>1960</v>
      </c>
      <c r="C628" t="str">
        <f t="shared" si="9"/>
        <v>Built 1972 or before</v>
      </c>
      <c r="D628">
        <v>139900</v>
      </c>
    </row>
    <row r="629" spans="1:4" x14ac:dyDescent="0.2">
      <c r="A629">
        <v>628</v>
      </c>
      <c r="B629">
        <v>1955</v>
      </c>
      <c r="C629" t="str">
        <f t="shared" si="9"/>
        <v>Built 1972 or before</v>
      </c>
      <c r="D629">
        <v>153000</v>
      </c>
    </row>
    <row r="630" spans="1:4" x14ac:dyDescent="0.2">
      <c r="A630">
        <v>629</v>
      </c>
      <c r="B630">
        <v>1969</v>
      </c>
      <c r="C630" t="str">
        <f t="shared" si="9"/>
        <v>Built 1972 or before</v>
      </c>
      <c r="D630">
        <v>135000</v>
      </c>
    </row>
    <row r="631" spans="1:4" x14ac:dyDescent="0.2">
      <c r="A631">
        <v>630</v>
      </c>
      <c r="B631">
        <v>1964</v>
      </c>
      <c r="C631" t="str">
        <f t="shared" si="9"/>
        <v>Built 1972 or before</v>
      </c>
      <c r="D631">
        <v>168500</v>
      </c>
    </row>
    <row r="632" spans="1:4" x14ac:dyDescent="0.2">
      <c r="A632">
        <v>631</v>
      </c>
      <c r="B632">
        <v>1880</v>
      </c>
      <c r="C632" t="str">
        <f t="shared" si="9"/>
        <v>Built 1972 or before</v>
      </c>
      <c r="D632">
        <v>124000</v>
      </c>
    </row>
    <row r="633" spans="1:4" x14ac:dyDescent="0.2">
      <c r="A633">
        <v>632</v>
      </c>
      <c r="B633">
        <v>2006</v>
      </c>
      <c r="C633" t="str">
        <f t="shared" si="9"/>
        <v>Built after 1972</v>
      </c>
      <c r="D633">
        <v>209500</v>
      </c>
    </row>
    <row r="634" spans="1:4" x14ac:dyDescent="0.2">
      <c r="A634">
        <v>633</v>
      </c>
      <c r="B634">
        <v>1977</v>
      </c>
      <c r="C634" t="str">
        <f t="shared" si="9"/>
        <v>Built after 1972</v>
      </c>
      <c r="D634">
        <v>82500</v>
      </c>
    </row>
    <row r="635" spans="1:4" x14ac:dyDescent="0.2">
      <c r="A635">
        <v>634</v>
      </c>
      <c r="B635">
        <v>1954</v>
      </c>
      <c r="C635" t="str">
        <f t="shared" si="9"/>
        <v>Built 1972 or before</v>
      </c>
      <c r="D635">
        <v>139400</v>
      </c>
    </row>
    <row r="636" spans="1:4" x14ac:dyDescent="0.2">
      <c r="A636">
        <v>635</v>
      </c>
      <c r="B636">
        <v>1980</v>
      </c>
      <c r="C636" t="str">
        <f t="shared" si="9"/>
        <v>Built after 1972</v>
      </c>
      <c r="D636">
        <v>144000</v>
      </c>
    </row>
    <row r="637" spans="1:4" x14ac:dyDescent="0.2">
      <c r="A637">
        <v>636</v>
      </c>
      <c r="B637">
        <v>1914</v>
      </c>
      <c r="C637" t="str">
        <f t="shared" si="9"/>
        <v>Built 1972 or before</v>
      </c>
      <c r="D637">
        <v>200000</v>
      </c>
    </row>
    <row r="638" spans="1:4" x14ac:dyDescent="0.2">
      <c r="A638">
        <v>637</v>
      </c>
      <c r="B638">
        <v>1936</v>
      </c>
      <c r="C638" t="str">
        <f t="shared" si="9"/>
        <v>Built 1972 or before</v>
      </c>
      <c r="D638">
        <v>60000</v>
      </c>
    </row>
    <row r="639" spans="1:4" x14ac:dyDescent="0.2">
      <c r="A639">
        <v>638</v>
      </c>
      <c r="B639">
        <v>1954</v>
      </c>
      <c r="C639" t="str">
        <f t="shared" si="9"/>
        <v>Built 1972 or before</v>
      </c>
      <c r="D639">
        <v>93000</v>
      </c>
    </row>
    <row r="640" spans="1:4" x14ac:dyDescent="0.2">
      <c r="A640">
        <v>639</v>
      </c>
      <c r="B640">
        <v>1910</v>
      </c>
      <c r="C640" t="str">
        <f t="shared" si="9"/>
        <v>Built 1972 or before</v>
      </c>
      <c r="D640">
        <v>85000</v>
      </c>
    </row>
    <row r="641" spans="1:4" x14ac:dyDescent="0.2">
      <c r="A641">
        <v>640</v>
      </c>
      <c r="B641">
        <v>2006</v>
      </c>
      <c r="C641" t="str">
        <f t="shared" si="9"/>
        <v>Built after 1972</v>
      </c>
      <c r="D641">
        <v>264561</v>
      </c>
    </row>
    <row r="642" spans="1:4" x14ac:dyDescent="0.2">
      <c r="A642">
        <v>641</v>
      </c>
      <c r="B642">
        <v>2003</v>
      </c>
      <c r="C642" t="str">
        <f t="shared" si="9"/>
        <v>Built after 1972</v>
      </c>
      <c r="D642">
        <v>274000</v>
      </c>
    </row>
    <row r="643" spans="1:4" x14ac:dyDescent="0.2">
      <c r="A643">
        <v>642</v>
      </c>
      <c r="B643">
        <v>2001</v>
      </c>
      <c r="C643" t="str">
        <f t="shared" ref="C643:C706" si="10">IF(B643&lt;=1972, "Built 1972 or before", "Built after 1972")</f>
        <v>Built after 1972</v>
      </c>
      <c r="D643">
        <v>226000</v>
      </c>
    </row>
    <row r="644" spans="1:4" x14ac:dyDescent="0.2">
      <c r="A644">
        <v>643</v>
      </c>
      <c r="B644">
        <v>1972</v>
      </c>
      <c r="C644" t="str">
        <f t="shared" si="10"/>
        <v>Built 1972 or before</v>
      </c>
      <c r="D644">
        <v>345000</v>
      </c>
    </row>
    <row r="645" spans="1:4" x14ac:dyDescent="0.2">
      <c r="A645">
        <v>644</v>
      </c>
      <c r="B645">
        <v>1969</v>
      </c>
      <c r="C645" t="str">
        <f t="shared" si="10"/>
        <v>Built 1972 or before</v>
      </c>
      <c r="D645">
        <v>152000</v>
      </c>
    </row>
    <row r="646" spans="1:4" x14ac:dyDescent="0.2">
      <c r="A646">
        <v>645</v>
      </c>
      <c r="B646">
        <v>2009</v>
      </c>
      <c r="C646" t="str">
        <f t="shared" si="10"/>
        <v>Built after 1972</v>
      </c>
      <c r="D646">
        <v>370878</v>
      </c>
    </row>
    <row r="647" spans="1:4" x14ac:dyDescent="0.2">
      <c r="A647">
        <v>646</v>
      </c>
      <c r="B647">
        <v>1971</v>
      </c>
      <c r="C647" t="str">
        <f t="shared" si="10"/>
        <v>Built 1972 or before</v>
      </c>
      <c r="D647">
        <v>143250</v>
      </c>
    </row>
    <row r="648" spans="1:4" x14ac:dyDescent="0.2">
      <c r="A648">
        <v>647</v>
      </c>
      <c r="B648">
        <v>1950</v>
      </c>
      <c r="C648" t="str">
        <f t="shared" si="10"/>
        <v>Built 1972 or before</v>
      </c>
      <c r="D648">
        <v>98300</v>
      </c>
    </row>
    <row r="649" spans="1:4" x14ac:dyDescent="0.2">
      <c r="A649">
        <v>648</v>
      </c>
      <c r="B649">
        <v>1953</v>
      </c>
      <c r="C649" t="str">
        <f t="shared" si="10"/>
        <v>Built 1972 or before</v>
      </c>
      <c r="D649">
        <v>155000</v>
      </c>
    </row>
    <row r="650" spans="1:4" x14ac:dyDescent="0.2">
      <c r="A650">
        <v>649</v>
      </c>
      <c r="B650">
        <v>1966</v>
      </c>
      <c r="C650" t="str">
        <f t="shared" si="10"/>
        <v>Built 1972 or before</v>
      </c>
      <c r="D650">
        <v>155000</v>
      </c>
    </row>
    <row r="651" spans="1:4" x14ac:dyDescent="0.2">
      <c r="A651">
        <v>650</v>
      </c>
      <c r="B651">
        <v>1970</v>
      </c>
      <c r="C651" t="str">
        <f t="shared" si="10"/>
        <v>Built 1972 or before</v>
      </c>
      <c r="D651">
        <v>84500</v>
      </c>
    </row>
    <row r="652" spans="1:4" x14ac:dyDescent="0.2">
      <c r="A652">
        <v>651</v>
      </c>
      <c r="B652">
        <v>2007</v>
      </c>
      <c r="C652" t="str">
        <f t="shared" si="10"/>
        <v>Built after 1972</v>
      </c>
      <c r="D652">
        <v>205950</v>
      </c>
    </row>
    <row r="653" spans="1:4" x14ac:dyDescent="0.2">
      <c r="A653">
        <v>652</v>
      </c>
      <c r="B653">
        <v>1940</v>
      </c>
      <c r="C653" t="str">
        <f t="shared" si="10"/>
        <v>Built 1972 or before</v>
      </c>
      <c r="D653">
        <v>108000</v>
      </c>
    </row>
    <row r="654" spans="1:4" x14ac:dyDescent="0.2">
      <c r="A654">
        <v>653</v>
      </c>
      <c r="B654">
        <v>1996</v>
      </c>
      <c r="C654" t="str">
        <f t="shared" si="10"/>
        <v>Built after 1972</v>
      </c>
      <c r="D654">
        <v>191000</v>
      </c>
    </row>
    <row r="655" spans="1:4" x14ac:dyDescent="0.2">
      <c r="A655">
        <v>654</v>
      </c>
      <c r="B655">
        <v>1906</v>
      </c>
      <c r="C655" t="str">
        <f t="shared" si="10"/>
        <v>Built 1972 or before</v>
      </c>
      <c r="D655">
        <v>135000</v>
      </c>
    </row>
    <row r="656" spans="1:4" x14ac:dyDescent="0.2">
      <c r="A656">
        <v>655</v>
      </c>
      <c r="B656">
        <v>1995</v>
      </c>
      <c r="C656" t="str">
        <f t="shared" si="10"/>
        <v>Built after 1972</v>
      </c>
      <c r="D656">
        <v>350000</v>
      </c>
    </row>
    <row r="657" spans="1:4" x14ac:dyDescent="0.2">
      <c r="A657">
        <v>656</v>
      </c>
      <c r="B657">
        <v>1971</v>
      </c>
      <c r="C657" t="str">
        <f t="shared" si="10"/>
        <v>Built 1972 or before</v>
      </c>
      <c r="D657">
        <v>88000</v>
      </c>
    </row>
    <row r="658" spans="1:4" x14ac:dyDescent="0.2">
      <c r="A658">
        <v>657</v>
      </c>
      <c r="B658">
        <v>1959</v>
      </c>
      <c r="C658" t="str">
        <f t="shared" si="10"/>
        <v>Built 1972 or before</v>
      </c>
      <c r="D658">
        <v>145500</v>
      </c>
    </row>
    <row r="659" spans="1:4" x14ac:dyDescent="0.2">
      <c r="A659">
        <v>658</v>
      </c>
      <c r="B659">
        <v>1931</v>
      </c>
      <c r="C659" t="str">
        <f t="shared" si="10"/>
        <v>Built 1972 or before</v>
      </c>
      <c r="D659">
        <v>149000</v>
      </c>
    </row>
    <row r="660" spans="1:4" x14ac:dyDescent="0.2">
      <c r="A660">
        <v>659</v>
      </c>
      <c r="B660">
        <v>1948</v>
      </c>
      <c r="C660" t="str">
        <f t="shared" si="10"/>
        <v>Built 1972 or before</v>
      </c>
      <c r="D660">
        <v>97500</v>
      </c>
    </row>
    <row r="661" spans="1:4" x14ac:dyDescent="0.2">
      <c r="A661">
        <v>660</v>
      </c>
      <c r="B661">
        <v>1964</v>
      </c>
      <c r="C661" t="str">
        <f t="shared" si="10"/>
        <v>Built 1972 or before</v>
      </c>
      <c r="D661">
        <v>167000</v>
      </c>
    </row>
    <row r="662" spans="1:4" x14ac:dyDescent="0.2">
      <c r="A662">
        <v>661</v>
      </c>
      <c r="B662">
        <v>1976</v>
      </c>
      <c r="C662" t="str">
        <f t="shared" si="10"/>
        <v>Built after 1972</v>
      </c>
      <c r="D662">
        <v>197900</v>
      </c>
    </row>
    <row r="663" spans="1:4" x14ac:dyDescent="0.2">
      <c r="A663">
        <v>662</v>
      </c>
      <c r="B663">
        <v>1994</v>
      </c>
      <c r="C663" t="str">
        <f t="shared" si="10"/>
        <v>Built after 1972</v>
      </c>
      <c r="D663">
        <v>402000</v>
      </c>
    </row>
    <row r="664" spans="1:4" x14ac:dyDescent="0.2">
      <c r="A664">
        <v>663</v>
      </c>
      <c r="B664">
        <v>1968</v>
      </c>
      <c r="C664" t="str">
        <f t="shared" si="10"/>
        <v>Built 1972 or before</v>
      </c>
      <c r="D664">
        <v>110000</v>
      </c>
    </row>
    <row r="665" spans="1:4" x14ac:dyDescent="0.2">
      <c r="A665">
        <v>664</v>
      </c>
      <c r="B665">
        <v>1972</v>
      </c>
      <c r="C665" t="str">
        <f t="shared" si="10"/>
        <v>Built 1972 or before</v>
      </c>
      <c r="D665">
        <v>137500</v>
      </c>
    </row>
    <row r="666" spans="1:4" x14ac:dyDescent="0.2">
      <c r="A666">
        <v>665</v>
      </c>
      <c r="B666">
        <v>2005</v>
      </c>
      <c r="C666" t="str">
        <f t="shared" si="10"/>
        <v>Built after 1972</v>
      </c>
      <c r="D666">
        <v>423000</v>
      </c>
    </row>
    <row r="667" spans="1:4" x14ac:dyDescent="0.2">
      <c r="A667">
        <v>666</v>
      </c>
      <c r="B667">
        <v>2000</v>
      </c>
      <c r="C667" t="str">
        <f t="shared" si="10"/>
        <v>Built after 1972</v>
      </c>
      <c r="D667">
        <v>230500</v>
      </c>
    </row>
    <row r="668" spans="1:4" x14ac:dyDescent="0.2">
      <c r="A668">
        <v>667</v>
      </c>
      <c r="B668">
        <v>1965</v>
      </c>
      <c r="C668" t="str">
        <f t="shared" si="10"/>
        <v>Built 1972 or before</v>
      </c>
      <c r="D668">
        <v>129000</v>
      </c>
    </row>
    <row r="669" spans="1:4" x14ac:dyDescent="0.2">
      <c r="A669">
        <v>668</v>
      </c>
      <c r="B669">
        <v>1994</v>
      </c>
      <c r="C669" t="str">
        <f t="shared" si="10"/>
        <v>Built after 1972</v>
      </c>
      <c r="D669">
        <v>193500</v>
      </c>
    </row>
    <row r="670" spans="1:4" x14ac:dyDescent="0.2">
      <c r="A670">
        <v>669</v>
      </c>
      <c r="B670">
        <v>1956</v>
      </c>
      <c r="C670" t="str">
        <f t="shared" si="10"/>
        <v>Built 1972 or before</v>
      </c>
      <c r="D670">
        <v>168000</v>
      </c>
    </row>
    <row r="671" spans="1:4" x14ac:dyDescent="0.2">
      <c r="A671">
        <v>670</v>
      </c>
      <c r="B671">
        <v>1922</v>
      </c>
      <c r="C671" t="str">
        <f t="shared" si="10"/>
        <v>Built 1972 or before</v>
      </c>
      <c r="D671">
        <v>137500</v>
      </c>
    </row>
    <row r="672" spans="1:4" x14ac:dyDescent="0.2">
      <c r="A672">
        <v>671</v>
      </c>
      <c r="B672">
        <v>2005</v>
      </c>
      <c r="C672" t="str">
        <f t="shared" si="10"/>
        <v>Built after 1972</v>
      </c>
      <c r="D672">
        <v>173500</v>
      </c>
    </row>
    <row r="673" spans="1:4" x14ac:dyDescent="0.2">
      <c r="A673">
        <v>672</v>
      </c>
      <c r="B673">
        <v>1925</v>
      </c>
      <c r="C673" t="str">
        <f t="shared" si="10"/>
        <v>Built 1972 or before</v>
      </c>
      <c r="D673">
        <v>103600</v>
      </c>
    </row>
    <row r="674" spans="1:4" x14ac:dyDescent="0.2">
      <c r="A674">
        <v>673</v>
      </c>
      <c r="B674">
        <v>1977</v>
      </c>
      <c r="C674" t="str">
        <f t="shared" si="10"/>
        <v>Built after 1972</v>
      </c>
      <c r="D674">
        <v>165000</v>
      </c>
    </row>
    <row r="675" spans="1:4" x14ac:dyDescent="0.2">
      <c r="A675">
        <v>674</v>
      </c>
      <c r="B675">
        <v>1957</v>
      </c>
      <c r="C675" t="str">
        <f t="shared" si="10"/>
        <v>Built 1972 or before</v>
      </c>
      <c r="D675">
        <v>257500</v>
      </c>
    </row>
    <row r="676" spans="1:4" x14ac:dyDescent="0.2">
      <c r="A676">
        <v>675</v>
      </c>
      <c r="B676">
        <v>1965</v>
      </c>
      <c r="C676" t="str">
        <f t="shared" si="10"/>
        <v>Built 1972 or before</v>
      </c>
      <c r="D676">
        <v>140000</v>
      </c>
    </row>
    <row r="677" spans="1:4" x14ac:dyDescent="0.2">
      <c r="A677">
        <v>676</v>
      </c>
      <c r="B677">
        <v>1978</v>
      </c>
      <c r="C677" t="str">
        <f t="shared" si="10"/>
        <v>Built after 1972</v>
      </c>
      <c r="D677">
        <v>148500</v>
      </c>
    </row>
    <row r="678" spans="1:4" x14ac:dyDescent="0.2">
      <c r="A678">
        <v>677</v>
      </c>
      <c r="B678">
        <v>1900</v>
      </c>
      <c r="C678" t="str">
        <f t="shared" si="10"/>
        <v>Built 1972 or before</v>
      </c>
      <c r="D678">
        <v>87000</v>
      </c>
    </row>
    <row r="679" spans="1:4" x14ac:dyDescent="0.2">
      <c r="A679">
        <v>678</v>
      </c>
      <c r="B679">
        <v>1924</v>
      </c>
      <c r="C679" t="str">
        <f t="shared" si="10"/>
        <v>Built 1972 or before</v>
      </c>
      <c r="D679">
        <v>109500</v>
      </c>
    </row>
    <row r="680" spans="1:4" x14ac:dyDescent="0.2">
      <c r="A680">
        <v>679</v>
      </c>
      <c r="B680">
        <v>2008</v>
      </c>
      <c r="C680" t="str">
        <f t="shared" si="10"/>
        <v>Built after 1972</v>
      </c>
      <c r="D680">
        <v>372500</v>
      </c>
    </row>
    <row r="681" spans="1:4" x14ac:dyDescent="0.2">
      <c r="A681">
        <v>680</v>
      </c>
      <c r="B681">
        <v>1961</v>
      </c>
      <c r="C681" t="str">
        <f t="shared" si="10"/>
        <v>Built 1972 or before</v>
      </c>
      <c r="D681">
        <v>128500</v>
      </c>
    </row>
    <row r="682" spans="1:4" x14ac:dyDescent="0.2">
      <c r="A682">
        <v>681</v>
      </c>
      <c r="B682">
        <v>1980</v>
      </c>
      <c r="C682" t="str">
        <f t="shared" si="10"/>
        <v>Built after 1972</v>
      </c>
      <c r="D682">
        <v>143000</v>
      </c>
    </row>
    <row r="683" spans="1:4" x14ac:dyDescent="0.2">
      <c r="A683">
        <v>682</v>
      </c>
      <c r="B683">
        <v>1932</v>
      </c>
      <c r="C683" t="str">
        <f t="shared" si="10"/>
        <v>Built 1972 or before</v>
      </c>
      <c r="D683">
        <v>159434</v>
      </c>
    </row>
    <row r="684" spans="1:4" x14ac:dyDescent="0.2">
      <c r="A684">
        <v>683</v>
      </c>
      <c r="B684">
        <v>1996</v>
      </c>
      <c r="C684" t="str">
        <f t="shared" si="10"/>
        <v>Built after 1972</v>
      </c>
      <c r="D684">
        <v>173000</v>
      </c>
    </row>
    <row r="685" spans="1:4" x14ac:dyDescent="0.2">
      <c r="A685">
        <v>684</v>
      </c>
      <c r="B685">
        <v>2002</v>
      </c>
      <c r="C685" t="str">
        <f t="shared" si="10"/>
        <v>Built after 1972</v>
      </c>
      <c r="D685">
        <v>285000</v>
      </c>
    </row>
    <row r="686" spans="1:4" x14ac:dyDescent="0.2">
      <c r="A686">
        <v>685</v>
      </c>
      <c r="B686">
        <v>1998</v>
      </c>
      <c r="C686" t="str">
        <f t="shared" si="10"/>
        <v>Built after 1972</v>
      </c>
      <c r="D686">
        <v>221000</v>
      </c>
    </row>
    <row r="687" spans="1:4" x14ac:dyDescent="0.2">
      <c r="A687">
        <v>686</v>
      </c>
      <c r="B687">
        <v>1984</v>
      </c>
      <c r="C687" t="str">
        <f t="shared" si="10"/>
        <v>Built after 1972</v>
      </c>
      <c r="D687">
        <v>207500</v>
      </c>
    </row>
    <row r="688" spans="1:4" x14ac:dyDescent="0.2">
      <c r="A688">
        <v>687</v>
      </c>
      <c r="B688">
        <v>2007</v>
      </c>
      <c r="C688" t="str">
        <f t="shared" si="10"/>
        <v>Built after 1972</v>
      </c>
      <c r="D688">
        <v>227875</v>
      </c>
    </row>
    <row r="689" spans="1:4" x14ac:dyDescent="0.2">
      <c r="A689">
        <v>688</v>
      </c>
      <c r="B689">
        <v>2004</v>
      </c>
      <c r="C689" t="str">
        <f t="shared" si="10"/>
        <v>Built after 1972</v>
      </c>
      <c r="D689">
        <v>148800</v>
      </c>
    </row>
    <row r="690" spans="1:4" x14ac:dyDescent="0.2">
      <c r="A690">
        <v>689</v>
      </c>
      <c r="B690">
        <v>2007</v>
      </c>
      <c r="C690" t="str">
        <f t="shared" si="10"/>
        <v>Built after 1972</v>
      </c>
      <c r="D690">
        <v>392000</v>
      </c>
    </row>
    <row r="691" spans="1:4" x14ac:dyDescent="0.2">
      <c r="A691">
        <v>690</v>
      </c>
      <c r="B691">
        <v>2005</v>
      </c>
      <c r="C691" t="str">
        <f t="shared" si="10"/>
        <v>Built after 1972</v>
      </c>
      <c r="D691">
        <v>194700</v>
      </c>
    </row>
    <row r="692" spans="1:4" x14ac:dyDescent="0.2">
      <c r="A692">
        <v>691</v>
      </c>
      <c r="B692">
        <v>2004</v>
      </c>
      <c r="C692" t="str">
        <f t="shared" si="10"/>
        <v>Built after 1972</v>
      </c>
      <c r="D692">
        <v>141000</v>
      </c>
    </row>
    <row r="693" spans="1:4" x14ac:dyDescent="0.2">
      <c r="A693">
        <v>692</v>
      </c>
      <c r="B693">
        <v>1994</v>
      </c>
      <c r="C693" t="str">
        <f t="shared" si="10"/>
        <v>Built after 1972</v>
      </c>
      <c r="D693">
        <v>755000</v>
      </c>
    </row>
    <row r="694" spans="1:4" x14ac:dyDescent="0.2">
      <c r="A694">
        <v>693</v>
      </c>
      <c r="B694">
        <v>1989</v>
      </c>
      <c r="C694" t="str">
        <f t="shared" si="10"/>
        <v>Built after 1972</v>
      </c>
      <c r="D694">
        <v>335000</v>
      </c>
    </row>
    <row r="695" spans="1:4" x14ac:dyDescent="0.2">
      <c r="A695">
        <v>694</v>
      </c>
      <c r="B695">
        <v>1921</v>
      </c>
      <c r="C695" t="str">
        <f t="shared" si="10"/>
        <v>Built 1972 or before</v>
      </c>
      <c r="D695">
        <v>108480</v>
      </c>
    </row>
    <row r="696" spans="1:4" x14ac:dyDescent="0.2">
      <c r="A696">
        <v>695</v>
      </c>
      <c r="B696">
        <v>1936</v>
      </c>
      <c r="C696" t="str">
        <f t="shared" si="10"/>
        <v>Built 1972 or before</v>
      </c>
      <c r="D696">
        <v>141500</v>
      </c>
    </row>
    <row r="697" spans="1:4" x14ac:dyDescent="0.2">
      <c r="A697">
        <v>696</v>
      </c>
      <c r="B697">
        <v>1987</v>
      </c>
      <c r="C697" t="str">
        <f t="shared" si="10"/>
        <v>Built after 1972</v>
      </c>
      <c r="D697">
        <v>176000</v>
      </c>
    </row>
    <row r="698" spans="1:4" x14ac:dyDescent="0.2">
      <c r="A698">
        <v>697</v>
      </c>
      <c r="B698">
        <v>1921</v>
      </c>
      <c r="C698" t="str">
        <f t="shared" si="10"/>
        <v>Built 1972 or before</v>
      </c>
      <c r="D698">
        <v>89000</v>
      </c>
    </row>
    <row r="699" spans="1:4" x14ac:dyDescent="0.2">
      <c r="A699">
        <v>698</v>
      </c>
      <c r="B699">
        <v>1952</v>
      </c>
      <c r="C699" t="str">
        <f t="shared" si="10"/>
        <v>Built 1972 or before</v>
      </c>
      <c r="D699">
        <v>123500</v>
      </c>
    </row>
    <row r="700" spans="1:4" x14ac:dyDescent="0.2">
      <c r="A700">
        <v>699</v>
      </c>
      <c r="B700">
        <v>1965</v>
      </c>
      <c r="C700" t="str">
        <f t="shared" si="10"/>
        <v>Built 1972 or before</v>
      </c>
      <c r="D700">
        <v>138500</v>
      </c>
    </row>
    <row r="701" spans="1:4" x14ac:dyDescent="0.2">
      <c r="A701">
        <v>700</v>
      </c>
      <c r="B701">
        <v>2004</v>
      </c>
      <c r="C701" t="str">
        <f t="shared" si="10"/>
        <v>Built after 1972</v>
      </c>
      <c r="D701">
        <v>196000</v>
      </c>
    </row>
    <row r="702" spans="1:4" x14ac:dyDescent="0.2">
      <c r="A702">
        <v>701</v>
      </c>
      <c r="B702">
        <v>2002</v>
      </c>
      <c r="C702" t="str">
        <f t="shared" si="10"/>
        <v>Built after 1972</v>
      </c>
      <c r="D702">
        <v>312500</v>
      </c>
    </row>
    <row r="703" spans="1:4" x14ac:dyDescent="0.2">
      <c r="A703">
        <v>702</v>
      </c>
      <c r="B703">
        <v>1969</v>
      </c>
      <c r="C703" t="str">
        <f t="shared" si="10"/>
        <v>Built 1972 or before</v>
      </c>
      <c r="D703">
        <v>140000</v>
      </c>
    </row>
    <row r="704" spans="1:4" x14ac:dyDescent="0.2">
      <c r="A704">
        <v>703</v>
      </c>
      <c r="B704">
        <v>2006</v>
      </c>
      <c r="C704" t="str">
        <f t="shared" si="10"/>
        <v>Built after 1972</v>
      </c>
      <c r="D704">
        <v>361919</v>
      </c>
    </row>
    <row r="705" spans="1:4" x14ac:dyDescent="0.2">
      <c r="A705">
        <v>704</v>
      </c>
      <c r="B705">
        <v>1900</v>
      </c>
      <c r="C705" t="str">
        <f t="shared" si="10"/>
        <v>Built 1972 or before</v>
      </c>
      <c r="D705">
        <v>140000</v>
      </c>
    </row>
    <row r="706" spans="1:4" x14ac:dyDescent="0.2">
      <c r="A706">
        <v>705</v>
      </c>
      <c r="B706">
        <v>2004</v>
      </c>
      <c r="C706" t="str">
        <f t="shared" si="10"/>
        <v>Built after 1972</v>
      </c>
      <c r="D706">
        <v>213000</v>
      </c>
    </row>
    <row r="707" spans="1:4" x14ac:dyDescent="0.2">
      <c r="A707">
        <v>706</v>
      </c>
      <c r="B707">
        <v>1930</v>
      </c>
      <c r="C707" t="str">
        <f t="shared" ref="C707:C770" si="11">IF(B707&lt;=1972, "Built 1972 or before", "Built after 1972")</f>
        <v>Built 1972 or before</v>
      </c>
      <c r="D707">
        <v>55000</v>
      </c>
    </row>
    <row r="708" spans="1:4" x14ac:dyDescent="0.2">
      <c r="A708">
        <v>707</v>
      </c>
      <c r="B708">
        <v>1971</v>
      </c>
      <c r="C708" t="str">
        <f t="shared" si="11"/>
        <v>Built 1972 or before</v>
      </c>
      <c r="D708">
        <v>302000</v>
      </c>
    </row>
    <row r="709" spans="1:4" x14ac:dyDescent="0.2">
      <c r="A709">
        <v>708</v>
      </c>
      <c r="B709">
        <v>2006</v>
      </c>
      <c r="C709" t="str">
        <f t="shared" si="11"/>
        <v>Built after 1972</v>
      </c>
      <c r="D709">
        <v>254000</v>
      </c>
    </row>
    <row r="710" spans="1:4" x14ac:dyDescent="0.2">
      <c r="A710">
        <v>709</v>
      </c>
      <c r="B710">
        <v>2007</v>
      </c>
      <c r="C710" t="str">
        <f t="shared" si="11"/>
        <v>Built after 1972</v>
      </c>
      <c r="D710">
        <v>179540</v>
      </c>
    </row>
    <row r="711" spans="1:4" x14ac:dyDescent="0.2">
      <c r="A711">
        <v>710</v>
      </c>
      <c r="B711">
        <v>1966</v>
      </c>
      <c r="C711" t="str">
        <f t="shared" si="11"/>
        <v>Built 1972 or before</v>
      </c>
      <c r="D711">
        <v>109900</v>
      </c>
    </row>
    <row r="712" spans="1:4" x14ac:dyDescent="0.2">
      <c r="A712">
        <v>711</v>
      </c>
      <c r="B712">
        <v>1935</v>
      </c>
      <c r="C712" t="str">
        <f t="shared" si="11"/>
        <v>Built 1972 or before</v>
      </c>
      <c r="D712">
        <v>52000</v>
      </c>
    </row>
    <row r="713" spans="1:4" x14ac:dyDescent="0.2">
      <c r="A713">
        <v>712</v>
      </c>
      <c r="B713">
        <v>1900</v>
      </c>
      <c r="C713" t="str">
        <f t="shared" si="11"/>
        <v>Built 1972 or before</v>
      </c>
      <c r="D713">
        <v>102776</v>
      </c>
    </row>
    <row r="714" spans="1:4" x14ac:dyDescent="0.2">
      <c r="A714">
        <v>713</v>
      </c>
      <c r="B714">
        <v>1988</v>
      </c>
      <c r="C714" t="str">
        <f t="shared" si="11"/>
        <v>Built after 1972</v>
      </c>
      <c r="D714">
        <v>189000</v>
      </c>
    </row>
    <row r="715" spans="1:4" x14ac:dyDescent="0.2">
      <c r="A715">
        <v>714</v>
      </c>
      <c r="B715">
        <v>1970</v>
      </c>
      <c r="C715" t="str">
        <f t="shared" si="11"/>
        <v>Built 1972 or before</v>
      </c>
      <c r="D715">
        <v>129000</v>
      </c>
    </row>
    <row r="716" spans="1:4" x14ac:dyDescent="0.2">
      <c r="A716">
        <v>715</v>
      </c>
      <c r="B716">
        <v>1976</v>
      </c>
      <c r="C716" t="str">
        <f t="shared" si="11"/>
        <v>Built after 1972</v>
      </c>
      <c r="D716">
        <v>130500</v>
      </c>
    </row>
    <row r="717" spans="1:4" x14ac:dyDescent="0.2">
      <c r="A717">
        <v>716</v>
      </c>
      <c r="B717">
        <v>1974</v>
      </c>
      <c r="C717" t="str">
        <f t="shared" si="11"/>
        <v>Built after 1972</v>
      </c>
      <c r="D717">
        <v>165000</v>
      </c>
    </row>
    <row r="718" spans="1:4" x14ac:dyDescent="0.2">
      <c r="A718">
        <v>717</v>
      </c>
      <c r="B718">
        <v>1890</v>
      </c>
      <c r="C718" t="str">
        <f t="shared" si="11"/>
        <v>Built 1972 or before</v>
      </c>
      <c r="D718">
        <v>159500</v>
      </c>
    </row>
    <row r="719" spans="1:4" x14ac:dyDescent="0.2">
      <c r="A719">
        <v>718</v>
      </c>
      <c r="B719">
        <v>1973</v>
      </c>
      <c r="C719" t="str">
        <f t="shared" si="11"/>
        <v>Built after 1972</v>
      </c>
      <c r="D719">
        <v>157000</v>
      </c>
    </row>
    <row r="720" spans="1:4" x14ac:dyDescent="0.2">
      <c r="A720">
        <v>719</v>
      </c>
      <c r="B720">
        <v>1993</v>
      </c>
      <c r="C720" t="str">
        <f t="shared" si="11"/>
        <v>Built after 1972</v>
      </c>
      <c r="D720">
        <v>341000</v>
      </c>
    </row>
    <row r="721" spans="1:4" x14ac:dyDescent="0.2">
      <c r="A721">
        <v>720</v>
      </c>
      <c r="B721">
        <v>1969</v>
      </c>
      <c r="C721" t="str">
        <f t="shared" si="11"/>
        <v>Built 1972 or before</v>
      </c>
      <c r="D721">
        <v>128500</v>
      </c>
    </row>
    <row r="722" spans="1:4" x14ac:dyDescent="0.2">
      <c r="A722">
        <v>721</v>
      </c>
      <c r="B722">
        <v>1985</v>
      </c>
      <c r="C722" t="str">
        <f t="shared" si="11"/>
        <v>Built after 1972</v>
      </c>
      <c r="D722">
        <v>275000</v>
      </c>
    </row>
    <row r="723" spans="1:4" x14ac:dyDescent="0.2">
      <c r="A723">
        <v>722</v>
      </c>
      <c r="B723">
        <v>2004</v>
      </c>
      <c r="C723" t="str">
        <f t="shared" si="11"/>
        <v>Built after 1972</v>
      </c>
      <c r="D723">
        <v>143000</v>
      </c>
    </row>
    <row r="724" spans="1:4" x14ac:dyDescent="0.2">
      <c r="A724">
        <v>723</v>
      </c>
      <c r="B724">
        <v>1970</v>
      </c>
      <c r="C724" t="str">
        <f t="shared" si="11"/>
        <v>Built 1972 or before</v>
      </c>
      <c r="D724">
        <v>124500</v>
      </c>
    </row>
    <row r="725" spans="1:4" x14ac:dyDescent="0.2">
      <c r="A725">
        <v>724</v>
      </c>
      <c r="B725">
        <v>1954</v>
      </c>
      <c r="C725" t="str">
        <f t="shared" si="11"/>
        <v>Built 1972 or before</v>
      </c>
      <c r="D725">
        <v>135000</v>
      </c>
    </row>
    <row r="726" spans="1:4" x14ac:dyDescent="0.2">
      <c r="A726">
        <v>725</v>
      </c>
      <c r="B726">
        <v>2007</v>
      </c>
      <c r="C726" t="str">
        <f t="shared" si="11"/>
        <v>Built after 1972</v>
      </c>
      <c r="D726">
        <v>320000</v>
      </c>
    </row>
    <row r="727" spans="1:4" x14ac:dyDescent="0.2">
      <c r="A727">
        <v>726</v>
      </c>
      <c r="B727">
        <v>1970</v>
      </c>
      <c r="C727" t="str">
        <f t="shared" si="11"/>
        <v>Built 1972 or before</v>
      </c>
      <c r="D727">
        <v>120500</v>
      </c>
    </row>
    <row r="728" spans="1:4" x14ac:dyDescent="0.2">
      <c r="A728">
        <v>727</v>
      </c>
      <c r="B728">
        <v>1988</v>
      </c>
      <c r="C728" t="str">
        <f t="shared" si="11"/>
        <v>Built after 1972</v>
      </c>
      <c r="D728">
        <v>222000</v>
      </c>
    </row>
    <row r="729" spans="1:4" x14ac:dyDescent="0.2">
      <c r="A729">
        <v>728</v>
      </c>
      <c r="B729">
        <v>2007</v>
      </c>
      <c r="C729" t="str">
        <f t="shared" si="11"/>
        <v>Built after 1972</v>
      </c>
      <c r="D729">
        <v>194500</v>
      </c>
    </row>
    <row r="730" spans="1:4" x14ac:dyDescent="0.2">
      <c r="A730">
        <v>729</v>
      </c>
      <c r="B730">
        <v>1958</v>
      </c>
      <c r="C730" t="str">
        <f t="shared" si="11"/>
        <v>Built 1972 or before</v>
      </c>
      <c r="D730">
        <v>110000</v>
      </c>
    </row>
    <row r="731" spans="1:4" x14ac:dyDescent="0.2">
      <c r="A731">
        <v>730</v>
      </c>
      <c r="B731">
        <v>1925</v>
      </c>
      <c r="C731" t="str">
        <f t="shared" si="11"/>
        <v>Built 1972 or before</v>
      </c>
      <c r="D731">
        <v>103000</v>
      </c>
    </row>
    <row r="732" spans="1:4" x14ac:dyDescent="0.2">
      <c r="A732">
        <v>731</v>
      </c>
      <c r="B732">
        <v>1995</v>
      </c>
      <c r="C732" t="str">
        <f t="shared" si="11"/>
        <v>Built after 1972</v>
      </c>
      <c r="D732">
        <v>236500</v>
      </c>
    </row>
    <row r="733" spans="1:4" x14ac:dyDescent="0.2">
      <c r="A733">
        <v>732</v>
      </c>
      <c r="B733">
        <v>2003</v>
      </c>
      <c r="C733" t="str">
        <f t="shared" si="11"/>
        <v>Built after 1972</v>
      </c>
      <c r="D733">
        <v>187500</v>
      </c>
    </row>
    <row r="734" spans="1:4" x14ac:dyDescent="0.2">
      <c r="A734">
        <v>733</v>
      </c>
      <c r="B734">
        <v>1998</v>
      </c>
      <c r="C734" t="str">
        <f t="shared" si="11"/>
        <v>Built after 1972</v>
      </c>
      <c r="D734">
        <v>222500</v>
      </c>
    </row>
    <row r="735" spans="1:4" x14ac:dyDescent="0.2">
      <c r="A735">
        <v>734</v>
      </c>
      <c r="B735">
        <v>1961</v>
      </c>
      <c r="C735" t="str">
        <f t="shared" si="11"/>
        <v>Built 1972 or before</v>
      </c>
      <c r="D735">
        <v>131400</v>
      </c>
    </row>
    <row r="736" spans="1:4" x14ac:dyDescent="0.2">
      <c r="A736">
        <v>735</v>
      </c>
      <c r="B736">
        <v>1968</v>
      </c>
      <c r="C736" t="str">
        <f t="shared" si="11"/>
        <v>Built 1972 or before</v>
      </c>
      <c r="D736">
        <v>108000</v>
      </c>
    </row>
    <row r="737" spans="1:4" x14ac:dyDescent="0.2">
      <c r="A737">
        <v>736</v>
      </c>
      <c r="B737">
        <v>1914</v>
      </c>
      <c r="C737" t="str">
        <f t="shared" si="11"/>
        <v>Built 1972 or before</v>
      </c>
      <c r="D737">
        <v>163000</v>
      </c>
    </row>
    <row r="738" spans="1:4" x14ac:dyDescent="0.2">
      <c r="A738">
        <v>737</v>
      </c>
      <c r="B738">
        <v>1950</v>
      </c>
      <c r="C738" t="str">
        <f t="shared" si="11"/>
        <v>Built 1972 or before</v>
      </c>
      <c r="D738">
        <v>93500</v>
      </c>
    </row>
    <row r="739" spans="1:4" x14ac:dyDescent="0.2">
      <c r="A739">
        <v>738</v>
      </c>
      <c r="B739">
        <v>2005</v>
      </c>
      <c r="C739" t="str">
        <f t="shared" si="11"/>
        <v>Built after 1972</v>
      </c>
      <c r="D739">
        <v>239900</v>
      </c>
    </row>
    <row r="740" spans="1:4" x14ac:dyDescent="0.2">
      <c r="A740">
        <v>739</v>
      </c>
      <c r="B740">
        <v>1987</v>
      </c>
      <c r="C740" t="str">
        <f t="shared" si="11"/>
        <v>Built after 1972</v>
      </c>
      <c r="D740">
        <v>179000</v>
      </c>
    </row>
    <row r="741" spans="1:4" x14ac:dyDescent="0.2">
      <c r="A741">
        <v>740</v>
      </c>
      <c r="B741">
        <v>2004</v>
      </c>
      <c r="C741" t="str">
        <f t="shared" si="11"/>
        <v>Built after 1972</v>
      </c>
      <c r="D741">
        <v>190000</v>
      </c>
    </row>
    <row r="742" spans="1:4" x14ac:dyDescent="0.2">
      <c r="A742">
        <v>741</v>
      </c>
      <c r="B742">
        <v>1910</v>
      </c>
      <c r="C742" t="str">
        <f t="shared" si="11"/>
        <v>Built 1972 or before</v>
      </c>
      <c r="D742">
        <v>132000</v>
      </c>
    </row>
    <row r="743" spans="1:4" x14ac:dyDescent="0.2">
      <c r="A743">
        <v>742</v>
      </c>
      <c r="B743">
        <v>1961</v>
      </c>
      <c r="C743" t="str">
        <f t="shared" si="11"/>
        <v>Built 1972 or before</v>
      </c>
      <c r="D743">
        <v>142000</v>
      </c>
    </row>
    <row r="744" spans="1:4" x14ac:dyDescent="0.2">
      <c r="A744">
        <v>743</v>
      </c>
      <c r="B744">
        <v>2000</v>
      </c>
      <c r="C744" t="str">
        <f t="shared" si="11"/>
        <v>Built after 1972</v>
      </c>
      <c r="D744">
        <v>179000</v>
      </c>
    </row>
    <row r="745" spans="1:4" x14ac:dyDescent="0.2">
      <c r="A745">
        <v>744</v>
      </c>
      <c r="B745">
        <v>1963</v>
      </c>
      <c r="C745" t="str">
        <f t="shared" si="11"/>
        <v>Built 1972 or before</v>
      </c>
      <c r="D745">
        <v>175000</v>
      </c>
    </row>
    <row r="746" spans="1:4" x14ac:dyDescent="0.2">
      <c r="A746">
        <v>745</v>
      </c>
      <c r="B746">
        <v>1993</v>
      </c>
      <c r="C746" t="str">
        <f t="shared" si="11"/>
        <v>Built after 1972</v>
      </c>
      <c r="D746">
        <v>180000</v>
      </c>
    </row>
    <row r="747" spans="1:4" x14ac:dyDescent="0.2">
      <c r="A747">
        <v>746</v>
      </c>
      <c r="B747">
        <v>1976</v>
      </c>
      <c r="C747" t="str">
        <f t="shared" si="11"/>
        <v>Built after 1972</v>
      </c>
      <c r="D747">
        <v>299800</v>
      </c>
    </row>
    <row r="748" spans="1:4" x14ac:dyDescent="0.2">
      <c r="A748">
        <v>747</v>
      </c>
      <c r="B748">
        <v>2000</v>
      </c>
      <c r="C748" t="str">
        <f t="shared" si="11"/>
        <v>Built after 1972</v>
      </c>
      <c r="D748">
        <v>236000</v>
      </c>
    </row>
    <row r="749" spans="1:4" x14ac:dyDescent="0.2">
      <c r="A749">
        <v>748</v>
      </c>
      <c r="B749">
        <v>1880</v>
      </c>
      <c r="C749" t="str">
        <f t="shared" si="11"/>
        <v>Built 1972 or before</v>
      </c>
      <c r="D749">
        <v>265979</v>
      </c>
    </row>
    <row r="750" spans="1:4" x14ac:dyDescent="0.2">
      <c r="A750">
        <v>749</v>
      </c>
      <c r="B750">
        <v>1996</v>
      </c>
      <c r="C750" t="str">
        <f t="shared" si="11"/>
        <v>Built after 1972</v>
      </c>
      <c r="D750">
        <v>260400</v>
      </c>
    </row>
    <row r="751" spans="1:4" x14ac:dyDescent="0.2">
      <c r="A751">
        <v>750</v>
      </c>
      <c r="B751">
        <v>1945</v>
      </c>
      <c r="C751" t="str">
        <f t="shared" si="11"/>
        <v>Built 1972 or before</v>
      </c>
      <c r="D751">
        <v>98000</v>
      </c>
    </row>
    <row r="752" spans="1:4" x14ac:dyDescent="0.2">
      <c r="A752">
        <v>751</v>
      </c>
      <c r="B752">
        <v>1910</v>
      </c>
      <c r="C752" t="str">
        <f t="shared" si="11"/>
        <v>Built 1972 or before</v>
      </c>
      <c r="D752">
        <v>96500</v>
      </c>
    </row>
    <row r="753" spans="1:4" x14ac:dyDescent="0.2">
      <c r="A753">
        <v>752</v>
      </c>
      <c r="B753">
        <v>2003</v>
      </c>
      <c r="C753" t="str">
        <f t="shared" si="11"/>
        <v>Built after 1972</v>
      </c>
      <c r="D753">
        <v>162000</v>
      </c>
    </row>
    <row r="754" spans="1:4" x14ac:dyDescent="0.2">
      <c r="A754">
        <v>753</v>
      </c>
      <c r="B754">
        <v>1997</v>
      </c>
      <c r="C754" t="str">
        <f t="shared" si="11"/>
        <v>Built after 1972</v>
      </c>
      <c r="D754">
        <v>217000</v>
      </c>
    </row>
    <row r="755" spans="1:4" x14ac:dyDescent="0.2">
      <c r="A755">
        <v>754</v>
      </c>
      <c r="B755">
        <v>2005</v>
      </c>
      <c r="C755" t="str">
        <f t="shared" si="11"/>
        <v>Built after 1972</v>
      </c>
      <c r="D755">
        <v>275500</v>
      </c>
    </row>
    <row r="756" spans="1:4" x14ac:dyDescent="0.2">
      <c r="A756">
        <v>755</v>
      </c>
      <c r="B756">
        <v>1969</v>
      </c>
      <c r="C756" t="str">
        <f t="shared" si="11"/>
        <v>Built 1972 or before</v>
      </c>
      <c r="D756">
        <v>156000</v>
      </c>
    </row>
    <row r="757" spans="1:4" x14ac:dyDescent="0.2">
      <c r="A757">
        <v>756</v>
      </c>
      <c r="B757">
        <v>1999</v>
      </c>
      <c r="C757" t="str">
        <f t="shared" si="11"/>
        <v>Built after 1972</v>
      </c>
      <c r="D757">
        <v>172500</v>
      </c>
    </row>
    <row r="758" spans="1:4" x14ac:dyDescent="0.2">
      <c r="A758">
        <v>757</v>
      </c>
      <c r="B758">
        <v>2007</v>
      </c>
      <c r="C758" t="str">
        <f t="shared" si="11"/>
        <v>Built after 1972</v>
      </c>
      <c r="D758">
        <v>212000</v>
      </c>
    </row>
    <row r="759" spans="1:4" x14ac:dyDescent="0.2">
      <c r="A759">
        <v>758</v>
      </c>
      <c r="B759">
        <v>1978</v>
      </c>
      <c r="C759" t="str">
        <f t="shared" si="11"/>
        <v>Built after 1972</v>
      </c>
      <c r="D759">
        <v>158900</v>
      </c>
    </row>
    <row r="760" spans="1:4" x14ac:dyDescent="0.2">
      <c r="A760">
        <v>759</v>
      </c>
      <c r="B760">
        <v>1999</v>
      </c>
      <c r="C760" t="str">
        <f t="shared" si="11"/>
        <v>Built after 1972</v>
      </c>
      <c r="D760">
        <v>179400</v>
      </c>
    </row>
    <row r="761" spans="1:4" x14ac:dyDescent="0.2">
      <c r="A761">
        <v>760</v>
      </c>
      <c r="B761">
        <v>1995</v>
      </c>
      <c r="C761" t="str">
        <f t="shared" si="11"/>
        <v>Built after 1972</v>
      </c>
      <c r="D761">
        <v>290000</v>
      </c>
    </row>
    <row r="762" spans="1:4" x14ac:dyDescent="0.2">
      <c r="A762">
        <v>761</v>
      </c>
      <c r="B762">
        <v>1959</v>
      </c>
      <c r="C762" t="str">
        <f t="shared" si="11"/>
        <v>Built 1972 or before</v>
      </c>
      <c r="D762">
        <v>127500</v>
      </c>
    </row>
    <row r="763" spans="1:4" x14ac:dyDescent="0.2">
      <c r="A763">
        <v>762</v>
      </c>
      <c r="B763">
        <v>1924</v>
      </c>
      <c r="C763" t="str">
        <f t="shared" si="11"/>
        <v>Built 1972 or before</v>
      </c>
      <c r="D763">
        <v>100000</v>
      </c>
    </row>
    <row r="764" spans="1:4" x14ac:dyDescent="0.2">
      <c r="A764">
        <v>763</v>
      </c>
      <c r="B764">
        <v>2009</v>
      </c>
      <c r="C764" t="str">
        <f t="shared" si="11"/>
        <v>Built after 1972</v>
      </c>
      <c r="D764">
        <v>215200</v>
      </c>
    </row>
    <row r="765" spans="1:4" x14ac:dyDescent="0.2">
      <c r="A765">
        <v>764</v>
      </c>
      <c r="B765">
        <v>1999</v>
      </c>
      <c r="C765" t="str">
        <f t="shared" si="11"/>
        <v>Built after 1972</v>
      </c>
      <c r="D765">
        <v>337000</v>
      </c>
    </row>
    <row r="766" spans="1:4" x14ac:dyDescent="0.2">
      <c r="A766">
        <v>765</v>
      </c>
      <c r="B766">
        <v>1995</v>
      </c>
      <c r="C766" t="str">
        <f t="shared" si="11"/>
        <v>Built after 1972</v>
      </c>
      <c r="D766">
        <v>270000</v>
      </c>
    </row>
    <row r="767" spans="1:4" x14ac:dyDescent="0.2">
      <c r="A767">
        <v>766</v>
      </c>
      <c r="B767">
        <v>2008</v>
      </c>
      <c r="C767" t="str">
        <f t="shared" si="11"/>
        <v>Built after 1972</v>
      </c>
      <c r="D767">
        <v>264132</v>
      </c>
    </row>
    <row r="768" spans="1:4" x14ac:dyDescent="0.2">
      <c r="A768">
        <v>767</v>
      </c>
      <c r="B768">
        <v>1988</v>
      </c>
      <c r="C768" t="str">
        <f t="shared" si="11"/>
        <v>Built after 1972</v>
      </c>
      <c r="D768">
        <v>196500</v>
      </c>
    </row>
    <row r="769" spans="1:4" x14ac:dyDescent="0.2">
      <c r="A769">
        <v>768</v>
      </c>
      <c r="B769">
        <v>1940</v>
      </c>
      <c r="C769" t="str">
        <f t="shared" si="11"/>
        <v>Built 1972 or before</v>
      </c>
      <c r="D769">
        <v>160000</v>
      </c>
    </row>
    <row r="770" spans="1:4" x14ac:dyDescent="0.2">
      <c r="A770">
        <v>769</v>
      </c>
      <c r="B770">
        <v>2004</v>
      </c>
      <c r="C770" t="str">
        <f t="shared" si="11"/>
        <v>Built after 1972</v>
      </c>
      <c r="D770">
        <v>216837</v>
      </c>
    </row>
    <row r="771" spans="1:4" x14ac:dyDescent="0.2">
      <c r="A771">
        <v>770</v>
      </c>
      <c r="B771">
        <v>2003</v>
      </c>
      <c r="C771" t="str">
        <f t="shared" ref="C771:C834" si="12">IF(B771&lt;=1972, "Built 1972 or before", "Built after 1972")</f>
        <v>Built after 1972</v>
      </c>
      <c r="D771">
        <v>538000</v>
      </c>
    </row>
    <row r="772" spans="1:4" x14ac:dyDescent="0.2">
      <c r="A772">
        <v>771</v>
      </c>
      <c r="B772">
        <v>1982</v>
      </c>
      <c r="C772" t="str">
        <f t="shared" si="12"/>
        <v>Built after 1972</v>
      </c>
      <c r="D772">
        <v>134900</v>
      </c>
    </row>
    <row r="773" spans="1:4" x14ac:dyDescent="0.2">
      <c r="A773">
        <v>772</v>
      </c>
      <c r="B773">
        <v>1951</v>
      </c>
      <c r="C773" t="str">
        <f t="shared" si="12"/>
        <v>Built 1972 or before</v>
      </c>
      <c r="D773">
        <v>102000</v>
      </c>
    </row>
    <row r="774" spans="1:4" x14ac:dyDescent="0.2">
      <c r="A774">
        <v>773</v>
      </c>
      <c r="B774">
        <v>1976</v>
      </c>
      <c r="C774" t="str">
        <f t="shared" si="12"/>
        <v>Built after 1972</v>
      </c>
      <c r="D774">
        <v>107000</v>
      </c>
    </row>
    <row r="775" spans="1:4" x14ac:dyDescent="0.2">
      <c r="A775">
        <v>774</v>
      </c>
      <c r="B775">
        <v>1958</v>
      </c>
      <c r="C775" t="str">
        <f t="shared" si="12"/>
        <v>Built 1972 or before</v>
      </c>
      <c r="D775">
        <v>114500</v>
      </c>
    </row>
    <row r="776" spans="1:4" x14ac:dyDescent="0.2">
      <c r="A776">
        <v>775</v>
      </c>
      <c r="B776">
        <v>2006</v>
      </c>
      <c r="C776" t="str">
        <f t="shared" si="12"/>
        <v>Built after 1972</v>
      </c>
      <c r="D776">
        <v>395000</v>
      </c>
    </row>
    <row r="777" spans="1:4" x14ac:dyDescent="0.2">
      <c r="A777">
        <v>776</v>
      </c>
      <c r="B777">
        <v>1998</v>
      </c>
      <c r="C777" t="str">
        <f t="shared" si="12"/>
        <v>Built after 1972</v>
      </c>
      <c r="D777">
        <v>162000</v>
      </c>
    </row>
    <row r="778" spans="1:4" x14ac:dyDescent="0.2">
      <c r="A778">
        <v>777</v>
      </c>
      <c r="B778">
        <v>2005</v>
      </c>
      <c r="C778" t="str">
        <f t="shared" si="12"/>
        <v>Built after 1972</v>
      </c>
      <c r="D778">
        <v>221500</v>
      </c>
    </row>
    <row r="779" spans="1:4" x14ac:dyDescent="0.2">
      <c r="A779">
        <v>778</v>
      </c>
      <c r="B779">
        <v>1974</v>
      </c>
      <c r="C779" t="str">
        <f t="shared" si="12"/>
        <v>Built after 1972</v>
      </c>
      <c r="D779">
        <v>142500</v>
      </c>
    </row>
    <row r="780" spans="1:4" x14ac:dyDescent="0.2">
      <c r="A780">
        <v>779</v>
      </c>
      <c r="B780">
        <v>1977</v>
      </c>
      <c r="C780" t="str">
        <f t="shared" si="12"/>
        <v>Built after 1972</v>
      </c>
      <c r="D780">
        <v>144000</v>
      </c>
    </row>
    <row r="781" spans="1:4" x14ac:dyDescent="0.2">
      <c r="A781">
        <v>780</v>
      </c>
      <c r="B781">
        <v>1977</v>
      </c>
      <c r="C781" t="str">
        <f t="shared" si="12"/>
        <v>Built after 1972</v>
      </c>
      <c r="D781">
        <v>135000</v>
      </c>
    </row>
    <row r="782" spans="1:4" x14ac:dyDescent="0.2">
      <c r="A782">
        <v>781</v>
      </c>
      <c r="B782">
        <v>1995</v>
      </c>
      <c r="C782" t="str">
        <f t="shared" si="12"/>
        <v>Built after 1972</v>
      </c>
      <c r="D782">
        <v>176000</v>
      </c>
    </row>
    <row r="783" spans="1:4" x14ac:dyDescent="0.2">
      <c r="A783">
        <v>782</v>
      </c>
      <c r="B783">
        <v>1992</v>
      </c>
      <c r="C783" t="str">
        <f t="shared" si="12"/>
        <v>Built after 1972</v>
      </c>
      <c r="D783">
        <v>175900</v>
      </c>
    </row>
    <row r="784" spans="1:4" x14ac:dyDescent="0.2">
      <c r="A784">
        <v>783</v>
      </c>
      <c r="B784">
        <v>2001</v>
      </c>
      <c r="C784" t="str">
        <f t="shared" si="12"/>
        <v>Built after 1972</v>
      </c>
      <c r="D784">
        <v>187100</v>
      </c>
    </row>
    <row r="785" spans="1:4" x14ac:dyDescent="0.2">
      <c r="A785">
        <v>784</v>
      </c>
      <c r="B785">
        <v>1978</v>
      </c>
      <c r="C785" t="str">
        <f t="shared" si="12"/>
        <v>Built after 1972</v>
      </c>
      <c r="D785">
        <v>165500</v>
      </c>
    </row>
    <row r="786" spans="1:4" x14ac:dyDescent="0.2">
      <c r="A786">
        <v>785</v>
      </c>
      <c r="B786">
        <v>1914</v>
      </c>
      <c r="C786" t="str">
        <f t="shared" si="12"/>
        <v>Built 1972 or before</v>
      </c>
      <c r="D786">
        <v>128000</v>
      </c>
    </row>
    <row r="787" spans="1:4" x14ac:dyDescent="0.2">
      <c r="A787">
        <v>786</v>
      </c>
      <c r="B787">
        <v>1967</v>
      </c>
      <c r="C787" t="str">
        <f t="shared" si="12"/>
        <v>Built 1972 or before</v>
      </c>
      <c r="D787">
        <v>161500</v>
      </c>
    </row>
    <row r="788" spans="1:4" x14ac:dyDescent="0.2">
      <c r="A788">
        <v>787</v>
      </c>
      <c r="B788">
        <v>1915</v>
      </c>
      <c r="C788" t="str">
        <f t="shared" si="12"/>
        <v>Built 1972 or before</v>
      </c>
      <c r="D788">
        <v>139000</v>
      </c>
    </row>
    <row r="789" spans="1:4" x14ac:dyDescent="0.2">
      <c r="A789">
        <v>788</v>
      </c>
      <c r="B789">
        <v>2004</v>
      </c>
      <c r="C789" t="str">
        <f t="shared" si="12"/>
        <v>Built after 1972</v>
      </c>
      <c r="D789">
        <v>233000</v>
      </c>
    </row>
    <row r="790" spans="1:4" x14ac:dyDescent="0.2">
      <c r="A790">
        <v>789</v>
      </c>
      <c r="B790">
        <v>1954</v>
      </c>
      <c r="C790" t="str">
        <f t="shared" si="12"/>
        <v>Built 1972 or before</v>
      </c>
      <c r="D790">
        <v>107900</v>
      </c>
    </row>
    <row r="791" spans="1:4" x14ac:dyDescent="0.2">
      <c r="A791">
        <v>790</v>
      </c>
      <c r="B791">
        <v>1966</v>
      </c>
      <c r="C791" t="str">
        <f t="shared" si="12"/>
        <v>Built 1972 or before</v>
      </c>
      <c r="D791">
        <v>187500</v>
      </c>
    </row>
    <row r="792" spans="1:4" x14ac:dyDescent="0.2">
      <c r="A792">
        <v>791</v>
      </c>
      <c r="B792">
        <v>2005</v>
      </c>
      <c r="C792" t="str">
        <f t="shared" si="12"/>
        <v>Built after 1972</v>
      </c>
      <c r="D792">
        <v>160200</v>
      </c>
    </row>
    <row r="793" spans="1:4" x14ac:dyDescent="0.2">
      <c r="A793">
        <v>792</v>
      </c>
      <c r="B793">
        <v>1976</v>
      </c>
      <c r="C793" t="str">
        <f t="shared" si="12"/>
        <v>Built after 1972</v>
      </c>
      <c r="D793">
        <v>146800</v>
      </c>
    </row>
    <row r="794" spans="1:4" x14ac:dyDescent="0.2">
      <c r="A794">
        <v>793</v>
      </c>
      <c r="B794">
        <v>1996</v>
      </c>
      <c r="C794" t="str">
        <f t="shared" si="12"/>
        <v>Built after 1972</v>
      </c>
      <c r="D794">
        <v>269790</v>
      </c>
    </row>
    <row r="795" spans="1:4" x14ac:dyDescent="0.2">
      <c r="A795">
        <v>794</v>
      </c>
      <c r="B795">
        <v>2007</v>
      </c>
      <c r="C795" t="str">
        <f t="shared" si="12"/>
        <v>Built after 1972</v>
      </c>
      <c r="D795">
        <v>225000</v>
      </c>
    </row>
    <row r="796" spans="1:4" x14ac:dyDescent="0.2">
      <c r="A796">
        <v>795</v>
      </c>
      <c r="B796">
        <v>1994</v>
      </c>
      <c r="C796" t="str">
        <f t="shared" si="12"/>
        <v>Built after 1972</v>
      </c>
      <c r="D796">
        <v>194500</v>
      </c>
    </row>
    <row r="797" spans="1:4" x14ac:dyDescent="0.2">
      <c r="A797">
        <v>796</v>
      </c>
      <c r="B797">
        <v>1980</v>
      </c>
      <c r="C797" t="str">
        <f t="shared" si="12"/>
        <v>Built after 1972</v>
      </c>
      <c r="D797">
        <v>171000</v>
      </c>
    </row>
    <row r="798" spans="1:4" x14ac:dyDescent="0.2">
      <c r="A798">
        <v>797</v>
      </c>
      <c r="B798">
        <v>1977</v>
      </c>
      <c r="C798" t="str">
        <f t="shared" si="12"/>
        <v>Built after 1972</v>
      </c>
      <c r="D798">
        <v>143500</v>
      </c>
    </row>
    <row r="799" spans="1:4" x14ac:dyDescent="0.2">
      <c r="A799">
        <v>798</v>
      </c>
      <c r="B799">
        <v>1953</v>
      </c>
      <c r="C799" t="str">
        <f t="shared" si="12"/>
        <v>Built 1972 or before</v>
      </c>
      <c r="D799">
        <v>110000</v>
      </c>
    </row>
    <row r="800" spans="1:4" x14ac:dyDescent="0.2">
      <c r="A800">
        <v>799</v>
      </c>
      <c r="B800">
        <v>2008</v>
      </c>
      <c r="C800" t="str">
        <f t="shared" si="12"/>
        <v>Built after 1972</v>
      </c>
      <c r="D800">
        <v>485000</v>
      </c>
    </row>
    <row r="801" spans="1:4" x14ac:dyDescent="0.2">
      <c r="A801">
        <v>800</v>
      </c>
      <c r="B801">
        <v>1937</v>
      </c>
      <c r="C801" t="str">
        <f t="shared" si="12"/>
        <v>Built 1972 or before</v>
      </c>
      <c r="D801">
        <v>175000</v>
      </c>
    </row>
    <row r="802" spans="1:4" x14ac:dyDescent="0.2">
      <c r="A802">
        <v>801</v>
      </c>
      <c r="B802">
        <v>1997</v>
      </c>
      <c r="C802" t="str">
        <f t="shared" si="12"/>
        <v>Built after 1972</v>
      </c>
      <c r="D802">
        <v>200000</v>
      </c>
    </row>
    <row r="803" spans="1:4" x14ac:dyDescent="0.2">
      <c r="A803">
        <v>802</v>
      </c>
      <c r="B803">
        <v>1916</v>
      </c>
      <c r="C803" t="str">
        <f t="shared" si="12"/>
        <v>Built 1972 or before</v>
      </c>
      <c r="D803">
        <v>109900</v>
      </c>
    </row>
    <row r="804" spans="1:4" x14ac:dyDescent="0.2">
      <c r="A804">
        <v>803</v>
      </c>
      <c r="B804">
        <v>2005</v>
      </c>
      <c r="C804" t="str">
        <f t="shared" si="12"/>
        <v>Built after 1972</v>
      </c>
      <c r="D804">
        <v>189000</v>
      </c>
    </row>
    <row r="805" spans="1:4" x14ac:dyDescent="0.2">
      <c r="A805">
        <v>804</v>
      </c>
      <c r="B805">
        <v>2008</v>
      </c>
      <c r="C805" t="str">
        <f t="shared" si="12"/>
        <v>Built after 1972</v>
      </c>
      <c r="D805">
        <v>582933</v>
      </c>
    </row>
    <row r="806" spans="1:4" x14ac:dyDescent="0.2">
      <c r="A806">
        <v>805</v>
      </c>
      <c r="B806">
        <v>1954</v>
      </c>
      <c r="C806" t="str">
        <f t="shared" si="12"/>
        <v>Built 1972 or before</v>
      </c>
      <c r="D806">
        <v>118000</v>
      </c>
    </row>
    <row r="807" spans="1:4" x14ac:dyDescent="0.2">
      <c r="A807">
        <v>806</v>
      </c>
      <c r="B807">
        <v>2008</v>
      </c>
      <c r="C807" t="str">
        <f t="shared" si="12"/>
        <v>Built after 1972</v>
      </c>
      <c r="D807">
        <v>227680</v>
      </c>
    </row>
    <row r="808" spans="1:4" x14ac:dyDescent="0.2">
      <c r="A808">
        <v>807</v>
      </c>
      <c r="B808">
        <v>1967</v>
      </c>
      <c r="C808" t="str">
        <f t="shared" si="12"/>
        <v>Built 1972 or before</v>
      </c>
      <c r="D808">
        <v>135500</v>
      </c>
    </row>
    <row r="809" spans="1:4" x14ac:dyDescent="0.2">
      <c r="A809">
        <v>808</v>
      </c>
      <c r="B809">
        <v>1923</v>
      </c>
      <c r="C809" t="str">
        <f t="shared" si="12"/>
        <v>Built 1972 or before</v>
      </c>
      <c r="D809">
        <v>223500</v>
      </c>
    </row>
    <row r="810" spans="1:4" x14ac:dyDescent="0.2">
      <c r="A810">
        <v>809</v>
      </c>
      <c r="B810">
        <v>1966</v>
      </c>
      <c r="C810" t="str">
        <f t="shared" si="12"/>
        <v>Built 1972 or before</v>
      </c>
      <c r="D810">
        <v>159950</v>
      </c>
    </row>
    <row r="811" spans="1:4" x14ac:dyDescent="0.2">
      <c r="A811">
        <v>810</v>
      </c>
      <c r="B811">
        <v>1898</v>
      </c>
      <c r="C811" t="str">
        <f t="shared" si="12"/>
        <v>Built 1972 or before</v>
      </c>
      <c r="D811">
        <v>106000</v>
      </c>
    </row>
    <row r="812" spans="1:4" x14ac:dyDescent="0.2">
      <c r="A812">
        <v>811</v>
      </c>
      <c r="B812">
        <v>1974</v>
      </c>
      <c r="C812" t="str">
        <f t="shared" si="12"/>
        <v>Built after 1972</v>
      </c>
      <c r="D812">
        <v>181000</v>
      </c>
    </row>
    <row r="813" spans="1:4" x14ac:dyDescent="0.2">
      <c r="A813">
        <v>812</v>
      </c>
      <c r="B813">
        <v>2004</v>
      </c>
      <c r="C813" t="str">
        <f t="shared" si="12"/>
        <v>Built after 1972</v>
      </c>
      <c r="D813">
        <v>144500</v>
      </c>
    </row>
    <row r="814" spans="1:4" x14ac:dyDescent="0.2">
      <c r="A814">
        <v>813</v>
      </c>
      <c r="B814">
        <v>1952</v>
      </c>
      <c r="C814" t="str">
        <f t="shared" si="12"/>
        <v>Built 1972 or before</v>
      </c>
      <c r="D814">
        <v>55993</v>
      </c>
    </row>
    <row r="815" spans="1:4" x14ac:dyDescent="0.2">
      <c r="A815">
        <v>814</v>
      </c>
      <c r="B815">
        <v>1958</v>
      </c>
      <c r="C815" t="str">
        <f t="shared" si="12"/>
        <v>Built 1972 or before</v>
      </c>
      <c r="D815">
        <v>157900</v>
      </c>
    </row>
    <row r="816" spans="1:4" x14ac:dyDescent="0.2">
      <c r="A816">
        <v>815</v>
      </c>
      <c r="B816">
        <v>1918</v>
      </c>
      <c r="C816" t="str">
        <f t="shared" si="12"/>
        <v>Built 1972 or before</v>
      </c>
      <c r="D816">
        <v>116000</v>
      </c>
    </row>
    <row r="817" spans="1:4" x14ac:dyDescent="0.2">
      <c r="A817">
        <v>816</v>
      </c>
      <c r="B817">
        <v>1998</v>
      </c>
      <c r="C817" t="str">
        <f t="shared" si="12"/>
        <v>Built after 1972</v>
      </c>
      <c r="D817">
        <v>224900</v>
      </c>
    </row>
    <row r="818" spans="1:4" x14ac:dyDescent="0.2">
      <c r="A818">
        <v>817</v>
      </c>
      <c r="B818">
        <v>1954</v>
      </c>
      <c r="C818" t="str">
        <f t="shared" si="12"/>
        <v>Built 1972 or before</v>
      </c>
      <c r="D818">
        <v>137000</v>
      </c>
    </row>
    <row r="819" spans="1:4" x14ac:dyDescent="0.2">
      <c r="A819">
        <v>818</v>
      </c>
      <c r="B819">
        <v>2002</v>
      </c>
      <c r="C819" t="str">
        <f t="shared" si="12"/>
        <v>Built after 1972</v>
      </c>
      <c r="D819">
        <v>271000</v>
      </c>
    </row>
    <row r="820" spans="1:4" x14ac:dyDescent="0.2">
      <c r="A820">
        <v>819</v>
      </c>
      <c r="B820">
        <v>1971</v>
      </c>
      <c r="C820" t="str">
        <f t="shared" si="12"/>
        <v>Built 1972 or before</v>
      </c>
      <c r="D820">
        <v>155000</v>
      </c>
    </row>
    <row r="821" spans="1:4" x14ac:dyDescent="0.2">
      <c r="A821">
        <v>820</v>
      </c>
      <c r="B821">
        <v>2009</v>
      </c>
      <c r="C821" t="str">
        <f t="shared" si="12"/>
        <v>Built after 1972</v>
      </c>
      <c r="D821">
        <v>224000</v>
      </c>
    </row>
    <row r="822" spans="1:4" x14ac:dyDescent="0.2">
      <c r="A822">
        <v>821</v>
      </c>
      <c r="B822">
        <v>2003</v>
      </c>
      <c r="C822" t="str">
        <f t="shared" si="12"/>
        <v>Built after 1972</v>
      </c>
      <c r="D822">
        <v>183000</v>
      </c>
    </row>
    <row r="823" spans="1:4" x14ac:dyDescent="0.2">
      <c r="A823">
        <v>822</v>
      </c>
      <c r="B823">
        <v>1953</v>
      </c>
      <c r="C823" t="str">
        <f t="shared" si="12"/>
        <v>Built 1972 or before</v>
      </c>
      <c r="D823">
        <v>93000</v>
      </c>
    </row>
    <row r="824" spans="1:4" x14ac:dyDescent="0.2">
      <c r="A824">
        <v>823</v>
      </c>
      <c r="B824">
        <v>2003</v>
      </c>
      <c r="C824" t="str">
        <f t="shared" si="12"/>
        <v>Built after 1972</v>
      </c>
      <c r="D824">
        <v>225000</v>
      </c>
    </row>
    <row r="825" spans="1:4" x14ac:dyDescent="0.2">
      <c r="A825">
        <v>824</v>
      </c>
      <c r="B825">
        <v>1940</v>
      </c>
      <c r="C825" t="str">
        <f t="shared" si="12"/>
        <v>Built 1972 or before</v>
      </c>
      <c r="D825">
        <v>139500</v>
      </c>
    </row>
    <row r="826" spans="1:4" x14ac:dyDescent="0.2">
      <c r="A826">
        <v>825</v>
      </c>
      <c r="B826">
        <v>2006</v>
      </c>
      <c r="C826" t="str">
        <f t="shared" si="12"/>
        <v>Built after 1972</v>
      </c>
      <c r="D826">
        <v>232600</v>
      </c>
    </row>
    <row r="827" spans="1:4" x14ac:dyDescent="0.2">
      <c r="A827">
        <v>826</v>
      </c>
      <c r="B827">
        <v>2007</v>
      </c>
      <c r="C827" t="str">
        <f t="shared" si="12"/>
        <v>Built after 1972</v>
      </c>
      <c r="D827">
        <v>385000</v>
      </c>
    </row>
    <row r="828" spans="1:4" x14ac:dyDescent="0.2">
      <c r="A828">
        <v>827</v>
      </c>
      <c r="B828">
        <v>1924</v>
      </c>
      <c r="C828" t="str">
        <f t="shared" si="12"/>
        <v>Built 1972 or before</v>
      </c>
      <c r="D828">
        <v>109500</v>
      </c>
    </row>
    <row r="829" spans="1:4" x14ac:dyDescent="0.2">
      <c r="A829">
        <v>828</v>
      </c>
      <c r="B829">
        <v>2001</v>
      </c>
      <c r="C829" t="str">
        <f t="shared" si="12"/>
        <v>Built after 1972</v>
      </c>
      <c r="D829">
        <v>189000</v>
      </c>
    </row>
    <row r="830" spans="1:4" x14ac:dyDescent="0.2">
      <c r="A830">
        <v>829</v>
      </c>
      <c r="B830">
        <v>1967</v>
      </c>
      <c r="C830" t="str">
        <f t="shared" si="12"/>
        <v>Built 1972 or before</v>
      </c>
      <c r="D830">
        <v>185000</v>
      </c>
    </row>
    <row r="831" spans="1:4" x14ac:dyDescent="0.2">
      <c r="A831">
        <v>830</v>
      </c>
      <c r="B831">
        <v>2005</v>
      </c>
      <c r="C831" t="str">
        <f t="shared" si="12"/>
        <v>Built after 1972</v>
      </c>
      <c r="D831">
        <v>147400</v>
      </c>
    </row>
    <row r="832" spans="1:4" x14ac:dyDescent="0.2">
      <c r="A832">
        <v>831</v>
      </c>
      <c r="B832">
        <v>1957</v>
      </c>
      <c r="C832" t="str">
        <f t="shared" si="12"/>
        <v>Built 1972 or before</v>
      </c>
      <c r="D832">
        <v>166000</v>
      </c>
    </row>
    <row r="833" spans="1:4" x14ac:dyDescent="0.2">
      <c r="A833">
        <v>832</v>
      </c>
      <c r="B833">
        <v>2005</v>
      </c>
      <c r="C833" t="str">
        <f t="shared" si="12"/>
        <v>Built after 1972</v>
      </c>
      <c r="D833">
        <v>151000</v>
      </c>
    </row>
    <row r="834" spans="1:4" x14ac:dyDescent="0.2">
      <c r="A834">
        <v>833</v>
      </c>
      <c r="B834">
        <v>2003</v>
      </c>
      <c r="C834" t="str">
        <f t="shared" si="12"/>
        <v>Built after 1972</v>
      </c>
      <c r="D834">
        <v>237000</v>
      </c>
    </row>
    <row r="835" spans="1:4" x14ac:dyDescent="0.2">
      <c r="A835">
        <v>834</v>
      </c>
      <c r="B835">
        <v>1964</v>
      </c>
      <c r="C835" t="str">
        <f t="shared" ref="C835:C898" si="13">IF(B835&lt;=1972, "Built 1972 or before", "Built after 1972")</f>
        <v>Built 1972 or before</v>
      </c>
      <c r="D835">
        <v>167000</v>
      </c>
    </row>
    <row r="836" spans="1:4" x14ac:dyDescent="0.2">
      <c r="A836">
        <v>835</v>
      </c>
      <c r="B836">
        <v>1961</v>
      </c>
      <c r="C836" t="str">
        <f t="shared" si="13"/>
        <v>Built 1972 or before</v>
      </c>
      <c r="D836">
        <v>139950</v>
      </c>
    </row>
    <row r="837" spans="1:4" x14ac:dyDescent="0.2">
      <c r="A837">
        <v>836</v>
      </c>
      <c r="B837">
        <v>1950</v>
      </c>
      <c r="C837" t="str">
        <f t="shared" si="13"/>
        <v>Built 1972 or before</v>
      </c>
      <c r="D837">
        <v>128000</v>
      </c>
    </row>
    <row r="838" spans="1:4" x14ac:dyDescent="0.2">
      <c r="A838">
        <v>837</v>
      </c>
      <c r="B838">
        <v>1948</v>
      </c>
      <c r="C838" t="str">
        <f t="shared" si="13"/>
        <v>Built 1972 or before</v>
      </c>
      <c r="D838">
        <v>153500</v>
      </c>
    </row>
    <row r="839" spans="1:4" x14ac:dyDescent="0.2">
      <c r="A839">
        <v>838</v>
      </c>
      <c r="B839">
        <v>1973</v>
      </c>
      <c r="C839" t="str">
        <f t="shared" si="13"/>
        <v>Built after 1972</v>
      </c>
      <c r="D839">
        <v>100000</v>
      </c>
    </row>
    <row r="840" spans="1:4" x14ac:dyDescent="0.2">
      <c r="A840">
        <v>839</v>
      </c>
      <c r="B840">
        <v>1995</v>
      </c>
      <c r="C840" t="str">
        <f t="shared" si="13"/>
        <v>Built after 1972</v>
      </c>
      <c r="D840">
        <v>144000</v>
      </c>
    </row>
    <row r="841" spans="1:4" x14ac:dyDescent="0.2">
      <c r="A841">
        <v>840</v>
      </c>
      <c r="B841">
        <v>1946</v>
      </c>
      <c r="C841" t="str">
        <f t="shared" si="13"/>
        <v>Built 1972 or before</v>
      </c>
      <c r="D841">
        <v>130500</v>
      </c>
    </row>
    <row r="842" spans="1:4" x14ac:dyDescent="0.2">
      <c r="A842">
        <v>841</v>
      </c>
      <c r="B842">
        <v>1925</v>
      </c>
      <c r="C842" t="str">
        <f t="shared" si="13"/>
        <v>Built 1972 or before</v>
      </c>
      <c r="D842">
        <v>140000</v>
      </c>
    </row>
    <row r="843" spans="1:4" x14ac:dyDescent="0.2">
      <c r="A843">
        <v>842</v>
      </c>
      <c r="B843">
        <v>1904</v>
      </c>
      <c r="C843" t="str">
        <f t="shared" si="13"/>
        <v>Built 1972 or before</v>
      </c>
      <c r="D843">
        <v>157500</v>
      </c>
    </row>
    <row r="844" spans="1:4" x14ac:dyDescent="0.2">
      <c r="A844">
        <v>843</v>
      </c>
      <c r="B844">
        <v>1966</v>
      </c>
      <c r="C844" t="str">
        <f t="shared" si="13"/>
        <v>Built 1972 or before</v>
      </c>
      <c r="D844">
        <v>174900</v>
      </c>
    </row>
    <row r="845" spans="1:4" x14ac:dyDescent="0.2">
      <c r="A845">
        <v>844</v>
      </c>
      <c r="B845">
        <v>1961</v>
      </c>
      <c r="C845" t="str">
        <f t="shared" si="13"/>
        <v>Built 1972 or before</v>
      </c>
      <c r="D845">
        <v>141000</v>
      </c>
    </row>
    <row r="846" spans="1:4" x14ac:dyDescent="0.2">
      <c r="A846">
        <v>845</v>
      </c>
      <c r="B846">
        <v>1915</v>
      </c>
      <c r="C846" t="str">
        <f t="shared" si="13"/>
        <v>Built 1972 or before</v>
      </c>
      <c r="D846">
        <v>153900</v>
      </c>
    </row>
    <row r="847" spans="1:4" x14ac:dyDescent="0.2">
      <c r="A847">
        <v>846</v>
      </c>
      <c r="B847">
        <v>1975</v>
      </c>
      <c r="C847" t="str">
        <f t="shared" si="13"/>
        <v>Built after 1972</v>
      </c>
      <c r="D847">
        <v>171000</v>
      </c>
    </row>
    <row r="848" spans="1:4" x14ac:dyDescent="0.2">
      <c r="A848">
        <v>847</v>
      </c>
      <c r="B848">
        <v>1993</v>
      </c>
      <c r="C848" t="str">
        <f t="shared" si="13"/>
        <v>Built after 1972</v>
      </c>
      <c r="D848">
        <v>213000</v>
      </c>
    </row>
    <row r="849" spans="1:4" x14ac:dyDescent="0.2">
      <c r="A849">
        <v>848</v>
      </c>
      <c r="B849">
        <v>1972</v>
      </c>
      <c r="C849" t="str">
        <f t="shared" si="13"/>
        <v>Built 1972 or before</v>
      </c>
      <c r="D849">
        <v>133500</v>
      </c>
    </row>
    <row r="850" spans="1:4" x14ac:dyDescent="0.2">
      <c r="A850">
        <v>849</v>
      </c>
      <c r="B850">
        <v>1908</v>
      </c>
      <c r="C850" t="str">
        <f t="shared" si="13"/>
        <v>Built 1972 or before</v>
      </c>
      <c r="D850">
        <v>240000</v>
      </c>
    </row>
    <row r="851" spans="1:4" x14ac:dyDescent="0.2">
      <c r="A851">
        <v>850</v>
      </c>
      <c r="B851">
        <v>1976</v>
      </c>
      <c r="C851" t="str">
        <f t="shared" si="13"/>
        <v>Built after 1972</v>
      </c>
      <c r="D851">
        <v>187000</v>
      </c>
    </row>
    <row r="852" spans="1:4" x14ac:dyDescent="0.2">
      <c r="A852">
        <v>851</v>
      </c>
      <c r="B852">
        <v>2003</v>
      </c>
      <c r="C852" t="str">
        <f t="shared" si="13"/>
        <v>Built after 1972</v>
      </c>
      <c r="D852">
        <v>131500</v>
      </c>
    </row>
    <row r="853" spans="1:4" x14ac:dyDescent="0.2">
      <c r="A853">
        <v>852</v>
      </c>
      <c r="B853">
        <v>2003</v>
      </c>
      <c r="C853" t="str">
        <f t="shared" si="13"/>
        <v>Built after 1972</v>
      </c>
      <c r="D853">
        <v>215000</v>
      </c>
    </row>
    <row r="854" spans="1:4" x14ac:dyDescent="0.2">
      <c r="A854">
        <v>853</v>
      </c>
      <c r="B854">
        <v>1941</v>
      </c>
      <c r="C854" t="str">
        <f t="shared" si="13"/>
        <v>Built 1972 or before</v>
      </c>
      <c r="D854">
        <v>164000</v>
      </c>
    </row>
    <row r="855" spans="1:4" x14ac:dyDescent="0.2">
      <c r="A855">
        <v>854</v>
      </c>
      <c r="B855">
        <v>1964</v>
      </c>
      <c r="C855" t="str">
        <f t="shared" si="13"/>
        <v>Built 1972 or before</v>
      </c>
      <c r="D855">
        <v>158000</v>
      </c>
    </row>
    <row r="856" spans="1:4" x14ac:dyDescent="0.2">
      <c r="A856">
        <v>855</v>
      </c>
      <c r="B856">
        <v>1955</v>
      </c>
      <c r="C856" t="str">
        <f t="shared" si="13"/>
        <v>Built 1972 or before</v>
      </c>
      <c r="D856">
        <v>170000</v>
      </c>
    </row>
    <row r="857" spans="1:4" x14ac:dyDescent="0.2">
      <c r="A857">
        <v>856</v>
      </c>
      <c r="B857">
        <v>1962</v>
      </c>
      <c r="C857" t="str">
        <f t="shared" si="13"/>
        <v>Built 1972 or before</v>
      </c>
      <c r="D857">
        <v>127000</v>
      </c>
    </row>
    <row r="858" spans="1:4" x14ac:dyDescent="0.2">
      <c r="A858">
        <v>857</v>
      </c>
      <c r="B858">
        <v>1978</v>
      </c>
      <c r="C858" t="str">
        <f t="shared" si="13"/>
        <v>Built after 1972</v>
      </c>
      <c r="D858">
        <v>147000</v>
      </c>
    </row>
    <row r="859" spans="1:4" x14ac:dyDescent="0.2">
      <c r="A859">
        <v>858</v>
      </c>
      <c r="B859">
        <v>1994</v>
      </c>
      <c r="C859" t="str">
        <f t="shared" si="13"/>
        <v>Built after 1972</v>
      </c>
      <c r="D859">
        <v>174000</v>
      </c>
    </row>
    <row r="860" spans="1:4" x14ac:dyDescent="0.2">
      <c r="A860">
        <v>859</v>
      </c>
      <c r="B860">
        <v>1976</v>
      </c>
      <c r="C860" t="str">
        <f t="shared" si="13"/>
        <v>Built after 1972</v>
      </c>
      <c r="D860">
        <v>152000</v>
      </c>
    </row>
    <row r="861" spans="1:4" x14ac:dyDescent="0.2">
      <c r="A861">
        <v>860</v>
      </c>
      <c r="B861">
        <v>1968</v>
      </c>
      <c r="C861" t="str">
        <f t="shared" si="13"/>
        <v>Built 1972 or before</v>
      </c>
      <c r="D861">
        <v>250000</v>
      </c>
    </row>
    <row r="862" spans="1:4" x14ac:dyDescent="0.2">
      <c r="A862">
        <v>861</v>
      </c>
      <c r="B862">
        <v>1918</v>
      </c>
      <c r="C862" t="str">
        <f t="shared" si="13"/>
        <v>Built 1972 or before</v>
      </c>
      <c r="D862">
        <v>189950</v>
      </c>
    </row>
    <row r="863" spans="1:4" x14ac:dyDescent="0.2">
      <c r="A863">
        <v>862</v>
      </c>
      <c r="B863">
        <v>1965</v>
      </c>
      <c r="C863" t="str">
        <f t="shared" si="13"/>
        <v>Built 1972 or before</v>
      </c>
      <c r="D863">
        <v>131500</v>
      </c>
    </row>
    <row r="864" spans="1:4" x14ac:dyDescent="0.2">
      <c r="A864">
        <v>863</v>
      </c>
      <c r="B864">
        <v>1984</v>
      </c>
      <c r="C864" t="str">
        <f t="shared" si="13"/>
        <v>Built after 1972</v>
      </c>
      <c r="D864">
        <v>152000</v>
      </c>
    </row>
    <row r="865" spans="1:4" x14ac:dyDescent="0.2">
      <c r="A865">
        <v>864</v>
      </c>
      <c r="B865">
        <v>1959</v>
      </c>
      <c r="C865" t="str">
        <f t="shared" si="13"/>
        <v>Built 1972 or before</v>
      </c>
      <c r="D865">
        <v>132500</v>
      </c>
    </row>
    <row r="866" spans="1:4" x14ac:dyDescent="0.2">
      <c r="A866">
        <v>865</v>
      </c>
      <c r="B866">
        <v>2007</v>
      </c>
      <c r="C866" t="str">
        <f t="shared" si="13"/>
        <v>Built after 1972</v>
      </c>
      <c r="D866">
        <v>250580</v>
      </c>
    </row>
    <row r="867" spans="1:4" x14ac:dyDescent="0.2">
      <c r="A867">
        <v>866</v>
      </c>
      <c r="B867">
        <v>1970</v>
      </c>
      <c r="C867" t="str">
        <f t="shared" si="13"/>
        <v>Built 1972 or before</v>
      </c>
      <c r="D867">
        <v>148500</v>
      </c>
    </row>
    <row r="868" spans="1:4" x14ac:dyDescent="0.2">
      <c r="A868">
        <v>867</v>
      </c>
      <c r="B868">
        <v>2006</v>
      </c>
      <c r="C868" t="str">
        <f t="shared" si="13"/>
        <v>Built after 1972</v>
      </c>
      <c r="D868">
        <v>248900</v>
      </c>
    </row>
    <row r="869" spans="1:4" x14ac:dyDescent="0.2">
      <c r="A869">
        <v>868</v>
      </c>
      <c r="B869">
        <v>1961</v>
      </c>
      <c r="C869" t="str">
        <f t="shared" si="13"/>
        <v>Built 1972 or before</v>
      </c>
      <c r="D869">
        <v>129000</v>
      </c>
    </row>
    <row r="870" spans="1:4" x14ac:dyDescent="0.2">
      <c r="A870">
        <v>869</v>
      </c>
      <c r="B870">
        <v>1948</v>
      </c>
      <c r="C870" t="str">
        <f t="shared" si="13"/>
        <v>Built 1972 or before</v>
      </c>
      <c r="D870">
        <v>169000</v>
      </c>
    </row>
    <row r="871" spans="1:4" x14ac:dyDescent="0.2">
      <c r="A871">
        <v>870</v>
      </c>
      <c r="B871">
        <v>1993</v>
      </c>
      <c r="C871" t="str">
        <f t="shared" si="13"/>
        <v>Built after 1972</v>
      </c>
      <c r="D871">
        <v>236000</v>
      </c>
    </row>
    <row r="872" spans="1:4" x14ac:dyDescent="0.2">
      <c r="A872">
        <v>871</v>
      </c>
      <c r="B872">
        <v>1962</v>
      </c>
      <c r="C872" t="str">
        <f t="shared" si="13"/>
        <v>Built 1972 or before</v>
      </c>
      <c r="D872">
        <v>109500</v>
      </c>
    </row>
    <row r="873" spans="1:4" x14ac:dyDescent="0.2">
      <c r="A873">
        <v>872</v>
      </c>
      <c r="B873">
        <v>1998</v>
      </c>
      <c r="C873" t="str">
        <f t="shared" si="13"/>
        <v>Built after 1972</v>
      </c>
      <c r="D873">
        <v>200500</v>
      </c>
    </row>
    <row r="874" spans="1:4" x14ac:dyDescent="0.2">
      <c r="A874">
        <v>873</v>
      </c>
      <c r="B874">
        <v>1953</v>
      </c>
      <c r="C874" t="str">
        <f t="shared" si="13"/>
        <v>Built 1972 or before</v>
      </c>
      <c r="D874">
        <v>116000</v>
      </c>
    </row>
    <row r="875" spans="1:4" x14ac:dyDescent="0.2">
      <c r="A875">
        <v>874</v>
      </c>
      <c r="B875">
        <v>1949</v>
      </c>
      <c r="C875" t="str">
        <f t="shared" si="13"/>
        <v>Built 1972 or before</v>
      </c>
      <c r="D875">
        <v>133000</v>
      </c>
    </row>
    <row r="876" spans="1:4" x14ac:dyDescent="0.2">
      <c r="A876">
        <v>875</v>
      </c>
      <c r="B876">
        <v>1941</v>
      </c>
      <c r="C876" t="str">
        <f t="shared" si="13"/>
        <v>Built 1972 or before</v>
      </c>
      <c r="D876">
        <v>66500</v>
      </c>
    </row>
    <row r="877" spans="1:4" x14ac:dyDescent="0.2">
      <c r="A877">
        <v>876</v>
      </c>
      <c r="B877">
        <v>2007</v>
      </c>
      <c r="C877" t="str">
        <f t="shared" si="13"/>
        <v>Built after 1972</v>
      </c>
      <c r="D877">
        <v>303477</v>
      </c>
    </row>
    <row r="878" spans="1:4" x14ac:dyDescent="0.2">
      <c r="A878">
        <v>877</v>
      </c>
      <c r="B878">
        <v>1963</v>
      </c>
      <c r="C878" t="str">
        <f t="shared" si="13"/>
        <v>Built 1972 or before</v>
      </c>
      <c r="D878">
        <v>132250</v>
      </c>
    </row>
    <row r="879" spans="1:4" x14ac:dyDescent="0.2">
      <c r="A879">
        <v>878</v>
      </c>
      <c r="B879">
        <v>2004</v>
      </c>
      <c r="C879" t="str">
        <f t="shared" si="13"/>
        <v>Built after 1972</v>
      </c>
      <c r="D879">
        <v>350000</v>
      </c>
    </row>
    <row r="880" spans="1:4" x14ac:dyDescent="0.2">
      <c r="A880">
        <v>879</v>
      </c>
      <c r="B880">
        <v>1961</v>
      </c>
      <c r="C880" t="str">
        <f t="shared" si="13"/>
        <v>Built 1972 or before</v>
      </c>
      <c r="D880">
        <v>148000</v>
      </c>
    </row>
    <row r="881" spans="1:4" x14ac:dyDescent="0.2">
      <c r="A881">
        <v>880</v>
      </c>
      <c r="B881">
        <v>1978</v>
      </c>
      <c r="C881" t="str">
        <f t="shared" si="13"/>
        <v>Built after 1972</v>
      </c>
      <c r="D881">
        <v>136500</v>
      </c>
    </row>
    <row r="882" spans="1:4" x14ac:dyDescent="0.2">
      <c r="A882">
        <v>881</v>
      </c>
      <c r="B882">
        <v>2005</v>
      </c>
      <c r="C882" t="str">
        <f t="shared" si="13"/>
        <v>Built after 1972</v>
      </c>
      <c r="D882">
        <v>157000</v>
      </c>
    </row>
    <row r="883" spans="1:4" x14ac:dyDescent="0.2">
      <c r="A883">
        <v>882</v>
      </c>
      <c r="B883">
        <v>1990</v>
      </c>
      <c r="C883" t="str">
        <f t="shared" si="13"/>
        <v>Built after 1972</v>
      </c>
      <c r="D883">
        <v>187500</v>
      </c>
    </row>
    <row r="884" spans="1:4" x14ac:dyDescent="0.2">
      <c r="A884">
        <v>883</v>
      </c>
      <c r="B884">
        <v>1992</v>
      </c>
      <c r="C884" t="str">
        <f t="shared" si="13"/>
        <v>Built after 1972</v>
      </c>
      <c r="D884">
        <v>178000</v>
      </c>
    </row>
    <row r="885" spans="1:4" x14ac:dyDescent="0.2">
      <c r="A885">
        <v>884</v>
      </c>
      <c r="B885">
        <v>1912</v>
      </c>
      <c r="C885" t="str">
        <f t="shared" si="13"/>
        <v>Built 1972 or before</v>
      </c>
      <c r="D885">
        <v>118500</v>
      </c>
    </row>
    <row r="886" spans="1:4" x14ac:dyDescent="0.2">
      <c r="A886">
        <v>885</v>
      </c>
      <c r="B886">
        <v>1967</v>
      </c>
      <c r="C886" t="str">
        <f t="shared" si="13"/>
        <v>Built 1972 or before</v>
      </c>
      <c r="D886">
        <v>100000</v>
      </c>
    </row>
    <row r="887" spans="1:4" x14ac:dyDescent="0.2">
      <c r="A887">
        <v>886</v>
      </c>
      <c r="B887">
        <v>1999</v>
      </c>
      <c r="C887" t="str">
        <f t="shared" si="13"/>
        <v>Built after 1972</v>
      </c>
      <c r="D887">
        <v>328900</v>
      </c>
    </row>
    <row r="888" spans="1:4" x14ac:dyDescent="0.2">
      <c r="A888">
        <v>887</v>
      </c>
      <c r="B888">
        <v>1959</v>
      </c>
      <c r="C888" t="str">
        <f t="shared" si="13"/>
        <v>Built 1972 or before</v>
      </c>
      <c r="D888">
        <v>145000</v>
      </c>
    </row>
    <row r="889" spans="1:4" x14ac:dyDescent="0.2">
      <c r="A889">
        <v>888</v>
      </c>
      <c r="B889">
        <v>1955</v>
      </c>
      <c r="C889" t="str">
        <f t="shared" si="13"/>
        <v>Built 1972 or before</v>
      </c>
      <c r="D889">
        <v>135500</v>
      </c>
    </row>
    <row r="890" spans="1:4" x14ac:dyDescent="0.2">
      <c r="A890">
        <v>889</v>
      </c>
      <c r="B890">
        <v>1970</v>
      </c>
      <c r="C890" t="str">
        <f t="shared" si="13"/>
        <v>Built 1972 or before</v>
      </c>
      <c r="D890">
        <v>268000</v>
      </c>
    </row>
    <row r="891" spans="1:4" x14ac:dyDescent="0.2">
      <c r="A891">
        <v>890</v>
      </c>
      <c r="B891">
        <v>1953</v>
      </c>
      <c r="C891" t="str">
        <f t="shared" si="13"/>
        <v>Built 1972 or before</v>
      </c>
      <c r="D891">
        <v>149500</v>
      </c>
    </row>
    <row r="892" spans="1:4" x14ac:dyDescent="0.2">
      <c r="A892">
        <v>891</v>
      </c>
      <c r="B892">
        <v>1949</v>
      </c>
      <c r="C892" t="str">
        <f t="shared" si="13"/>
        <v>Built 1972 or before</v>
      </c>
      <c r="D892">
        <v>122900</v>
      </c>
    </row>
    <row r="893" spans="1:4" x14ac:dyDescent="0.2">
      <c r="A893">
        <v>892</v>
      </c>
      <c r="B893">
        <v>1978</v>
      </c>
      <c r="C893" t="str">
        <f t="shared" si="13"/>
        <v>Built after 1972</v>
      </c>
      <c r="D893">
        <v>172500</v>
      </c>
    </row>
    <row r="894" spans="1:4" x14ac:dyDescent="0.2">
      <c r="A894">
        <v>893</v>
      </c>
      <c r="B894">
        <v>1963</v>
      </c>
      <c r="C894" t="str">
        <f t="shared" si="13"/>
        <v>Built 1972 or before</v>
      </c>
      <c r="D894">
        <v>154500</v>
      </c>
    </row>
    <row r="895" spans="1:4" x14ac:dyDescent="0.2">
      <c r="A895">
        <v>894</v>
      </c>
      <c r="B895">
        <v>1954</v>
      </c>
      <c r="C895" t="str">
        <f t="shared" si="13"/>
        <v>Built 1972 or before</v>
      </c>
      <c r="D895">
        <v>165000</v>
      </c>
    </row>
    <row r="896" spans="1:4" x14ac:dyDescent="0.2">
      <c r="A896">
        <v>895</v>
      </c>
      <c r="B896">
        <v>1979</v>
      </c>
      <c r="C896" t="str">
        <f t="shared" si="13"/>
        <v>Built after 1972</v>
      </c>
      <c r="D896">
        <v>118858</v>
      </c>
    </row>
    <row r="897" spans="1:4" x14ac:dyDescent="0.2">
      <c r="A897">
        <v>896</v>
      </c>
      <c r="B897">
        <v>1963</v>
      </c>
      <c r="C897" t="str">
        <f t="shared" si="13"/>
        <v>Built 1972 or before</v>
      </c>
      <c r="D897">
        <v>140000</v>
      </c>
    </row>
    <row r="898" spans="1:4" x14ac:dyDescent="0.2">
      <c r="A898">
        <v>897</v>
      </c>
      <c r="B898">
        <v>1936</v>
      </c>
      <c r="C898" t="str">
        <f t="shared" si="13"/>
        <v>Built 1972 or before</v>
      </c>
      <c r="D898">
        <v>106500</v>
      </c>
    </row>
    <row r="899" spans="1:4" x14ac:dyDescent="0.2">
      <c r="A899">
        <v>898</v>
      </c>
      <c r="B899">
        <v>1979</v>
      </c>
      <c r="C899" t="str">
        <f t="shared" ref="C899:C962" si="14">IF(B899&lt;=1972, "Built 1972 or before", "Built after 1972")</f>
        <v>Built after 1972</v>
      </c>
      <c r="D899">
        <v>142953</v>
      </c>
    </row>
    <row r="900" spans="1:4" x14ac:dyDescent="0.2">
      <c r="A900">
        <v>899</v>
      </c>
      <c r="B900">
        <v>2009</v>
      </c>
      <c r="C900" t="str">
        <f t="shared" si="14"/>
        <v>Built after 1972</v>
      </c>
      <c r="D900">
        <v>611657</v>
      </c>
    </row>
    <row r="901" spans="1:4" x14ac:dyDescent="0.2">
      <c r="A901">
        <v>900</v>
      </c>
      <c r="B901">
        <v>1961</v>
      </c>
      <c r="C901" t="str">
        <f t="shared" si="14"/>
        <v>Built 1972 or before</v>
      </c>
      <c r="D901">
        <v>135000</v>
      </c>
    </row>
    <row r="902" spans="1:4" x14ac:dyDescent="0.2">
      <c r="A902">
        <v>901</v>
      </c>
      <c r="B902">
        <v>1971</v>
      </c>
      <c r="C902" t="str">
        <f t="shared" si="14"/>
        <v>Built 1972 or before</v>
      </c>
      <c r="D902">
        <v>110000</v>
      </c>
    </row>
    <row r="903" spans="1:4" x14ac:dyDescent="0.2">
      <c r="A903">
        <v>902</v>
      </c>
      <c r="B903">
        <v>1957</v>
      </c>
      <c r="C903" t="str">
        <f t="shared" si="14"/>
        <v>Built 1972 or before</v>
      </c>
      <c r="D903">
        <v>153000</v>
      </c>
    </row>
    <row r="904" spans="1:4" x14ac:dyDescent="0.2">
      <c r="A904">
        <v>903</v>
      </c>
      <c r="B904">
        <v>2003</v>
      </c>
      <c r="C904" t="str">
        <f t="shared" si="14"/>
        <v>Built after 1972</v>
      </c>
      <c r="D904">
        <v>180000</v>
      </c>
    </row>
    <row r="905" spans="1:4" x14ac:dyDescent="0.2">
      <c r="A905">
        <v>904</v>
      </c>
      <c r="B905">
        <v>2006</v>
      </c>
      <c r="C905" t="str">
        <f t="shared" si="14"/>
        <v>Built after 1972</v>
      </c>
      <c r="D905">
        <v>240000</v>
      </c>
    </row>
    <row r="906" spans="1:4" x14ac:dyDescent="0.2">
      <c r="A906">
        <v>905</v>
      </c>
      <c r="B906">
        <v>1967</v>
      </c>
      <c r="C906" t="str">
        <f t="shared" si="14"/>
        <v>Built 1972 or before</v>
      </c>
      <c r="D906">
        <v>125500</v>
      </c>
    </row>
    <row r="907" spans="1:4" x14ac:dyDescent="0.2">
      <c r="A907">
        <v>906</v>
      </c>
      <c r="B907">
        <v>1954</v>
      </c>
      <c r="C907" t="str">
        <f t="shared" si="14"/>
        <v>Built 1972 or before</v>
      </c>
      <c r="D907">
        <v>128000</v>
      </c>
    </row>
    <row r="908" spans="1:4" x14ac:dyDescent="0.2">
      <c r="A908">
        <v>907</v>
      </c>
      <c r="B908">
        <v>2006</v>
      </c>
      <c r="C908" t="str">
        <f t="shared" si="14"/>
        <v>Built after 1972</v>
      </c>
      <c r="D908">
        <v>255000</v>
      </c>
    </row>
    <row r="909" spans="1:4" x14ac:dyDescent="0.2">
      <c r="A909">
        <v>908</v>
      </c>
      <c r="B909">
        <v>1936</v>
      </c>
      <c r="C909" t="str">
        <f t="shared" si="14"/>
        <v>Built 1972 or before</v>
      </c>
      <c r="D909">
        <v>250000</v>
      </c>
    </row>
    <row r="910" spans="1:4" x14ac:dyDescent="0.2">
      <c r="A910">
        <v>909</v>
      </c>
      <c r="B910">
        <v>1983</v>
      </c>
      <c r="C910" t="str">
        <f t="shared" si="14"/>
        <v>Built after 1972</v>
      </c>
      <c r="D910">
        <v>131000</v>
      </c>
    </row>
    <row r="911" spans="1:4" x14ac:dyDescent="0.2">
      <c r="A911">
        <v>910</v>
      </c>
      <c r="B911">
        <v>2005</v>
      </c>
      <c r="C911" t="str">
        <f t="shared" si="14"/>
        <v>Built after 1972</v>
      </c>
      <c r="D911">
        <v>174000</v>
      </c>
    </row>
    <row r="912" spans="1:4" x14ac:dyDescent="0.2">
      <c r="A912">
        <v>911</v>
      </c>
      <c r="B912">
        <v>1960</v>
      </c>
      <c r="C912" t="str">
        <f t="shared" si="14"/>
        <v>Built 1972 or before</v>
      </c>
      <c r="D912">
        <v>154300</v>
      </c>
    </row>
    <row r="913" spans="1:4" x14ac:dyDescent="0.2">
      <c r="A913">
        <v>912</v>
      </c>
      <c r="B913">
        <v>1977</v>
      </c>
      <c r="C913" t="str">
        <f t="shared" si="14"/>
        <v>Built after 1972</v>
      </c>
      <c r="D913">
        <v>143500</v>
      </c>
    </row>
    <row r="914" spans="1:4" x14ac:dyDescent="0.2">
      <c r="A914">
        <v>913</v>
      </c>
      <c r="B914">
        <v>1925</v>
      </c>
      <c r="C914" t="str">
        <f t="shared" si="14"/>
        <v>Built 1972 or before</v>
      </c>
      <c r="D914">
        <v>88000</v>
      </c>
    </row>
    <row r="915" spans="1:4" x14ac:dyDescent="0.2">
      <c r="A915">
        <v>914</v>
      </c>
      <c r="B915">
        <v>1949</v>
      </c>
      <c r="C915" t="str">
        <f t="shared" si="14"/>
        <v>Built 1972 or before</v>
      </c>
      <c r="D915">
        <v>145000</v>
      </c>
    </row>
    <row r="916" spans="1:4" x14ac:dyDescent="0.2">
      <c r="A916">
        <v>915</v>
      </c>
      <c r="B916">
        <v>2009</v>
      </c>
      <c r="C916" t="str">
        <f t="shared" si="14"/>
        <v>Built after 1972</v>
      </c>
      <c r="D916">
        <v>173733</v>
      </c>
    </row>
    <row r="917" spans="1:4" x14ac:dyDescent="0.2">
      <c r="A917">
        <v>916</v>
      </c>
      <c r="B917">
        <v>1970</v>
      </c>
      <c r="C917" t="str">
        <f t="shared" si="14"/>
        <v>Built 1972 or before</v>
      </c>
      <c r="D917">
        <v>75000</v>
      </c>
    </row>
    <row r="918" spans="1:4" x14ac:dyDescent="0.2">
      <c r="A918">
        <v>917</v>
      </c>
      <c r="B918">
        <v>1949</v>
      </c>
      <c r="C918" t="str">
        <f t="shared" si="14"/>
        <v>Built 1972 or before</v>
      </c>
      <c r="D918">
        <v>35311</v>
      </c>
    </row>
    <row r="919" spans="1:4" x14ac:dyDescent="0.2">
      <c r="A919">
        <v>918</v>
      </c>
      <c r="B919">
        <v>1956</v>
      </c>
      <c r="C919" t="str">
        <f t="shared" si="14"/>
        <v>Built 1972 or before</v>
      </c>
      <c r="D919">
        <v>135000</v>
      </c>
    </row>
    <row r="920" spans="1:4" x14ac:dyDescent="0.2">
      <c r="A920">
        <v>919</v>
      </c>
      <c r="B920">
        <v>1991</v>
      </c>
      <c r="C920" t="str">
        <f t="shared" si="14"/>
        <v>Built after 1972</v>
      </c>
      <c r="D920">
        <v>238000</v>
      </c>
    </row>
    <row r="921" spans="1:4" x14ac:dyDescent="0.2">
      <c r="A921">
        <v>920</v>
      </c>
      <c r="B921">
        <v>1958</v>
      </c>
      <c r="C921" t="str">
        <f t="shared" si="14"/>
        <v>Built 1972 or before</v>
      </c>
      <c r="D921">
        <v>176500</v>
      </c>
    </row>
    <row r="922" spans="1:4" x14ac:dyDescent="0.2">
      <c r="A922">
        <v>921</v>
      </c>
      <c r="B922">
        <v>1994</v>
      </c>
      <c r="C922" t="str">
        <f t="shared" si="14"/>
        <v>Built after 1972</v>
      </c>
      <c r="D922">
        <v>201000</v>
      </c>
    </row>
    <row r="923" spans="1:4" x14ac:dyDescent="0.2">
      <c r="A923">
        <v>922</v>
      </c>
      <c r="B923">
        <v>1900</v>
      </c>
      <c r="C923" t="str">
        <f t="shared" si="14"/>
        <v>Built 1972 or before</v>
      </c>
      <c r="D923">
        <v>145900</v>
      </c>
    </row>
    <row r="924" spans="1:4" x14ac:dyDescent="0.2">
      <c r="A924">
        <v>923</v>
      </c>
      <c r="B924">
        <v>2005</v>
      </c>
      <c r="C924" t="str">
        <f t="shared" si="14"/>
        <v>Built after 1972</v>
      </c>
      <c r="D924">
        <v>169990</v>
      </c>
    </row>
    <row r="925" spans="1:4" x14ac:dyDescent="0.2">
      <c r="A925">
        <v>924</v>
      </c>
      <c r="B925">
        <v>1993</v>
      </c>
      <c r="C925" t="str">
        <f t="shared" si="14"/>
        <v>Built after 1972</v>
      </c>
      <c r="D925">
        <v>193000</v>
      </c>
    </row>
    <row r="926" spans="1:4" x14ac:dyDescent="0.2">
      <c r="A926">
        <v>925</v>
      </c>
      <c r="B926">
        <v>1980</v>
      </c>
      <c r="C926" t="str">
        <f t="shared" si="14"/>
        <v>Built after 1972</v>
      </c>
      <c r="D926">
        <v>207500</v>
      </c>
    </row>
    <row r="927" spans="1:4" x14ac:dyDescent="0.2">
      <c r="A927">
        <v>926</v>
      </c>
      <c r="B927">
        <v>1977</v>
      </c>
      <c r="C927" t="str">
        <f t="shared" si="14"/>
        <v>Built after 1972</v>
      </c>
      <c r="D927">
        <v>175000</v>
      </c>
    </row>
    <row r="928" spans="1:4" x14ac:dyDescent="0.2">
      <c r="A928">
        <v>927</v>
      </c>
      <c r="B928">
        <v>2003</v>
      </c>
      <c r="C928" t="str">
        <f t="shared" si="14"/>
        <v>Built after 1972</v>
      </c>
      <c r="D928">
        <v>285000</v>
      </c>
    </row>
    <row r="929" spans="1:4" x14ac:dyDescent="0.2">
      <c r="A929">
        <v>928</v>
      </c>
      <c r="B929">
        <v>1968</v>
      </c>
      <c r="C929" t="str">
        <f t="shared" si="14"/>
        <v>Built 1972 or before</v>
      </c>
      <c r="D929">
        <v>176000</v>
      </c>
    </row>
    <row r="930" spans="1:4" x14ac:dyDescent="0.2">
      <c r="A930">
        <v>929</v>
      </c>
      <c r="B930">
        <v>2001</v>
      </c>
      <c r="C930" t="str">
        <f t="shared" si="14"/>
        <v>Built after 1972</v>
      </c>
      <c r="D930">
        <v>236500</v>
      </c>
    </row>
    <row r="931" spans="1:4" x14ac:dyDescent="0.2">
      <c r="A931">
        <v>930</v>
      </c>
      <c r="B931">
        <v>1997</v>
      </c>
      <c r="C931" t="str">
        <f t="shared" si="14"/>
        <v>Built after 1972</v>
      </c>
      <c r="D931">
        <v>222000</v>
      </c>
    </row>
    <row r="932" spans="1:4" x14ac:dyDescent="0.2">
      <c r="A932">
        <v>931</v>
      </c>
      <c r="B932">
        <v>2007</v>
      </c>
      <c r="C932" t="str">
        <f t="shared" si="14"/>
        <v>Built after 1972</v>
      </c>
      <c r="D932">
        <v>201000</v>
      </c>
    </row>
    <row r="933" spans="1:4" x14ac:dyDescent="0.2">
      <c r="A933">
        <v>932</v>
      </c>
      <c r="B933">
        <v>1965</v>
      </c>
      <c r="C933" t="str">
        <f t="shared" si="14"/>
        <v>Built 1972 or before</v>
      </c>
      <c r="D933">
        <v>117500</v>
      </c>
    </row>
    <row r="934" spans="1:4" x14ac:dyDescent="0.2">
      <c r="A934">
        <v>933</v>
      </c>
      <c r="B934">
        <v>2006</v>
      </c>
      <c r="C934" t="str">
        <f t="shared" si="14"/>
        <v>Built after 1972</v>
      </c>
      <c r="D934">
        <v>320000</v>
      </c>
    </row>
    <row r="935" spans="1:4" x14ac:dyDescent="0.2">
      <c r="A935">
        <v>934</v>
      </c>
      <c r="B935">
        <v>2004</v>
      </c>
      <c r="C935" t="str">
        <f t="shared" si="14"/>
        <v>Built after 1972</v>
      </c>
      <c r="D935">
        <v>190000</v>
      </c>
    </row>
    <row r="936" spans="1:4" x14ac:dyDescent="0.2">
      <c r="A936">
        <v>935</v>
      </c>
      <c r="B936">
        <v>1960</v>
      </c>
      <c r="C936" t="str">
        <f t="shared" si="14"/>
        <v>Built 1972 or before</v>
      </c>
      <c r="D936">
        <v>242000</v>
      </c>
    </row>
    <row r="937" spans="1:4" x14ac:dyDescent="0.2">
      <c r="A937">
        <v>936</v>
      </c>
      <c r="B937">
        <v>1926</v>
      </c>
      <c r="C937" t="str">
        <f t="shared" si="14"/>
        <v>Built 1972 or before</v>
      </c>
      <c r="D937">
        <v>79900</v>
      </c>
    </row>
    <row r="938" spans="1:4" x14ac:dyDescent="0.2">
      <c r="A938">
        <v>937</v>
      </c>
      <c r="B938">
        <v>2003</v>
      </c>
      <c r="C938" t="str">
        <f t="shared" si="14"/>
        <v>Built after 1972</v>
      </c>
      <c r="D938">
        <v>184900</v>
      </c>
    </row>
    <row r="939" spans="1:4" x14ac:dyDescent="0.2">
      <c r="A939">
        <v>938</v>
      </c>
      <c r="B939">
        <v>2005</v>
      </c>
      <c r="C939" t="str">
        <f t="shared" si="14"/>
        <v>Built after 1972</v>
      </c>
      <c r="D939">
        <v>253000</v>
      </c>
    </row>
    <row r="940" spans="1:4" x14ac:dyDescent="0.2">
      <c r="A940">
        <v>939</v>
      </c>
      <c r="B940">
        <v>2006</v>
      </c>
      <c r="C940" t="str">
        <f t="shared" si="14"/>
        <v>Built after 1972</v>
      </c>
      <c r="D940">
        <v>239799</v>
      </c>
    </row>
    <row r="941" spans="1:4" x14ac:dyDescent="0.2">
      <c r="A941">
        <v>940</v>
      </c>
      <c r="B941">
        <v>1940</v>
      </c>
      <c r="C941" t="str">
        <f t="shared" si="14"/>
        <v>Built 1972 or before</v>
      </c>
      <c r="D941">
        <v>244400</v>
      </c>
    </row>
    <row r="942" spans="1:4" x14ac:dyDescent="0.2">
      <c r="A942">
        <v>941</v>
      </c>
      <c r="B942">
        <v>1976</v>
      </c>
      <c r="C942" t="str">
        <f t="shared" si="14"/>
        <v>Built after 1972</v>
      </c>
      <c r="D942">
        <v>150900</v>
      </c>
    </row>
    <row r="943" spans="1:4" x14ac:dyDescent="0.2">
      <c r="A943">
        <v>942</v>
      </c>
      <c r="B943">
        <v>1999</v>
      </c>
      <c r="C943" t="str">
        <f t="shared" si="14"/>
        <v>Built after 1972</v>
      </c>
      <c r="D943">
        <v>214000</v>
      </c>
    </row>
    <row r="944" spans="1:4" x14ac:dyDescent="0.2">
      <c r="A944">
        <v>943</v>
      </c>
      <c r="B944">
        <v>1977</v>
      </c>
      <c r="C944" t="str">
        <f t="shared" si="14"/>
        <v>Built after 1972</v>
      </c>
      <c r="D944">
        <v>150000</v>
      </c>
    </row>
    <row r="945" spans="1:4" x14ac:dyDescent="0.2">
      <c r="A945">
        <v>944</v>
      </c>
      <c r="B945">
        <v>1967</v>
      </c>
      <c r="C945" t="str">
        <f t="shared" si="14"/>
        <v>Built 1972 or before</v>
      </c>
      <c r="D945">
        <v>143000</v>
      </c>
    </row>
    <row r="946" spans="1:4" x14ac:dyDescent="0.2">
      <c r="A946">
        <v>945</v>
      </c>
      <c r="B946">
        <v>1958</v>
      </c>
      <c r="C946" t="str">
        <f t="shared" si="14"/>
        <v>Built 1972 or before</v>
      </c>
      <c r="D946">
        <v>137500</v>
      </c>
    </row>
    <row r="947" spans="1:4" x14ac:dyDescent="0.2">
      <c r="A947">
        <v>946</v>
      </c>
      <c r="B947">
        <v>1890</v>
      </c>
      <c r="C947" t="str">
        <f t="shared" si="14"/>
        <v>Built 1972 or before</v>
      </c>
      <c r="D947">
        <v>124900</v>
      </c>
    </row>
    <row r="948" spans="1:4" x14ac:dyDescent="0.2">
      <c r="A948">
        <v>947</v>
      </c>
      <c r="B948">
        <v>1959</v>
      </c>
      <c r="C948" t="str">
        <f t="shared" si="14"/>
        <v>Built 1972 or before</v>
      </c>
      <c r="D948">
        <v>143000</v>
      </c>
    </row>
    <row r="949" spans="1:4" x14ac:dyDescent="0.2">
      <c r="A949">
        <v>948</v>
      </c>
      <c r="B949">
        <v>2002</v>
      </c>
      <c r="C949" t="str">
        <f t="shared" si="14"/>
        <v>Built after 1972</v>
      </c>
      <c r="D949">
        <v>270000</v>
      </c>
    </row>
    <row r="950" spans="1:4" x14ac:dyDescent="0.2">
      <c r="A950">
        <v>949</v>
      </c>
      <c r="B950">
        <v>2002</v>
      </c>
      <c r="C950" t="str">
        <f t="shared" si="14"/>
        <v>Built after 1972</v>
      </c>
      <c r="D950">
        <v>192500</v>
      </c>
    </row>
    <row r="951" spans="1:4" x14ac:dyDescent="0.2">
      <c r="A951">
        <v>950</v>
      </c>
      <c r="B951">
        <v>1972</v>
      </c>
      <c r="C951" t="str">
        <f t="shared" si="14"/>
        <v>Built 1972 or before</v>
      </c>
      <c r="D951">
        <v>197500</v>
      </c>
    </row>
    <row r="952" spans="1:4" x14ac:dyDescent="0.2">
      <c r="A952">
        <v>951</v>
      </c>
      <c r="B952">
        <v>1950</v>
      </c>
      <c r="C952" t="str">
        <f t="shared" si="14"/>
        <v>Built 1972 or before</v>
      </c>
      <c r="D952">
        <v>129000</v>
      </c>
    </row>
    <row r="953" spans="1:4" x14ac:dyDescent="0.2">
      <c r="A953">
        <v>952</v>
      </c>
      <c r="B953">
        <v>1965</v>
      </c>
      <c r="C953" t="str">
        <f t="shared" si="14"/>
        <v>Built 1972 or before</v>
      </c>
      <c r="D953">
        <v>119900</v>
      </c>
    </row>
    <row r="954" spans="1:4" x14ac:dyDescent="0.2">
      <c r="A954">
        <v>953</v>
      </c>
      <c r="B954">
        <v>1972</v>
      </c>
      <c r="C954" t="str">
        <f t="shared" si="14"/>
        <v>Built 1972 or before</v>
      </c>
      <c r="D954">
        <v>133900</v>
      </c>
    </row>
    <row r="955" spans="1:4" x14ac:dyDescent="0.2">
      <c r="A955">
        <v>954</v>
      </c>
      <c r="B955">
        <v>1969</v>
      </c>
      <c r="C955" t="str">
        <f t="shared" si="14"/>
        <v>Built 1972 or before</v>
      </c>
      <c r="D955">
        <v>172000</v>
      </c>
    </row>
    <row r="956" spans="1:4" x14ac:dyDescent="0.2">
      <c r="A956">
        <v>955</v>
      </c>
      <c r="B956">
        <v>1975</v>
      </c>
      <c r="C956" t="str">
        <f t="shared" si="14"/>
        <v>Built after 1972</v>
      </c>
      <c r="D956">
        <v>127500</v>
      </c>
    </row>
    <row r="957" spans="1:4" x14ac:dyDescent="0.2">
      <c r="A957">
        <v>956</v>
      </c>
      <c r="B957">
        <v>1946</v>
      </c>
      <c r="C957" t="str">
        <f t="shared" si="14"/>
        <v>Built 1972 or before</v>
      </c>
      <c r="D957">
        <v>145000</v>
      </c>
    </row>
    <row r="958" spans="1:4" x14ac:dyDescent="0.2">
      <c r="A958">
        <v>957</v>
      </c>
      <c r="B958">
        <v>1980</v>
      </c>
      <c r="C958" t="str">
        <f t="shared" si="14"/>
        <v>Built after 1972</v>
      </c>
      <c r="D958">
        <v>124000</v>
      </c>
    </row>
    <row r="959" spans="1:4" x14ac:dyDescent="0.2">
      <c r="A959">
        <v>958</v>
      </c>
      <c r="B959">
        <v>1962</v>
      </c>
      <c r="C959" t="str">
        <f t="shared" si="14"/>
        <v>Built 1972 or before</v>
      </c>
      <c r="D959">
        <v>132000</v>
      </c>
    </row>
    <row r="960" spans="1:4" x14ac:dyDescent="0.2">
      <c r="A960">
        <v>959</v>
      </c>
      <c r="B960">
        <v>2003</v>
      </c>
      <c r="C960" t="str">
        <f t="shared" si="14"/>
        <v>Built after 1972</v>
      </c>
      <c r="D960">
        <v>185000</v>
      </c>
    </row>
    <row r="961" spans="1:4" x14ac:dyDescent="0.2">
      <c r="A961">
        <v>960</v>
      </c>
      <c r="B961">
        <v>1999</v>
      </c>
      <c r="C961" t="str">
        <f t="shared" si="14"/>
        <v>Built after 1972</v>
      </c>
      <c r="D961">
        <v>155000</v>
      </c>
    </row>
    <row r="962" spans="1:4" x14ac:dyDescent="0.2">
      <c r="A962">
        <v>961</v>
      </c>
      <c r="B962">
        <v>1958</v>
      </c>
      <c r="C962" t="str">
        <f t="shared" si="14"/>
        <v>Built 1972 or before</v>
      </c>
      <c r="D962">
        <v>116500</v>
      </c>
    </row>
    <row r="963" spans="1:4" x14ac:dyDescent="0.2">
      <c r="A963">
        <v>962</v>
      </c>
      <c r="B963">
        <v>1977</v>
      </c>
      <c r="C963" t="str">
        <f t="shared" ref="C963:C1026" si="15">IF(B963&lt;=1972, "Built 1972 or before", "Built after 1972")</f>
        <v>Built after 1972</v>
      </c>
      <c r="D963">
        <v>272000</v>
      </c>
    </row>
    <row r="964" spans="1:4" x14ac:dyDescent="0.2">
      <c r="A964">
        <v>963</v>
      </c>
      <c r="B964">
        <v>1976</v>
      </c>
      <c r="C964" t="str">
        <f t="shared" si="15"/>
        <v>Built after 1972</v>
      </c>
      <c r="D964">
        <v>155000</v>
      </c>
    </row>
    <row r="965" spans="1:4" x14ac:dyDescent="0.2">
      <c r="A965">
        <v>964</v>
      </c>
      <c r="B965">
        <v>2007</v>
      </c>
      <c r="C965" t="str">
        <f t="shared" si="15"/>
        <v>Built after 1972</v>
      </c>
      <c r="D965">
        <v>239000</v>
      </c>
    </row>
    <row r="966" spans="1:4" x14ac:dyDescent="0.2">
      <c r="A966">
        <v>965</v>
      </c>
      <c r="B966">
        <v>2002</v>
      </c>
      <c r="C966" t="str">
        <f t="shared" si="15"/>
        <v>Built after 1972</v>
      </c>
      <c r="D966">
        <v>214900</v>
      </c>
    </row>
    <row r="967" spans="1:4" x14ac:dyDescent="0.2">
      <c r="A967">
        <v>966</v>
      </c>
      <c r="B967">
        <v>2005</v>
      </c>
      <c r="C967" t="str">
        <f t="shared" si="15"/>
        <v>Built after 1972</v>
      </c>
      <c r="D967">
        <v>178900</v>
      </c>
    </row>
    <row r="968" spans="1:4" x14ac:dyDescent="0.2">
      <c r="A968">
        <v>967</v>
      </c>
      <c r="B968">
        <v>1940</v>
      </c>
      <c r="C968" t="str">
        <f t="shared" si="15"/>
        <v>Built 1972 or before</v>
      </c>
      <c r="D968">
        <v>160000</v>
      </c>
    </row>
    <row r="969" spans="1:4" x14ac:dyDescent="0.2">
      <c r="A969">
        <v>968</v>
      </c>
      <c r="B969">
        <v>1955</v>
      </c>
      <c r="C969" t="str">
        <f t="shared" si="15"/>
        <v>Built 1972 or before</v>
      </c>
      <c r="D969">
        <v>135000</v>
      </c>
    </row>
    <row r="970" spans="1:4" x14ac:dyDescent="0.2">
      <c r="A970">
        <v>969</v>
      </c>
      <c r="B970">
        <v>1910</v>
      </c>
      <c r="C970" t="str">
        <f t="shared" si="15"/>
        <v>Built 1972 or before</v>
      </c>
      <c r="D970">
        <v>37900</v>
      </c>
    </row>
    <row r="971" spans="1:4" x14ac:dyDescent="0.2">
      <c r="A971">
        <v>970</v>
      </c>
      <c r="B971">
        <v>1958</v>
      </c>
      <c r="C971" t="str">
        <f t="shared" si="15"/>
        <v>Built 1972 or before</v>
      </c>
      <c r="D971">
        <v>140000</v>
      </c>
    </row>
    <row r="972" spans="1:4" x14ac:dyDescent="0.2">
      <c r="A972">
        <v>971</v>
      </c>
      <c r="B972">
        <v>1949</v>
      </c>
      <c r="C972" t="str">
        <f t="shared" si="15"/>
        <v>Built 1972 or before</v>
      </c>
      <c r="D972">
        <v>135000</v>
      </c>
    </row>
    <row r="973" spans="1:4" x14ac:dyDescent="0.2">
      <c r="A973">
        <v>972</v>
      </c>
      <c r="B973">
        <v>2003</v>
      </c>
      <c r="C973" t="str">
        <f t="shared" si="15"/>
        <v>Built after 1972</v>
      </c>
      <c r="D973">
        <v>173000</v>
      </c>
    </row>
    <row r="974" spans="1:4" x14ac:dyDescent="0.2">
      <c r="A974">
        <v>973</v>
      </c>
      <c r="B974">
        <v>1979</v>
      </c>
      <c r="C974" t="str">
        <f t="shared" si="15"/>
        <v>Built after 1972</v>
      </c>
      <c r="D974">
        <v>99500</v>
      </c>
    </row>
    <row r="975" spans="1:4" x14ac:dyDescent="0.2">
      <c r="A975">
        <v>974</v>
      </c>
      <c r="B975">
        <v>2007</v>
      </c>
      <c r="C975" t="str">
        <f t="shared" si="15"/>
        <v>Built after 1972</v>
      </c>
      <c r="D975">
        <v>182000</v>
      </c>
    </row>
    <row r="976" spans="1:4" x14ac:dyDescent="0.2">
      <c r="A976">
        <v>975</v>
      </c>
      <c r="B976">
        <v>1910</v>
      </c>
      <c r="C976" t="str">
        <f t="shared" si="15"/>
        <v>Built 1972 or before</v>
      </c>
      <c r="D976">
        <v>167500</v>
      </c>
    </row>
    <row r="977" spans="1:4" x14ac:dyDescent="0.2">
      <c r="A977">
        <v>976</v>
      </c>
      <c r="B977">
        <v>2000</v>
      </c>
      <c r="C977" t="str">
        <f t="shared" si="15"/>
        <v>Built after 1972</v>
      </c>
      <c r="D977">
        <v>165000</v>
      </c>
    </row>
    <row r="978" spans="1:4" x14ac:dyDescent="0.2">
      <c r="A978">
        <v>977</v>
      </c>
      <c r="B978">
        <v>1923</v>
      </c>
      <c r="C978" t="str">
        <f t="shared" si="15"/>
        <v>Built 1972 or before</v>
      </c>
      <c r="D978">
        <v>85500</v>
      </c>
    </row>
    <row r="979" spans="1:4" x14ac:dyDescent="0.2">
      <c r="A979">
        <v>978</v>
      </c>
      <c r="B979">
        <v>2006</v>
      </c>
      <c r="C979" t="str">
        <f t="shared" si="15"/>
        <v>Built after 1972</v>
      </c>
      <c r="D979">
        <v>199900</v>
      </c>
    </row>
    <row r="980" spans="1:4" x14ac:dyDescent="0.2">
      <c r="A980">
        <v>979</v>
      </c>
      <c r="B980">
        <v>1954</v>
      </c>
      <c r="C980" t="str">
        <f t="shared" si="15"/>
        <v>Built 1972 or before</v>
      </c>
      <c r="D980">
        <v>110000</v>
      </c>
    </row>
    <row r="981" spans="1:4" x14ac:dyDescent="0.2">
      <c r="A981">
        <v>980</v>
      </c>
      <c r="B981">
        <v>1963</v>
      </c>
      <c r="C981" t="str">
        <f t="shared" si="15"/>
        <v>Built 1972 or before</v>
      </c>
      <c r="D981">
        <v>139000</v>
      </c>
    </row>
    <row r="982" spans="1:4" x14ac:dyDescent="0.2">
      <c r="A982">
        <v>981</v>
      </c>
      <c r="B982">
        <v>1961</v>
      </c>
      <c r="C982" t="str">
        <f t="shared" si="15"/>
        <v>Built 1972 or before</v>
      </c>
      <c r="D982">
        <v>178400</v>
      </c>
    </row>
    <row r="983" spans="1:4" x14ac:dyDescent="0.2">
      <c r="A983">
        <v>982</v>
      </c>
      <c r="B983">
        <v>1998</v>
      </c>
      <c r="C983" t="str">
        <f t="shared" si="15"/>
        <v>Built after 1972</v>
      </c>
      <c r="D983">
        <v>336000</v>
      </c>
    </row>
    <row r="984" spans="1:4" x14ac:dyDescent="0.2">
      <c r="A984">
        <v>983</v>
      </c>
      <c r="B984">
        <v>2007</v>
      </c>
      <c r="C984" t="str">
        <f t="shared" si="15"/>
        <v>Built after 1972</v>
      </c>
      <c r="D984">
        <v>159895</v>
      </c>
    </row>
    <row r="985" spans="1:4" x14ac:dyDescent="0.2">
      <c r="A985">
        <v>984</v>
      </c>
      <c r="B985">
        <v>2002</v>
      </c>
      <c r="C985" t="str">
        <f t="shared" si="15"/>
        <v>Built after 1972</v>
      </c>
      <c r="D985">
        <v>255900</v>
      </c>
    </row>
    <row r="986" spans="1:4" x14ac:dyDescent="0.2">
      <c r="A986">
        <v>985</v>
      </c>
      <c r="B986">
        <v>1977</v>
      </c>
      <c r="C986" t="str">
        <f t="shared" si="15"/>
        <v>Built after 1972</v>
      </c>
      <c r="D986">
        <v>126000</v>
      </c>
    </row>
    <row r="987" spans="1:4" x14ac:dyDescent="0.2">
      <c r="A987">
        <v>986</v>
      </c>
      <c r="B987">
        <v>1950</v>
      </c>
      <c r="C987" t="str">
        <f t="shared" si="15"/>
        <v>Built 1972 or before</v>
      </c>
      <c r="D987">
        <v>125000</v>
      </c>
    </row>
    <row r="988" spans="1:4" x14ac:dyDescent="0.2">
      <c r="A988">
        <v>987</v>
      </c>
      <c r="B988">
        <v>1910</v>
      </c>
      <c r="C988" t="str">
        <f t="shared" si="15"/>
        <v>Built 1972 or before</v>
      </c>
      <c r="D988">
        <v>117000</v>
      </c>
    </row>
    <row r="989" spans="1:4" x14ac:dyDescent="0.2">
      <c r="A989">
        <v>988</v>
      </c>
      <c r="B989">
        <v>2009</v>
      </c>
      <c r="C989" t="str">
        <f t="shared" si="15"/>
        <v>Built after 1972</v>
      </c>
      <c r="D989">
        <v>395192</v>
      </c>
    </row>
    <row r="990" spans="1:4" x14ac:dyDescent="0.2">
      <c r="A990">
        <v>989</v>
      </c>
      <c r="B990">
        <v>1976</v>
      </c>
      <c r="C990" t="str">
        <f t="shared" si="15"/>
        <v>Built after 1972</v>
      </c>
      <c r="D990">
        <v>195000</v>
      </c>
    </row>
    <row r="991" spans="1:4" x14ac:dyDescent="0.2">
      <c r="A991">
        <v>990</v>
      </c>
      <c r="B991">
        <v>2006</v>
      </c>
      <c r="C991" t="str">
        <f t="shared" si="15"/>
        <v>Built after 1972</v>
      </c>
      <c r="D991">
        <v>197000</v>
      </c>
    </row>
    <row r="992" spans="1:4" x14ac:dyDescent="0.2">
      <c r="A992">
        <v>991</v>
      </c>
      <c r="B992">
        <v>1997</v>
      </c>
      <c r="C992" t="str">
        <f t="shared" si="15"/>
        <v>Built after 1972</v>
      </c>
      <c r="D992">
        <v>348000</v>
      </c>
    </row>
    <row r="993" spans="1:4" x14ac:dyDescent="0.2">
      <c r="A993">
        <v>992</v>
      </c>
      <c r="B993">
        <v>1882</v>
      </c>
      <c r="C993" t="str">
        <f t="shared" si="15"/>
        <v>Built 1972 or before</v>
      </c>
      <c r="D993">
        <v>168000</v>
      </c>
    </row>
    <row r="994" spans="1:4" x14ac:dyDescent="0.2">
      <c r="A994">
        <v>993</v>
      </c>
      <c r="B994">
        <v>1964</v>
      </c>
      <c r="C994" t="str">
        <f t="shared" si="15"/>
        <v>Built 1972 or before</v>
      </c>
      <c r="D994">
        <v>187000</v>
      </c>
    </row>
    <row r="995" spans="1:4" x14ac:dyDescent="0.2">
      <c r="A995">
        <v>994</v>
      </c>
      <c r="B995">
        <v>2005</v>
      </c>
      <c r="C995" t="str">
        <f t="shared" si="15"/>
        <v>Built after 1972</v>
      </c>
      <c r="D995">
        <v>173900</v>
      </c>
    </row>
    <row r="996" spans="1:4" x14ac:dyDescent="0.2">
      <c r="A996">
        <v>995</v>
      </c>
      <c r="B996">
        <v>2006</v>
      </c>
      <c r="C996" t="str">
        <f t="shared" si="15"/>
        <v>Built after 1972</v>
      </c>
      <c r="D996">
        <v>337500</v>
      </c>
    </row>
    <row r="997" spans="1:4" x14ac:dyDescent="0.2">
      <c r="A997">
        <v>996</v>
      </c>
      <c r="B997">
        <v>1946</v>
      </c>
      <c r="C997" t="str">
        <f t="shared" si="15"/>
        <v>Built 1972 or before</v>
      </c>
      <c r="D997">
        <v>121600</v>
      </c>
    </row>
    <row r="998" spans="1:4" x14ac:dyDescent="0.2">
      <c r="A998">
        <v>997</v>
      </c>
      <c r="B998">
        <v>1961</v>
      </c>
      <c r="C998" t="str">
        <f t="shared" si="15"/>
        <v>Built 1972 or before</v>
      </c>
      <c r="D998">
        <v>136500</v>
      </c>
    </row>
    <row r="999" spans="1:4" x14ac:dyDescent="0.2">
      <c r="A999">
        <v>998</v>
      </c>
      <c r="B999">
        <v>1970</v>
      </c>
      <c r="C999" t="str">
        <f t="shared" si="15"/>
        <v>Built 1972 or before</v>
      </c>
      <c r="D999">
        <v>185000</v>
      </c>
    </row>
    <row r="1000" spans="1:4" x14ac:dyDescent="0.2">
      <c r="A1000">
        <v>999</v>
      </c>
      <c r="B1000">
        <v>1922</v>
      </c>
      <c r="C1000" t="str">
        <f t="shared" si="15"/>
        <v>Built 1972 or before</v>
      </c>
      <c r="D1000">
        <v>91000</v>
      </c>
    </row>
    <row r="1001" spans="1:4" x14ac:dyDescent="0.2">
      <c r="A1001">
        <v>1000</v>
      </c>
      <c r="B1001">
        <v>2006</v>
      </c>
      <c r="C1001" t="str">
        <f t="shared" si="15"/>
        <v>Built after 1972</v>
      </c>
      <c r="D1001">
        <v>206000</v>
      </c>
    </row>
    <row r="1002" spans="1:4" x14ac:dyDescent="0.2">
      <c r="A1002">
        <v>1001</v>
      </c>
      <c r="B1002">
        <v>1952</v>
      </c>
      <c r="C1002" t="str">
        <f t="shared" si="15"/>
        <v>Built 1972 or before</v>
      </c>
      <c r="D1002">
        <v>82000</v>
      </c>
    </row>
    <row r="1003" spans="1:4" x14ac:dyDescent="0.2">
      <c r="A1003">
        <v>1002</v>
      </c>
      <c r="B1003">
        <v>1920</v>
      </c>
      <c r="C1003" t="str">
        <f t="shared" si="15"/>
        <v>Built 1972 or before</v>
      </c>
      <c r="D1003">
        <v>86000</v>
      </c>
    </row>
    <row r="1004" spans="1:4" x14ac:dyDescent="0.2">
      <c r="A1004">
        <v>1003</v>
      </c>
      <c r="B1004">
        <v>2006</v>
      </c>
      <c r="C1004" t="str">
        <f t="shared" si="15"/>
        <v>Built after 1972</v>
      </c>
      <c r="D1004">
        <v>232000</v>
      </c>
    </row>
    <row r="1005" spans="1:4" x14ac:dyDescent="0.2">
      <c r="A1005">
        <v>1004</v>
      </c>
      <c r="B1005">
        <v>1976</v>
      </c>
      <c r="C1005" t="str">
        <f t="shared" si="15"/>
        <v>Built after 1972</v>
      </c>
      <c r="D1005">
        <v>136905</v>
      </c>
    </row>
    <row r="1006" spans="1:4" x14ac:dyDescent="0.2">
      <c r="A1006">
        <v>1005</v>
      </c>
      <c r="B1006">
        <v>2005</v>
      </c>
      <c r="C1006" t="str">
        <f t="shared" si="15"/>
        <v>Built after 1972</v>
      </c>
      <c r="D1006">
        <v>181000</v>
      </c>
    </row>
    <row r="1007" spans="1:4" x14ac:dyDescent="0.2">
      <c r="A1007">
        <v>1006</v>
      </c>
      <c r="B1007">
        <v>1977</v>
      </c>
      <c r="C1007" t="str">
        <f t="shared" si="15"/>
        <v>Built after 1972</v>
      </c>
      <c r="D1007">
        <v>149900</v>
      </c>
    </row>
    <row r="1008" spans="1:4" x14ac:dyDescent="0.2">
      <c r="A1008">
        <v>1007</v>
      </c>
      <c r="B1008">
        <v>1970</v>
      </c>
      <c r="C1008" t="str">
        <f t="shared" si="15"/>
        <v>Built 1972 or before</v>
      </c>
      <c r="D1008">
        <v>163500</v>
      </c>
    </row>
    <row r="1009" spans="1:4" x14ac:dyDescent="0.2">
      <c r="A1009">
        <v>1008</v>
      </c>
      <c r="B1009">
        <v>1970</v>
      </c>
      <c r="C1009" t="str">
        <f t="shared" si="15"/>
        <v>Built 1972 or before</v>
      </c>
      <c r="D1009">
        <v>88000</v>
      </c>
    </row>
    <row r="1010" spans="1:4" x14ac:dyDescent="0.2">
      <c r="A1010">
        <v>1009</v>
      </c>
      <c r="B1010">
        <v>2004</v>
      </c>
      <c r="C1010" t="str">
        <f t="shared" si="15"/>
        <v>Built after 1972</v>
      </c>
      <c r="D1010">
        <v>240000</v>
      </c>
    </row>
    <row r="1011" spans="1:4" x14ac:dyDescent="0.2">
      <c r="A1011">
        <v>1010</v>
      </c>
      <c r="B1011">
        <v>1926</v>
      </c>
      <c r="C1011" t="str">
        <f t="shared" si="15"/>
        <v>Built 1972 or before</v>
      </c>
      <c r="D1011">
        <v>102000</v>
      </c>
    </row>
    <row r="1012" spans="1:4" x14ac:dyDescent="0.2">
      <c r="A1012">
        <v>1011</v>
      </c>
      <c r="B1012">
        <v>1948</v>
      </c>
      <c r="C1012" t="str">
        <f t="shared" si="15"/>
        <v>Built 1972 or before</v>
      </c>
      <c r="D1012">
        <v>135000</v>
      </c>
    </row>
    <row r="1013" spans="1:4" x14ac:dyDescent="0.2">
      <c r="A1013">
        <v>1012</v>
      </c>
      <c r="B1013">
        <v>1965</v>
      </c>
      <c r="C1013" t="str">
        <f t="shared" si="15"/>
        <v>Built 1972 or before</v>
      </c>
      <c r="D1013">
        <v>100000</v>
      </c>
    </row>
    <row r="1014" spans="1:4" x14ac:dyDescent="0.2">
      <c r="A1014">
        <v>1013</v>
      </c>
      <c r="B1014">
        <v>1923</v>
      </c>
      <c r="C1014" t="str">
        <f t="shared" si="15"/>
        <v>Built 1972 or before</v>
      </c>
      <c r="D1014">
        <v>165000</v>
      </c>
    </row>
    <row r="1015" spans="1:4" x14ac:dyDescent="0.2">
      <c r="A1015">
        <v>1014</v>
      </c>
      <c r="B1015">
        <v>1910</v>
      </c>
      <c r="C1015" t="str">
        <f t="shared" si="15"/>
        <v>Built 1972 or before</v>
      </c>
      <c r="D1015">
        <v>85000</v>
      </c>
    </row>
    <row r="1016" spans="1:4" x14ac:dyDescent="0.2">
      <c r="A1016">
        <v>1015</v>
      </c>
      <c r="B1016">
        <v>1948</v>
      </c>
      <c r="C1016" t="str">
        <f t="shared" si="15"/>
        <v>Built 1972 or before</v>
      </c>
      <c r="D1016">
        <v>119200</v>
      </c>
    </row>
    <row r="1017" spans="1:4" x14ac:dyDescent="0.2">
      <c r="A1017">
        <v>1016</v>
      </c>
      <c r="B1017">
        <v>2001</v>
      </c>
      <c r="C1017" t="str">
        <f t="shared" si="15"/>
        <v>Built after 1972</v>
      </c>
      <c r="D1017">
        <v>227000</v>
      </c>
    </row>
    <row r="1018" spans="1:4" x14ac:dyDescent="0.2">
      <c r="A1018">
        <v>1017</v>
      </c>
      <c r="B1018">
        <v>1996</v>
      </c>
      <c r="C1018" t="str">
        <f t="shared" si="15"/>
        <v>Built after 1972</v>
      </c>
      <c r="D1018">
        <v>203000</v>
      </c>
    </row>
    <row r="1019" spans="1:4" x14ac:dyDescent="0.2">
      <c r="A1019">
        <v>1018</v>
      </c>
      <c r="B1019">
        <v>1984</v>
      </c>
      <c r="C1019" t="str">
        <f t="shared" si="15"/>
        <v>Built after 1972</v>
      </c>
      <c r="D1019">
        <v>187500</v>
      </c>
    </row>
    <row r="1020" spans="1:4" x14ac:dyDescent="0.2">
      <c r="A1020">
        <v>1019</v>
      </c>
      <c r="B1020">
        <v>1991</v>
      </c>
      <c r="C1020" t="str">
        <f t="shared" si="15"/>
        <v>Built after 1972</v>
      </c>
      <c r="D1020">
        <v>160000</v>
      </c>
    </row>
    <row r="1021" spans="1:4" x14ac:dyDescent="0.2">
      <c r="A1021">
        <v>1020</v>
      </c>
      <c r="B1021">
        <v>2005</v>
      </c>
      <c r="C1021" t="str">
        <f t="shared" si="15"/>
        <v>Built after 1972</v>
      </c>
      <c r="D1021">
        <v>213490</v>
      </c>
    </row>
    <row r="1022" spans="1:4" x14ac:dyDescent="0.2">
      <c r="A1022">
        <v>1021</v>
      </c>
      <c r="B1022">
        <v>2005</v>
      </c>
      <c r="C1022" t="str">
        <f t="shared" si="15"/>
        <v>Built after 1972</v>
      </c>
      <c r="D1022">
        <v>176000</v>
      </c>
    </row>
    <row r="1023" spans="1:4" x14ac:dyDescent="0.2">
      <c r="A1023">
        <v>1022</v>
      </c>
      <c r="B1023">
        <v>2006</v>
      </c>
      <c r="C1023" t="str">
        <f t="shared" si="15"/>
        <v>Built after 1972</v>
      </c>
      <c r="D1023">
        <v>194000</v>
      </c>
    </row>
    <row r="1024" spans="1:4" x14ac:dyDescent="0.2">
      <c r="A1024">
        <v>1023</v>
      </c>
      <c r="B1024">
        <v>1930</v>
      </c>
      <c r="C1024" t="str">
        <f t="shared" si="15"/>
        <v>Built 1972 or before</v>
      </c>
      <c r="D1024">
        <v>87000</v>
      </c>
    </row>
    <row r="1025" spans="1:4" x14ac:dyDescent="0.2">
      <c r="A1025">
        <v>1024</v>
      </c>
      <c r="B1025">
        <v>2005</v>
      </c>
      <c r="C1025" t="str">
        <f t="shared" si="15"/>
        <v>Built after 1972</v>
      </c>
      <c r="D1025">
        <v>191000</v>
      </c>
    </row>
    <row r="1026" spans="1:4" x14ac:dyDescent="0.2">
      <c r="A1026">
        <v>1025</v>
      </c>
      <c r="B1026">
        <v>1976</v>
      </c>
      <c r="C1026" t="str">
        <f t="shared" si="15"/>
        <v>Built after 1972</v>
      </c>
      <c r="D1026">
        <v>287000</v>
      </c>
    </row>
    <row r="1027" spans="1:4" x14ac:dyDescent="0.2">
      <c r="A1027">
        <v>1026</v>
      </c>
      <c r="B1027">
        <v>1972</v>
      </c>
      <c r="C1027" t="str">
        <f t="shared" ref="C1027:C1090" si="16">IF(B1027&lt;=1972, "Built 1972 or before", "Built after 1972")</f>
        <v>Built 1972 or before</v>
      </c>
      <c r="D1027">
        <v>112500</v>
      </c>
    </row>
    <row r="1028" spans="1:4" x14ac:dyDescent="0.2">
      <c r="A1028">
        <v>1027</v>
      </c>
      <c r="B1028">
        <v>1960</v>
      </c>
      <c r="C1028" t="str">
        <f t="shared" si="16"/>
        <v>Built 1972 or before</v>
      </c>
      <c r="D1028">
        <v>167500</v>
      </c>
    </row>
    <row r="1029" spans="1:4" x14ac:dyDescent="0.2">
      <c r="A1029">
        <v>1028</v>
      </c>
      <c r="B1029">
        <v>2007</v>
      </c>
      <c r="C1029" t="str">
        <f t="shared" si="16"/>
        <v>Built after 1972</v>
      </c>
      <c r="D1029">
        <v>293077</v>
      </c>
    </row>
    <row r="1030" spans="1:4" x14ac:dyDescent="0.2">
      <c r="A1030">
        <v>1029</v>
      </c>
      <c r="B1030">
        <v>1941</v>
      </c>
      <c r="C1030" t="str">
        <f t="shared" si="16"/>
        <v>Built 1972 or before</v>
      </c>
      <c r="D1030">
        <v>105000</v>
      </c>
    </row>
    <row r="1031" spans="1:4" x14ac:dyDescent="0.2">
      <c r="A1031">
        <v>1030</v>
      </c>
      <c r="B1031">
        <v>1972</v>
      </c>
      <c r="C1031" t="str">
        <f t="shared" si="16"/>
        <v>Built 1972 or before</v>
      </c>
      <c r="D1031">
        <v>118000</v>
      </c>
    </row>
    <row r="1032" spans="1:4" x14ac:dyDescent="0.2">
      <c r="A1032">
        <v>1031</v>
      </c>
      <c r="B1032">
        <v>1916</v>
      </c>
      <c r="C1032" t="str">
        <f t="shared" si="16"/>
        <v>Built 1972 or before</v>
      </c>
      <c r="D1032">
        <v>160000</v>
      </c>
    </row>
    <row r="1033" spans="1:4" x14ac:dyDescent="0.2">
      <c r="A1033">
        <v>1032</v>
      </c>
      <c r="B1033">
        <v>1920</v>
      </c>
      <c r="C1033" t="str">
        <f t="shared" si="16"/>
        <v>Built 1972 or before</v>
      </c>
      <c r="D1033">
        <v>197000</v>
      </c>
    </row>
    <row r="1034" spans="1:4" x14ac:dyDescent="0.2">
      <c r="A1034">
        <v>1033</v>
      </c>
      <c r="B1034">
        <v>1993</v>
      </c>
      <c r="C1034" t="str">
        <f t="shared" si="16"/>
        <v>Built after 1972</v>
      </c>
      <c r="D1034">
        <v>310000</v>
      </c>
    </row>
    <row r="1035" spans="1:4" x14ac:dyDescent="0.2">
      <c r="A1035">
        <v>1034</v>
      </c>
      <c r="B1035">
        <v>2002</v>
      </c>
      <c r="C1035" t="str">
        <f t="shared" si="16"/>
        <v>Built after 1972</v>
      </c>
      <c r="D1035">
        <v>230000</v>
      </c>
    </row>
    <row r="1036" spans="1:4" x14ac:dyDescent="0.2">
      <c r="A1036">
        <v>1035</v>
      </c>
      <c r="B1036">
        <v>1938</v>
      </c>
      <c r="C1036" t="str">
        <f t="shared" si="16"/>
        <v>Built 1972 or before</v>
      </c>
      <c r="D1036">
        <v>119750</v>
      </c>
    </row>
    <row r="1037" spans="1:4" x14ac:dyDescent="0.2">
      <c r="A1037">
        <v>1036</v>
      </c>
      <c r="B1037">
        <v>1957</v>
      </c>
      <c r="C1037" t="str">
        <f t="shared" si="16"/>
        <v>Built 1972 or before</v>
      </c>
      <c r="D1037">
        <v>84000</v>
      </c>
    </row>
    <row r="1038" spans="1:4" x14ac:dyDescent="0.2">
      <c r="A1038">
        <v>1037</v>
      </c>
      <c r="B1038">
        <v>2007</v>
      </c>
      <c r="C1038" t="str">
        <f t="shared" si="16"/>
        <v>Built after 1972</v>
      </c>
      <c r="D1038">
        <v>315500</v>
      </c>
    </row>
    <row r="1039" spans="1:4" x14ac:dyDescent="0.2">
      <c r="A1039">
        <v>1038</v>
      </c>
      <c r="B1039">
        <v>2001</v>
      </c>
      <c r="C1039" t="str">
        <f t="shared" si="16"/>
        <v>Built after 1972</v>
      </c>
      <c r="D1039">
        <v>287000</v>
      </c>
    </row>
    <row r="1040" spans="1:4" x14ac:dyDescent="0.2">
      <c r="A1040">
        <v>1039</v>
      </c>
      <c r="B1040">
        <v>1970</v>
      </c>
      <c r="C1040" t="str">
        <f t="shared" si="16"/>
        <v>Built 1972 or before</v>
      </c>
      <c r="D1040">
        <v>97000</v>
      </c>
    </row>
    <row r="1041" spans="1:4" x14ac:dyDescent="0.2">
      <c r="A1041">
        <v>1040</v>
      </c>
      <c r="B1041">
        <v>1970</v>
      </c>
      <c r="C1041" t="str">
        <f t="shared" si="16"/>
        <v>Built 1972 or before</v>
      </c>
      <c r="D1041">
        <v>80000</v>
      </c>
    </row>
    <row r="1042" spans="1:4" x14ac:dyDescent="0.2">
      <c r="A1042">
        <v>1041</v>
      </c>
      <c r="B1042">
        <v>1957</v>
      </c>
      <c r="C1042" t="str">
        <f t="shared" si="16"/>
        <v>Built 1972 or before</v>
      </c>
      <c r="D1042">
        <v>155000</v>
      </c>
    </row>
    <row r="1043" spans="1:4" x14ac:dyDescent="0.2">
      <c r="A1043">
        <v>1042</v>
      </c>
      <c r="B1043">
        <v>1966</v>
      </c>
      <c r="C1043" t="str">
        <f t="shared" si="16"/>
        <v>Built 1972 or before</v>
      </c>
      <c r="D1043">
        <v>173000</v>
      </c>
    </row>
    <row r="1044" spans="1:4" x14ac:dyDescent="0.2">
      <c r="A1044">
        <v>1043</v>
      </c>
      <c r="B1044">
        <v>2005</v>
      </c>
      <c r="C1044" t="str">
        <f t="shared" si="16"/>
        <v>Built after 1972</v>
      </c>
      <c r="D1044">
        <v>196000</v>
      </c>
    </row>
    <row r="1045" spans="1:4" x14ac:dyDescent="0.2">
      <c r="A1045">
        <v>1044</v>
      </c>
      <c r="B1045">
        <v>1990</v>
      </c>
      <c r="C1045" t="str">
        <f t="shared" si="16"/>
        <v>Built after 1972</v>
      </c>
      <c r="D1045">
        <v>262280</v>
      </c>
    </row>
    <row r="1046" spans="1:4" x14ac:dyDescent="0.2">
      <c r="A1046">
        <v>1045</v>
      </c>
      <c r="B1046">
        <v>1981</v>
      </c>
      <c r="C1046" t="str">
        <f t="shared" si="16"/>
        <v>Built after 1972</v>
      </c>
      <c r="D1046">
        <v>278000</v>
      </c>
    </row>
    <row r="1047" spans="1:4" x14ac:dyDescent="0.2">
      <c r="A1047">
        <v>1046</v>
      </c>
      <c r="B1047">
        <v>1955</v>
      </c>
      <c r="C1047" t="str">
        <f t="shared" si="16"/>
        <v>Built 1972 or before</v>
      </c>
      <c r="D1047">
        <v>139600</v>
      </c>
    </row>
    <row r="1048" spans="1:4" x14ac:dyDescent="0.2">
      <c r="A1048">
        <v>1047</v>
      </c>
      <c r="B1048">
        <v>2005</v>
      </c>
      <c r="C1048" t="str">
        <f t="shared" si="16"/>
        <v>Built after 1972</v>
      </c>
      <c r="D1048">
        <v>556581</v>
      </c>
    </row>
    <row r="1049" spans="1:4" x14ac:dyDescent="0.2">
      <c r="A1049">
        <v>1048</v>
      </c>
      <c r="B1049">
        <v>1994</v>
      </c>
      <c r="C1049" t="str">
        <f t="shared" si="16"/>
        <v>Built after 1972</v>
      </c>
      <c r="D1049">
        <v>145000</v>
      </c>
    </row>
    <row r="1050" spans="1:4" x14ac:dyDescent="0.2">
      <c r="A1050">
        <v>1049</v>
      </c>
      <c r="B1050">
        <v>1960</v>
      </c>
      <c r="C1050" t="str">
        <f t="shared" si="16"/>
        <v>Built 1972 or before</v>
      </c>
      <c r="D1050">
        <v>115000</v>
      </c>
    </row>
    <row r="1051" spans="1:4" x14ac:dyDescent="0.2">
      <c r="A1051">
        <v>1050</v>
      </c>
      <c r="B1051">
        <v>1946</v>
      </c>
      <c r="C1051" t="str">
        <f t="shared" si="16"/>
        <v>Built 1972 or before</v>
      </c>
      <c r="D1051">
        <v>84900</v>
      </c>
    </row>
    <row r="1052" spans="1:4" x14ac:dyDescent="0.2">
      <c r="A1052">
        <v>1051</v>
      </c>
      <c r="B1052">
        <v>2007</v>
      </c>
      <c r="C1052" t="str">
        <f t="shared" si="16"/>
        <v>Built after 1972</v>
      </c>
      <c r="D1052">
        <v>176485</v>
      </c>
    </row>
    <row r="1053" spans="1:4" x14ac:dyDescent="0.2">
      <c r="A1053">
        <v>1052</v>
      </c>
      <c r="B1053">
        <v>2007</v>
      </c>
      <c r="C1053" t="str">
        <f t="shared" si="16"/>
        <v>Built after 1972</v>
      </c>
      <c r="D1053">
        <v>200141</v>
      </c>
    </row>
    <row r="1054" spans="1:4" x14ac:dyDescent="0.2">
      <c r="A1054">
        <v>1053</v>
      </c>
      <c r="B1054">
        <v>1964</v>
      </c>
      <c r="C1054" t="str">
        <f t="shared" si="16"/>
        <v>Built 1972 or before</v>
      </c>
      <c r="D1054">
        <v>165000</v>
      </c>
    </row>
    <row r="1055" spans="1:4" x14ac:dyDescent="0.2">
      <c r="A1055">
        <v>1054</v>
      </c>
      <c r="B1055">
        <v>1957</v>
      </c>
      <c r="C1055" t="str">
        <f t="shared" si="16"/>
        <v>Built 1972 or before</v>
      </c>
      <c r="D1055">
        <v>144500</v>
      </c>
    </row>
    <row r="1056" spans="1:4" x14ac:dyDescent="0.2">
      <c r="A1056">
        <v>1055</v>
      </c>
      <c r="B1056">
        <v>2002</v>
      </c>
      <c r="C1056" t="str">
        <f t="shared" si="16"/>
        <v>Built after 1972</v>
      </c>
      <c r="D1056">
        <v>255000</v>
      </c>
    </row>
    <row r="1057" spans="1:4" x14ac:dyDescent="0.2">
      <c r="A1057">
        <v>1056</v>
      </c>
      <c r="B1057">
        <v>1976</v>
      </c>
      <c r="C1057" t="str">
        <f t="shared" si="16"/>
        <v>Built after 1972</v>
      </c>
      <c r="D1057">
        <v>180000</v>
      </c>
    </row>
    <row r="1058" spans="1:4" x14ac:dyDescent="0.2">
      <c r="A1058">
        <v>1057</v>
      </c>
      <c r="B1058">
        <v>2005</v>
      </c>
      <c r="C1058" t="str">
        <f t="shared" si="16"/>
        <v>Built after 1972</v>
      </c>
      <c r="D1058">
        <v>185850</v>
      </c>
    </row>
    <row r="1059" spans="1:4" x14ac:dyDescent="0.2">
      <c r="A1059">
        <v>1058</v>
      </c>
      <c r="B1059">
        <v>1994</v>
      </c>
      <c r="C1059" t="str">
        <f t="shared" si="16"/>
        <v>Built after 1972</v>
      </c>
      <c r="D1059">
        <v>248000</v>
      </c>
    </row>
    <row r="1060" spans="1:4" x14ac:dyDescent="0.2">
      <c r="A1060">
        <v>1059</v>
      </c>
      <c r="B1060">
        <v>2008</v>
      </c>
      <c r="C1060" t="str">
        <f t="shared" si="16"/>
        <v>Built after 1972</v>
      </c>
      <c r="D1060">
        <v>335000</v>
      </c>
    </row>
    <row r="1061" spans="1:4" x14ac:dyDescent="0.2">
      <c r="A1061">
        <v>1060</v>
      </c>
      <c r="B1061">
        <v>1932</v>
      </c>
      <c r="C1061" t="str">
        <f t="shared" si="16"/>
        <v>Built 1972 or before</v>
      </c>
      <c r="D1061">
        <v>220000</v>
      </c>
    </row>
    <row r="1062" spans="1:4" x14ac:dyDescent="0.2">
      <c r="A1062">
        <v>1061</v>
      </c>
      <c r="B1062">
        <v>2001</v>
      </c>
      <c r="C1062" t="str">
        <f t="shared" si="16"/>
        <v>Built after 1972</v>
      </c>
      <c r="D1062">
        <v>213500</v>
      </c>
    </row>
    <row r="1063" spans="1:4" x14ac:dyDescent="0.2">
      <c r="A1063">
        <v>1062</v>
      </c>
      <c r="B1063">
        <v>1935</v>
      </c>
      <c r="C1063" t="str">
        <f t="shared" si="16"/>
        <v>Built 1972 or before</v>
      </c>
      <c r="D1063">
        <v>81000</v>
      </c>
    </row>
    <row r="1064" spans="1:4" x14ac:dyDescent="0.2">
      <c r="A1064">
        <v>1063</v>
      </c>
      <c r="B1064">
        <v>1900</v>
      </c>
      <c r="C1064" t="str">
        <f t="shared" si="16"/>
        <v>Built 1972 or before</v>
      </c>
      <c r="D1064">
        <v>90000</v>
      </c>
    </row>
    <row r="1065" spans="1:4" x14ac:dyDescent="0.2">
      <c r="A1065">
        <v>1064</v>
      </c>
      <c r="B1065">
        <v>1925</v>
      </c>
      <c r="C1065" t="str">
        <f t="shared" si="16"/>
        <v>Built 1972 or before</v>
      </c>
      <c r="D1065">
        <v>110500</v>
      </c>
    </row>
    <row r="1066" spans="1:4" x14ac:dyDescent="0.2">
      <c r="A1066">
        <v>1065</v>
      </c>
      <c r="B1066">
        <v>1966</v>
      </c>
      <c r="C1066" t="str">
        <f t="shared" si="16"/>
        <v>Built 1972 or before</v>
      </c>
      <c r="D1066">
        <v>154000</v>
      </c>
    </row>
    <row r="1067" spans="1:4" x14ac:dyDescent="0.2">
      <c r="A1067">
        <v>1066</v>
      </c>
      <c r="B1067">
        <v>1996</v>
      </c>
      <c r="C1067" t="str">
        <f t="shared" si="16"/>
        <v>Built after 1972</v>
      </c>
      <c r="D1067">
        <v>328000</v>
      </c>
    </row>
    <row r="1068" spans="1:4" x14ac:dyDescent="0.2">
      <c r="A1068">
        <v>1067</v>
      </c>
      <c r="B1068">
        <v>1993</v>
      </c>
      <c r="C1068" t="str">
        <f t="shared" si="16"/>
        <v>Built after 1972</v>
      </c>
      <c r="D1068">
        <v>178000</v>
      </c>
    </row>
    <row r="1069" spans="1:4" x14ac:dyDescent="0.2">
      <c r="A1069">
        <v>1068</v>
      </c>
      <c r="B1069">
        <v>1964</v>
      </c>
      <c r="C1069" t="str">
        <f t="shared" si="16"/>
        <v>Built 1972 or before</v>
      </c>
      <c r="D1069">
        <v>167900</v>
      </c>
    </row>
    <row r="1070" spans="1:4" x14ac:dyDescent="0.2">
      <c r="A1070">
        <v>1069</v>
      </c>
      <c r="B1070">
        <v>1973</v>
      </c>
      <c r="C1070" t="str">
        <f t="shared" si="16"/>
        <v>Built after 1972</v>
      </c>
      <c r="D1070">
        <v>151400</v>
      </c>
    </row>
    <row r="1071" spans="1:4" x14ac:dyDescent="0.2">
      <c r="A1071">
        <v>1070</v>
      </c>
      <c r="B1071">
        <v>1949</v>
      </c>
      <c r="C1071" t="str">
        <f t="shared" si="16"/>
        <v>Built 1972 or before</v>
      </c>
      <c r="D1071">
        <v>135000</v>
      </c>
    </row>
    <row r="1072" spans="1:4" x14ac:dyDescent="0.2">
      <c r="A1072">
        <v>1071</v>
      </c>
      <c r="B1072">
        <v>1956</v>
      </c>
      <c r="C1072" t="str">
        <f t="shared" si="16"/>
        <v>Built 1972 or before</v>
      </c>
      <c r="D1072">
        <v>135000</v>
      </c>
    </row>
    <row r="1073" spans="1:4" x14ac:dyDescent="0.2">
      <c r="A1073">
        <v>1072</v>
      </c>
      <c r="B1073">
        <v>1968</v>
      </c>
      <c r="C1073" t="str">
        <f t="shared" si="16"/>
        <v>Built 1972 or before</v>
      </c>
      <c r="D1073">
        <v>154000</v>
      </c>
    </row>
    <row r="1074" spans="1:4" x14ac:dyDescent="0.2">
      <c r="A1074">
        <v>1073</v>
      </c>
      <c r="B1074">
        <v>1948</v>
      </c>
      <c r="C1074" t="str">
        <f t="shared" si="16"/>
        <v>Built 1972 or before</v>
      </c>
      <c r="D1074">
        <v>91500</v>
      </c>
    </row>
    <row r="1075" spans="1:4" x14ac:dyDescent="0.2">
      <c r="A1075">
        <v>1074</v>
      </c>
      <c r="B1075">
        <v>1977</v>
      </c>
      <c r="C1075" t="str">
        <f t="shared" si="16"/>
        <v>Built after 1972</v>
      </c>
      <c r="D1075">
        <v>159500</v>
      </c>
    </row>
    <row r="1076" spans="1:4" x14ac:dyDescent="0.2">
      <c r="A1076">
        <v>1075</v>
      </c>
      <c r="B1076">
        <v>2006</v>
      </c>
      <c r="C1076" t="str">
        <f t="shared" si="16"/>
        <v>Built after 1972</v>
      </c>
      <c r="D1076">
        <v>194000</v>
      </c>
    </row>
    <row r="1077" spans="1:4" x14ac:dyDescent="0.2">
      <c r="A1077">
        <v>1076</v>
      </c>
      <c r="B1077">
        <v>1940</v>
      </c>
      <c r="C1077" t="str">
        <f t="shared" si="16"/>
        <v>Built 1972 or before</v>
      </c>
      <c r="D1077">
        <v>219500</v>
      </c>
    </row>
    <row r="1078" spans="1:4" x14ac:dyDescent="0.2">
      <c r="A1078">
        <v>1077</v>
      </c>
      <c r="B1078">
        <v>1936</v>
      </c>
      <c r="C1078" t="str">
        <f t="shared" si="16"/>
        <v>Built 1972 or before</v>
      </c>
      <c r="D1078">
        <v>170000</v>
      </c>
    </row>
    <row r="1079" spans="1:4" x14ac:dyDescent="0.2">
      <c r="A1079">
        <v>1078</v>
      </c>
      <c r="B1079">
        <v>1969</v>
      </c>
      <c r="C1079" t="str">
        <f t="shared" si="16"/>
        <v>Built 1972 or before</v>
      </c>
      <c r="D1079">
        <v>138800</v>
      </c>
    </row>
    <row r="1080" spans="1:4" x14ac:dyDescent="0.2">
      <c r="A1080">
        <v>1079</v>
      </c>
      <c r="B1080">
        <v>2004</v>
      </c>
      <c r="C1080" t="str">
        <f t="shared" si="16"/>
        <v>Built after 1972</v>
      </c>
      <c r="D1080">
        <v>155900</v>
      </c>
    </row>
    <row r="1081" spans="1:4" x14ac:dyDescent="0.2">
      <c r="A1081">
        <v>1080</v>
      </c>
      <c r="B1081">
        <v>1994</v>
      </c>
      <c r="C1081" t="str">
        <f t="shared" si="16"/>
        <v>Built after 1972</v>
      </c>
      <c r="D1081">
        <v>126000</v>
      </c>
    </row>
    <row r="1082" spans="1:4" x14ac:dyDescent="0.2">
      <c r="A1082">
        <v>1081</v>
      </c>
      <c r="B1082">
        <v>1971</v>
      </c>
      <c r="C1082" t="str">
        <f t="shared" si="16"/>
        <v>Built 1972 or before</v>
      </c>
      <c r="D1082">
        <v>145000</v>
      </c>
    </row>
    <row r="1083" spans="1:4" x14ac:dyDescent="0.2">
      <c r="A1083">
        <v>1082</v>
      </c>
      <c r="B1083">
        <v>1963</v>
      </c>
      <c r="C1083" t="str">
        <f t="shared" si="16"/>
        <v>Built 1972 or before</v>
      </c>
      <c r="D1083">
        <v>133000</v>
      </c>
    </row>
    <row r="1084" spans="1:4" x14ac:dyDescent="0.2">
      <c r="A1084">
        <v>1083</v>
      </c>
      <c r="B1084">
        <v>2002</v>
      </c>
      <c r="C1084" t="str">
        <f t="shared" si="16"/>
        <v>Built after 1972</v>
      </c>
      <c r="D1084">
        <v>192000</v>
      </c>
    </row>
    <row r="1085" spans="1:4" x14ac:dyDescent="0.2">
      <c r="A1085">
        <v>1084</v>
      </c>
      <c r="B1085">
        <v>1964</v>
      </c>
      <c r="C1085" t="str">
        <f t="shared" si="16"/>
        <v>Built 1972 or before</v>
      </c>
      <c r="D1085">
        <v>160000</v>
      </c>
    </row>
    <row r="1086" spans="1:4" x14ac:dyDescent="0.2">
      <c r="A1086">
        <v>1085</v>
      </c>
      <c r="B1086">
        <v>1995</v>
      </c>
      <c r="C1086" t="str">
        <f t="shared" si="16"/>
        <v>Built after 1972</v>
      </c>
      <c r="D1086">
        <v>187500</v>
      </c>
    </row>
    <row r="1087" spans="1:4" x14ac:dyDescent="0.2">
      <c r="A1087">
        <v>1086</v>
      </c>
      <c r="B1087">
        <v>1992</v>
      </c>
      <c r="C1087" t="str">
        <f t="shared" si="16"/>
        <v>Built after 1972</v>
      </c>
      <c r="D1087">
        <v>147000</v>
      </c>
    </row>
    <row r="1088" spans="1:4" x14ac:dyDescent="0.2">
      <c r="A1088">
        <v>1087</v>
      </c>
      <c r="B1088">
        <v>1973</v>
      </c>
      <c r="C1088" t="str">
        <f t="shared" si="16"/>
        <v>Built after 1972</v>
      </c>
      <c r="D1088">
        <v>83500</v>
      </c>
    </row>
    <row r="1089" spans="1:4" x14ac:dyDescent="0.2">
      <c r="A1089">
        <v>1088</v>
      </c>
      <c r="B1089">
        <v>2005</v>
      </c>
      <c r="C1089" t="str">
        <f t="shared" si="16"/>
        <v>Built after 1972</v>
      </c>
      <c r="D1089">
        <v>252000</v>
      </c>
    </row>
    <row r="1090" spans="1:4" x14ac:dyDescent="0.2">
      <c r="A1090">
        <v>1089</v>
      </c>
      <c r="B1090">
        <v>2004</v>
      </c>
      <c r="C1090" t="str">
        <f t="shared" si="16"/>
        <v>Built after 1972</v>
      </c>
      <c r="D1090">
        <v>137500</v>
      </c>
    </row>
    <row r="1091" spans="1:4" x14ac:dyDescent="0.2">
      <c r="A1091">
        <v>1090</v>
      </c>
      <c r="B1091">
        <v>2005</v>
      </c>
      <c r="C1091" t="str">
        <f t="shared" ref="C1091:C1154" si="17">IF(B1091&lt;=1972, "Built 1972 or before", "Built after 1972")</f>
        <v>Built after 1972</v>
      </c>
      <c r="D1091">
        <v>197000</v>
      </c>
    </row>
    <row r="1092" spans="1:4" x14ac:dyDescent="0.2">
      <c r="A1092">
        <v>1091</v>
      </c>
      <c r="B1092">
        <v>1950</v>
      </c>
      <c r="C1092" t="str">
        <f t="shared" si="17"/>
        <v>Built 1972 or before</v>
      </c>
      <c r="D1092">
        <v>92900</v>
      </c>
    </row>
    <row r="1093" spans="1:4" x14ac:dyDescent="0.2">
      <c r="A1093">
        <v>1092</v>
      </c>
      <c r="B1093">
        <v>1999</v>
      </c>
      <c r="C1093" t="str">
        <f t="shared" si="17"/>
        <v>Built after 1972</v>
      </c>
      <c r="D1093">
        <v>160000</v>
      </c>
    </row>
    <row r="1094" spans="1:4" x14ac:dyDescent="0.2">
      <c r="A1094">
        <v>1093</v>
      </c>
      <c r="B1094">
        <v>1925</v>
      </c>
      <c r="C1094" t="str">
        <f t="shared" si="17"/>
        <v>Built 1972 or before</v>
      </c>
      <c r="D1094">
        <v>136500</v>
      </c>
    </row>
    <row r="1095" spans="1:4" x14ac:dyDescent="0.2">
      <c r="A1095">
        <v>1094</v>
      </c>
      <c r="B1095">
        <v>1965</v>
      </c>
      <c r="C1095" t="str">
        <f t="shared" si="17"/>
        <v>Built 1972 or before</v>
      </c>
      <c r="D1095">
        <v>146000</v>
      </c>
    </row>
    <row r="1096" spans="1:4" x14ac:dyDescent="0.2">
      <c r="A1096">
        <v>1095</v>
      </c>
      <c r="B1096">
        <v>1956</v>
      </c>
      <c r="C1096" t="str">
        <f t="shared" si="17"/>
        <v>Built 1972 or before</v>
      </c>
      <c r="D1096">
        <v>129000</v>
      </c>
    </row>
    <row r="1097" spans="1:4" x14ac:dyDescent="0.2">
      <c r="A1097">
        <v>1096</v>
      </c>
      <c r="B1097">
        <v>2006</v>
      </c>
      <c r="C1097" t="str">
        <f t="shared" si="17"/>
        <v>Built after 1972</v>
      </c>
      <c r="D1097">
        <v>176432</v>
      </c>
    </row>
    <row r="1098" spans="1:4" x14ac:dyDescent="0.2">
      <c r="A1098">
        <v>1097</v>
      </c>
      <c r="B1098">
        <v>1914</v>
      </c>
      <c r="C1098" t="str">
        <f t="shared" si="17"/>
        <v>Built 1972 or before</v>
      </c>
      <c r="D1098">
        <v>127000</v>
      </c>
    </row>
    <row r="1099" spans="1:4" x14ac:dyDescent="0.2">
      <c r="A1099">
        <v>1098</v>
      </c>
      <c r="B1099">
        <v>1986</v>
      </c>
      <c r="C1099" t="str">
        <f t="shared" si="17"/>
        <v>Built after 1972</v>
      </c>
      <c r="D1099">
        <v>170000</v>
      </c>
    </row>
    <row r="1100" spans="1:4" x14ac:dyDescent="0.2">
      <c r="A1100">
        <v>1099</v>
      </c>
      <c r="B1100">
        <v>1936</v>
      </c>
      <c r="C1100" t="str">
        <f t="shared" si="17"/>
        <v>Built 1972 or before</v>
      </c>
      <c r="D1100">
        <v>128000</v>
      </c>
    </row>
    <row r="1101" spans="1:4" x14ac:dyDescent="0.2">
      <c r="A1101">
        <v>1100</v>
      </c>
      <c r="B1101">
        <v>1978</v>
      </c>
      <c r="C1101" t="str">
        <f t="shared" si="17"/>
        <v>Built after 1972</v>
      </c>
      <c r="D1101">
        <v>157000</v>
      </c>
    </row>
    <row r="1102" spans="1:4" x14ac:dyDescent="0.2">
      <c r="A1102">
        <v>1101</v>
      </c>
      <c r="B1102">
        <v>1920</v>
      </c>
      <c r="C1102" t="str">
        <f t="shared" si="17"/>
        <v>Built 1972 or before</v>
      </c>
      <c r="D1102">
        <v>60000</v>
      </c>
    </row>
    <row r="1103" spans="1:4" x14ac:dyDescent="0.2">
      <c r="A1103">
        <v>1102</v>
      </c>
      <c r="B1103">
        <v>1971</v>
      </c>
      <c r="C1103" t="str">
        <f t="shared" si="17"/>
        <v>Built 1972 or before</v>
      </c>
      <c r="D1103">
        <v>119500</v>
      </c>
    </row>
    <row r="1104" spans="1:4" x14ac:dyDescent="0.2">
      <c r="A1104">
        <v>1103</v>
      </c>
      <c r="B1104">
        <v>1960</v>
      </c>
      <c r="C1104" t="str">
        <f t="shared" si="17"/>
        <v>Built 1972 or before</v>
      </c>
      <c r="D1104">
        <v>135000</v>
      </c>
    </row>
    <row r="1105" spans="1:4" x14ac:dyDescent="0.2">
      <c r="A1105">
        <v>1104</v>
      </c>
      <c r="B1105">
        <v>1959</v>
      </c>
      <c r="C1105" t="str">
        <f t="shared" si="17"/>
        <v>Built 1972 or before</v>
      </c>
      <c r="D1105">
        <v>159500</v>
      </c>
    </row>
    <row r="1106" spans="1:4" x14ac:dyDescent="0.2">
      <c r="A1106">
        <v>1105</v>
      </c>
      <c r="B1106">
        <v>1970</v>
      </c>
      <c r="C1106" t="str">
        <f t="shared" si="17"/>
        <v>Built 1972 or before</v>
      </c>
      <c r="D1106">
        <v>106000</v>
      </c>
    </row>
    <row r="1107" spans="1:4" x14ac:dyDescent="0.2">
      <c r="A1107">
        <v>1106</v>
      </c>
      <c r="B1107">
        <v>1994</v>
      </c>
      <c r="C1107" t="str">
        <f t="shared" si="17"/>
        <v>Built after 1972</v>
      </c>
      <c r="D1107">
        <v>325000</v>
      </c>
    </row>
    <row r="1108" spans="1:4" x14ac:dyDescent="0.2">
      <c r="A1108">
        <v>1107</v>
      </c>
      <c r="B1108">
        <v>1990</v>
      </c>
      <c r="C1108" t="str">
        <f t="shared" si="17"/>
        <v>Built after 1972</v>
      </c>
      <c r="D1108">
        <v>179900</v>
      </c>
    </row>
    <row r="1109" spans="1:4" x14ac:dyDescent="0.2">
      <c r="A1109">
        <v>1108</v>
      </c>
      <c r="B1109">
        <v>2006</v>
      </c>
      <c r="C1109" t="str">
        <f t="shared" si="17"/>
        <v>Built after 1972</v>
      </c>
      <c r="D1109">
        <v>274725</v>
      </c>
    </row>
    <row r="1110" spans="1:4" x14ac:dyDescent="0.2">
      <c r="A1110">
        <v>1109</v>
      </c>
      <c r="B1110">
        <v>2000</v>
      </c>
      <c r="C1110" t="str">
        <f t="shared" si="17"/>
        <v>Built after 1972</v>
      </c>
      <c r="D1110">
        <v>181000</v>
      </c>
    </row>
    <row r="1111" spans="1:4" x14ac:dyDescent="0.2">
      <c r="A1111">
        <v>1110</v>
      </c>
      <c r="B1111">
        <v>2004</v>
      </c>
      <c r="C1111" t="str">
        <f t="shared" si="17"/>
        <v>Built after 1972</v>
      </c>
      <c r="D1111">
        <v>280000</v>
      </c>
    </row>
    <row r="1112" spans="1:4" x14ac:dyDescent="0.2">
      <c r="A1112">
        <v>1111</v>
      </c>
      <c r="B1112">
        <v>1995</v>
      </c>
      <c r="C1112" t="str">
        <f t="shared" si="17"/>
        <v>Built after 1972</v>
      </c>
      <c r="D1112">
        <v>188000</v>
      </c>
    </row>
    <row r="1113" spans="1:4" x14ac:dyDescent="0.2">
      <c r="A1113">
        <v>1112</v>
      </c>
      <c r="B1113">
        <v>1976</v>
      </c>
      <c r="C1113" t="str">
        <f t="shared" si="17"/>
        <v>Built after 1972</v>
      </c>
      <c r="D1113">
        <v>205000</v>
      </c>
    </row>
    <row r="1114" spans="1:4" x14ac:dyDescent="0.2">
      <c r="A1114">
        <v>1113</v>
      </c>
      <c r="B1114">
        <v>1957</v>
      </c>
      <c r="C1114" t="str">
        <f t="shared" si="17"/>
        <v>Built 1972 or before</v>
      </c>
      <c r="D1114">
        <v>129900</v>
      </c>
    </row>
    <row r="1115" spans="1:4" x14ac:dyDescent="0.2">
      <c r="A1115">
        <v>1114</v>
      </c>
      <c r="B1115">
        <v>1953</v>
      </c>
      <c r="C1115" t="str">
        <f t="shared" si="17"/>
        <v>Built 1972 or before</v>
      </c>
      <c r="D1115">
        <v>134500</v>
      </c>
    </row>
    <row r="1116" spans="1:4" x14ac:dyDescent="0.2">
      <c r="A1116">
        <v>1115</v>
      </c>
      <c r="B1116">
        <v>1954</v>
      </c>
      <c r="C1116" t="str">
        <f t="shared" si="17"/>
        <v>Built 1972 or before</v>
      </c>
      <c r="D1116">
        <v>117000</v>
      </c>
    </row>
    <row r="1117" spans="1:4" x14ac:dyDescent="0.2">
      <c r="A1117">
        <v>1116</v>
      </c>
      <c r="B1117">
        <v>2007</v>
      </c>
      <c r="C1117" t="str">
        <f t="shared" si="17"/>
        <v>Built after 1972</v>
      </c>
      <c r="D1117">
        <v>318000</v>
      </c>
    </row>
    <row r="1118" spans="1:4" x14ac:dyDescent="0.2">
      <c r="A1118">
        <v>1117</v>
      </c>
      <c r="B1118">
        <v>2002</v>
      </c>
      <c r="C1118" t="str">
        <f t="shared" si="17"/>
        <v>Built after 1972</v>
      </c>
      <c r="D1118">
        <v>184100</v>
      </c>
    </row>
    <row r="1119" spans="1:4" x14ac:dyDescent="0.2">
      <c r="A1119">
        <v>1118</v>
      </c>
      <c r="B1119">
        <v>1967</v>
      </c>
      <c r="C1119" t="str">
        <f t="shared" si="17"/>
        <v>Built 1972 or before</v>
      </c>
      <c r="D1119">
        <v>130000</v>
      </c>
    </row>
    <row r="1120" spans="1:4" x14ac:dyDescent="0.2">
      <c r="A1120">
        <v>1119</v>
      </c>
      <c r="B1120">
        <v>1958</v>
      </c>
      <c r="C1120" t="str">
        <f t="shared" si="17"/>
        <v>Built 1972 or before</v>
      </c>
      <c r="D1120">
        <v>140000</v>
      </c>
    </row>
    <row r="1121" spans="1:4" x14ac:dyDescent="0.2">
      <c r="A1121">
        <v>1120</v>
      </c>
      <c r="B1121">
        <v>1959</v>
      </c>
      <c r="C1121" t="str">
        <f t="shared" si="17"/>
        <v>Built 1972 or before</v>
      </c>
      <c r="D1121">
        <v>133700</v>
      </c>
    </row>
    <row r="1122" spans="1:4" x14ac:dyDescent="0.2">
      <c r="A1122">
        <v>1121</v>
      </c>
      <c r="B1122">
        <v>1920</v>
      </c>
      <c r="C1122" t="str">
        <f t="shared" si="17"/>
        <v>Built 1972 or before</v>
      </c>
      <c r="D1122">
        <v>118400</v>
      </c>
    </row>
    <row r="1123" spans="1:4" x14ac:dyDescent="0.2">
      <c r="A1123">
        <v>1122</v>
      </c>
      <c r="B1123">
        <v>2005</v>
      </c>
      <c r="C1123" t="str">
        <f t="shared" si="17"/>
        <v>Built after 1972</v>
      </c>
      <c r="D1123">
        <v>212900</v>
      </c>
    </row>
    <row r="1124" spans="1:4" x14ac:dyDescent="0.2">
      <c r="A1124">
        <v>1123</v>
      </c>
      <c r="B1124">
        <v>1956</v>
      </c>
      <c r="C1124" t="str">
        <f t="shared" si="17"/>
        <v>Built 1972 or before</v>
      </c>
      <c r="D1124">
        <v>112000</v>
      </c>
    </row>
    <row r="1125" spans="1:4" x14ac:dyDescent="0.2">
      <c r="A1125">
        <v>1124</v>
      </c>
      <c r="B1125">
        <v>1947</v>
      </c>
      <c r="C1125" t="str">
        <f t="shared" si="17"/>
        <v>Built 1972 or before</v>
      </c>
      <c r="D1125">
        <v>118000</v>
      </c>
    </row>
    <row r="1126" spans="1:4" x14ac:dyDescent="0.2">
      <c r="A1126">
        <v>1125</v>
      </c>
      <c r="B1126">
        <v>1992</v>
      </c>
      <c r="C1126" t="str">
        <f t="shared" si="17"/>
        <v>Built after 1972</v>
      </c>
      <c r="D1126">
        <v>163900</v>
      </c>
    </row>
    <row r="1127" spans="1:4" x14ac:dyDescent="0.2">
      <c r="A1127">
        <v>1126</v>
      </c>
      <c r="B1127">
        <v>1955</v>
      </c>
      <c r="C1127" t="str">
        <f t="shared" si="17"/>
        <v>Built 1972 or before</v>
      </c>
      <c r="D1127">
        <v>115000</v>
      </c>
    </row>
    <row r="1128" spans="1:4" x14ac:dyDescent="0.2">
      <c r="A1128">
        <v>1127</v>
      </c>
      <c r="B1128">
        <v>2007</v>
      </c>
      <c r="C1128" t="str">
        <f t="shared" si="17"/>
        <v>Built after 1972</v>
      </c>
      <c r="D1128">
        <v>174000</v>
      </c>
    </row>
    <row r="1129" spans="1:4" x14ac:dyDescent="0.2">
      <c r="A1129">
        <v>1128</v>
      </c>
      <c r="B1129">
        <v>2004</v>
      </c>
      <c r="C1129" t="str">
        <f t="shared" si="17"/>
        <v>Built after 1972</v>
      </c>
      <c r="D1129">
        <v>259000</v>
      </c>
    </row>
    <row r="1130" spans="1:4" x14ac:dyDescent="0.2">
      <c r="A1130">
        <v>1129</v>
      </c>
      <c r="B1130">
        <v>2004</v>
      </c>
      <c r="C1130" t="str">
        <f t="shared" si="17"/>
        <v>Built after 1972</v>
      </c>
      <c r="D1130">
        <v>215000</v>
      </c>
    </row>
    <row r="1131" spans="1:4" x14ac:dyDescent="0.2">
      <c r="A1131">
        <v>1130</v>
      </c>
      <c r="B1131">
        <v>1980</v>
      </c>
      <c r="C1131" t="str">
        <f t="shared" si="17"/>
        <v>Built after 1972</v>
      </c>
      <c r="D1131">
        <v>140000</v>
      </c>
    </row>
    <row r="1132" spans="1:4" x14ac:dyDescent="0.2">
      <c r="A1132">
        <v>1131</v>
      </c>
      <c r="B1132">
        <v>1928</v>
      </c>
      <c r="C1132" t="str">
        <f t="shared" si="17"/>
        <v>Built 1972 or before</v>
      </c>
      <c r="D1132">
        <v>135000</v>
      </c>
    </row>
    <row r="1133" spans="1:4" x14ac:dyDescent="0.2">
      <c r="A1133">
        <v>1132</v>
      </c>
      <c r="B1133">
        <v>1991</v>
      </c>
      <c r="C1133" t="str">
        <f t="shared" si="17"/>
        <v>Built after 1972</v>
      </c>
      <c r="D1133">
        <v>93500</v>
      </c>
    </row>
    <row r="1134" spans="1:4" x14ac:dyDescent="0.2">
      <c r="A1134">
        <v>1133</v>
      </c>
      <c r="B1134">
        <v>1880</v>
      </c>
      <c r="C1134" t="str">
        <f t="shared" si="17"/>
        <v>Built 1972 or before</v>
      </c>
      <c r="D1134">
        <v>117500</v>
      </c>
    </row>
    <row r="1135" spans="1:4" x14ac:dyDescent="0.2">
      <c r="A1135">
        <v>1134</v>
      </c>
      <c r="B1135">
        <v>1995</v>
      </c>
      <c r="C1135" t="str">
        <f t="shared" si="17"/>
        <v>Built after 1972</v>
      </c>
      <c r="D1135">
        <v>239500</v>
      </c>
    </row>
    <row r="1136" spans="1:4" x14ac:dyDescent="0.2">
      <c r="A1136">
        <v>1135</v>
      </c>
      <c r="B1136">
        <v>1997</v>
      </c>
      <c r="C1136" t="str">
        <f t="shared" si="17"/>
        <v>Built after 1972</v>
      </c>
      <c r="D1136">
        <v>169000</v>
      </c>
    </row>
    <row r="1137" spans="1:4" x14ac:dyDescent="0.2">
      <c r="A1137">
        <v>1136</v>
      </c>
      <c r="B1137">
        <v>1926</v>
      </c>
      <c r="C1137" t="str">
        <f t="shared" si="17"/>
        <v>Built 1972 or before</v>
      </c>
      <c r="D1137">
        <v>102000</v>
      </c>
    </row>
    <row r="1138" spans="1:4" x14ac:dyDescent="0.2">
      <c r="A1138">
        <v>1137</v>
      </c>
      <c r="B1138">
        <v>1950</v>
      </c>
      <c r="C1138" t="str">
        <f t="shared" si="17"/>
        <v>Built 1972 or before</v>
      </c>
      <c r="D1138">
        <v>119000</v>
      </c>
    </row>
    <row r="1139" spans="1:4" x14ac:dyDescent="0.2">
      <c r="A1139">
        <v>1138</v>
      </c>
      <c r="B1139">
        <v>1875</v>
      </c>
      <c r="C1139" t="str">
        <f t="shared" si="17"/>
        <v>Built 1972 or before</v>
      </c>
      <c r="D1139">
        <v>94000</v>
      </c>
    </row>
    <row r="1140" spans="1:4" x14ac:dyDescent="0.2">
      <c r="A1140">
        <v>1139</v>
      </c>
      <c r="B1140">
        <v>1977</v>
      </c>
      <c r="C1140" t="str">
        <f t="shared" si="17"/>
        <v>Built after 1972</v>
      </c>
      <c r="D1140">
        <v>196000</v>
      </c>
    </row>
    <row r="1141" spans="1:4" x14ac:dyDescent="0.2">
      <c r="A1141">
        <v>1140</v>
      </c>
      <c r="B1141">
        <v>1920</v>
      </c>
      <c r="C1141" t="str">
        <f t="shared" si="17"/>
        <v>Built 1972 or before</v>
      </c>
      <c r="D1141">
        <v>144000</v>
      </c>
    </row>
    <row r="1142" spans="1:4" x14ac:dyDescent="0.2">
      <c r="A1142">
        <v>1141</v>
      </c>
      <c r="B1142">
        <v>1951</v>
      </c>
      <c r="C1142" t="str">
        <f t="shared" si="17"/>
        <v>Built 1972 or before</v>
      </c>
      <c r="D1142">
        <v>139000</v>
      </c>
    </row>
    <row r="1143" spans="1:4" x14ac:dyDescent="0.2">
      <c r="A1143">
        <v>1142</v>
      </c>
      <c r="B1143">
        <v>1976</v>
      </c>
      <c r="C1143" t="str">
        <f t="shared" si="17"/>
        <v>Built after 1972</v>
      </c>
      <c r="D1143">
        <v>197500</v>
      </c>
    </row>
    <row r="1144" spans="1:4" x14ac:dyDescent="0.2">
      <c r="A1144">
        <v>1143</v>
      </c>
      <c r="B1144">
        <v>2006</v>
      </c>
      <c r="C1144" t="str">
        <f t="shared" si="17"/>
        <v>Built after 1972</v>
      </c>
      <c r="D1144">
        <v>424870</v>
      </c>
    </row>
    <row r="1145" spans="1:4" x14ac:dyDescent="0.2">
      <c r="A1145">
        <v>1144</v>
      </c>
      <c r="B1145">
        <v>1959</v>
      </c>
      <c r="C1145" t="str">
        <f t="shared" si="17"/>
        <v>Built 1972 or before</v>
      </c>
      <c r="D1145">
        <v>80000</v>
      </c>
    </row>
    <row r="1146" spans="1:4" x14ac:dyDescent="0.2">
      <c r="A1146">
        <v>1145</v>
      </c>
      <c r="B1146">
        <v>1941</v>
      </c>
      <c r="C1146" t="str">
        <f t="shared" si="17"/>
        <v>Built 1972 or before</v>
      </c>
      <c r="D1146">
        <v>80000</v>
      </c>
    </row>
    <row r="1147" spans="1:4" x14ac:dyDescent="0.2">
      <c r="A1147">
        <v>1146</v>
      </c>
      <c r="B1147">
        <v>1928</v>
      </c>
      <c r="C1147" t="str">
        <f t="shared" si="17"/>
        <v>Built 1972 or before</v>
      </c>
      <c r="D1147">
        <v>149000</v>
      </c>
    </row>
    <row r="1148" spans="1:4" x14ac:dyDescent="0.2">
      <c r="A1148">
        <v>1147</v>
      </c>
      <c r="B1148">
        <v>1985</v>
      </c>
      <c r="C1148" t="str">
        <f t="shared" si="17"/>
        <v>Built after 1972</v>
      </c>
      <c r="D1148">
        <v>180000</v>
      </c>
    </row>
    <row r="1149" spans="1:4" x14ac:dyDescent="0.2">
      <c r="A1149">
        <v>1148</v>
      </c>
      <c r="B1149">
        <v>1941</v>
      </c>
      <c r="C1149" t="str">
        <f t="shared" si="17"/>
        <v>Built 1972 or before</v>
      </c>
      <c r="D1149">
        <v>174500</v>
      </c>
    </row>
    <row r="1150" spans="1:4" x14ac:dyDescent="0.2">
      <c r="A1150">
        <v>1149</v>
      </c>
      <c r="B1150">
        <v>1926</v>
      </c>
      <c r="C1150" t="str">
        <f t="shared" si="17"/>
        <v>Built 1972 or before</v>
      </c>
      <c r="D1150">
        <v>116900</v>
      </c>
    </row>
    <row r="1151" spans="1:4" x14ac:dyDescent="0.2">
      <c r="A1151">
        <v>1150</v>
      </c>
      <c r="B1151">
        <v>1920</v>
      </c>
      <c r="C1151" t="str">
        <f t="shared" si="17"/>
        <v>Built 1972 or before</v>
      </c>
      <c r="D1151">
        <v>143000</v>
      </c>
    </row>
    <row r="1152" spans="1:4" x14ac:dyDescent="0.2">
      <c r="A1152">
        <v>1151</v>
      </c>
      <c r="B1152">
        <v>1950</v>
      </c>
      <c r="C1152" t="str">
        <f t="shared" si="17"/>
        <v>Built 1972 or before</v>
      </c>
      <c r="D1152">
        <v>124000</v>
      </c>
    </row>
    <row r="1153" spans="1:4" x14ac:dyDescent="0.2">
      <c r="A1153">
        <v>1152</v>
      </c>
      <c r="B1153">
        <v>1959</v>
      </c>
      <c r="C1153" t="str">
        <f t="shared" si="17"/>
        <v>Built 1972 or before</v>
      </c>
      <c r="D1153">
        <v>149900</v>
      </c>
    </row>
    <row r="1154" spans="1:4" x14ac:dyDescent="0.2">
      <c r="A1154">
        <v>1153</v>
      </c>
      <c r="B1154">
        <v>1956</v>
      </c>
      <c r="C1154" t="str">
        <f t="shared" si="17"/>
        <v>Built 1972 or before</v>
      </c>
      <c r="D1154">
        <v>230000</v>
      </c>
    </row>
    <row r="1155" spans="1:4" x14ac:dyDescent="0.2">
      <c r="A1155">
        <v>1154</v>
      </c>
      <c r="B1155">
        <v>1930</v>
      </c>
      <c r="C1155" t="str">
        <f t="shared" ref="C1155:C1218" si="18">IF(B1155&lt;=1972, "Built 1972 or before", "Built after 1972")</f>
        <v>Built 1972 or before</v>
      </c>
      <c r="D1155">
        <v>120500</v>
      </c>
    </row>
    <row r="1156" spans="1:4" x14ac:dyDescent="0.2">
      <c r="A1156">
        <v>1155</v>
      </c>
      <c r="B1156">
        <v>1965</v>
      </c>
      <c r="C1156" t="str">
        <f t="shared" si="18"/>
        <v>Built 1972 or before</v>
      </c>
      <c r="D1156">
        <v>201800</v>
      </c>
    </row>
    <row r="1157" spans="1:4" x14ac:dyDescent="0.2">
      <c r="A1157">
        <v>1156</v>
      </c>
      <c r="B1157">
        <v>1976</v>
      </c>
      <c r="C1157" t="str">
        <f t="shared" si="18"/>
        <v>Built after 1972</v>
      </c>
      <c r="D1157">
        <v>218000</v>
      </c>
    </row>
    <row r="1158" spans="1:4" x14ac:dyDescent="0.2">
      <c r="A1158">
        <v>1157</v>
      </c>
      <c r="B1158">
        <v>1965</v>
      </c>
      <c r="C1158" t="str">
        <f t="shared" si="18"/>
        <v>Built 1972 or before</v>
      </c>
      <c r="D1158">
        <v>179900</v>
      </c>
    </row>
    <row r="1159" spans="1:4" x14ac:dyDescent="0.2">
      <c r="A1159">
        <v>1158</v>
      </c>
      <c r="B1159">
        <v>2007</v>
      </c>
      <c r="C1159" t="str">
        <f t="shared" si="18"/>
        <v>Built after 1972</v>
      </c>
      <c r="D1159">
        <v>230000</v>
      </c>
    </row>
    <row r="1160" spans="1:4" x14ac:dyDescent="0.2">
      <c r="A1160">
        <v>1159</v>
      </c>
      <c r="B1160">
        <v>2007</v>
      </c>
      <c r="C1160" t="str">
        <f t="shared" si="18"/>
        <v>Built after 1972</v>
      </c>
      <c r="D1160">
        <v>235128</v>
      </c>
    </row>
    <row r="1161" spans="1:4" x14ac:dyDescent="0.2">
      <c r="A1161">
        <v>1160</v>
      </c>
      <c r="B1161">
        <v>1974</v>
      </c>
      <c r="C1161" t="str">
        <f t="shared" si="18"/>
        <v>Built after 1972</v>
      </c>
      <c r="D1161">
        <v>185000</v>
      </c>
    </row>
    <row r="1162" spans="1:4" x14ac:dyDescent="0.2">
      <c r="A1162">
        <v>1161</v>
      </c>
      <c r="B1162">
        <v>1978</v>
      </c>
      <c r="C1162" t="str">
        <f t="shared" si="18"/>
        <v>Built after 1972</v>
      </c>
      <c r="D1162">
        <v>146000</v>
      </c>
    </row>
    <row r="1163" spans="1:4" x14ac:dyDescent="0.2">
      <c r="A1163">
        <v>1162</v>
      </c>
      <c r="B1163">
        <v>1954</v>
      </c>
      <c r="C1163" t="str">
        <f t="shared" si="18"/>
        <v>Built 1972 or before</v>
      </c>
      <c r="D1163">
        <v>224000</v>
      </c>
    </row>
    <row r="1164" spans="1:4" x14ac:dyDescent="0.2">
      <c r="A1164">
        <v>1163</v>
      </c>
      <c r="B1164">
        <v>1968</v>
      </c>
      <c r="C1164" t="str">
        <f t="shared" si="18"/>
        <v>Built 1972 or before</v>
      </c>
      <c r="D1164">
        <v>129000</v>
      </c>
    </row>
    <row r="1165" spans="1:4" x14ac:dyDescent="0.2">
      <c r="A1165">
        <v>1164</v>
      </c>
      <c r="B1165">
        <v>1969</v>
      </c>
      <c r="C1165" t="str">
        <f t="shared" si="18"/>
        <v>Built 1972 or before</v>
      </c>
      <c r="D1165">
        <v>108959</v>
      </c>
    </row>
    <row r="1166" spans="1:4" x14ac:dyDescent="0.2">
      <c r="A1166">
        <v>1165</v>
      </c>
      <c r="B1166">
        <v>1978</v>
      </c>
      <c r="C1166" t="str">
        <f t="shared" si="18"/>
        <v>Built after 1972</v>
      </c>
      <c r="D1166">
        <v>194000</v>
      </c>
    </row>
    <row r="1167" spans="1:4" x14ac:dyDescent="0.2">
      <c r="A1167">
        <v>1166</v>
      </c>
      <c r="B1167">
        <v>2009</v>
      </c>
      <c r="C1167" t="str">
        <f t="shared" si="18"/>
        <v>Built after 1972</v>
      </c>
      <c r="D1167">
        <v>233170</v>
      </c>
    </row>
    <row r="1168" spans="1:4" x14ac:dyDescent="0.2">
      <c r="A1168">
        <v>1167</v>
      </c>
      <c r="B1168">
        <v>2008</v>
      </c>
      <c r="C1168" t="str">
        <f t="shared" si="18"/>
        <v>Built after 1972</v>
      </c>
      <c r="D1168">
        <v>245350</v>
      </c>
    </row>
    <row r="1169" spans="1:4" x14ac:dyDescent="0.2">
      <c r="A1169">
        <v>1168</v>
      </c>
      <c r="B1169">
        <v>2000</v>
      </c>
      <c r="C1169" t="str">
        <f t="shared" si="18"/>
        <v>Built after 1972</v>
      </c>
      <c r="D1169">
        <v>173000</v>
      </c>
    </row>
    <row r="1170" spans="1:4" x14ac:dyDescent="0.2">
      <c r="A1170">
        <v>1169</v>
      </c>
      <c r="B1170">
        <v>1935</v>
      </c>
      <c r="C1170" t="str">
        <f t="shared" si="18"/>
        <v>Built 1972 or before</v>
      </c>
      <c r="D1170">
        <v>235000</v>
      </c>
    </row>
    <row r="1171" spans="1:4" x14ac:dyDescent="0.2">
      <c r="A1171">
        <v>1170</v>
      </c>
      <c r="B1171">
        <v>1995</v>
      </c>
      <c r="C1171" t="str">
        <f t="shared" si="18"/>
        <v>Built after 1972</v>
      </c>
      <c r="D1171">
        <v>625000</v>
      </c>
    </row>
    <row r="1172" spans="1:4" x14ac:dyDescent="0.2">
      <c r="A1172">
        <v>1171</v>
      </c>
      <c r="B1172">
        <v>1977</v>
      </c>
      <c r="C1172" t="str">
        <f t="shared" si="18"/>
        <v>Built after 1972</v>
      </c>
      <c r="D1172">
        <v>171000</v>
      </c>
    </row>
    <row r="1173" spans="1:4" x14ac:dyDescent="0.2">
      <c r="A1173">
        <v>1172</v>
      </c>
      <c r="B1173">
        <v>1958</v>
      </c>
      <c r="C1173" t="str">
        <f t="shared" si="18"/>
        <v>Built 1972 or before</v>
      </c>
      <c r="D1173">
        <v>163000</v>
      </c>
    </row>
    <row r="1174" spans="1:4" x14ac:dyDescent="0.2">
      <c r="A1174">
        <v>1173</v>
      </c>
      <c r="B1174">
        <v>2006</v>
      </c>
      <c r="C1174" t="str">
        <f t="shared" si="18"/>
        <v>Built after 1972</v>
      </c>
      <c r="D1174">
        <v>171900</v>
      </c>
    </row>
    <row r="1175" spans="1:4" x14ac:dyDescent="0.2">
      <c r="A1175">
        <v>1174</v>
      </c>
      <c r="B1175">
        <v>1946</v>
      </c>
      <c r="C1175" t="str">
        <f t="shared" si="18"/>
        <v>Built 1972 or before</v>
      </c>
      <c r="D1175">
        <v>200500</v>
      </c>
    </row>
    <row r="1176" spans="1:4" x14ac:dyDescent="0.2">
      <c r="A1176">
        <v>1175</v>
      </c>
      <c r="B1176">
        <v>1932</v>
      </c>
      <c r="C1176" t="str">
        <f t="shared" si="18"/>
        <v>Built 1972 or before</v>
      </c>
      <c r="D1176">
        <v>239000</v>
      </c>
    </row>
    <row r="1177" spans="1:4" x14ac:dyDescent="0.2">
      <c r="A1177">
        <v>1176</v>
      </c>
      <c r="B1177">
        <v>1992</v>
      </c>
      <c r="C1177" t="str">
        <f t="shared" si="18"/>
        <v>Built after 1972</v>
      </c>
      <c r="D1177">
        <v>285000</v>
      </c>
    </row>
    <row r="1178" spans="1:4" x14ac:dyDescent="0.2">
      <c r="A1178">
        <v>1177</v>
      </c>
      <c r="B1178">
        <v>1984</v>
      </c>
      <c r="C1178" t="str">
        <f t="shared" si="18"/>
        <v>Built after 1972</v>
      </c>
      <c r="D1178">
        <v>119500</v>
      </c>
    </row>
    <row r="1179" spans="1:4" x14ac:dyDescent="0.2">
      <c r="A1179">
        <v>1178</v>
      </c>
      <c r="B1179">
        <v>1926</v>
      </c>
      <c r="C1179" t="str">
        <f t="shared" si="18"/>
        <v>Built 1972 or before</v>
      </c>
      <c r="D1179">
        <v>115000</v>
      </c>
    </row>
    <row r="1180" spans="1:4" x14ac:dyDescent="0.2">
      <c r="A1180">
        <v>1179</v>
      </c>
      <c r="B1180">
        <v>1921</v>
      </c>
      <c r="C1180" t="str">
        <f t="shared" si="18"/>
        <v>Built 1972 or before</v>
      </c>
      <c r="D1180">
        <v>154900</v>
      </c>
    </row>
    <row r="1181" spans="1:4" x14ac:dyDescent="0.2">
      <c r="A1181">
        <v>1180</v>
      </c>
      <c r="B1181">
        <v>1954</v>
      </c>
      <c r="C1181" t="str">
        <f t="shared" si="18"/>
        <v>Built 1972 or before</v>
      </c>
      <c r="D1181">
        <v>93000</v>
      </c>
    </row>
    <row r="1182" spans="1:4" x14ac:dyDescent="0.2">
      <c r="A1182">
        <v>1181</v>
      </c>
      <c r="B1182">
        <v>1990</v>
      </c>
      <c r="C1182" t="str">
        <f t="shared" si="18"/>
        <v>Built after 1972</v>
      </c>
      <c r="D1182">
        <v>250000</v>
      </c>
    </row>
    <row r="1183" spans="1:4" x14ac:dyDescent="0.2">
      <c r="A1183">
        <v>1182</v>
      </c>
      <c r="B1183">
        <v>2008</v>
      </c>
      <c r="C1183" t="str">
        <f t="shared" si="18"/>
        <v>Built after 1972</v>
      </c>
      <c r="D1183">
        <v>392500</v>
      </c>
    </row>
    <row r="1184" spans="1:4" x14ac:dyDescent="0.2">
      <c r="A1184">
        <v>1183</v>
      </c>
      <c r="B1184">
        <v>1996</v>
      </c>
      <c r="C1184" t="str">
        <f t="shared" si="18"/>
        <v>Built after 1972</v>
      </c>
      <c r="D1184">
        <v>745000</v>
      </c>
    </row>
    <row r="1185" spans="1:4" x14ac:dyDescent="0.2">
      <c r="A1185">
        <v>1184</v>
      </c>
      <c r="B1185">
        <v>1920</v>
      </c>
      <c r="C1185" t="str">
        <f t="shared" si="18"/>
        <v>Built 1972 or before</v>
      </c>
      <c r="D1185">
        <v>120000</v>
      </c>
    </row>
    <row r="1186" spans="1:4" x14ac:dyDescent="0.2">
      <c r="A1186">
        <v>1185</v>
      </c>
      <c r="B1186">
        <v>1963</v>
      </c>
      <c r="C1186" t="str">
        <f t="shared" si="18"/>
        <v>Built 1972 or before</v>
      </c>
      <c r="D1186">
        <v>186700</v>
      </c>
    </row>
    <row r="1187" spans="1:4" x14ac:dyDescent="0.2">
      <c r="A1187">
        <v>1186</v>
      </c>
      <c r="B1187">
        <v>1924</v>
      </c>
      <c r="C1187" t="str">
        <f t="shared" si="18"/>
        <v>Built 1972 or before</v>
      </c>
      <c r="D1187">
        <v>104900</v>
      </c>
    </row>
    <row r="1188" spans="1:4" x14ac:dyDescent="0.2">
      <c r="A1188">
        <v>1187</v>
      </c>
      <c r="B1188">
        <v>1900</v>
      </c>
      <c r="C1188" t="str">
        <f t="shared" si="18"/>
        <v>Built 1972 or before</v>
      </c>
      <c r="D1188">
        <v>95000</v>
      </c>
    </row>
    <row r="1189" spans="1:4" x14ac:dyDescent="0.2">
      <c r="A1189">
        <v>1188</v>
      </c>
      <c r="B1189">
        <v>1994</v>
      </c>
      <c r="C1189" t="str">
        <f t="shared" si="18"/>
        <v>Built after 1972</v>
      </c>
      <c r="D1189">
        <v>262000</v>
      </c>
    </row>
    <row r="1190" spans="1:4" x14ac:dyDescent="0.2">
      <c r="A1190">
        <v>1189</v>
      </c>
      <c r="B1190">
        <v>2002</v>
      </c>
      <c r="C1190" t="str">
        <f t="shared" si="18"/>
        <v>Built after 1972</v>
      </c>
      <c r="D1190">
        <v>195000</v>
      </c>
    </row>
    <row r="1191" spans="1:4" x14ac:dyDescent="0.2">
      <c r="A1191">
        <v>1190</v>
      </c>
      <c r="B1191">
        <v>1999</v>
      </c>
      <c r="C1191" t="str">
        <f t="shared" si="18"/>
        <v>Built after 1972</v>
      </c>
      <c r="D1191">
        <v>189000</v>
      </c>
    </row>
    <row r="1192" spans="1:4" x14ac:dyDescent="0.2">
      <c r="A1192">
        <v>1191</v>
      </c>
      <c r="B1192">
        <v>1961</v>
      </c>
      <c r="C1192" t="str">
        <f t="shared" si="18"/>
        <v>Built 1972 or before</v>
      </c>
      <c r="D1192">
        <v>168000</v>
      </c>
    </row>
    <row r="1193" spans="1:4" x14ac:dyDescent="0.2">
      <c r="A1193">
        <v>1192</v>
      </c>
      <c r="B1193">
        <v>1999</v>
      </c>
      <c r="C1193" t="str">
        <f t="shared" si="18"/>
        <v>Built after 1972</v>
      </c>
      <c r="D1193">
        <v>174000</v>
      </c>
    </row>
    <row r="1194" spans="1:4" x14ac:dyDescent="0.2">
      <c r="A1194">
        <v>1193</v>
      </c>
      <c r="B1194">
        <v>1925</v>
      </c>
      <c r="C1194" t="str">
        <f t="shared" si="18"/>
        <v>Built 1972 or before</v>
      </c>
      <c r="D1194">
        <v>125000</v>
      </c>
    </row>
    <row r="1195" spans="1:4" x14ac:dyDescent="0.2">
      <c r="A1195">
        <v>1194</v>
      </c>
      <c r="B1195">
        <v>1999</v>
      </c>
      <c r="C1195" t="str">
        <f t="shared" si="18"/>
        <v>Built after 1972</v>
      </c>
      <c r="D1195">
        <v>165000</v>
      </c>
    </row>
    <row r="1196" spans="1:4" x14ac:dyDescent="0.2">
      <c r="A1196">
        <v>1195</v>
      </c>
      <c r="B1196">
        <v>1969</v>
      </c>
      <c r="C1196" t="str">
        <f t="shared" si="18"/>
        <v>Built 1972 or before</v>
      </c>
      <c r="D1196">
        <v>158000</v>
      </c>
    </row>
    <row r="1197" spans="1:4" x14ac:dyDescent="0.2">
      <c r="A1197">
        <v>1196</v>
      </c>
      <c r="B1197">
        <v>2005</v>
      </c>
      <c r="C1197" t="str">
        <f t="shared" si="18"/>
        <v>Built after 1972</v>
      </c>
      <c r="D1197">
        <v>176000</v>
      </c>
    </row>
    <row r="1198" spans="1:4" x14ac:dyDescent="0.2">
      <c r="A1198">
        <v>1197</v>
      </c>
      <c r="B1198">
        <v>2006</v>
      </c>
      <c r="C1198" t="str">
        <f t="shared" si="18"/>
        <v>Built after 1972</v>
      </c>
      <c r="D1198">
        <v>219210</v>
      </c>
    </row>
    <row r="1199" spans="1:4" x14ac:dyDescent="0.2">
      <c r="A1199">
        <v>1198</v>
      </c>
      <c r="B1199">
        <v>1916</v>
      </c>
      <c r="C1199" t="str">
        <f t="shared" si="18"/>
        <v>Built 1972 or before</v>
      </c>
      <c r="D1199">
        <v>144000</v>
      </c>
    </row>
    <row r="1200" spans="1:4" x14ac:dyDescent="0.2">
      <c r="A1200">
        <v>1199</v>
      </c>
      <c r="B1200">
        <v>2001</v>
      </c>
      <c r="C1200" t="str">
        <f t="shared" si="18"/>
        <v>Built after 1972</v>
      </c>
      <c r="D1200">
        <v>178000</v>
      </c>
    </row>
    <row r="1201" spans="1:4" x14ac:dyDescent="0.2">
      <c r="A1201">
        <v>1200</v>
      </c>
      <c r="B1201">
        <v>1963</v>
      </c>
      <c r="C1201" t="str">
        <f t="shared" si="18"/>
        <v>Built 1972 or before</v>
      </c>
      <c r="D1201">
        <v>148000</v>
      </c>
    </row>
    <row r="1202" spans="1:4" x14ac:dyDescent="0.2">
      <c r="A1202">
        <v>1201</v>
      </c>
      <c r="B1202">
        <v>1970</v>
      </c>
      <c r="C1202" t="str">
        <f t="shared" si="18"/>
        <v>Built 1972 or before</v>
      </c>
      <c r="D1202">
        <v>116050</v>
      </c>
    </row>
    <row r="1203" spans="1:4" x14ac:dyDescent="0.2">
      <c r="A1203">
        <v>1202</v>
      </c>
      <c r="B1203">
        <v>1998</v>
      </c>
      <c r="C1203" t="str">
        <f t="shared" si="18"/>
        <v>Built after 1972</v>
      </c>
      <c r="D1203">
        <v>197900</v>
      </c>
    </row>
    <row r="1204" spans="1:4" x14ac:dyDescent="0.2">
      <c r="A1204">
        <v>1203</v>
      </c>
      <c r="B1204">
        <v>1925</v>
      </c>
      <c r="C1204" t="str">
        <f t="shared" si="18"/>
        <v>Built 1972 or before</v>
      </c>
      <c r="D1204">
        <v>117000</v>
      </c>
    </row>
    <row r="1205" spans="1:4" x14ac:dyDescent="0.2">
      <c r="A1205">
        <v>1204</v>
      </c>
      <c r="B1205">
        <v>2000</v>
      </c>
      <c r="C1205" t="str">
        <f t="shared" si="18"/>
        <v>Built after 1972</v>
      </c>
      <c r="D1205">
        <v>213000</v>
      </c>
    </row>
    <row r="1206" spans="1:4" x14ac:dyDescent="0.2">
      <c r="A1206">
        <v>1205</v>
      </c>
      <c r="B1206">
        <v>1975</v>
      </c>
      <c r="C1206" t="str">
        <f t="shared" si="18"/>
        <v>Built after 1972</v>
      </c>
      <c r="D1206">
        <v>153500</v>
      </c>
    </row>
    <row r="1207" spans="1:4" x14ac:dyDescent="0.2">
      <c r="A1207">
        <v>1206</v>
      </c>
      <c r="B1207">
        <v>1990</v>
      </c>
      <c r="C1207" t="str">
        <f t="shared" si="18"/>
        <v>Built after 1972</v>
      </c>
      <c r="D1207">
        <v>271900</v>
      </c>
    </row>
    <row r="1208" spans="1:4" x14ac:dyDescent="0.2">
      <c r="A1208">
        <v>1207</v>
      </c>
      <c r="B1208">
        <v>1966</v>
      </c>
      <c r="C1208" t="str">
        <f t="shared" si="18"/>
        <v>Built 1972 or before</v>
      </c>
      <c r="D1208">
        <v>107000</v>
      </c>
    </row>
    <row r="1209" spans="1:4" x14ac:dyDescent="0.2">
      <c r="A1209">
        <v>1208</v>
      </c>
      <c r="B1209">
        <v>2003</v>
      </c>
      <c r="C1209" t="str">
        <f t="shared" si="18"/>
        <v>Built after 1972</v>
      </c>
      <c r="D1209">
        <v>200000</v>
      </c>
    </row>
    <row r="1210" spans="1:4" x14ac:dyDescent="0.2">
      <c r="A1210">
        <v>1209</v>
      </c>
      <c r="B1210">
        <v>1962</v>
      </c>
      <c r="C1210" t="str">
        <f t="shared" si="18"/>
        <v>Built 1972 or before</v>
      </c>
      <c r="D1210">
        <v>140000</v>
      </c>
    </row>
    <row r="1211" spans="1:4" x14ac:dyDescent="0.2">
      <c r="A1211">
        <v>1210</v>
      </c>
      <c r="B1211">
        <v>2006</v>
      </c>
      <c r="C1211" t="str">
        <f t="shared" si="18"/>
        <v>Built after 1972</v>
      </c>
      <c r="D1211">
        <v>290000</v>
      </c>
    </row>
    <row r="1212" spans="1:4" x14ac:dyDescent="0.2">
      <c r="A1212">
        <v>1211</v>
      </c>
      <c r="B1212">
        <v>1992</v>
      </c>
      <c r="C1212" t="str">
        <f t="shared" si="18"/>
        <v>Built after 1972</v>
      </c>
      <c r="D1212">
        <v>189000</v>
      </c>
    </row>
    <row r="1213" spans="1:4" x14ac:dyDescent="0.2">
      <c r="A1213">
        <v>1212</v>
      </c>
      <c r="B1213">
        <v>1988</v>
      </c>
      <c r="C1213" t="str">
        <f t="shared" si="18"/>
        <v>Built after 1972</v>
      </c>
      <c r="D1213">
        <v>164000</v>
      </c>
    </row>
    <row r="1214" spans="1:4" x14ac:dyDescent="0.2">
      <c r="A1214">
        <v>1213</v>
      </c>
      <c r="B1214">
        <v>1941</v>
      </c>
      <c r="C1214" t="str">
        <f t="shared" si="18"/>
        <v>Built 1972 or before</v>
      </c>
      <c r="D1214">
        <v>113000</v>
      </c>
    </row>
    <row r="1215" spans="1:4" x14ac:dyDescent="0.2">
      <c r="A1215">
        <v>1214</v>
      </c>
      <c r="B1215">
        <v>1965</v>
      </c>
      <c r="C1215" t="str">
        <f t="shared" si="18"/>
        <v>Built 1972 or before</v>
      </c>
      <c r="D1215">
        <v>145000</v>
      </c>
    </row>
    <row r="1216" spans="1:4" x14ac:dyDescent="0.2">
      <c r="A1216">
        <v>1215</v>
      </c>
      <c r="B1216">
        <v>1962</v>
      </c>
      <c r="C1216" t="str">
        <f t="shared" si="18"/>
        <v>Built 1972 or before</v>
      </c>
      <c r="D1216">
        <v>134500</v>
      </c>
    </row>
    <row r="1217" spans="1:4" x14ac:dyDescent="0.2">
      <c r="A1217">
        <v>1216</v>
      </c>
      <c r="B1217">
        <v>1966</v>
      </c>
      <c r="C1217" t="str">
        <f t="shared" si="18"/>
        <v>Built 1972 or before</v>
      </c>
      <c r="D1217">
        <v>125000</v>
      </c>
    </row>
    <row r="1218" spans="1:4" x14ac:dyDescent="0.2">
      <c r="A1218">
        <v>1217</v>
      </c>
      <c r="B1218">
        <v>1978</v>
      </c>
      <c r="C1218" t="str">
        <f t="shared" si="18"/>
        <v>Built after 1972</v>
      </c>
      <c r="D1218">
        <v>112000</v>
      </c>
    </row>
    <row r="1219" spans="1:4" x14ac:dyDescent="0.2">
      <c r="A1219">
        <v>1218</v>
      </c>
      <c r="B1219">
        <v>2009</v>
      </c>
      <c r="C1219" t="str">
        <f t="shared" ref="C1219:C1282" si="19">IF(B1219&lt;=1972, "Built 1972 or before", "Built after 1972")</f>
        <v>Built after 1972</v>
      </c>
      <c r="D1219">
        <v>229456</v>
      </c>
    </row>
    <row r="1220" spans="1:4" x14ac:dyDescent="0.2">
      <c r="A1220">
        <v>1219</v>
      </c>
      <c r="B1220">
        <v>1947</v>
      </c>
      <c r="C1220" t="str">
        <f t="shared" si="19"/>
        <v>Built 1972 or before</v>
      </c>
      <c r="D1220">
        <v>80500</v>
      </c>
    </row>
    <row r="1221" spans="1:4" x14ac:dyDescent="0.2">
      <c r="A1221">
        <v>1220</v>
      </c>
      <c r="B1221">
        <v>1971</v>
      </c>
      <c r="C1221" t="str">
        <f t="shared" si="19"/>
        <v>Built 1972 or before</v>
      </c>
      <c r="D1221">
        <v>91500</v>
      </c>
    </row>
    <row r="1222" spans="1:4" x14ac:dyDescent="0.2">
      <c r="A1222">
        <v>1221</v>
      </c>
      <c r="B1222">
        <v>1964</v>
      </c>
      <c r="C1222" t="str">
        <f t="shared" si="19"/>
        <v>Built 1972 or before</v>
      </c>
      <c r="D1222">
        <v>115000</v>
      </c>
    </row>
    <row r="1223" spans="1:4" x14ac:dyDescent="0.2">
      <c r="A1223">
        <v>1222</v>
      </c>
      <c r="B1223">
        <v>1968</v>
      </c>
      <c r="C1223" t="str">
        <f t="shared" si="19"/>
        <v>Built 1972 or before</v>
      </c>
      <c r="D1223">
        <v>134000</v>
      </c>
    </row>
    <row r="1224" spans="1:4" x14ac:dyDescent="0.2">
      <c r="A1224">
        <v>1223</v>
      </c>
      <c r="B1224">
        <v>1949</v>
      </c>
      <c r="C1224" t="str">
        <f t="shared" si="19"/>
        <v>Built 1972 or before</v>
      </c>
      <c r="D1224">
        <v>143000</v>
      </c>
    </row>
    <row r="1225" spans="1:4" x14ac:dyDescent="0.2">
      <c r="A1225">
        <v>1224</v>
      </c>
      <c r="B1225">
        <v>1951</v>
      </c>
      <c r="C1225" t="str">
        <f t="shared" si="19"/>
        <v>Built 1972 or before</v>
      </c>
      <c r="D1225">
        <v>137900</v>
      </c>
    </row>
    <row r="1226" spans="1:4" x14ac:dyDescent="0.2">
      <c r="A1226">
        <v>1225</v>
      </c>
      <c r="B1226">
        <v>2004</v>
      </c>
      <c r="C1226" t="str">
        <f t="shared" si="19"/>
        <v>Built after 1972</v>
      </c>
      <c r="D1226">
        <v>184000</v>
      </c>
    </row>
    <row r="1227" spans="1:4" x14ac:dyDescent="0.2">
      <c r="A1227">
        <v>1226</v>
      </c>
      <c r="B1227">
        <v>1958</v>
      </c>
      <c r="C1227" t="str">
        <f t="shared" si="19"/>
        <v>Built 1972 or before</v>
      </c>
      <c r="D1227">
        <v>145000</v>
      </c>
    </row>
    <row r="1228" spans="1:4" x14ac:dyDescent="0.2">
      <c r="A1228">
        <v>1227</v>
      </c>
      <c r="B1228">
        <v>2007</v>
      </c>
      <c r="C1228" t="str">
        <f t="shared" si="19"/>
        <v>Built after 1972</v>
      </c>
      <c r="D1228">
        <v>214000</v>
      </c>
    </row>
    <row r="1229" spans="1:4" x14ac:dyDescent="0.2">
      <c r="A1229">
        <v>1228</v>
      </c>
      <c r="B1229">
        <v>1965</v>
      </c>
      <c r="C1229" t="str">
        <f t="shared" si="19"/>
        <v>Built 1972 or before</v>
      </c>
      <c r="D1229">
        <v>147000</v>
      </c>
    </row>
    <row r="1230" spans="1:4" x14ac:dyDescent="0.2">
      <c r="A1230">
        <v>1229</v>
      </c>
      <c r="B1230">
        <v>2008</v>
      </c>
      <c r="C1230" t="str">
        <f t="shared" si="19"/>
        <v>Built after 1972</v>
      </c>
      <c r="D1230">
        <v>367294</v>
      </c>
    </row>
    <row r="1231" spans="1:4" x14ac:dyDescent="0.2">
      <c r="A1231">
        <v>1230</v>
      </c>
      <c r="B1231">
        <v>1960</v>
      </c>
      <c r="C1231" t="str">
        <f t="shared" si="19"/>
        <v>Built 1972 or before</v>
      </c>
      <c r="D1231">
        <v>127000</v>
      </c>
    </row>
    <row r="1232" spans="1:4" x14ac:dyDescent="0.2">
      <c r="A1232">
        <v>1231</v>
      </c>
      <c r="B1232">
        <v>1977</v>
      </c>
      <c r="C1232" t="str">
        <f t="shared" si="19"/>
        <v>Built after 1972</v>
      </c>
      <c r="D1232">
        <v>190000</v>
      </c>
    </row>
    <row r="1233" spans="1:4" x14ac:dyDescent="0.2">
      <c r="A1233">
        <v>1232</v>
      </c>
      <c r="B1233">
        <v>1962</v>
      </c>
      <c r="C1233" t="str">
        <f t="shared" si="19"/>
        <v>Built 1972 or before</v>
      </c>
      <c r="D1233">
        <v>132500</v>
      </c>
    </row>
    <row r="1234" spans="1:4" x14ac:dyDescent="0.2">
      <c r="A1234">
        <v>1233</v>
      </c>
      <c r="B1234">
        <v>1962</v>
      </c>
      <c r="C1234" t="str">
        <f t="shared" si="19"/>
        <v>Built 1972 or before</v>
      </c>
      <c r="D1234">
        <v>101800</v>
      </c>
    </row>
    <row r="1235" spans="1:4" x14ac:dyDescent="0.2">
      <c r="A1235">
        <v>1234</v>
      </c>
      <c r="B1235">
        <v>1959</v>
      </c>
      <c r="C1235" t="str">
        <f t="shared" si="19"/>
        <v>Built 1972 or before</v>
      </c>
      <c r="D1235">
        <v>142000</v>
      </c>
    </row>
    <row r="1236" spans="1:4" x14ac:dyDescent="0.2">
      <c r="A1236">
        <v>1235</v>
      </c>
      <c r="B1236">
        <v>1911</v>
      </c>
      <c r="C1236" t="str">
        <f t="shared" si="19"/>
        <v>Built 1972 or before</v>
      </c>
      <c r="D1236">
        <v>130000</v>
      </c>
    </row>
    <row r="1237" spans="1:4" x14ac:dyDescent="0.2">
      <c r="A1237">
        <v>1236</v>
      </c>
      <c r="B1237">
        <v>1914</v>
      </c>
      <c r="C1237" t="str">
        <f t="shared" si="19"/>
        <v>Built 1972 or before</v>
      </c>
      <c r="D1237">
        <v>138887</v>
      </c>
    </row>
    <row r="1238" spans="1:4" x14ac:dyDescent="0.2">
      <c r="A1238">
        <v>1237</v>
      </c>
      <c r="B1238">
        <v>2003</v>
      </c>
      <c r="C1238" t="str">
        <f t="shared" si="19"/>
        <v>Built after 1972</v>
      </c>
      <c r="D1238">
        <v>175500</v>
      </c>
    </row>
    <row r="1239" spans="1:4" x14ac:dyDescent="0.2">
      <c r="A1239">
        <v>1238</v>
      </c>
      <c r="B1239">
        <v>2004</v>
      </c>
      <c r="C1239" t="str">
        <f t="shared" si="19"/>
        <v>Built after 1972</v>
      </c>
      <c r="D1239">
        <v>195000</v>
      </c>
    </row>
    <row r="1240" spans="1:4" x14ac:dyDescent="0.2">
      <c r="A1240">
        <v>1239</v>
      </c>
      <c r="B1240">
        <v>2005</v>
      </c>
      <c r="C1240" t="str">
        <f t="shared" si="19"/>
        <v>Built after 1972</v>
      </c>
      <c r="D1240">
        <v>142500</v>
      </c>
    </row>
    <row r="1241" spans="1:4" x14ac:dyDescent="0.2">
      <c r="A1241">
        <v>1240</v>
      </c>
      <c r="B1241">
        <v>2006</v>
      </c>
      <c r="C1241" t="str">
        <f t="shared" si="19"/>
        <v>Built after 1972</v>
      </c>
      <c r="D1241">
        <v>265900</v>
      </c>
    </row>
    <row r="1242" spans="1:4" x14ac:dyDescent="0.2">
      <c r="A1242">
        <v>1241</v>
      </c>
      <c r="B1242">
        <v>2003</v>
      </c>
      <c r="C1242" t="str">
        <f t="shared" si="19"/>
        <v>Built after 1972</v>
      </c>
      <c r="D1242">
        <v>224900</v>
      </c>
    </row>
    <row r="1243" spans="1:4" x14ac:dyDescent="0.2">
      <c r="A1243">
        <v>1242</v>
      </c>
      <c r="B1243">
        <v>2007</v>
      </c>
      <c r="C1243" t="str">
        <f t="shared" si="19"/>
        <v>Built after 1972</v>
      </c>
      <c r="D1243">
        <v>248328</v>
      </c>
    </row>
    <row r="1244" spans="1:4" x14ac:dyDescent="0.2">
      <c r="A1244">
        <v>1243</v>
      </c>
      <c r="B1244">
        <v>1974</v>
      </c>
      <c r="C1244" t="str">
        <f t="shared" si="19"/>
        <v>Built after 1972</v>
      </c>
      <c r="D1244">
        <v>170000</v>
      </c>
    </row>
    <row r="1245" spans="1:4" x14ac:dyDescent="0.2">
      <c r="A1245">
        <v>1244</v>
      </c>
      <c r="B1245">
        <v>2006</v>
      </c>
      <c r="C1245" t="str">
        <f t="shared" si="19"/>
        <v>Built after 1972</v>
      </c>
      <c r="D1245">
        <v>465000</v>
      </c>
    </row>
    <row r="1246" spans="1:4" x14ac:dyDescent="0.2">
      <c r="A1246">
        <v>1245</v>
      </c>
      <c r="B1246">
        <v>1929</v>
      </c>
      <c r="C1246" t="str">
        <f t="shared" si="19"/>
        <v>Built 1972 or before</v>
      </c>
      <c r="D1246">
        <v>230000</v>
      </c>
    </row>
    <row r="1247" spans="1:4" x14ac:dyDescent="0.2">
      <c r="A1247">
        <v>1246</v>
      </c>
      <c r="B1247">
        <v>1984</v>
      </c>
      <c r="C1247" t="str">
        <f t="shared" si="19"/>
        <v>Built after 1972</v>
      </c>
      <c r="D1247">
        <v>178000</v>
      </c>
    </row>
    <row r="1248" spans="1:4" x14ac:dyDescent="0.2">
      <c r="A1248">
        <v>1247</v>
      </c>
      <c r="B1248">
        <v>2005</v>
      </c>
      <c r="C1248" t="str">
        <f t="shared" si="19"/>
        <v>Built after 1972</v>
      </c>
      <c r="D1248">
        <v>186500</v>
      </c>
    </row>
    <row r="1249" spans="1:4" x14ac:dyDescent="0.2">
      <c r="A1249">
        <v>1248</v>
      </c>
      <c r="B1249">
        <v>1976</v>
      </c>
      <c r="C1249" t="str">
        <f t="shared" si="19"/>
        <v>Built after 1972</v>
      </c>
      <c r="D1249">
        <v>169900</v>
      </c>
    </row>
    <row r="1250" spans="1:4" x14ac:dyDescent="0.2">
      <c r="A1250">
        <v>1249</v>
      </c>
      <c r="B1250">
        <v>1917</v>
      </c>
      <c r="C1250" t="str">
        <f t="shared" si="19"/>
        <v>Built 1972 or before</v>
      </c>
      <c r="D1250">
        <v>129500</v>
      </c>
    </row>
    <row r="1251" spans="1:4" x14ac:dyDescent="0.2">
      <c r="A1251">
        <v>1250</v>
      </c>
      <c r="B1251">
        <v>1950</v>
      </c>
      <c r="C1251" t="str">
        <f t="shared" si="19"/>
        <v>Built 1972 or before</v>
      </c>
      <c r="D1251">
        <v>119000</v>
      </c>
    </row>
    <row r="1252" spans="1:4" x14ac:dyDescent="0.2">
      <c r="A1252">
        <v>1251</v>
      </c>
      <c r="B1252">
        <v>1968</v>
      </c>
      <c r="C1252" t="str">
        <f t="shared" si="19"/>
        <v>Built 1972 or before</v>
      </c>
      <c r="D1252">
        <v>244000</v>
      </c>
    </row>
    <row r="1253" spans="1:4" x14ac:dyDescent="0.2">
      <c r="A1253">
        <v>1252</v>
      </c>
      <c r="B1253">
        <v>2003</v>
      </c>
      <c r="C1253" t="str">
        <f t="shared" si="19"/>
        <v>Built after 1972</v>
      </c>
      <c r="D1253">
        <v>171750</v>
      </c>
    </row>
    <row r="1254" spans="1:4" x14ac:dyDescent="0.2">
      <c r="A1254">
        <v>1253</v>
      </c>
      <c r="B1254">
        <v>1968</v>
      </c>
      <c r="C1254" t="str">
        <f t="shared" si="19"/>
        <v>Built 1972 or before</v>
      </c>
      <c r="D1254">
        <v>130000</v>
      </c>
    </row>
    <row r="1255" spans="1:4" x14ac:dyDescent="0.2">
      <c r="A1255">
        <v>1254</v>
      </c>
      <c r="B1255">
        <v>1974</v>
      </c>
      <c r="C1255" t="str">
        <f t="shared" si="19"/>
        <v>Built after 1972</v>
      </c>
      <c r="D1255">
        <v>294000</v>
      </c>
    </row>
    <row r="1256" spans="1:4" x14ac:dyDescent="0.2">
      <c r="A1256">
        <v>1255</v>
      </c>
      <c r="B1256">
        <v>2003</v>
      </c>
      <c r="C1256" t="str">
        <f t="shared" si="19"/>
        <v>Built after 1972</v>
      </c>
      <c r="D1256">
        <v>165400</v>
      </c>
    </row>
    <row r="1257" spans="1:4" x14ac:dyDescent="0.2">
      <c r="A1257">
        <v>1256</v>
      </c>
      <c r="B1257">
        <v>1931</v>
      </c>
      <c r="C1257" t="str">
        <f t="shared" si="19"/>
        <v>Built 1972 or before</v>
      </c>
      <c r="D1257">
        <v>127500</v>
      </c>
    </row>
    <row r="1258" spans="1:4" x14ac:dyDescent="0.2">
      <c r="A1258">
        <v>1257</v>
      </c>
      <c r="B1258">
        <v>1994</v>
      </c>
      <c r="C1258" t="str">
        <f t="shared" si="19"/>
        <v>Built after 1972</v>
      </c>
      <c r="D1258">
        <v>301500</v>
      </c>
    </row>
    <row r="1259" spans="1:4" x14ac:dyDescent="0.2">
      <c r="A1259">
        <v>1258</v>
      </c>
      <c r="B1259">
        <v>1922</v>
      </c>
      <c r="C1259" t="str">
        <f t="shared" si="19"/>
        <v>Built 1972 or before</v>
      </c>
      <c r="D1259">
        <v>99900</v>
      </c>
    </row>
    <row r="1260" spans="1:4" x14ac:dyDescent="0.2">
      <c r="A1260">
        <v>1259</v>
      </c>
      <c r="B1260">
        <v>2005</v>
      </c>
      <c r="C1260" t="str">
        <f t="shared" si="19"/>
        <v>Built after 1972</v>
      </c>
      <c r="D1260">
        <v>190000</v>
      </c>
    </row>
    <row r="1261" spans="1:4" x14ac:dyDescent="0.2">
      <c r="A1261">
        <v>1260</v>
      </c>
      <c r="B1261">
        <v>1969</v>
      </c>
      <c r="C1261" t="str">
        <f t="shared" si="19"/>
        <v>Built 1972 or before</v>
      </c>
      <c r="D1261">
        <v>151000</v>
      </c>
    </row>
    <row r="1262" spans="1:4" x14ac:dyDescent="0.2">
      <c r="A1262">
        <v>1261</v>
      </c>
      <c r="B1262">
        <v>1999</v>
      </c>
      <c r="C1262" t="str">
        <f t="shared" si="19"/>
        <v>Built after 1972</v>
      </c>
      <c r="D1262">
        <v>181000</v>
      </c>
    </row>
    <row r="1263" spans="1:4" x14ac:dyDescent="0.2">
      <c r="A1263">
        <v>1262</v>
      </c>
      <c r="B1263">
        <v>1956</v>
      </c>
      <c r="C1263" t="str">
        <f t="shared" si="19"/>
        <v>Built 1972 or before</v>
      </c>
      <c r="D1263">
        <v>128900</v>
      </c>
    </row>
    <row r="1264" spans="1:4" x14ac:dyDescent="0.2">
      <c r="A1264">
        <v>1263</v>
      </c>
      <c r="B1264">
        <v>1957</v>
      </c>
      <c r="C1264" t="str">
        <f t="shared" si="19"/>
        <v>Built 1972 or before</v>
      </c>
      <c r="D1264">
        <v>161500</v>
      </c>
    </row>
    <row r="1265" spans="1:4" x14ac:dyDescent="0.2">
      <c r="A1265">
        <v>1264</v>
      </c>
      <c r="B1265">
        <v>1919</v>
      </c>
      <c r="C1265" t="str">
        <f t="shared" si="19"/>
        <v>Built 1972 or before</v>
      </c>
      <c r="D1265">
        <v>180500</v>
      </c>
    </row>
    <row r="1266" spans="1:4" x14ac:dyDescent="0.2">
      <c r="A1266">
        <v>1265</v>
      </c>
      <c r="B1266">
        <v>1998</v>
      </c>
      <c r="C1266" t="str">
        <f t="shared" si="19"/>
        <v>Built after 1972</v>
      </c>
      <c r="D1266">
        <v>181000</v>
      </c>
    </row>
    <row r="1267" spans="1:4" x14ac:dyDescent="0.2">
      <c r="A1267">
        <v>1266</v>
      </c>
      <c r="B1267">
        <v>1999</v>
      </c>
      <c r="C1267" t="str">
        <f t="shared" si="19"/>
        <v>Built after 1972</v>
      </c>
      <c r="D1267">
        <v>183900</v>
      </c>
    </row>
    <row r="1268" spans="1:4" x14ac:dyDescent="0.2">
      <c r="A1268">
        <v>1267</v>
      </c>
      <c r="B1268">
        <v>1910</v>
      </c>
      <c r="C1268" t="str">
        <f t="shared" si="19"/>
        <v>Built 1972 or before</v>
      </c>
      <c r="D1268">
        <v>122000</v>
      </c>
    </row>
    <row r="1269" spans="1:4" x14ac:dyDescent="0.2">
      <c r="A1269">
        <v>1268</v>
      </c>
      <c r="B1269">
        <v>2008</v>
      </c>
      <c r="C1269" t="str">
        <f t="shared" si="19"/>
        <v>Built after 1972</v>
      </c>
      <c r="D1269">
        <v>378500</v>
      </c>
    </row>
    <row r="1270" spans="1:4" x14ac:dyDescent="0.2">
      <c r="A1270">
        <v>1269</v>
      </c>
      <c r="B1270">
        <v>1935</v>
      </c>
      <c r="C1270" t="str">
        <f t="shared" si="19"/>
        <v>Built 1972 or before</v>
      </c>
      <c r="D1270">
        <v>381000</v>
      </c>
    </row>
    <row r="1271" spans="1:4" x14ac:dyDescent="0.2">
      <c r="A1271">
        <v>1270</v>
      </c>
      <c r="B1271">
        <v>1958</v>
      </c>
      <c r="C1271" t="str">
        <f t="shared" si="19"/>
        <v>Built 1972 or before</v>
      </c>
      <c r="D1271">
        <v>144000</v>
      </c>
    </row>
    <row r="1272" spans="1:4" x14ac:dyDescent="0.2">
      <c r="A1272">
        <v>1271</v>
      </c>
      <c r="B1272">
        <v>1979</v>
      </c>
      <c r="C1272" t="str">
        <f t="shared" si="19"/>
        <v>Built after 1972</v>
      </c>
      <c r="D1272">
        <v>260000</v>
      </c>
    </row>
    <row r="1273" spans="1:4" x14ac:dyDescent="0.2">
      <c r="A1273">
        <v>1272</v>
      </c>
      <c r="B1273">
        <v>1968</v>
      </c>
      <c r="C1273" t="str">
        <f t="shared" si="19"/>
        <v>Built 1972 or before</v>
      </c>
      <c r="D1273">
        <v>185750</v>
      </c>
    </row>
    <row r="1274" spans="1:4" x14ac:dyDescent="0.2">
      <c r="A1274">
        <v>1273</v>
      </c>
      <c r="B1274">
        <v>1965</v>
      </c>
      <c r="C1274" t="str">
        <f t="shared" si="19"/>
        <v>Built 1972 or before</v>
      </c>
      <c r="D1274">
        <v>137000</v>
      </c>
    </row>
    <row r="1275" spans="1:4" x14ac:dyDescent="0.2">
      <c r="A1275">
        <v>1274</v>
      </c>
      <c r="B1275">
        <v>1959</v>
      </c>
      <c r="C1275" t="str">
        <f t="shared" si="19"/>
        <v>Built 1972 or before</v>
      </c>
      <c r="D1275">
        <v>177000</v>
      </c>
    </row>
    <row r="1276" spans="1:4" x14ac:dyDescent="0.2">
      <c r="A1276">
        <v>1275</v>
      </c>
      <c r="B1276">
        <v>1910</v>
      </c>
      <c r="C1276" t="str">
        <f t="shared" si="19"/>
        <v>Built 1972 or before</v>
      </c>
      <c r="D1276">
        <v>139000</v>
      </c>
    </row>
    <row r="1277" spans="1:4" x14ac:dyDescent="0.2">
      <c r="A1277">
        <v>1276</v>
      </c>
      <c r="B1277">
        <v>1948</v>
      </c>
      <c r="C1277" t="str">
        <f t="shared" si="19"/>
        <v>Built 1972 or before</v>
      </c>
      <c r="D1277">
        <v>137000</v>
      </c>
    </row>
    <row r="1278" spans="1:4" x14ac:dyDescent="0.2">
      <c r="A1278">
        <v>1277</v>
      </c>
      <c r="B1278">
        <v>1972</v>
      </c>
      <c r="C1278" t="str">
        <f t="shared" si="19"/>
        <v>Built 1972 or before</v>
      </c>
      <c r="D1278">
        <v>162000</v>
      </c>
    </row>
    <row r="1279" spans="1:4" x14ac:dyDescent="0.2">
      <c r="A1279">
        <v>1278</v>
      </c>
      <c r="B1279">
        <v>1967</v>
      </c>
      <c r="C1279" t="str">
        <f t="shared" si="19"/>
        <v>Built 1972 or before</v>
      </c>
      <c r="D1279">
        <v>197900</v>
      </c>
    </row>
    <row r="1280" spans="1:4" x14ac:dyDescent="0.2">
      <c r="A1280">
        <v>1279</v>
      </c>
      <c r="B1280">
        <v>2002</v>
      </c>
      <c r="C1280" t="str">
        <f t="shared" si="19"/>
        <v>Built after 1972</v>
      </c>
      <c r="D1280">
        <v>237000</v>
      </c>
    </row>
    <row r="1281" spans="1:4" x14ac:dyDescent="0.2">
      <c r="A1281">
        <v>1280</v>
      </c>
      <c r="B1281">
        <v>1920</v>
      </c>
      <c r="C1281" t="str">
        <f t="shared" si="19"/>
        <v>Built 1972 or before</v>
      </c>
      <c r="D1281">
        <v>68400</v>
      </c>
    </row>
    <row r="1282" spans="1:4" x14ac:dyDescent="0.2">
      <c r="A1282">
        <v>1281</v>
      </c>
      <c r="B1282">
        <v>2002</v>
      </c>
      <c r="C1282" t="str">
        <f t="shared" si="19"/>
        <v>Built after 1972</v>
      </c>
      <c r="D1282">
        <v>227000</v>
      </c>
    </row>
    <row r="1283" spans="1:4" x14ac:dyDescent="0.2">
      <c r="A1283">
        <v>1282</v>
      </c>
      <c r="B1283">
        <v>1990</v>
      </c>
      <c r="C1283" t="str">
        <f t="shared" ref="C1283:C1346" si="20">IF(B1283&lt;=1972, "Built 1972 or before", "Built after 1972")</f>
        <v>Built after 1972</v>
      </c>
      <c r="D1283">
        <v>180000</v>
      </c>
    </row>
    <row r="1284" spans="1:4" x14ac:dyDescent="0.2">
      <c r="A1284">
        <v>1283</v>
      </c>
      <c r="B1284">
        <v>1977</v>
      </c>
      <c r="C1284" t="str">
        <f t="shared" si="20"/>
        <v>Built after 1972</v>
      </c>
      <c r="D1284">
        <v>150500</v>
      </c>
    </row>
    <row r="1285" spans="1:4" x14ac:dyDescent="0.2">
      <c r="A1285">
        <v>1284</v>
      </c>
      <c r="B1285">
        <v>1971</v>
      </c>
      <c r="C1285" t="str">
        <f t="shared" si="20"/>
        <v>Built 1972 or before</v>
      </c>
      <c r="D1285">
        <v>139000</v>
      </c>
    </row>
    <row r="1286" spans="1:4" x14ac:dyDescent="0.2">
      <c r="A1286">
        <v>1285</v>
      </c>
      <c r="B1286">
        <v>1919</v>
      </c>
      <c r="C1286" t="str">
        <f t="shared" si="20"/>
        <v>Built 1972 or before</v>
      </c>
      <c r="D1286">
        <v>169000</v>
      </c>
    </row>
    <row r="1287" spans="1:4" x14ac:dyDescent="0.2">
      <c r="A1287">
        <v>1286</v>
      </c>
      <c r="B1287">
        <v>1939</v>
      </c>
      <c r="C1287" t="str">
        <f t="shared" si="20"/>
        <v>Built 1972 or before</v>
      </c>
      <c r="D1287">
        <v>132500</v>
      </c>
    </row>
    <row r="1288" spans="1:4" x14ac:dyDescent="0.2">
      <c r="A1288">
        <v>1287</v>
      </c>
      <c r="B1288">
        <v>1963</v>
      </c>
      <c r="C1288" t="str">
        <f t="shared" si="20"/>
        <v>Built 1972 or before</v>
      </c>
      <c r="D1288">
        <v>143000</v>
      </c>
    </row>
    <row r="1289" spans="1:4" x14ac:dyDescent="0.2">
      <c r="A1289">
        <v>1288</v>
      </c>
      <c r="B1289">
        <v>1964</v>
      </c>
      <c r="C1289" t="str">
        <f t="shared" si="20"/>
        <v>Built 1972 or before</v>
      </c>
      <c r="D1289">
        <v>190000</v>
      </c>
    </row>
    <row r="1290" spans="1:4" x14ac:dyDescent="0.2">
      <c r="A1290">
        <v>1289</v>
      </c>
      <c r="B1290">
        <v>2000</v>
      </c>
      <c r="C1290" t="str">
        <f t="shared" si="20"/>
        <v>Built after 1972</v>
      </c>
      <c r="D1290">
        <v>278000</v>
      </c>
    </row>
    <row r="1291" spans="1:4" x14ac:dyDescent="0.2">
      <c r="A1291">
        <v>1290</v>
      </c>
      <c r="B1291">
        <v>2006</v>
      </c>
      <c r="C1291" t="str">
        <f t="shared" si="20"/>
        <v>Built after 1972</v>
      </c>
      <c r="D1291">
        <v>281000</v>
      </c>
    </row>
    <row r="1292" spans="1:4" x14ac:dyDescent="0.2">
      <c r="A1292">
        <v>1291</v>
      </c>
      <c r="B1292">
        <v>1964</v>
      </c>
      <c r="C1292" t="str">
        <f t="shared" si="20"/>
        <v>Built 1972 or before</v>
      </c>
      <c r="D1292">
        <v>180500</v>
      </c>
    </row>
    <row r="1293" spans="1:4" x14ac:dyDescent="0.2">
      <c r="A1293">
        <v>1292</v>
      </c>
      <c r="B1293">
        <v>1972</v>
      </c>
      <c r="C1293" t="str">
        <f t="shared" si="20"/>
        <v>Built 1972 or before</v>
      </c>
      <c r="D1293">
        <v>119500</v>
      </c>
    </row>
    <row r="1294" spans="1:4" x14ac:dyDescent="0.2">
      <c r="A1294">
        <v>1293</v>
      </c>
      <c r="B1294">
        <v>1892</v>
      </c>
      <c r="C1294" t="str">
        <f t="shared" si="20"/>
        <v>Built 1972 or before</v>
      </c>
      <c r="D1294">
        <v>107500</v>
      </c>
    </row>
    <row r="1295" spans="1:4" x14ac:dyDescent="0.2">
      <c r="A1295">
        <v>1294</v>
      </c>
      <c r="B1295">
        <v>1976</v>
      </c>
      <c r="C1295" t="str">
        <f t="shared" si="20"/>
        <v>Built after 1972</v>
      </c>
      <c r="D1295">
        <v>162900</v>
      </c>
    </row>
    <row r="1296" spans="1:4" x14ac:dyDescent="0.2">
      <c r="A1296">
        <v>1295</v>
      </c>
      <c r="B1296">
        <v>1955</v>
      </c>
      <c r="C1296" t="str">
        <f t="shared" si="20"/>
        <v>Built 1972 or before</v>
      </c>
      <c r="D1296">
        <v>115000</v>
      </c>
    </row>
    <row r="1297" spans="1:4" x14ac:dyDescent="0.2">
      <c r="A1297">
        <v>1296</v>
      </c>
      <c r="B1297">
        <v>1968</v>
      </c>
      <c r="C1297" t="str">
        <f t="shared" si="20"/>
        <v>Built 1972 or before</v>
      </c>
      <c r="D1297">
        <v>138500</v>
      </c>
    </row>
    <row r="1298" spans="1:4" x14ac:dyDescent="0.2">
      <c r="A1298">
        <v>1297</v>
      </c>
      <c r="B1298">
        <v>1963</v>
      </c>
      <c r="C1298" t="str">
        <f t="shared" si="20"/>
        <v>Built 1972 or before</v>
      </c>
      <c r="D1298">
        <v>155000</v>
      </c>
    </row>
    <row r="1299" spans="1:4" x14ac:dyDescent="0.2">
      <c r="A1299">
        <v>1298</v>
      </c>
      <c r="B1299">
        <v>2005</v>
      </c>
      <c r="C1299" t="str">
        <f t="shared" si="20"/>
        <v>Built after 1972</v>
      </c>
      <c r="D1299">
        <v>140000</v>
      </c>
    </row>
    <row r="1300" spans="1:4" x14ac:dyDescent="0.2">
      <c r="A1300">
        <v>1299</v>
      </c>
      <c r="B1300">
        <v>2008</v>
      </c>
      <c r="C1300" t="str">
        <f t="shared" si="20"/>
        <v>Built after 1972</v>
      </c>
      <c r="D1300">
        <v>160000</v>
      </c>
    </row>
    <row r="1301" spans="1:4" x14ac:dyDescent="0.2">
      <c r="A1301">
        <v>1300</v>
      </c>
      <c r="B1301">
        <v>1959</v>
      </c>
      <c r="C1301" t="str">
        <f t="shared" si="20"/>
        <v>Built 1972 or before</v>
      </c>
      <c r="D1301">
        <v>154000</v>
      </c>
    </row>
    <row r="1302" spans="1:4" x14ac:dyDescent="0.2">
      <c r="A1302">
        <v>1301</v>
      </c>
      <c r="B1302">
        <v>1999</v>
      </c>
      <c r="C1302" t="str">
        <f t="shared" si="20"/>
        <v>Built after 1972</v>
      </c>
      <c r="D1302">
        <v>225000</v>
      </c>
    </row>
    <row r="1303" spans="1:4" x14ac:dyDescent="0.2">
      <c r="A1303">
        <v>1302</v>
      </c>
      <c r="B1303">
        <v>1942</v>
      </c>
      <c r="C1303" t="str">
        <f t="shared" si="20"/>
        <v>Built 1972 or before</v>
      </c>
      <c r="D1303">
        <v>177500</v>
      </c>
    </row>
    <row r="1304" spans="1:4" x14ac:dyDescent="0.2">
      <c r="A1304">
        <v>1303</v>
      </c>
      <c r="B1304">
        <v>1994</v>
      </c>
      <c r="C1304" t="str">
        <f t="shared" si="20"/>
        <v>Built after 1972</v>
      </c>
      <c r="D1304">
        <v>290000</v>
      </c>
    </row>
    <row r="1305" spans="1:4" x14ac:dyDescent="0.2">
      <c r="A1305">
        <v>1304</v>
      </c>
      <c r="B1305">
        <v>2005</v>
      </c>
      <c r="C1305" t="str">
        <f t="shared" si="20"/>
        <v>Built after 1972</v>
      </c>
      <c r="D1305">
        <v>232000</v>
      </c>
    </row>
    <row r="1306" spans="1:4" x14ac:dyDescent="0.2">
      <c r="A1306">
        <v>1305</v>
      </c>
      <c r="B1306">
        <v>2004</v>
      </c>
      <c r="C1306" t="str">
        <f t="shared" si="20"/>
        <v>Built after 1972</v>
      </c>
      <c r="D1306">
        <v>130000</v>
      </c>
    </row>
    <row r="1307" spans="1:4" x14ac:dyDescent="0.2">
      <c r="A1307">
        <v>1306</v>
      </c>
      <c r="B1307">
        <v>2006</v>
      </c>
      <c r="C1307" t="str">
        <f t="shared" si="20"/>
        <v>Built after 1972</v>
      </c>
      <c r="D1307">
        <v>325000</v>
      </c>
    </row>
    <row r="1308" spans="1:4" x14ac:dyDescent="0.2">
      <c r="A1308">
        <v>1307</v>
      </c>
      <c r="B1308">
        <v>2005</v>
      </c>
      <c r="C1308" t="str">
        <f t="shared" si="20"/>
        <v>Built after 1972</v>
      </c>
      <c r="D1308">
        <v>202500</v>
      </c>
    </row>
    <row r="1309" spans="1:4" x14ac:dyDescent="0.2">
      <c r="A1309">
        <v>1308</v>
      </c>
      <c r="B1309">
        <v>1994</v>
      </c>
      <c r="C1309" t="str">
        <f t="shared" si="20"/>
        <v>Built after 1972</v>
      </c>
      <c r="D1309">
        <v>138000</v>
      </c>
    </row>
    <row r="1310" spans="1:4" x14ac:dyDescent="0.2">
      <c r="A1310">
        <v>1309</v>
      </c>
      <c r="B1310">
        <v>1948</v>
      </c>
      <c r="C1310" t="str">
        <f t="shared" si="20"/>
        <v>Built 1972 or before</v>
      </c>
      <c r="D1310">
        <v>147000</v>
      </c>
    </row>
    <row r="1311" spans="1:4" x14ac:dyDescent="0.2">
      <c r="A1311">
        <v>1310</v>
      </c>
      <c r="B1311">
        <v>1991</v>
      </c>
      <c r="C1311" t="str">
        <f t="shared" si="20"/>
        <v>Built after 1972</v>
      </c>
      <c r="D1311">
        <v>179200</v>
      </c>
    </row>
    <row r="1312" spans="1:4" x14ac:dyDescent="0.2">
      <c r="A1312">
        <v>1311</v>
      </c>
      <c r="B1312">
        <v>1959</v>
      </c>
      <c r="C1312" t="str">
        <f t="shared" si="20"/>
        <v>Built 1972 or before</v>
      </c>
      <c r="D1312">
        <v>335000</v>
      </c>
    </row>
    <row r="1313" spans="1:4" x14ac:dyDescent="0.2">
      <c r="A1313">
        <v>1312</v>
      </c>
      <c r="B1313">
        <v>2005</v>
      </c>
      <c r="C1313" t="str">
        <f t="shared" si="20"/>
        <v>Built after 1972</v>
      </c>
      <c r="D1313">
        <v>203000</v>
      </c>
    </row>
    <row r="1314" spans="1:4" x14ac:dyDescent="0.2">
      <c r="A1314">
        <v>1313</v>
      </c>
      <c r="B1314">
        <v>1990</v>
      </c>
      <c r="C1314" t="str">
        <f t="shared" si="20"/>
        <v>Built after 1972</v>
      </c>
      <c r="D1314">
        <v>302000</v>
      </c>
    </row>
    <row r="1315" spans="1:4" x14ac:dyDescent="0.2">
      <c r="A1315">
        <v>1314</v>
      </c>
      <c r="B1315">
        <v>1999</v>
      </c>
      <c r="C1315" t="str">
        <f t="shared" si="20"/>
        <v>Built after 1972</v>
      </c>
      <c r="D1315">
        <v>333168</v>
      </c>
    </row>
    <row r="1316" spans="1:4" x14ac:dyDescent="0.2">
      <c r="A1316">
        <v>1315</v>
      </c>
      <c r="B1316">
        <v>1954</v>
      </c>
      <c r="C1316" t="str">
        <f t="shared" si="20"/>
        <v>Built 1972 or before</v>
      </c>
      <c r="D1316">
        <v>119000</v>
      </c>
    </row>
    <row r="1317" spans="1:4" x14ac:dyDescent="0.2">
      <c r="A1317">
        <v>1316</v>
      </c>
      <c r="B1317">
        <v>1969</v>
      </c>
      <c r="C1317" t="str">
        <f t="shared" si="20"/>
        <v>Built 1972 or before</v>
      </c>
      <c r="D1317">
        <v>206900</v>
      </c>
    </row>
    <row r="1318" spans="1:4" x14ac:dyDescent="0.2">
      <c r="A1318">
        <v>1317</v>
      </c>
      <c r="B1318">
        <v>2008</v>
      </c>
      <c r="C1318" t="str">
        <f t="shared" si="20"/>
        <v>Built after 1972</v>
      </c>
      <c r="D1318">
        <v>295493</v>
      </c>
    </row>
    <row r="1319" spans="1:4" x14ac:dyDescent="0.2">
      <c r="A1319">
        <v>1318</v>
      </c>
      <c r="B1319">
        <v>2006</v>
      </c>
      <c r="C1319" t="str">
        <f t="shared" si="20"/>
        <v>Built after 1972</v>
      </c>
      <c r="D1319">
        <v>208900</v>
      </c>
    </row>
    <row r="1320" spans="1:4" x14ac:dyDescent="0.2">
      <c r="A1320">
        <v>1319</v>
      </c>
      <c r="B1320">
        <v>2001</v>
      </c>
      <c r="C1320" t="str">
        <f t="shared" si="20"/>
        <v>Built after 1972</v>
      </c>
      <c r="D1320">
        <v>275000</v>
      </c>
    </row>
    <row r="1321" spans="1:4" x14ac:dyDescent="0.2">
      <c r="A1321">
        <v>1320</v>
      </c>
      <c r="B1321">
        <v>1954</v>
      </c>
      <c r="C1321" t="str">
        <f t="shared" si="20"/>
        <v>Built 1972 or before</v>
      </c>
      <c r="D1321">
        <v>111000</v>
      </c>
    </row>
    <row r="1322" spans="1:4" x14ac:dyDescent="0.2">
      <c r="A1322">
        <v>1321</v>
      </c>
      <c r="B1322">
        <v>1957</v>
      </c>
      <c r="C1322" t="str">
        <f t="shared" si="20"/>
        <v>Built 1972 or before</v>
      </c>
      <c r="D1322">
        <v>156500</v>
      </c>
    </row>
    <row r="1323" spans="1:4" x14ac:dyDescent="0.2">
      <c r="A1323">
        <v>1322</v>
      </c>
      <c r="B1323">
        <v>1949</v>
      </c>
      <c r="C1323" t="str">
        <f t="shared" si="20"/>
        <v>Built 1972 or before</v>
      </c>
      <c r="D1323">
        <v>72500</v>
      </c>
    </row>
    <row r="1324" spans="1:4" x14ac:dyDescent="0.2">
      <c r="A1324">
        <v>1323</v>
      </c>
      <c r="B1324">
        <v>1992</v>
      </c>
      <c r="C1324" t="str">
        <f t="shared" si="20"/>
        <v>Built after 1972</v>
      </c>
      <c r="D1324">
        <v>190000</v>
      </c>
    </row>
    <row r="1325" spans="1:4" x14ac:dyDescent="0.2">
      <c r="A1325">
        <v>1324</v>
      </c>
      <c r="B1325">
        <v>1940</v>
      </c>
      <c r="C1325" t="str">
        <f t="shared" si="20"/>
        <v>Built 1972 or before</v>
      </c>
      <c r="D1325">
        <v>82500</v>
      </c>
    </row>
    <row r="1326" spans="1:4" x14ac:dyDescent="0.2">
      <c r="A1326">
        <v>1325</v>
      </c>
      <c r="B1326">
        <v>2006</v>
      </c>
      <c r="C1326" t="str">
        <f t="shared" si="20"/>
        <v>Built after 1972</v>
      </c>
      <c r="D1326">
        <v>147000</v>
      </c>
    </row>
    <row r="1327" spans="1:4" x14ac:dyDescent="0.2">
      <c r="A1327">
        <v>1326</v>
      </c>
      <c r="B1327">
        <v>1922</v>
      </c>
      <c r="C1327" t="str">
        <f t="shared" si="20"/>
        <v>Built 1972 or before</v>
      </c>
      <c r="D1327">
        <v>55000</v>
      </c>
    </row>
    <row r="1328" spans="1:4" x14ac:dyDescent="0.2">
      <c r="A1328">
        <v>1327</v>
      </c>
      <c r="B1328">
        <v>1931</v>
      </c>
      <c r="C1328" t="str">
        <f t="shared" si="20"/>
        <v>Built 1972 or before</v>
      </c>
      <c r="D1328">
        <v>79000</v>
      </c>
    </row>
    <row r="1329" spans="1:4" x14ac:dyDescent="0.2">
      <c r="A1329">
        <v>1328</v>
      </c>
      <c r="B1329">
        <v>1982</v>
      </c>
      <c r="C1329" t="str">
        <f t="shared" si="20"/>
        <v>Built after 1972</v>
      </c>
      <c r="D1329">
        <v>130500</v>
      </c>
    </row>
    <row r="1330" spans="1:4" x14ac:dyDescent="0.2">
      <c r="A1330">
        <v>1329</v>
      </c>
      <c r="B1330">
        <v>1920</v>
      </c>
      <c r="C1330" t="str">
        <f t="shared" si="20"/>
        <v>Built 1972 or before</v>
      </c>
      <c r="D1330">
        <v>256000</v>
      </c>
    </row>
    <row r="1331" spans="1:4" x14ac:dyDescent="0.2">
      <c r="A1331">
        <v>1330</v>
      </c>
      <c r="B1331">
        <v>1998</v>
      </c>
      <c r="C1331" t="str">
        <f t="shared" si="20"/>
        <v>Built after 1972</v>
      </c>
      <c r="D1331">
        <v>176500</v>
      </c>
    </row>
    <row r="1332" spans="1:4" x14ac:dyDescent="0.2">
      <c r="A1332">
        <v>1331</v>
      </c>
      <c r="B1332">
        <v>2006</v>
      </c>
      <c r="C1332" t="str">
        <f t="shared" si="20"/>
        <v>Built after 1972</v>
      </c>
      <c r="D1332">
        <v>227000</v>
      </c>
    </row>
    <row r="1333" spans="1:4" x14ac:dyDescent="0.2">
      <c r="A1333">
        <v>1332</v>
      </c>
      <c r="B1333">
        <v>1976</v>
      </c>
      <c r="C1333" t="str">
        <f t="shared" si="20"/>
        <v>Built after 1972</v>
      </c>
      <c r="D1333">
        <v>132500</v>
      </c>
    </row>
    <row r="1334" spans="1:4" x14ac:dyDescent="0.2">
      <c r="A1334">
        <v>1333</v>
      </c>
      <c r="B1334">
        <v>1938</v>
      </c>
      <c r="C1334" t="str">
        <f t="shared" si="20"/>
        <v>Built 1972 or before</v>
      </c>
      <c r="D1334">
        <v>100000</v>
      </c>
    </row>
    <row r="1335" spans="1:4" x14ac:dyDescent="0.2">
      <c r="A1335">
        <v>1334</v>
      </c>
      <c r="B1335">
        <v>1938</v>
      </c>
      <c r="C1335" t="str">
        <f t="shared" si="20"/>
        <v>Built 1972 or before</v>
      </c>
      <c r="D1335">
        <v>125500</v>
      </c>
    </row>
    <row r="1336" spans="1:4" x14ac:dyDescent="0.2">
      <c r="A1336">
        <v>1335</v>
      </c>
      <c r="B1336">
        <v>1970</v>
      </c>
      <c r="C1336" t="str">
        <f t="shared" si="20"/>
        <v>Built 1972 or before</v>
      </c>
      <c r="D1336">
        <v>125000</v>
      </c>
    </row>
    <row r="1337" spans="1:4" x14ac:dyDescent="0.2">
      <c r="A1337">
        <v>1336</v>
      </c>
      <c r="B1337">
        <v>1977</v>
      </c>
      <c r="C1337" t="str">
        <f t="shared" si="20"/>
        <v>Built after 1972</v>
      </c>
      <c r="D1337">
        <v>167900</v>
      </c>
    </row>
    <row r="1338" spans="1:4" x14ac:dyDescent="0.2">
      <c r="A1338">
        <v>1337</v>
      </c>
      <c r="B1338">
        <v>1973</v>
      </c>
      <c r="C1338" t="str">
        <f t="shared" si="20"/>
        <v>Built after 1972</v>
      </c>
      <c r="D1338">
        <v>135000</v>
      </c>
    </row>
    <row r="1339" spans="1:4" x14ac:dyDescent="0.2">
      <c r="A1339">
        <v>1338</v>
      </c>
      <c r="B1339">
        <v>1941</v>
      </c>
      <c r="C1339" t="str">
        <f t="shared" si="20"/>
        <v>Built 1972 or before</v>
      </c>
      <c r="D1339">
        <v>52500</v>
      </c>
    </row>
    <row r="1340" spans="1:4" x14ac:dyDescent="0.2">
      <c r="A1340">
        <v>1339</v>
      </c>
      <c r="B1340">
        <v>2002</v>
      </c>
      <c r="C1340" t="str">
        <f t="shared" si="20"/>
        <v>Built after 1972</v>
      </c>
      <c r="D1340">
        <v>200000</v>
      </c>
    </row>
    <row r="1341" spans="1:4" x14ac:dyDescent="0.2">
      <c r="A1341">
        <v>1340</v>
      </c>
      <c r="B1341">
        <v>1972</v>
      </c>
      <c r="C1341" t="str">
        <f t="shared" si="20"/>
        <v>Built 1972 or before</v>
      </c>
      <c r="D1341">
        <v>128500</v>
      </c>
    </row>
    <row r="1342" spans="1:4" x14ac:dyDescent="0.2">
      <c r="A1342">
        <v>1341</v>
      </c>
      <c r="B1342">
        <v>1971</v>
      </c>
      <c r="C1342" t="str">
        <f t="shared" si="20"/>
        <v>Built 1972 or before</v>
      </c>
      <c r="D1342">
        <v>123000</v>
      </c>
    </row>
    <row r="1343" spans="1:4" x14ac:dyDescent="0.2">
      <c r="A1343">
        <v>1342</v>
      </c>
      <c r="B1343">
        <v>2003</v>
      </c>
      <c r="C1343" t="str">
        <f t="shared" si="20"/>
        <v>Built after 1972</v>
      </c>
      <c r="D1343">
        <v>155000</v>
      </c>
    </row>
    <row r="1344" spans="1:4" x14ac:dyDescent="0.2">
      <c r="A1344">
        <v>1343</v>
      </c>
      <c r="B1344">
        <v>2002</v>
      </c>
      <c r="C1344" t="str">
        <f t="shared" si="20"/>
        <v>Built after 1972</v>
      </c>
      <c r="D1344">
        <v>228500</v>
      </c>
    </row>
    <row r="1345" spans="1:4" x14ac:dyDescent="0.2">
      <c r="A1345">
        <v>1344</v>
      </c>
      <c r="B1345">
        <v>1928</v>
      </c>
      <c r="C1345" t="str">
        <f t="shared" si="20"/>
        <v>Built 1972 or before</v>
      </c>
      <c r="D1345">
        <v>177000</v>
      </c>
    </row>
    <row r="1346" spans="1:4" x14ac:dyDescent="0.2">
      <c r="A1346">
        <v>1345</v>
      </c>
      <c r="B1346">
        <v>2006</v>
      </c>
      <c r="C1346" t="str">
        <f t="shared" si="20"/>
        <v>Built after 1972</v>
      </c>
      <c r="D1346">
        <v>155835</v>
      </c>
    </row>
    <row r="1347" spans="1:4" x14ac:dyDescent="0.2">
      <c r="A1347">
        <v>1346</v>
      </c>
      <c r="B1347">
        <v>1920</v>
      </c>
      <c r="C1347" t="str">
        <f t="shared" ref="C1347:C1410" si="21">IF(B1347&lt;=1972, "Built 1972 or before", "Built after 1972")</f>
        <v>Built 1972 or before</v>
      </c>
      <c r="D1347">
        <v>108500</v>
      </c>
    </row>
    <row r="1348" spans="1:4" x14ac:dyDescent="0.2">
      <c r="A1348">
        <v>1347</v>
      </c>
      <c r="B1348">
        <v>1968</v>
      </c>
      <c r="C1348" t="str">
        <f t="shared" si="21"/>
        <v>Built 1972 or before</v>
      </c>
      <c r="D1348">
        <v>262500</v>
      </c>
    </row>
    <row r="1349" spans="1:4" x14ac:dyDescent="0.2">
      <c r="A1349">
        <v>1348</v>
      </c>
      <c r="B1349">
        <v>2006</v>
      </c>
      <c r="C1349" t="str">
        <f t="shared" si="21"/>
        <v>Built after 1972</v>
      </c>
      <c r="D1349">
        <v>283463</v>
      </c>
    </row>
    <row r="1350" spans="1:4" x14ac:dyDescent="0.2">
      <c r="A1350">
        <v>1349</v>
      </c>
      <c r="B1350">
        <v>1998</v>
      </c>
      <c r="C1350" t="str">
        <f t="shared" si="21"/>
        <v>Built after 1972</v>
      </c>
      <c r="D1350">
        <v>215000</v>
      </c>
    </row>
    <row r="1351" spans="1:4" x14ac:dyDescent="0.2">
      <c r="A1351">
        <v>1350</v>
      </c>
      <c r="B1351">
        <v>1872</v>
      </c>
      <c r="C1351" t="str">
        <f t="shared" si="21"/>
        <v>Built 1972 or before</v>
      </c>
      <c r="D1351">
        <v>122000</v>
      </c>
    </row>
    <row r="1352" spans="1:4" x14ac:dyDescent="0.2">
      <c r="A1352">
        <v>1351</v>
      </c>
      <c r="B1352">
        <v>1969</v>
      </c>
      <c r="C1352" t="str">
        <f t="shared" si="21"/>
        <v>Built 1972 or before</v>
      </c>
      <c r="D1352">
        <v>200000</v>
      </c>
    </row>
    <row r="1353" spans="1:4" x14ac:dyDescent="0.2">
      <c r="A1353">
        <v>1352</v>
      </c>
      <c r="B1353">
        <v>1962</v>
      </c>
      <c r="C1353" t="str">
        <f t="shared" si="21"/>
        <v>Built 1972 or before</v>
      </c>
      <c r="D1353">
        <v>171000</v>
      </c>
    </row>
    <row r="1354" spans="1:4" x14ac:dyDescent="0.2">
      <c r="A1354">
        <v>1353</v>
      </c>
      <c r="B1354">
        <v>1937</v>
      </c>
      <c r="C1354" t="str">
        <f t="shared" si="21"/>
        <v>Built 1972 or before</v>
      </c>
      <c r="D1354">
        <v>134900</v>
      </c>
    </row>
    <row r="1355" spans="1:4" x14ac:dyDescent="0.2">
      <c r="A1355">
        <v>1354</v>
      </c>
      <c r="B1355">
        <v>1995</v>
      </c>
      <c r="C1355" t="str">
        <f t="shared" si="21"/>
        <v>Built after 1972</v>
      </c>
      <c r="D1355">
        <v>410000</v>
      </c>
    </row>
    <row r="1356" spans="1:4" x14ac:dyDescent="0.2">
      <c r="A1356">
        <v>1355</v>
      </c>
      <c r="B1356">
        <v>2000</v>
      </c>
      <c r="C1356" t="str">
        <f t="shared" si="21"/>
        <v>Built after 1972</v>
      </c>
      <c r="D1356">
        <v>235000</v>
      </c>
    </row>
    <row r="1357" spans="1:4" x14ac:dyDescent="0.2">
      <c r="A1357">
        <v>1356</v>
      </c>
      <c r="B1357">
        <v>1968</v>
      </c>
      <c r="C1357" t="str">
        <f t="shared" si="21"/>
        <v>Built 1972 or before</v>
      </c>
      <c r="D1357">
        <v>170000</v>
      </c>
    </row>
    <row r="1358" spans="1:4" x14ac:dyDescent="0.2">
      <c r="A1358">
        <v>1357</v>
      </c>
      <c r="B1358">
        <v>1966</v>
      </c>
      <c r="C1358" t="str">
        <f t="shared" si="21"/>
        <v>Built 1972 or before</v>
      </c>
      <c r="D1358">
        <v>110000</v>
      </c>
    </row>
    <row r="1359" spans="1:4" x14ac:dyDescent="0.2">
      <c r="A1359">
        <v>1358</v>
      </c>
      <c r="B1359">
        <v>1971</v>
      </c>
      <c r="C1359" t="str">
        <f t="shared" si="21"/>
        <v>Built 1972 or before</v>
      </c>
      <c r="D1359">
        <v>149900</v>
      </c>
    </row>
    <row r="1360" spans="1:4" x14ac:dyDescent="0.2">
      <c r="A1360">
        <v>1359</v>
      </c>
      <c r="B1360">
        <v>2000</v>
      </c>
      <c r="C1360" t="str">
        <f t="shared" si="21"/>
        <v>Built after 1972</v>
      </c>
      <c r="D1360">
        <v>177500</v>
      </c>
    </row>
    <row r="1361" spans="1:4" x14ac:dyDescent="0.2">
      <c r="A1361">
        <v>1360</v>
      </c>
      <c r="B1361">
        <v>2004</v>
      </c>
      <c r="C1361" t="str">
        <f t="shared" si="21"/>
        <v>Built after 1972</v>
      </c>
      <c r="D1361">
        <v>315000</v>
      </c>
    </row>
    <row r="1362" spans="1:4" x14ac:dyDescent="0.2">
      <c r="A1362">
        <v>1361</v>
      </c>
      <c r="B1362">
        <v>1921</v>
      </c>
      <c r="C1362" t="str">
        <f t="shared" si="21"/>
        <v>Built 1972 or before</v>
      </c>
      <c r="D1362">
        <v>189000</v>
      </c>
    </row>
    <row r="1363" spans="1:4" x14ac:dyDescent="0.2">
      <c r="A1363">
        <v>1362</v>
      </c>
      <c r="B1363">
        <v>2005</v>
      </c>
      <c r="C1363" t="str">
        <f t="shared" si="21"/>
        <v>Built after 1972</v>
      </c>
      <c r="D1363">
        <v>260000</v>
      </c>
    </row>
    <row r="1364" spans="1:4" x14ac:dyDescent="0.2">
      <c r="A1364">
        <v>1363</v>
      </c>
      <c r="B1364">
        <v>1920</v>
      </c>
      <c r="C1364" t="str">
        <f t="shared" si="21"/>
        <v>Built 1972 or before</v>
      </c>
      <c r="D1364">
        <v>104900</v>
      </c>
    </row>
    <row r="1365" spans="1:4" x14ac:dyDescent="0.2">
      <c r="A1365">
        <v>1364</v>
      </c>
      <c r="B1365">
        <v>2006</v>
      </c>
      <c r="C1365" t="str">
        <f t="shared" si="21"/>
        <v>Built after 1972</v>
      </c>
      <c r="D1365">
        <v>156932</v>
      </c>
    </row>
    <row r="1366" spans="1:4" x14ac:dyDescent="0.2">
      <c r="A1366">
        <v>1365</v>
      </c>
      <c r="B1366">
        <v>2005</v>
      </c>
      <c r="C1366" t="str">
        <f t="shared" si="21"/>
        <v>Built after 1972</v>
      </c>
      <c r="D1366">
        <v>144152</v>
      </c>
    </row>
    <row r="1367" spans="1:4" x14ac:dyDescent="0.2">
      <c r="A1367">
        <v>1366</v>
      </c>
      <c r="B1367">
        <v>2000</v>
      </c>
      <c r="C1367" t="str">
        <f t="shared" si="21"/>
        <v>Built after 1972</v>
      </c>
      <c r="D1367">
        <v>216000</v>
      </c>
    </row>
    <row r="1368" spans="1:4" x14ac:dyDescent="0.2">
      <c r="A1368">
        <v>1367</v>
      </c>
      <c r="B1368">
        <v>1999</v>
      </c>
      <c r="C1368" t="str">
        <f t="shared" si="21"/>
        <v>Built after 1972</v>
      </c>
      <c r="D1368">
        <v>193000</v>
      </c>
    </row>
    <row r="1369" spans="1:4" x14ac:dyDescent="0.2">
      <c r="A1369">
        <v>1368</v>
      </c>
      <c r="B1369">
        <v>1977</v>
      </c>
      <c r="C1369" t="str">
        <f t="shared" si="21"/>
        <v>Built after 1972</v>
      </c>
      <c r="D1369">
        <v>127000</v>
      </c>
    </row>
    <row r="1370" spans="1:4" x14ac:dyDescent="0.2">
      <c r="A1370">
        <v>1369</v>
      </c>
      <c r="B1370">
        <v>2003</v>
      </c>
      <c r="C1370" t="str">
        <f t="shared" si="21"/>
        <v>Built after 1972</v>
      </c>
      <c r="D1370">
        <v>144000</v>
      </c>
    </row>
    <row r="1371" spans="1:4" x14ac:dyDescent="0.2">
      <c r="A1371">
        <v>1370</v>
      </c>
      <c r="B1371">
        <v>2003</v>
      </c>
      <c r="C1371" t="str">
        <f t="shared" si="21"/>
        <v>Built after 1972</v>
      </c>
      <c r="D1371">
        <v>232000</v>
      </c>
    </row>
    <row r="1372" spans="1:4" x14ac:dyDescent="0.2">
      <c r="A1372">
        <v>1371</v>
      </c>
      <c r="B1372">
        <v>1920</v>
      </c>
      <c r="C1372" t="str">
        <f t="shared" si="21"/>
        <v>Built 1972 or before</v>
      </c>
      <c r="D1372">
        <v>105000</v>
      </c>
    </row>
    <row r="1373" spans="1:4" x14ac:dyDescent="0.2">
      <c r="A1373">
        <v>1372</v>
      </c>
      <c r="B1373">
        <v>1955</v>
      </c>
      <c r="C1373" t="str">
        <f t="shared" si="21"/>
        <v>Built 1972 or before</v>
      </c>
      <c r="D1373">
        <v>165500</v>
      </c>
    </row>
    <row r="1374" spans="1:4" x14ac:dyDescent="0.2">
      <c r="A1374">
        <v>1373</v>
      </c>
      <c r="B1374">
        <v>1998</v>
      </c>
      <c r="C1374" t="str">
        <f t="shared" si="21"/>
        <v>Built after 1972</v>
      </c>
      <c r="D1374">
        <v>274300</v>
      </c>
    </row>
    <row r="1375" spans="1:4" x14ac:dyDescent="0.2">
      <c r="A1375">
        <v>1374</v>
      </c>
      <c r="B1375">
        <v>2001</v>
      </c>
      <c r="C1375" t="str">
        <f t="shared" si="21"/>
        <v>Built after 1972</v>
      </c>
      <c r="D1375">
        <v>466500</v>
      </c>
    </row>
    <row r="1376" spans="1:4" x14ac:dyDescent="0.2">
      <c r="A1376">
        <v>1375</v>
      </c>
      <c r="B1376">
        <v>2005</v>
      </c>
      <c r="C1376" t="str">
        <f t="shared" si="21"/>
        <v>Built after 1972</v>
      </c>
      <c r="D1376">
        <v>250000</v>
      </c>
    </row>
    <row r="1377" spans="1:4" x14ac:dyDescent="0.2">
      <c r="A1377">
        <v>1376</v>
      </c>
      <c r="B1377">
        <v>2007</v>
      </c>
      <c r="C1377" t="str">
        <f t="shared" si="21"/>
        <v>Built after 1972</v>
      </c>
      <c r="D1377">
        <v>239000</v>
      </c>
    </row>
    <row r="1378" spans="1:4" x14ac:dyDescent="0.2">
      <c r="A1378">
        <v>1377</v>
      </c>
      <c r="B1378">
        <v>1930</v>
      </c>
      <c r="C1378" t="str">
        <f t="shared" si="21"/>
        <v>Built 1972 or before</v>
      </c>
      <c r="D1378">
        <v>91000</v>
      </c>
    </row>
    <row r="1379" spans="1:4" x14ac:dyDescent="0.2">
      <c r="A1379">
        <v>1378</v>
      </c>
      <c r="B1379">
        <v>1941</v>
      </c>
      <c r="C1379" t="str">
        <f t="shared" si="21"/>
        <v>Built 1972 or before</v>
      </c>
      <c r="D1379">
        <v>117000</v>
      </c>
    </row>
    <row r="1380" spans="1:4" x14ac:dyDescent="0.2">
      <c r="A1380">
        <v>1379</v>
      </c>
      <c r="B1380">
        <v>1973</v>
      </c>
      <c r="C1380" t="str">
        <f t="shared" si="21"/>
        <v>Built after 1972</v>
      </c>
      <c r="D1380">
        <v>83000</v>
      </c>
    </row>
    <row r="1381" spans="1:4" x14ac:dyDescent="0.2">
      <c r="A1381">
        <v>1380</v>
      </c>
      <c r="B1381">
        <v>2006</v>
      </c>
      <c r="C1381" t="str">
        <f t="shared" si="21"/>
        <v>Built after 1972</v>
      </c>
      <c r="D1381">
        <v>167500</v>
      </c>
    </row>
    <row r="1382" spans="1:4" x14ac:dyDescent="0.2">
      <c r="A1382">
        <v>1381</v>
      </c>
      <c r="B1382">
        <v>1914</v>
      </c>
      <c r="C1382" t="str">
        <f t="shared" si="21"/>
        <v>Built 1972 or before</v>
      </c>
      <c r="D1382">
        <v>58500</v>
      </c>
    </row>
    <row r="1383" spans="1:4" x14ac:dyDescent="0.2">
      <c r="A1383">
        <v>1382</v>
      </c>
      <c r="B1383">
        <v>1970</v>
      </c>
      <c r="C1383" t="str">
        <f t="shared" si="21"/>
        <v>Built 1972 or before</v>
      </c>
      <c r="D1383">
        <v>237500</v>
      </c>
    </row>
    <row r="1384" spans="1:4" x14ac:dyDescent="0.2">
      <c r="A1384">
        <v>1383</v>
      </c>
      <c r="B1384">
        <v>1920</v>
      </c>
      <c r="C1384" t="str">
        <f t="shared" si="21"/>
        <v>Built 1972 or before</v>
      </c>
      <c r="D1384">
        <v>157000</v>
      </c>
    </row>
    <row r="1385" spans="1:4" x14ac:dyDescent="0.2">
      <c r="A1385">
        <v>1384</v>
      </c>
      <c r="B1385">
        <v>1918</v>
      </c>
      <c r="C1385" t="str">
        <f t="shared" si="21"/>
        <v>Built 1972 or before</v>
      </c>
      <c r="D1385">
        <v>112000</v>
      </c>
    </row>
    <row r="1386" spans="1:4" x14ac:dyDescent="0.2">
      <c r="A1386">
        <v>1385</v>
      </c>
      <c r="B1386">
        <v>1939</v>
      </c>
      <c r="C1386" t="str">
        <f t="shared" si="21"/>
        <v>Built 1972 or before</v>
      </c>
      <c r="D1386">
        <v>105000</v>
      </c>
    </row>
    <row r="1387" spans="1:4" x14ac:dyDescent="0.2">
      <c r="A1387">
        <v>1386</v>
      </c>
      <c r="B1387">
        <v>1922</v>
      </c>
      <c r="C1387" t="str">
        <f t="shared" si="21"/>
        <v>Built 1972 or before</v>
      </c>
      <c r="D1387">
        <v>125500</v>
      </c>
    </row>
    <row r="1388" spans="1:4" x14ac:dyDescent="0.2">
      <c r="A1388">
        <v>1387</v>
      </c>
      <c r="B1388">
        <v>1978</v>
      </c>
      <c r="C1388" t="str">
        <f t="shared" si="21"/>
        <v>Built after 1972</v>
      </c>
      <c r="D1388">
        <v>250000</v>
      </c>
    </row>
    <row r="1389" spans="1:4" x14ac:dyDescent="0.2">
      <c r="A1389">
        <v>1388</v>
      </c>
      <c r="B1389">
        <v>1916</v>
      </c>
      <c r="C1389" t="str">
        <f t="shared" si="21"/>
        <v>Built 1972 or before</v>
      </c>
      <c r="D1389">
        <v>136000</v>
      </c>
    </row>
    <row r="1390" spans="1:4" x14ac:dyDescent="0.2">
      <c r="A1390">
        <v>1389</v>
      </c>
      <c r="B1390">
        <v>2006</v>
      </c>
      <c r="C1390" t="str">
        <f t="shared" si="21"/>
        <v>Built after 1972</v>
      </c>
      <c r="D1390">
        <v>377500</v>
      </c>
    </row>
    <row r="1391" spans="1:4" x14ac:dyDescent="0.2">
      <c r="A1391">
        <v>1390</v>
      </c>
      <c r="B1391">
        <v>1941</v>
      </c>
      <c r="C1391" t="str">
        <f t="shared" si="21"/>
        <v>Built 1972 or before</v>
      </c>
      <c r="D1391">
        <v>131000</v>
      </c>
    </row>
    <row r="1392" spans="1:4" x14ac:dyDescent="0.2">
      <c r="A1392">
        <v>1391</v>
      </c>
      <c r="B1392">
        <v>2000</v>
      </c>
      <c r="C1392" t="str">
        <f t="shared" si="21"/>
        <v>Built after 1972</v>
      </c>
      <c r="D1392">
        <v>235000</v>
      </c>
    </row>
    <row r="1393" spans="1:4" x14ac:dyDescent="0.2">
      <c r="A1393">
        <v>1392</v>
      </c>
      <c r="B1393">
        <v>1967</v>
      </c>
      <c r="C1393" t="str">
        <f t="shared" si="21"/>
        <v>Built 1972 or before</v>
      </c>
      <c r="D1393">
        <v>124000</v>
      </c>
    </row>
    <row r="1394" spans="1:4" x14ac:dyDescent="0.2">
      <c r="A1394">
        <v>1393</v>
      </c>
      <c r="B1394">
        <v>1967</v>
      </c>
      <c r="C1394" t="str">
        <f t="shared" si="21"/>
        <v>Built 1972 or before</v>
      </c>
      <c r="D1394">
        <v>123000</v>
      </c>
    </row>
    <row r="1395" spans="1:4" x14ac:dyDescent="0.2">
      <c r="A1395">
        <v>1394</v>
      </c>
      <c r="B1395">
        <v>1905</v>
      </c>
      <c r="C1395" t="str">
        <f t="shared" si="21"/>
        <v>Built 1972 or before</v>
      </c>
      <c r="D1395">
        <v>163000</v>
      </c>
    </row>
    <row r="1396" spans="1:4" x14ac:dyDescent="0.2">
      <c r="A1396">
        <v>1395</v>
      </c>
      <c r="B1396">
        <v>2006</v>
      </c>
      <c r="C1396" t="str">
        <f t="shared" si="21"/>
        <v>Built after 1972</v>
      </c>
      <c r="D1396">
        <v>246578</v>
      </c>
    </row>
    <row r="1397" spans="1:4" x14ac:dyDescent="0.2">
      <c r="A1397">
        <v>1396</v>
      </c>
      <c r="B1397">
        <v>2005</v>
      </c>
      <c r="C1397" t="str">
        <f t="shared" si="21"/>
        <v>Built after 1972</v>
      </c>
      <c r="D1397">
        <v>281213</v>
      </c>
    </row>
    <row r="1398" spans="1:4" x14ac:dyDescent="0.2">
      <c r="A1398">
        <v>1397</v>
      </c>
      <c r="B1398">
        <v>1948</v>
      </c>
      <c r="C1398" t="str">
        <f t="shared" si="21"/>
        <v>Built 1972 or before</v>
      </c>
      <c r="D1398">
        <v>160000</v>
      </c>
    </row>
    <row r="1399" spans="1:4" x14ac:dyDescent="0.2">
      <c r="A1399">
        <v>1398</v>
      </c>
      <c r="B1399">
        <v>1920</v>
      </c>
      <c r="C1399" t="str">
        <f t="shared" si="21"/>
        <v>Built 1972 or before</v>
      </c>
      <c r="D1399">
        <v>137500</v>
      </c>
    </row>
    <row r="1400" spans="1:4" x14ac:dyDescent="0.2">
      <c r="A1400">
        <v>1399</v>
      </c>
      <c r="B1400">
        <v>1950</v>
      </c>
      <c r="C1400" t="str">
        <f t="shared" si="21"/>
        <v>Built 1972 or before</v>
      </c>
      <c r="D1400">
        <v>138000</v>
      </c>
    </row>
    <row r="1401" spans="1:4" x14ac:dyDescent="0.2">
      <c r="A1401">
        <v>1400</v>
      </c>
      <c r="B1401">
        <v>1925</v>
      </c>
      <c r="C1401" t="str">
        <f t="shared" si="21"/>
        <v>Built 1972 or before</v>
      </c>
      <c r="D1401">
        <v>137450</v>
      </c>
    </row>
    <row r="1402" spans="1:4" x14ac:dyDescent="0.2">
      <c r="A1402">
        <v>1401</v>
      </c>
      <c r="B1402">
        <v>1929</v>
      </c>
      <c r="C1402" t="str">
        <f t="shared" si="21"/>
        <v>Built 1972 or before</v>
      </c>
      <c r="D1402">
        <v>120000</v>
      </c>
    </row>
    <row r="1403" spans="1:4" x14ac:dyDescent="0.2">
      <c r="A1403">
        <v>1402</v>
      </c>
      <c r="B1403">
        <v>2004</v>
      </c>
      <c r="C1403" t="str">
        <f t="shared" si="21"/>
        <v>Built after 1972</v>
      </c>
      <c r="D1403">
        <v>193000</v>
      </c>
    </row>
    <row r="1404" spans="1:4" x14ac:dyDescent="0.2">
      <c r="A1404">
        <v>1403</v>
      </c>
      <c r="B1404">
        <v>2006</v>
      </c>
      <c r="C1404" t="str">
        <f t="shared" si="21"/>
        <v>Built after 1972</v>
      </c>
      <c r="D1404">
        <v>193879</v>
      </c>
    </row>
    <row r="1405" spans="1:4" x14ac:dyDescent="0.2">
      <c r="A1405">
        <v>1404</v>
      </c>
      <c r="B1405">
        <v>2007</v>
      </c>
      <c r="C1405" t="str">
        <f t="shared" si="21"/>
        <v>Built after 1972</v>
      </c>
      <c r="D1405">
        <v>282922</v>
      </c>
    </row>
    <row r="1406" spans="1:4" x14ac:dyDescent="0.2">
      <c r="A1406">
        <v>1405</v>
      </c>
      <c r="B1406">
        <v>1915</v>
      </c>
      <c r="C1406" t="str">
        <f t="shared" si="21"/>
        <v>Built 1972 or before</v>
      </c>
      <c r="D1406">
        <v>105000</v>
      </c>
    </row>
    <row r="1407" spans="1:4" x14ac:dyDescent="0.2">
      <c r="A1407">
        <v>1406</v>
      </c>
      <c r="B1407">
        <v>2004</v>
      </c>
      <c r="C1407" t="str">
        <f t="shared" si="21"/>
        <v>Built after 1972</v>
      </c>
      <c r="D1407">
        <v>275000</v>
      </c>
    </row>
    <row r="1408" spans="1:4" x14ac:dyDescent="0.2">
      <c r="A1408">
        <v>1407</v>
      </c>
      <c r="B1408">
        <v>1972</v>
      </c>
      <c r="C1408" t="str">
        <f t="shared" si="21"/>
        <v>Built 1972 or before</v>
      </c>
      <c r="D1408">
        <v>133000</v>
      </c>
    </row>
    <row r="1409" spans="1:4" x14ac:dyDescent="0.2">
      <c r="A1409">
        <v>1408</v>
      </c>
      <c r="B1409">
        <v>1985</v>
      </c>
      <c r="C1409" t="str">
        <f t="shared" si="21"/>
        <v>Built after 1972</v>
      </c>
      <c r="D1409">
        <v>112000</v>
      </c>
    </row>
    <row r="1410" spans="1:4" x14ac:dyDescent="0.2">
      <c r="A1410">
        <v>1409</v>
      </c>
      <c r="B1410">
        <v>1910</v>
      </c>
      <c r="C1410" t="str">
        <f t="shared" si="21"/>
        <v>Built 1972 or before</v>
      </c>
      <c r="D1410">
        <v>125500</v>
      </c>
    </row>
    <row r="1411" spans="1:4" x14ac:dyDescent="0.2">
      <c r="A1411">
        <v>1410</v>
      </c>
      <c r="B1411">
        <v>1986</v>
      </c>
      <c r="C1411" t="str">
        <f t="shared" ref="C1411:C1461" si="22">IF(B1411&lt;=1972, "Built 1972 or before", "Built after 1972")</f>
        <v>Built after 1972</v>
      </c>
      <c r="D1411">
        <v>215000</v>
      </c>
    </row>
    <row r="1412" spans="1:4" x14ac:dyDescent="0.2">
      <c r="A1412">
        <v>1411</v>
      </c>
      <c r="B1412">
        <v>2001</v>
      </c>
      <c r="C1412" t="str">
        <f t="shared" si="22"/>
        <v>Built after 1972</v>
      </c>
      <c r="D1412">
        <v>230000</v>
      </c>
    </row>
    <row r="1413" spans="1:4" x14ac:dyDescent="0.2">
      <c r="A1413">
        <v>1412</v>
      </c>
      <c r="B1413">
        <v>1950</v>
      </c>
      <c r="C1413" t="str">
        <f t="shared" si="22"/>
        <v>Built 1972 or before</v>
      </c>
      <c r="D1413">
        <v>140000</v>
      </c>
    </row>
    <row r="1414" spans="1:4" x14ac:dyDescent="0.2">
      <c r="A1414">
        <v>1413</v>
      </c>
      <c r="B1414">
        <v>1949</v>
      </c>
      <c r="C1414" t="str">
        <f t="shared" si="22"/>
        <v>Built 1972 or before</v>
      </c>
      <c r="D1414">
        <v>90000</v>
      </c>
    </row>
    <row r="1415" spans="1:4" x14ac:dyDescent="0.2">
      <c r="A1415">
        <v>1414</v>
      </c>
      <c r="B1415">
        <v>2005</v>
      </c>
      <c r="C1415" t="str">
        <f t="shared" si="22"/>
        <v>Built after 1972</v>
      </c>
      <c r="D1415">
        <v>257000</v>
      </c>
    </row>
    <row r="1416" spans="1:4" x14ac:dyDescent="0.2">
      <c r="A1416">
        <v>1415</v>
      </c>
      <c r="B1416">
        <v>1923</v>
      </c>
      <c r="C1416" t="str">
        <f t="shared" si="22"/>
        <v>Built 1972 or before</v>
      </c>
      <c r="D1416">
        <v>207000</v>
      </c>
    </row>
    <row r="1417" spans="1:4" x14ac:dyDescent="0.2">
      <c r="A1417">
        <v>1416</v>
      </c>
      <c r="B1417">
        <v>2007</v>
      </c>
      <c r="C1417" t="str">
        <f t="shared" si="22"/>
        <v>Built after 1972</v>
      </c>
      <c r="D1417">
        <v>175900</v>
      </c>
    </row>
    <row r="1418" spans="1:4" x14ac:dyDescent="0.2">
      <c r="A1418">
        <v>1417</v>
      </c>
      <c r="B1418">
        <v>1885</v>
      </c>
      <c r="C1418" t="str">
        <f t="shared" si="22"/>
        <v>Built 1972 or before</v>
      </c>
      <c r="D1418">
        <v>122500</v>
      </c>
    </row>
    <row r="1419" spans="1:4" x14ac:dyDescent="0.2">
      <c r="A1419">
        <v>1418</v>
      </c>
      <c r="B1419">
        <v>1998</v>
      </c>
      <c r="C1419" t="str">
        <f t="shared" si="22"/>
        <v>Built after 1972</v>
      </c>
      <c r="D1419">
        <v>340000</v>
      </c>
    </row>
    <row r="1420" spans="1:4" x14ac:dyDescent="0.2">
      <c r="A1420">
        <v>1419</v>
      </c>
      <c r="B1420">
        <v>1963</v>
      </c>
      <c r="C1420" t="str">
        <f t="shared" si="22"/>
        <v>Built 1972 or before</v>
      </c>
      <c r="D1420">
        <v>124000</v>
      </c>
    </row>
    <row r="1421" spans="1:4" x14ac:dyDescent="0.2">
      <c r="A1421">
        <v>1420</v>
      </c>
      <c r="B1421">
        <v>1969</v>
      </c>
      <c r="C1421" t="str">
        <f t="shared" si="22"/>
        <v>Built 1972 or before</v>
      </c>
      <c r="D1421">
        <v>223000</v>
      </c>
    </row>
    <row r="1422" spans="1:4" x14ac:dyDescent="0.2">
      <c r="A1422">
        <v>1421</v>
      </c>
      <c r="B1422">
        <v>1968</v>
      </c>
      <c r="C1422" t="str">
        <f t="shared" si="22"/>
        <v>Built 1972 or before</v>
      </c>
      <c r="D1422">
        <v>179900</v>
      </c>
    </row>
    <row r="1423" spans="1:4" x14ac:dyDescent="0.2">
      <c r="A1423">
        <v>1422</v>
      </c>
      <c r="B1423">
        <v>1977</v>
      </c>
      <c r="C1423" t="str">
        <f t="shared" si="22"/>
        <v>Built after 1972</v>
      </c>
      <c r="D1423">
        <v>127500</v>
      </c>
    </row>
    <row r="1424" spans="1:4" x14ac:dyDescent="0.2">
      <c r="A1424">
        <v>1423</v>
      </c>
      <c r="B1424">
        <v>2003</v>
      </c>
      <c r="C1424" t="str">
        <f t="shared" si="22"/>
        <v>Built after 1972</v>
      </c>
      <c r="D1424">
        <v>136500</v>
      </c>
    </row>
    <row r="1425" spans="1:4" x14ac:dyDescent="0.2">
      <c r="A1425">
        <v>1424</v>
      </c>
      <c r="B1425">
        <v>1966</v>
      </c>
      <c r="C1425" t="str">
        <f t="shared" si="22"/>
        <v>Built 1972 or before</v>
      </c>
      <c r="D1425">
        <v>274970</v>
      </c>
    </row>
    <row r="1426" spans="1:4" x14ac:dyDescent="0.2">
      <c r="A1426">
        <v>1425</v>
      </c>
      <c r="B1426">
        <v>1958</v>
      </c>
      <c r="C1426" t="str">
        <f t="shared" si="22"/>
        <v>Built 1972 or before</v>
      </c>
      <c r="D1426">
        <v>144000</v>
      </c>
    </row>
    <row r="1427" spans="1:4" x14ac:dyDescent="0.2">
      <c r="A1427">
        <v>1426</v>
      </c>
      <c r="B1427">
        <v>1959</v>
      </c>
      <c r="C1427" t="str">
        <f t="shared" si="22"/>
        <v>Built 1972 or before</v>
      </c>
      <c r="D1427">
        <v>142000</v>
      </c>
    </row>
    <row r="1428" spans="1:4" x14ac:dyDescent="0.2">
      <c r="A1428">
        <v>1427</v>
      </c>
      <c r="B1428">
        <v>1994</v>
      </c>
      <c r="C1428" t="str">
        <f t="shared" si="22"/>
        <v>Built after 1972</v>
      </c>
      <c r="D1428">
        <v>271000</v>
      </c>
    </row>
    <row r="1429" spans="1:4" x14ac:dyDescent="0.2">
      <c r="A1429">
        <v>1428</v>
      </c>
      <c r="B1429">
        <v>1945</v>
      </c>
      <c r="C1429" t="str">
        <f t="shared" si="22"/>
        <v>Built 1972 or before</v>
      </c>
      <c r="D1429">
        <v>140000</v>
      </c>
    </row>
    <row r="1430" spans="1:4" x14ac:dyDescent="0.2">
      <c r="A1430">
        <v>1429</v>
      </c>
      <c r="B1430">
        <v>1940</v>
      </c>
      <c r="C1430" t="str">
        <f t="shared" si="22"/>
        <v>Built 1972 or before</v>
      </c>
      <c r="D1430">
        <v>119000</v>
      </c>
    </row>
    <row r="1431" spans="1:4" x14ac:dyDescent="0.2">
      <c r="A1431">
        <v>1430</v>
      </c>
      <c r="B1431">
        <v>1981</v>
      </c>
      <c r="C1431" t="str">
        <f t="shared" si="22"/>
        <v>Built after 1972</v>
      </c>
      <c r="D1431">
        <v>182900</v>
      </c>
    </row>
    <row r="1432" spans="1:4" x14ac:dyDescent="0.2">
      <c r="A1432">
        <v>1431</v>
      </c>
      <c r="B1432">
        <v>2005</v>
      </c>
      <c r="C1432" t="str">
        <f t="shared" si="22"/>
        <v>Built after 1972</v>
      </c>
      <c r="D1432">
        <v>192140</v>
      </c>
    </row>
    <row r="1433" spans="1:4" x14ac:dyDescent="0.2">
      <c r="A1433">
        <v>1432</v>
      </c>
      <c r="B1433">
        <v>1976</v>
      </c>
      <c r="C1433" t="str">
        <f t="shared" si="22"/>
        <v>Built after 1972</v>
      </c>
      <c r="D1433">
        <v>143750</v>
      </c>
    </row>
    <row r="1434" spans="1:4" x14ac:dyDescent="0.2">
      <c r="A1434">
        <v>1433</v>
      </c>
      <c r="B1434">
        <v>1927</v>
      </c>
      <c r="C1434" t="str">
        <f t="shared" si="22"/>
        <v>Built 1972 or before</v>
      </c>
      <c r="D1434">
        <v>64500</v>
      </c>
    </row>
    <row r="1435" spans="1:4" x14ac:dyDescent="0.2">
      <c r="A1435">
        <v>1434</v>
      </c>
      <c r="B1435">
        <v>2000</v>
      </c>
      <c r="C1435" t="str">
        <f t="shared" si="22"/>
        <v>Built after 1972</v>
      </c>
      <c r="D1435">
        <v>186500</v>
      </c>
    </row>
    <row r="1436" spans="1:4" x14ac:dyDescent="0.2">
      <c r="A1436">
        <v>1435</v>
      </c>
      <c r="B1436">
        <v>1977</v>
      </c>
      <c r="C1436" t="str">
        <f t="shared" si="22"/>
        <v>Built after 1972</v>
      </c>
      <c r="D1436">
        <v>160000</v>
      </c>
    </row>
    <row r="1437" spans="1:4" x14ac:dyDescent="0.2">
      <c r="A1437">
        <v>1436</v>
      </c>
      <c r="B1437">
        <v>1962</v>
      </c>
      <c r="C1437" t="str">
        <f t="shared" si="22"/>
        <v>Built 1972 or before</v>
      </c>
      <c r="D1437">
        <v>174000</v>
      </c>
    </row>
    <row r="1438" spans="1:4" x14ac:dyDescent="0.2">
      <c r="A1438">
        <v>1437</v>
      </c>
      <c r="B1438">
        <v>1971</v>
      </c>
      <c r="C1438" t="str">
        <f t="shared" si="22"/>
        <v>Built 1972 or before</v>
      </c>
      <c r="D1438">
        <v>120500</v>
      </c>
    </row>
    <row r="1439" spans="1:4" x14ac:dyDescent="0.2">
      <c r="A1439">
        <v>1438</v>
      </c>
      <c r="B1439">
        <v>2008</v>
      </c>
      <c r="C1439" t="str">
        <f t="shared" si="22"/>
        <v>Built after 1972</v>
      </c>
      <c r="D1439">
        <v>394617</v>
      </c>
    </row>
    <row r="1440" spans="1:4" x14ac:dyDescent="0.2">
      <c r="A1440">
        <v>1439</v>
      </c>
      <c r="B1440">
        <v>1957</v>
      </c>
      <c r="C1440" t="str">
        <f t="shared" si="22"/>
        <v>Built 1972 or before</v>
      </c>
      <c r="D1440">
        <v>149700</v>
      </c>
    </row>
    <row r="1441" spans="1:4" x14ac:dyDescent="0.2">
      <c r="A1441">
        <v>1440</v>
      </c>
      <c r="B1441">
        <v>1979</v>
      </c>
      <c r="C1441" t="str">
        <f t="shared" si="22"/>
        <v>Built after 1972</v>
      </c>
      <c r="D1441">
        <v>197000</v>
      </c>
    </row>
    <row r="1442" spans="1:4" x14ac:dyDescent="0.2">
      <c r="A1442">
        <v>1441</v>
      </c>
      <c r="B1442">
        <v>1922</v>
      </c>
      <c r="C1442" t="str">
        <f t="shared" si="22"/>
        <v>Built 1972 or before</v>
      </c>
      <c r="D1442">
        <v>191000</v>
      </c>
    </row>
    <row r="1443" spans="1:4" x14ac:dyDescent="0.2">
      <c r="A1443">
        <v>1442</v>
      </c>
      <c r="B1443">
        <v>2004</v>
      </c>
      <c r="C1443" t="str">
        <f t="shared" si="22"/>
        <v>Built after 1972</v>
      </c>
      <c r="D1443">
        <v>149300</v>
      </c>
    </row>
    <row r="1444" spans="1:4" x14ac:dyDescent="0.2">
      <c r="A1444">
        <v>1443</v>
      </c>
      <c r="B1444">
        <v>2008</v>
      </c>
      <c r="C1444" t="str">
        <f t="shared" si="22"/>
        <v>Built after 1972</v>
      </c>
      <c r="D1444">
        <v>310000</v>
      </c>
    </row>
    <row r="1445" spans="1:4" x14ac:dyDescent="0.2">
      <c r="A1445">
        <v>1444</v>
      </c>
      <c r="B1445">
        <v>1916</v>
      </c>
      <c r="C1445" t="str">
        <f t="shared" si="22"/>
        <v>Built 1972 or before</v>
      </c>
      <c r="D1445">
        <v>121000</v>
      </c>
    </row>
    <row r="1446" spans="1:4" x14ac:dyDescent="0.2">
      <c r="A1446">
        <v>1445</v>
      </c>
      <c r="B1446">
        <v>2004</v>
      </c>
      <c r="C1446" t="str">
        <f t="shared" si="22"/>
        <v>Built after 1972</v>
      </c>
      <c r="D1446">
        <v>179600</v>
      </c>
    </row>
    <row r="1447" spans="1:4" x14ac:dyDescent="0.2">
      <c r="A1447">
        <v>1446</v>
      </c>
      <c r="B1447">
        <v>1966</v>
      </c>
      <c r="C1447" t="str">
        <f t="shared" si="22"/>
        <v>Built 1972 or before</v>
      </c>
      <c r="D1447">
        <v>129000</v>
      </c>
    </row>
    <row r="1448" spans="1:4" x14ac:dyDescent="0.2">
      <c r="A1448">
        <v>1447</v>
      </c>
      <c r="B1448">
        <v>1962</v>
      </c>
      <c r="C1448" t="str">
        <f t="shared" si="22"/>
        <v>Built 1972 or before</v>
      </c>
      <c r="D1448">
        <v>157900</v>
      </c>
    </row>
    <row r="1449" spans="1:4" x14ac:dyDescent="0.2">
      <c r="A1449">
        <v>1448</v>
      </c>
      <c r="B1449">
        <v>1995</v>
      </c>
      <c r="C1449" t="str">
        <f t="shared" si="22"/>
        <v>Built after 1972</v>
      </c>
      <c r="D1449">
        <v>240000</v>
      </c>
    </row>
    <row r="1450" spans="1:4" x14ac:dyDescent="0.2">
      <c r="A1450">
        <v>1449</v>
      </c>
      <c r="B1450">
        <v>1910</v>
      </c>
      <c r="C1450" t="str">
        <f t="shared" si="22"/>
        <v>Built 1972 or before</v>
      </c>
      <c r="D1450">
        <v>112000</v>
      </c>
    </row>
    <row r="1451" spans="1:4" x14ac:dyDescent="0.2">
      <c r="A1451">
        <v>1450</v>
      </c>
      <c r="B1451">
        <v>1970</v>
      </c>
      <c r="C1451" t="str">
        <f t="shared" si="22"/>
        <v>Built 1972 or before</v>
      </c>
      <c r="D1451">
        <v>92000</v>
      </c>
    </row>
    <row r="1452" spans="1:4" x14ac:dyDescent="0.2">
      <c r="A1452">
        <v>1451</v>
      </c>
      <c r="B1452">
        <v>1974</v>
      </c>
      <c r="C1452" t="str">
        <f t="shared" si="22"/>
        <v>Built after 1972</v>
      </c>
      <c r="D1452">
        <v>136000</v>
      </c>
    </row>
    <row r="1453" spans="1:4" x14ac:dyDescent="0.2">
      <c r="A1453">
        <v>1452</v>
      </c>
      <c r="B1453">
        <v>2008</v>
      </c>
      <c r="C1453" t="str">
        <f t="shared" si="22"/>
        <v>Built after 1972</v>
      </c>
      <c r="D1453">
        <v>287090</v>
      </c>
    </row>
    <row r="1454" spans="1:4" x14ac:dyDescent="0.2">
      <c r="A1454">
        <v>1453</v>
      </c>
      <c r="B1454">
        <v>2005</v>
      </c>
      <c r="C1454" t="str">
        <f t="shared" si="22"/>
        <v>Built after 1972</v>
      </c>
      <c r="D1454">
        <v>145000</v>
      </c>
    </row>
    <row r="1455" spans="1:4" x14ac:dyDescent="0.2">
      <c r="A1455">
        <v>1454</v>
      </c>
      <c r="B1455">
        <v>2006</v>
      </c>
      <c r="C1455" t="str">
        <f t="shared" si="22"/>
        <v>Built after 1972</v>
      </c>
      <c r="D1455">
        <v>84500</v>
      </c>
    </row>
    <row r="1456" spans="1:4" x14ac:dyDescent="0.2">
      <c r="A1456">
        <v>1455</v>
      </c>
      <c r="B1456">
        <v>2004</v>
      </c>
      <c r="C1456" t="str">
        <f t="shared" si="22"/>
        <v>Built after 1972</v>
      </c>
      <c r="D1456">
        <v>185000</v>
      </c>
    </row>
    <row r="1457" spans="1:4" x14ac:dyDescent="0.2">
      <c r="A1457">
        <v>1456</v>
      </c>
      <c r="B1457">
        <v>1999</v>
      </c>
      <c r="C1457" t="str">
        <f t="shared" si="22"/>
        <v>Built after 1972</v>
      </c>
      <c r="D1457">
        <v>175000</v>
      </c>
    </row>
    <row r="1458" spans="1:4" x14ac:dyDescent="0.2">
      <c r="A1458">
        <v>1457</v>
      </c>
      <c r="B1458">
        <v>1978</v>
      </c>
      <c r="C1458" t="str">
        <f t="shared" si="22"/>
        <v>Built after 1972</v>
      </c>
      <c r="D1458">
        <v>210000</v>
      </c>
    </row>
    <row r="1459" spans="1:4" x14ac:dyDescent="0.2">
      <c r="A1459">
        <v>1458</v>
      </c>
      <c r="B1459">
        <v>1941</v>
      </c>
      <c r="C1459" t="str">
        <f t="shared" si="22"/>
        <v>Built 1972 or before</v>
      </c>
      <c r="D1459">
        <v>266500</v>
      </c>
    </row>
    <row r="1460" spans="1:4" x14ac:dyDescent="0.2">
      <c r="A1460">
        <v>1459</v>
      </c>
      <c r="B1460">
        <v>1950</v>
      </c>
      <c r="C1460" t="str">
        <f t="shared" si="22"/>
        <v>Built 1972 or before</v>
      </c>
      <c r="D1460">
        <v>142125</v>
      </c>
    </row>
    <row r="1461" spans="1:4" x14ac:dyDescent="0.2">
      <c r="A1461">
        <v>1460</v>
      </c>
      <c r="B1461">
        <v>1965</v>
      </c>
      <c r="C1461" t="str">
        <f t="shared" si="22"/>
        <v>Built 1972 or before</v>
      </c>
      <c r="D1461">
        <v>147500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734"/>
  <sheetViews>
    <sheetView topLeftCell="G18" zoomScale="89" workbookViewId="0">
      <selection activeCell="H5" sqref="H5"/>
    </sheetView>
  </sheetViews>
  <sheetFormatPr baseColWidth="10" defaultRowHeight="16" x14ac:dyDescent="0.2"/>
  <cols>
    <col min="1" max="1" width="21.5" bestFit="1" customWidth="1"/>
    <col min="2" max="2" width="20.1640625" bestFit="1" customWidth="1"/>
    <col min="4" max="4" width="21.5" bestFit="1" customWidth="1"/>
    <col min="5" max="5" width="16.5" bestFit="1" customWidth="1"/>
    <col min="8" max="8" width="42.6640625" bestFit="1" customWidth="1"/>
    <col min="9" max="9" width="17.5" customWidth="1"/>
    <col min="10" max="10" width="14.6640625" customWidth="1"/>
    <col min="13" max="13" width="18.33203125" bestFit="1" customWidth="1"/>
    <col min="14" max="14" width="14.6640625" bestFit="1" customWidth="1"/>
  </cols>
  <sheetData>
    <row r="1" spans="1:14" x14ac:dyDescent="0.2">
      <c r="A1" s="2" t="s">
        <v>300</v>
      </c>
      <c r="B1" t="s">
        <v>301</v>
      </c>
      <c r="D1" s="2" t="s">
        <v>300</v>
      </c>
      <c r="E1" t="s">
        <v>302</v>
      </c>
      <c r="H1" t="s">
        <v>303</v>
      </c>
    </row>
    <row r="2" spans="1:14" x14ac:dyDescent="0.2">
      <c r="H2" t="s">
        <v>259</v>
      </c>
    </row>
    <row r="3" spans="1:14" x14ac:dyDescent="0.2">
      <c r="A3" s="2" t="s">
        <v>256</v>
      </c>
      <c r="B3" t="s">
        <v>263</v>
      </c>
      <c r="D3" s="2" t="s">
        <v>256</v>
      </c>
      <c r="E3" t="s">
        <v>263</v>
      </c>
      <c r="H3" t="s">
        <v>260</v>
      </c>
    </row>
    <row r="4" spans="1:14" x14ac:dyDescent="0.2">
      <c r="A4" s="3">
        <v>4</v>
      </c>
      <c r="B4" s="1">
        <v>140000</v>
      </c>
      <c r="D4" s="3">
        <v>1</v>
      </c>
      <c r="E4" s="1">
        <v>208500</v>
      </c>
      <c r="H4" t="s">
        <v>356</v>
      </c>
    </row>
    <row r="5" spans="1:14" x14ac:dyDescent="0.2">
      <c r="A5" s="3">
        <v>9</v>
      </c>
      <c r="B5" s="1">
        <v>129900</v>
      </c>
      <c r="D5" s="3">
        <v>2</v>
      </c>
      <c r="E5" s="1">
        <v>181500</v>
      </c>
    </row>
    <row r="6" spans="1:14" x14ac:dyDescent="0.2">
      <c r="A6" s="3">
        <v>10</v>
      </c>
      <c r="B6" s="1">
        <v>118000</v>
      </c>
      <c r="D6" s="3">
        <v>3</v>
      </c>
      <c r="E6" s="1">
        <v>223500</v>
      </c>
    </row>
    <row r="7" spans="1:14" x14ac:dyDescent="0.2">
      <c r="A7" s="3">
        <v>11</v>
      </c>
      <c r="B7" s="1">
        <v>129500</v>
      </c>
      <c r="D7" s="3">
        <v>5</v>
      </c>
      <c r="E7" s="1">
        <v>250000</v>
      </c>
    </row>
    <row r="8" spans="1:14" x14ac:dyDescent="0.2">
      <c r="A8" s="3">
        <v>13</v>
      </c>
      <c r="B8" s="1">
        <v>144000</v>
      </c>
      <c r="D8" s="3">
        <v>6</v>
      </c>
      <c r="E8" s="1">
        <v>143000</v>
      </c>
      <c r="H8" t="s">
        <v>277</v>
      </c>
    </row>
    <row r="9" spans="1:14" ht="17" thickBot="1" x14ac:dyDescent="0.25">
      <c r="A9" s="3">
        <v>15</v>
      </c>
      <c r="B9" s="1">
        <v>157000</v>
      </c>
      <c r="D9" s="3">
        <v>7</v>
      </c>
      <c r="E9" s="1">
        <v>307000</v>
      </c>
    </row>
    <row r="10" spans="1:14" x14ac:dyDescent="0.2">
      <c r="A10" s="3">
        <v>16</v>
      </c>
      <c r="B10" s="1">
        <v>132000</v>
      </c>
      <c r="D10" s="3">
        <v>8</v>
      </c>
      <c r="E10" s="1">
        <v>200000</v>
      </c>
      <c r="H10" s="7"/>
      <c r="I10" s="7" t="s">
        <v>301</v>
      </c>
      <c r="J10" s="7" t="s">
        <v>302</v>
      </c>
      <c r="M10" s="7" t="s">
        <v>301</v>
      </c>
      <c r="N10" s="7" t="s">
        <v>302</v>
      </c>
    </row>
    <row r="11" spans="1:14" x14ac:dyDescent="0.2">
      <c r="A11" s="3">
        <v>17</v>
      </c>
      <c r="B11" s="1">
        <v>149000</v>
      </c>
      <c r="D11" s="3">
        <v>12</v>
      </c>
      <c r="E11" s="1">
        <v>345000</v>
      </c>
      <c r="H11" s="5" t="s">
        <v>264</v>
      </c>
      <c r="I11" s="5">
        <v>139762.32647462277</v>
      </c>
      <c r="J11" s="5">
        <v>221967.45554035567</v>
      </c>
      <c r="L11" s="5" t="s">
        <v>264</v>
      </c>
      <c r="M11" s="5">
        <v>139762.32647462277</v>
      </c>
      <c r="N11" s="5">
        <v>221967.45554035567</v>
      </c>
    </row>
    <row r="12" spans="1:14" x14ac:dyDescent="0.2">
      <c r="A12" s="3">
        <v>18</v>
      </c>
      <c r="B12" s="1">
        <v>90000</v>
      </c>
      <c r="D12" s="3">
        <v>14</v>
      </c>
      <c r="E12" s="1">
        <v>279500</v>
      </c>
      <c r="H12" s="5" t="s">
        <v>278</v>
      </c>
      <c r="I12" s="5">
        <v>2286763518.1487622</v>
      </c>
      <c r="J12" s="5">
        <v>6954243476.201787</v>
      </c>
      <c r="L12" s="5" t="s">
        <v>278</v>
      </c>
      <c r="M12" s="5">
        <v>2286763518.1487622</v>
      </c>
      <c r="N12" s="5">
        <v>6954243476.201787</v>
      </c>
    </row>
    <row r="13" spans="1:14" x14ac:dyDescent="0.2">
      <c r="A13" s="3">
        <v>20</v>
      </c>
      <c r="B13" s="1">
        <v>139000</v>
      </c>
      <c r="D13" s="3">
        <v>19</v>
      </c>
      <c r="E13" s="1">
        <v>159000</v>
      </c>
      <c r="H13" s="5" t="s">
        <v>279</v>
      </c>
      <c r="I13" s="5">
        <v>729</v>
      </c>
      <c r="J13" s="5">
        <v>731</v>
      </c>
      <c r="L13" s="5" t="s">
        <v>279</v>
      </c>
      <c r="M13" s="5">
        <v>729</v>
      </c>
      <c r="N13" s="5">
        <v>731</v>
      </c>
    </row>
    <row r="14" spans="1:14" x14ac:dyDescent="0.2">
      <c r="A14" s="3">
        <v>22</v>
      </c>
      <c r="B14" s="1">
        <v>139400</v>
      </c>
      <c r="D14" s="3">
        <v>21</v>
      </c>
      <c r="E14" s="1">
        <v>325300</v>
      </c>
      <c r="H14" s="5" t="s">
        <v>280</v>
      </c>
      <c r="I14" s="5">
        <v>0</v>
      </c>
      <c r="J14" s="5"/>
      <c r="L14" t="s">
        <v>296</v>
      </c>
      <c r="M14">
        <f>SQRT(M12/M13)</f>
        <v>1771.115416660954</v>
      </c>
      <c r="N14">
        <f>SQRT(N12/N13)</f>
        <v>3084.3684878451691</v>
      </c>
    </row>
    <row r="15" spans="1:14" x14ac:dyDescent="0.2">
      <c r="A15" s="3">
        <v>25</v>
      </c>
      <c r="B15" s="1">
        <v>154000</v>
      </c>
      <c r="D15" s="3">
        <v>23</v>
      </c>
      <c r="E15" s="1">
        <v>230000</v>
      </c>
      <c r="H15" s="5" t="s">
        <v>281</v>
      </c>
      <c r="I15" s="5">
        <v>1164</v>
      </c>
      <c r="J15" s="5"/>
      <c r="L15" t="s">
        <v>297</v>
      </c>
      <c r="M15">
        <f>M14*I20</f>
        <v>3474.9357144625301</v>
      </c>
      <c r="N15">
        <f>N14*I20</f>
        <v>6051.5436284679563</v>
      </c>
    </row>
    <row r="16" spans="1:14" x14ac:dyDescent="0.2">
      <c r="A16" s="3">
        <v>27</v>
      </c>
      <c r="B16" s="1">
        <v>134800</v>
      </c>
      <c r="D16" s="3">
        <v>24</v>
      </c>
      <c r="E16" s="1">
        <v>129900</v>
      </c>
      <c r="H16" s="5" t="s">
        <v>282</v>
      </c>
      <c r="I16" s="5">
        <v>-23.112694759261533</v>
      </c>
      <c r="J16" s="5"/>
      <c r="L16" t="s">
        <v>298</v>
      </c>
      <c r="M16">
        <f>M14*I20</f>
        <v>3474.9357144625301</v>
      </c>
      <c r="N16">
        <f>N14*I20</f>
        <v>6051.5436284679563</v>
      </c>
    </row>
    <row r="17" spans="1:10" x14ac:dyDescent="0.2">
      <c r="A17" s="3">
        <v>29</v>
      </c>
      <c r="B17" s="1">
        <v>207500</v>
      </c>
      <c r="D17" s="3">
        <v>26</v>
      </c>
      <c r="E17" s="1">
        <v>256300</v>
      </c>
      <c r="H17" s="5" t="s">
        <v>283</v>
      </c>
      <c r="I17" s="5">
        <v>7.0762766999543113E-98</v>
      </c>
      <c r="J17" s="5"/>
    </row>
    <row r="18" spans="1:10" x14ac:dyDescent="0.2">
      <c r="A18" s="3">
        <v>30</v>
      </c>
      <c r="B18" s="1">
        <v>68500</v>
      </c>
      <c r="D18" s="3">
        <v>28</v>
      </c>
      <c r="E18" s="1">
        <v>306000</v>
      </c>
      <c r="H18" s="5" t="s">
        <v>284</v>
      </c>
      <c r="I18" s="5">
        <v>1.6461637557993876</v>
      </c>
      <c r="J18" s="5"/>
    </row>
    <row r="19" spans="1:10" x14ac:dyDescent="0.2">
      <c r="A19" s="3">
        <v>31</v>
      </c>
      <c r="B19" s="1">
        <v>40000</v>
      </c>
      <c r="D19" s="3">
        <v>33</v>
      </c>
      <c r="E19" s="1">
        <v>179900</v>
      </c>
      <c r="H19" s="5" t="s">
        <v>285</v>
      </c>
      <c r="I19" s="13">
        <v>1.4152553399908599E-97</v>
      </c>
      <c r="J19" s="5"/>
    </row>
    <row r="20" spans="1:10" ht="17" thickBot="1" x14ac:dyDescent="0.25">
      <c r="A20" s="3">
        <v>32</v>
      </c>
      <c r="B20" s="1">
        <v>149350</v>
      </c>
      <c r="D20" s="3">
        <v>35</v>
      </c>
      <c r="E20" s="1">
        <v>277500</v>
      </c>
      <c r="H20" s="6" t="s">
        <v>286</v>
      </c>
      <c r="I20" s="6">
        <v>1.9620041030492252</v>
      </c>
      <c r="J20" s="6"/>
    </row>
    <row r="21" spans="1:10" x14ac:dyDescent="0.2">
      <c r="A21" s="3">
        <v>34</v>
      </c>
      <c r="B21" s="1">
        <v>165500</v>
      </c>
      <c r="D21" s="3">
        <v>36</v>
      </c>
      <c r="E21" s="1">
        <v>309000</v>
      </c>
    </row>
    <row r="22" spans="1:10" x14ac:dyDescent="0.2">
      <c r="A22" s="3">
        <v>38</v>
      </c>
      <c r="B22" s="1">
        <v>153000</v>
      </c>
      <c r="D22" s="3">
        <v>37</v>
      </c>
      <c r="E22" s="1">
        <v>145000</v>
      </c>
    </row>
    <row r="23" spans="1:10" x14ac:dyDescent="0.2">
      <c r="A23" s="3">
        <v>39</v>
      </c>
      <c r="B23" s="1">
        <v>109000</v>
      </c>
      <c r="D23" s="3">
        <v>43</v>
      </c>
      <c r="E23" s="1">
        <v>144000</v>
      </c>
      <c r="H23" t="s">
        <v>304</v>
      </c>
      <c r="I23">
        <f>SUM(I13:J13)</f>
        <v>1460</v>
      </c>
    </row>
    <row r="24" spans="1:10" x14ac:dyDescent="0.2">
      <c r="A24" s="3">
        <v>40</v>
      </c>
      <c r="B24" s="1">
        <v>82000</v>
      </c>
      <c r="D24" s="3">
        <v>44</v>
      </c>
      <c r="E24" s="1">
        <v>130250</v>
      </c>
      <c r="H24" t="s">
        <v>290</v>
      </c>
      <c r="I24">
        <f>I11-J11</f>
        <v>-82205.129065732908</v>
      </c>
    </row>
    <row r="25" spans="1:10" x14ac:dyDescent="0.2">
      <c r="A25" s="3">
        <v>41</v>
      </c>
      <c r="B25" s="1">
        <v>160000</v>
      </c>
      <c r="D25" s="3">
        <v>46</v>
      </c>
      <c r="E25" s="1">
        <v>319900</v>
      </c>
      <c r="H25" t="s">
        <v>291</v>
      </c>
      <c r="I25">
        <f>SQRT((I12/I13)+(J12/J13))</f>
        <v>3556.7089827460441</v>
      </c>
    </row>
    <row r="26" spans="1:10" x14ac:dyDescent="0.2">
      <c r="A26" s="3">
        <v>42</v>
      </c>
      <c r="B26" s="1">
        <v>170000</v>
      </c>
      <c r="D26" s="3">
        <v>47</v>
      </c>
      <c r="E26" s="1">
        <v>239686</v>
      </c>
    </row>
    <row r="27" spans="1:10" x14ac:dyDescent="0.2">
      <c r="A27" s="3">
        <v>45</v>
      </c>
      <c r="B27" s="1">
        <v>141000</v>
      </c>
      <c r="D27" s="3">
        <v>48</v>
      </c>
      <c r="E27" s="1">
        <v>249700</v>
      </c>
      <c r="H27" t="s">
        <v>305</v>
      </c>
      <c r="I27">
        <f>I25*I20</f>
        <v>6978.2776174997744</v>
      </c>
    </row>
    <row r="28" spans="1:10" x14ac:dyDescent="0.2">
      <c r="A28" s="3">
        <v>49</v>
      </c>
      <c r="B28" s="1">
        <v>113000</v>
      </c>
      <c r="D28" s="3">
        <v>51</v>
      </c>
      <c r="E28" s="1">
        <v>177000</v>
      </c>
      <c r="H28" t="s">
        <v>292</v>
      </c>
      <c r="I28">
        <f>I24-I27</f>
        <v>-89183.406683232679</v>
      </c>
    </row>
    <row r="29" spans="1:10" x14ac:dyDescent="0.2">
      <c r="A29" s="3">
        <v>50</v>
      </c>
      <c r="B29" s="1">
        <v>127000</v>
      </c>
      <c r="D29" s="3">
        <v>54</v>
      </c>
      <c r="E29" s="1">
        <v>385000</v>
      </c>
      <c r="H29" t="s">
        <v>293</v>
      </c>
      <c r="I29">
        <f>I24+I27</f>
        <v>-75226.851448233137</v>
      </c>
    </row>
    <row r="30" spans="1:10" x14ac:dyDescent="0.2">
      <c r="A30" s="3">
        <v>52</v>
      </c>
      <c r="B30" s="1">
        <v>114500</v>
      </c>
      <c r="D30" s="3">
        <v>57</v>
      </c>
      <c r="E30" s="1">
        <v>172500</v>
      </c>
    </row>
    <row r="31" spans="1:10" ht="68" x14ac:dyDescent="0.2">
      <c r="A31" s="3">
        <v>53</v>
      </c>
      <c r="B31" s="1">
        <v>110000</v>
      </c>
      <c r="D31" s="3">
        <v>58</v>
      </c>
      <c r="E31" s="1">
        <v>196500</v>
      </c>
      <c r="H31" s="9" t="s">
        <v>346</v>
      </c>
    </row>
    <row r="32" spans="1:10" x14ac:dyDescent="0.2">
      <c r="A32" s="3">
        <v>55</v>
      </c>
      <c r="B32" s="1">
        <v>130000</v>
      </c>
      <c r="D32" s="3">
        <v>59</v>
      </c>
      <c r="E32" s="1">
        <v>438780</v>
      </c>
    </row>
    <row r="33" spans="1:8" ht="68" x14ac:dyDescent="0.2">
      <c r="A33" s="3">
        <v>56</v>
      </c>
      <c r="B33" s="1">
        <v>180500</v>
      </c>
      <c r="D33" s="3">
        <v>61</v>
      </c>
      <c r="E33" s="1">
        <v>158000</v>
      </c>
      <c r="H33" s="9" t="s">
        <v>308</v>
      </c>
    </row>
    <row r="34" spans="1:8" x14ac:dyDescent="0.2">
      <c r="A34" s="3">
        <v>60</v>
      </c>
      <c r="B34" s="1">
        <v>124900</v>
      </c>
      <c r="D34" s="3">
        <v>63</v>
      </c>
      <c r="E34" s="1">
        <v>202500</v>
      </c>
    </row>
    <row r="35" spans="1:8" x14ac:dyDescent="0.2">
      <c r="A35" s="3">
        <v>62</v>
      </c>
      <c r="B35" s="1">
        <v>101000</v>
      </c>
      <c r="D35" s="3">
        <v>65</v>
      </c>
      <c r="E35" s="1">
        <v>219500</v>
      </c>
    </row>
    <row r="36" spans="1:8" x14ac:dyDescent="0.2">
      <c r="A36" s="3">
        <v>64</v>
      </c>
      <c r="B36" s="1">
        <v>140000</v>
      </c>
      <c r="D36" s="3">
        <v>66</v>
      </c>
      <c r="E36" s="1">
        <v>317000</v>
      </c>
    </row>
    <row r="37" spans="1:8" x14ac:dyDescent="0.2">
      <c r="A37" s="3">
        <v>67</v>
      </c>
      <c r="B37" s="1">
        <v>180000</v>
      </c>
      <c r="D37" s="3">
        <v>68</v>
      </c>
      <c r="E37" s="1">
        <v>226000</v>
      </c>
    </row>
    <row r="38" spans="1:8" x14ac:dyDescent="0.2">
      <c r="A38" s="3">
        <v>69</v>
      </c>
      <c r="B38" s="1">
        <v>80000</v>
      </c>
      <c r="D38" s="3">
        <v>71</v>
      </c>
      <c r="E38" s="1">
        <v>244000</v>
      </c>
    </row>
    <row r="39" spans="1:8" x14ac:dyDescent="0.2">
      <c r="A39" s="3">
        <v>70</v>
      </c>
      <c r="B39" s="1">
        <v>225000</v>
      </c>
      <c r="D39" s="3">
        <v>72</v>
      </c>
      <c r="E39" s="1">
        <v>129500</v>
      </c>
    </row>
    <row r="40" spans="1:8" x14ac:dyDescent="0.2">
      <c r="A40" s="3">
        <v>74</v>
      </c>
      <c r="B40" s="1">
        <v>144900</v>
      </c>
      <c r="D40" s="3">
        <v>73</v>
      </c>
      <c r="E40" s="1">
        <v>185000</v>
      </c>
    </row>
    <row r="41" spans="1:8" x14ac:dyDescent="0.2">
      <c r="A41" s="3">
        <v>75</v>
      </c>
      <c r="B41" s="1">
        <v>107400</v>
      </c>
      <c r="D41" s="3">
        <v>76</v>
      </c>
      <c r="E41" s="1">
        <v>91000</v>
      </c>
    </row>
    <row r="42" spans="1:8" x14ac:dyDescent="0.2">
      <c r="A42" s="3">
        <v>77</v>
      </c>
      <c r="B42" s="1">
        <v>135750</v>
      </c>
      <c r="D42" s="3">
        <v>82</v>
      </c>
      <c r="E42" s="1">
        <v>153500</v>
      </c>
    </row>
    <row r="43" spans="1:8" x14ac:dyDescent="0.2">
      <c r="A43" s="3">
        <v>78</v>
      </c>
      <c r="B43" s="1">
        <v>127000</v>
      </c>
      <c r="D43" s="3">
        <v>83</v>
      </c>
      <c r="E43" s="1">
        <v>245000</v>
      </c>
    </row>
    <row r="44" spans="1:8" x14ac:dyDescent="0.2">
      <c r="A44" s="3">
        <v>79</v>
      </c>
      <c r="B44" s="1">
        <v>136500</v>
      </c>
      <c r="D44" s="3">
        <v>85</v>
      </c>
      <c r="E44" s="1">
        <v>168500</v>
      </c>
    </row>
    <row r="45" spans="1:8" x14ac:dyDescent="0.2">
      <c r="A45" s="3">
        <v>80</v>
      </c>
      <c r="B45" s="1">
        <v>110000</v>
      </c>
      <c r="D45" s="3">
        <v>86</v>
      </c>
      <c r="E45" s="1">
        <v>260000</v>
      </c>
    </row>
    <row r="46" spans="1:8" x14ac:dyDescent="0.2">
      <c r="A46" s="3">
        <v>81</v>
      </c>
      <c r="B46" s="1">
        <v>193500</v>
      </c>
      <c r="D46" s="3">
        <v>87</v>
      </c>
      <c r="E46" s="1">
        <v>174000</v>
      </c>
    </row>
    <row r="47" spans="1:8" x14ac:dyDescent="0.2">
      <c r="A47" s="3">
        <v>84</v>
      </c>
      <c r="B47" s="1">
        <v>126500</v>
      </c>
      <c r="D47" s="3">
        <v>88</v>
      </c>
      <c r="E47" s="1">
        <v>164500</v>
      </c>
    </row>
    <row r="48" spans="1:8" x14ac:dyDescent="0.2">
      <c r="A48" s="3">
        <v>89</v>
      </c>
      <c r="B48" s="1">
        <v>85000</v>
      </c>
      <c r="D48" s="3">
        <v>90</v>
      </c>
      <c r="E48" s="1">
        <v>123600</v>
      </c>
    </row>
    <row r="49" spans="1:5" x14ac:dyDescent="0.2">
      <c r="A49" s="3">
        <v>91</v>
      </c>
      <c r="B49" s="1">
        <v>109900</v>
      </c>
      <c r="D49" s="3">
        <v>95</v>
      </c>
      <c r="E49" s="1">
        <v>204750</v>
      </c>
    </row>
    <row r="50" spans="1:5" x14ac:dyDescent="0.2">
      <c r="A50" s="3">
        <v>92</v>
      </c>
      <c r="B50" s="1">
        <v>98600</v>
      </c>
      <c r="D50" s="3">
        <v>96</v>
      </c>
      <c r="E50" s="1">
        <v>185000</v>
      </c>
    </row>
    <row r="51" spans="1:5" x14ac:dyDescent="0.2">
      <c r="A51" s="3">
        <v>93</v>
      </c>
      <c r="B51" s="1">
        <v>163500</v>
      </c>
      <c r="D51" s="3">
        <v>97</v>
      </c>
      <c r="E51" s="1">
        <v>214000</v>
      </c>
    </row>
    <row r="52" spans="1:5" x14ac:dyDescent="0.2">
      <c r="A52" s="3">
        <v>94</v>
      </c>
      <c r="B52" s="1">
        <v>133900</v>
      </c>
      <c r="D52" s="3">
        <v>101</v>
      </c>
      <c r="E52" s="1">
        <v>205000</v>
      </c>
    </row>
    <row r="53" spans="1:5" x14ac:dyDescent="0.2">
      <c r="A53" s="3">
        <v>98</v>
      </c>
      <c r="B53" s="1">
        <v>94750</v>
      </c>
      <c r="D53" s="3">
        <v>102</v>
      </c>
      <c r="E53" s="1">
        <v>178000</v>
      </c>
    </row>
    <row r="54" spans="1:5" x14ac:dyDescent="0.2">
      <c r="A54" s="3">
        <v>99</v>
      </c>
      <c r="B54" s="1">
        <v>83000</v>
      </c>
      <c r="D54" s="3">
        <v>103</v>
      </c>
      <c r="E54" s="1">
        <v>118964</v>
      </c>
    </row>
    <row r="55" spans="1:5" x14ac:dyDescent="0.2">
      <c r="A55" s="3">
        <v>100</v>
      </c>
      <c r="B55" s="1">
        <v>128950</v>
      </c>
      <c r="D55" s="3">
        <v>104</v>
      </c>
      <c r="E55" s="1">
        <v>198900</v>
      </c>
    </row>
    <row r="56" spans="1:5" x14ac:dyDescent="0.2">
      <c r="A56" s="3">
        <v>105</v>
      </c>
      <c r="B56" s="1">
        <v>169500</v>
      </c>
      <c r="D56" s="3">
        <v>106</v>
      </c>
      <c r="E56" s="1">
        <v>250000</v>
      </c>
    </row>
    <row r="57" spans="1:5" x14ac:dyDescent="0.2">
      <c r="A57" s="3">
        <v>107</v>
      </c>
      <c r="B57" s="1">
        <v>100000</v>
      </c>
      <c r="D57" s="3">
        <v>110</v>
      </c>
      <c r="E57" s="1">
        <v>190000</v>
      </c>
    </row>
    <row r="58" spans="1:5" x14ac:dyDescent="0.2">
      <c r="A58" s="3">
        <v>108</v>
      </c>
      <c r="B58" s="1">
        <v>115000</v>
      </c>
      <c r="D58" s="3">
        <v>112</v>
      </c>
      <c r="E58" s="1">
        <v>180000</v>
      </c>
    </row>
    <row r="59" spans="1:5" x14ac:dyDescent="0.2">
      <c r="A59" s="3">
        <v>109</v>
      </c>
      <c r="B59" s="1">
        <v>115000</v>
      </c>
      <c r="D59" s="3">
        <v>113</v>
      </c>
      <c r="E59" s="1">
        <v>383970</v>
      </c>
    </row>
    <row r="60" spans="1:5" x14ac:dyDescent="0.2">
      <c r="A60" s="3">
        <v>111</v>
      </c>
      <c r="B60" s="1">
        <v>136900</v>
      </c>
      <c r="D60" s="3">
        <v>116</v>
      </c>
      <c r="E60" s="1">
        <v>176000</v>
      </c>
    </row>
    <row r="61" spans="1:5" x14ac:dyDescent="0.2">
      <c r="A61" s="3">
        <v>114</v>
      </c>
      <c r="B61" s="1">
        <v>217000</v>
      </c>
      <c r="D61" s="3">
        <v>118</v>
      </c>
      <c r="E61" s="1">
        <v>155000</v>
      </c>
    </row>
    <row r="62" spans="1:5" x14ac:dyDescent="0.2">
      <c r="A62" s="3">
        <v>115</v>
      </c>
      <c r="B62" s="1">
        <v>259500</v>
      </c>
      <c r="D62" s="3">
        <v>119</v>
      </c>
      <c r="E62" s="1">
        <v>320000</v>
      </c>
    </row>
    <row r="63" spans="1:5" x14ac:dyDescent="0.2">
      <c r="A63" s="3">
        <v>117</v>
      </c>
      <c r="B63" s="1">
        <v>139000</v>
      </c>
      <c r="D63" s="3">
        <v>120</v>
      </c>
      <c r="E63" s="1">
        <v>163990</v>
      </c>
    </row>
    <row r="64" spans="1:5" x14ac:dyDescent="0.2">
      <c r="A64" s="3">
        <v>121</v>
      </c>
      <c r="B64" s="1">
        <v>180000</v>
      </c>
      <c r="D64" s="3">
        <v>124</v>
      </c>
      <c r="E64" s="1">
        <v>153900</v>
      </c>
    </row>
    <row r="65" spans="1:5" x14ac:dyDescent="0.2">
      <c r="A65" s="3">
        <v>122</v>
      </c>
      <c r="B65" s="1">
        <v>100000</v>
      </c>
      <c r="D65" s="3">
        <v>125</v>
      </c>
      <c r="E65" s="1">
        <v>181000</v>
      </c>
    </row>
    <row r="66" spans="1:5" x14ac:dyDescent="0.2">
      <c r="A66" s="3">
        <v>123</v>
      </c>
      <c r="B66" s="1">
        <v>136000</v>
      </c>
      <c r="D66" s="3">
        <v>127</v>
      </c>
      <c r="E66" s="1">
        <v>128000</v>
      </c>
    </row>
    <row r="67" spans="1:5" x14ac:dyDescent="0.2">
      <c r="A67" s="3">
        <v>126</v>
      </c>
      <c r="B67" s="1">
        <v>84500</v>
      </c>
      <c r="D67" s="3">
        <v>132</v>
      </c>
      <c r="E67" s="1">
        <v>244000</v>
      </c>
    </row>
    <row r="68" spans="1:5" x14ac:dyDescent="0.2">
      <c r="A68" s="3">
        <v>128</v>
      </c>
      <c r="B68" s="1">
        <v>87000</v>
      </c>
      <c r="D68" s="3">
        <v>134</v>
      </c>
      <c r="E68" s="1">
        <v>220000</v>
      </c>
    </row>
    <row r="69" spans="1:5" x14ac:dyDescent="0.2">
      <c r="A69" s="3">
        <v>129</v>
      </c>
      <c r="B69" s="1">
        <v>155000</v>
      </c>
      <c r="D69" s="3">
        <v>138</v>
      </c>
      <c r="E69" s="1">
        <v>171000</v>
      </c>
    </row>
    <row r="70" spans="1:5" x14ac:dyDescent="0.2">
      <c r="A70" s="3">
        <v>130</v>
      </c>
      <c r="B70" s="1">
        <v>150000</v>
      </c>
      <c r="D70" s="3">
        <v>139</v>
      </c>
      <c r="E70" s="1">
        <v>230000</v>
      </c>
    </row>
    <row r="71" spans="1:5" x14ac:dyDescent="0.2">
      <c r="A71" s="3">
        <v>131</v>
      </c>
      <c r="B71" s="1">
        <v>226000</v>
      </c>
      <c r="D71" s="3">
        <v>140</v>
      </c>
      <c r="E71" s="1">
        <v>231500</v>
      </c>
    </row>
    <row r="72" spans="1:5" x14ac:dyDescent="0.2">
      <c r="A72" s="3">
        <v>133</v>
      </c>
      <c r="B72" s="1">
        <v>150750</v>
      </c>
      <c r="D72" s="3">
        <v>142</v>
      </c>
      <c r="E72" s="1">
        <v>260000</v>
      </c>
    </row>
    <row r="73" spans="1:5" x14ac:dyDescent="0.2">
      <c r="A73" s="3">
        <v>135</v>
      </c>
      <c r="B73" s="1">
        <v>180000</v>
      </c>
      <c r="D73" s="3">
        <v>144</v>
      </c>
      <c r="E73" s="1">
        <v>204000</v>
      </c>
    </row>
    <row r="74" spans="1:5" x14ac:dyDescent="0.2">
      <c r="A74" s="3">
        <v>136</v>
      </c>
      <c r="B74" s="1">
        <v>174000</v>
      </c>
      <c r="D74" s="3">
        <v>146</v>
      </c>
      <c r="E74" s="1">
        <v>130000</v>
      </c>
    </row>
    <row r="75" spans="1:5" x14ac:dyDescent="0.2">
      <c r="A75" s="3">
        <v>137</v>
      </c>
      <c r="B75" s="1">
        <v>143000</v>
      </c>
      <c r="D75" s="3">
        <v>148</v>
      </c>
      <c r="E75" s="1">
        <v>222500</v>
      </c>
    </row>
    <row r="76" spans="1:5" x14ac:dyDescent="0.2">
      <c r="A76" s="3">
        <v>141</v>
      </c>
      <c r="B76" s="1">
        <v>115000</v>
      </c>
      <c r="D76" s="3">
        <v>149</v>
      </c>
      <c r="E76" s="1">
        <v>141000</v>
      </c>
    </row>
    <row r="77" spans="1:5" x14ac:dyDescent="0.2">
      <c r="A77" s="3">
        <v>143</v>
      </c>
      <c r="B77" s="1">
        <v>166000</v>
      </c>
      <c r="D77" s="3">
        <v>151</v>
      </c>
      <c r="E77" s="1">
        <v>122000</v>
      </c>
    </row>
    <row r="78" spans="1:5" x14ac:dyDescent="0.2">
      <c r="A78" s="3">
        <v>145</v>
      </c>
      <c r="B78" s="1">
        <v>125000</v>
      </c>
      <c r="D78" s="3">
        <v>152</v>
      </c>
      <c r="E78" s="1">
        <v>372402</v>
      </c>
    </row>
    <row r="79" spans="1:5" x14ac:dyDescent="0.2">
      <c r="A79" s="3">
        <v>147</v>
      </c>
      <c r="B79" s="1">
        <v>105000</v>
      </c>
      <c r="D79" s="3">
        <v>158</v>
      </c>
      <c r="E79" s="1">
        <v>269500</v>
      </c>
    </row>
    <row r="80" spans="1:5" x14ac:dyDescent="0.2">
      <c r="A80" s="3">
        <v>150</v>
      </c>
      <c r="B80" s="1">
        <v>115000</v>
      </c>
      <c r="D80" s="3">
        <v>159</v>
      </c>
      <c r="E80" s="1">
        <v>254900</v>
      </c>
    </row>
    <row r="81" spans="1:5" x14ac:dyDescent="0.2">
      <c r="A81" s="3">
        <v>153</v>
      </c>
      <c r="B81" s="1">
        <v>190000</v>
      </c>
      <c r="D81" s="3">
        <v>160</v>
      </c>
      <c r="E81" s="1">
        <v>320000</v>
      </c>
    </row>
    <row r="82" spans="1:5" x14ac:dyDescent="0.2">
      <c r="A82" s="3">
        <v>154</v>
      </c>
      <c r="B82" s="1">
        <v>235000</v>
      </c>
      <c r="D82" s="3">
        <v>161</v>
      </c>
      <c r="E82" s="1">
        <v>162500</v>
      </c>
    </row>
    <row r="83" spans="1:5" x14ac:dyDescent="0.2">
      <c r="A83" s="3">
        <v>155</v>
      </c>
      <c r="B83" s="1">
        <v>125000</v>
      </c>
      <c r="D83" s="3">
        <v>162</v>
      </c>
      <c r="E83" s="1">
        <v>412500</v>
      </c>
    </row>
    <row r="84" spans="1:5" x14ac:dyDescent="0.2">
      <c r="A84" s="3">
        <v>156</v>
      </c>
      <c r="B84" s="1">
        <v>79000</v>
      </c>
      <c r="D84" s="3">
        <v>163</v>
      </c>
      <c r="E84" s="1">
        <v>220000</v>
      </c>
    </row>
    <row r="85" spans="1:5" x14ac:dyDescent="0.2">
      <c r="A85" s="3">
        <v>157</v>
      </c>
      <c r="B85" s="1">
        <v>109500</v>
      </c>
      <c r="D85" s="3">
        <v>168</v>
      </c>
      <c r="E85" s="1">
        <v>325624</v>
      </c>
    </row>
    <row r="86" spans="1:5" x14ac:dyDescent="0.2">
      <c r="A86" s="3">
        <v>164</v>
      </c>
      <c r="B86" s="1">
        <v>103200</v>
      </c>
      <c r="D86" s="3">
        <v>169</v>
      </c>
      <c r="E86" s="1">
        <v>183500</v>
      </c>
    </row>
    <row r="87" spans="1:5" x14ac:dyDescent="0.2">
      <c r="A87" s="3">
        <v>165</v>
      </c>
      <c r="B87" s="1">
        <v>152000</v>
      </c>
      <c r="D87" s="3">
        <v>170</v>
      </c>
      <c r="E87" s="1">
        <v>228000</v>
      </c>
    </row>
    <row r="88" spans="1:5" x14ac:dyDescent="0.2">
      <c r="A88" s="3">
        <v>166</v>
      </c>
      <c r="B88" s="1">
        <v>127500</v>
      </c>
      <c r="D88" s="3">
        <v>173</v>
      </c>
      <c r="E88" s="1">
        <v>239000</v>
      </c>
    </row>
    <row r="89" spans="1:5" x14ac:dyDescent="0.2">
      <c r="A89" s="3">
        <v>167</v>
      </c>
      <c r="B89" s="1">
        <v>190000</v>
      </c>
      <c r="D89" s="3">
        <v>175</v>
      </c>
      <c r="E89" s="1">
        <v>184000</v>
      </c>
    </row>
    <row r="90" spans="1:5" x14ac:dyDescent="0.2">
      <c r="A90" s="3">
        <v>171</v>
      </c>
      <c r="B90" s="1">
        <v>128500</v>
      </c>
      <c r="D90" s="3">
        <v>177</v>
      </c>
      <c r="E90" s="1">
        <v>211000</v>
      </c>
    </row>
    <row r="91" spans="1:5" x14ac:dyDescent="0.2">
      <c r="A91" s="3">
        <v>172</v>
      </c>
      <c r="B91" s="1">
        <v>215000</v>
      </c>
      <c r="D91" s="3">
        <v>179</v>
      </c>
      <c r="E91" s="1">
        <v>501837</v>
      </c>
    </row>
    <row r="92" spans="1:5" x14ac:dyDescent="0.2">
      <c r="A92" s="3">
        <v>174</v>
      </c>
      <c r="B92" s="1">
        <v>163000</v>
      </c>
      <c r="D92" s="3">
        <v>181</v>
      </c>
      <c r="E92" s="1">
        <v>177000</v>
      </c>
    </row>
    <row r="93" spans="1:5" x14ac:dyDescent="0.2">
      <c r="A93" s="3">
        <v>176</v>
      </c>
      <c r="B93" s="1">
        <v>243000</v>
      </c>
      <c r="D93" s="3">
        <v>184</v>
      </c>
      <c r="E93" s="1">
        <v>200000</v>
      </c>
    </row>
    <row r="94" spans="1:5" x14ac:dyDescent="0.2">
      <c r="A94" s="3">
        <v>178</v>
      </c>
      <c r="B94" s="1">
        <v>172500</v>
      </c>
      <c r="D94" s="3">
        <v>187</v>
      </c>
      <c r="E94" s="1">
        <v>173000</v>
      </c>
    </row>
    <row r="95" spans="1:5" x14ac:dyDescent="0.2">
      <c r="A95" s="3">
        <v>180</v>
      </c>
      <c r="B95" s="1">
        <v>100000</v>
      </c>
      <c r="D95" s="3">
        <v>189</v>
      </c>
      <c r="E95" s="1">
        <v>153337</v>
      </c>
    </row>
    <row r="96" spans="1:5" x14ac:dyDescent="0.2">
      <c r="A96" s="3">
        <v>182</v>
      </c>
      <c r="B96" s="1">
        <v>200100</v>
      </c>
      <c r="D96" s="3">
        <v>190</v>
      </c>
      <c r="E96" s="1">
        <v>286000</v>
      </c>
    </row>
    <row r="97" spans="1:5" x14ac:dyDescent="0.2">
      <c r="A97" s="3">
        <v>183</v>
      </c>
      <c r="B97" s="1">
        <v>120000</v>
      </c>
      <c r="D97" s="3">
        <v>193</v>
      </c>
      <c r="E97" s="1">
        <v>192000</v>
      </c>
    </row>
    <row r="98" spans="1:5" x14ac:dyDescent="0.2">
      <c r="A98" s="3">
        <v>185</v>
      </c>
      <c r="B98" s="1">
        <v>127000</v>
      </c>
      <c r="D98" s="3">
        <v>194</v>
      </c>
      <c r="E98" s="1">
        <v>130000</v>
      </c>
    </row>
    <row r="99" spans="1:5" x14ac:dyDescent="0.2">
      <c r="A99" s="3">
        <v>186</v>
      </c>
      <c r="B99" s="1">
        <v>475000</v>
      </c>
      <c r="D99" s="3">
        <v>196</v>
      </c>
      <c r="E99" s="1">
        <v>148500</v>
      </c>
    </row>
    <row r="100" spans="1:5" x14ac:dyDescent="0.2">
      <c r="A100" s="3">
        <v>188</v>
      </c>
      <c r="B100" s="1">
        <v>135000</v>
      </c>
      <c r="D100" s="3">
        <v>197</v>
      </c>
      <c r="E100" s="1">
        <v>311872</v>
      </c>
    </row>
    <row r="101" spans="1:5" x14ac:dyDescent="0.2">
      <c r="A101" s="3">
        <v>191</v>
      </c>
      <c r="B101" s="1">
        <v>315000</v>
      </c>
      <c r="D101" s="3">
        <v>200</v>
      </c>
      <c r="E101" s="1">
        <v>274900</v>
      </c>
    </row>
    <row r="102" spans="1:5" x14ac:dyDescent="0.2">
      <c r="A102" s="3">
        <v>192</v>
      </c>
      <c r="B102" s="1">
        <v>184000</v>
      </c>
      <c r="D102" s="3">
        <v>201</v>
      </c>
      <c r="E102" s="1">
        <v>140000</v>
      </c>
    </row>
    <row r="103" spans="1:5" x14ac:dyDescent="0.2">
      <c r="A103" s="3">
        <v>195</v>
      </c>
      <c r="B103" s="1">
        <v>127000</v>
      </c>
      <c r="D103" s="3">
        <v>202</v>
      </c>
      <c r="E103" s="1">
        <v>171500</v>
      </c>
    </row>
    <row r="104" spans="1:5" x14ac:dyDescent="0.2">
      <c r="A104" s="3">
        <v>198</v>
      </c>
      <c r="B104" s="1">
        <v>235000</v>
      </c>
      <c r="D104" s="3">
        <v>204</v>
      </c>
      <c r="E104" s="1">
        <v>149000</v>
      </c>
    </row>
    <row r="105" spans="1:5" x14ac:dyDescent="0.2">
      <c r="A105" s="3">
        <v>199</v>
      </c>
      <c r="B105" s="1">
        <v>104000</v>
      </c>
      <c r="D105" s="3">
        <v>206</v>
      </c>
      <c r="E105" s="1">
        <v>180500</v>
      </c>
    </row>
    <row r="106" spans="1:5" x14ac:dyDescent="0.2">
      <c r="A106" s="3">
        <v>203</v>
      </c>
      <c r="B106" s="1">
        <v>112000</v>
      </c>
      <c r="D106" s="3">
        <v>209</v>
      </c>
      <c r="E106" s="1">
        <v>277000</v>
      </c>
    </row>
    <row r="107" spans="1:5" x14ac:dyDescent="0.2">
      <c r="A107" s="3">
        <v>205</v>
      </c>
      <c r="B107" s="1">
        <v>110000</v>
      </c>
      <c r="D107" s="3">
        <v>212</v>
      </c>
      <c r="E107" s="1">
        <v>186000</v>
      </c>
    </row>
    <row r="108" spans="1:5" x14ac:dyDescent="0.2">
      <c r="A108" s="3">
        <v>207</v>
      </c>
      <c r="B108" s="1">
        <v>143900</v>
      </c>
      <c r="D108" s="3">
        <v>213</v>
      </c>
      <c r="E108" s="1">
        <v>252678</v>
      </c>
    </row>
    <row r="109" spans="1:5" x14ac:dyDescent="0.2">
      <c r="A109" s="3">
        <v>208</v>
      </c>
      <c r="B109" s="1">
        <v>141000</v>
      </c>
      <c r="D109" s="3">
        <v>214</v>
      </c>
      <c r="E109" s="1">
        <v>156000</v>
      </c>
    </row>
    <row r="110" spans="1:5" x14ac:dyDescent="0.2">
      <c r="A110" s="3">
        <v>210</v>
      </c>
      <c r="B110" s="1">
        <v>145000</v>
      </c>
      <c r="D110" s="3">
        <v>215</v>
      </c>
      <c r="E110" s="1">
        <v>161750</v>
      </c>
    </row>
    <row r="111" spans="1:5" x14ac:dyDescent="0.2">
      <c r="A111" s="3">
        <v>211</v>
      </c>
      <c r="B111" s="1">
        <v>98000</v>
      </c>
      <c r="D111" s="3">
        <v>217</v>
      </c>
      <c r="E111" s="1">
        <v>210000</v>
      </c>
    </row>
    <row r="112" spans="1:5" x14ac:dyDescent="0.2">
      <c r="A112" s="3">
        <v>216</v>
      </c>
      <c r="B112" s="1">
        <v>134450</v>
      </c>
      <c r="D112" s="3">
        <v>220</v>
      </c>
      <c r="E112" s="1">
        <v>167240</v>
      </c>
    </row>
    <row r="113" spans="1:5" x14ac:dyDescent="0.2">
      <c r="A113" s="3">
        <v>218</v>
      </c>
      <c r="B113" s="1">
        <v>107000</v>
      </c>
      <c r="D113" s="3">
        <v>221</v>
      </c>
      <c r="E113" s="1">
        <v>204900</v>
      </c>
    </row>
    <row r="114" spans="1:5" x14ac:dyDescent="0.2">
      <c r="A114" s="3">
        <v>219</v>
      </c>
      <c r="B114" s="1">
        <v>311500</v>
      </c>
      <c r="D114" s="3">
        <v>222</v>
      </c>
      <c r="E114" s="1">
        <v>200000</v>
      </c>
    </row>
    <row r="115" spans="1:5" x14ac:dyDescent="0.2">
      <c r="A115" s="3">
        <v>224</v>
      </c>
      <c r="B115" s="1">
        <v>97000</v>
      </c>
      <c r="D115" s="3">
        <v>223</v>
      </c>
      <c r="E115" s="1">
        <v>179900</v>
      </c>
    </row>
    <row r="116" spans="1:5" x14ac:dyDescent="0.2">
      <c r="A116" s="3">
        <v>226</v>
      </c>
      <c r="B116" s="1">
        <v>112000</v>
      </c>
      <c r="D116" s="3">
        <v>225</v>
      </c>
      <c r="E116" s="1">
        <v>386250</v>
      </c>
    </row>
    <row r="117" spans="1:5" x14ac:dyDescent="0.2">
      <c r="A117" s="3">
        <v>228</v>
      </c>
      <c r="B117" s="1">
        <v>106000</v>
      </c>
      <c r="D117" s="3">
        <v>227</v>
      </c>
      <c r="E117" s="1">
        <v>290000</v>
      </c>
    </row>
    <row r="118" spans="1:5" x14ac:dyDescent="0.2">
      <c r="A118" s="3">
        <v>229</v>
      </c>
      <c r="B118" s="1">
        <v>125000</v>
      </c>
      <c r="D118" s="3">
        <v>230</v>
      </c>
      <c r="E118" s="1">
        <v>192500</v>
      </c>
    </row>
    <row r="119" spans="1:5" x14ac:dyDescent="0.2">
      <c r="A119" s="3">
        <v>231</v>
      </c>
      <c r="B119" s="1">
        <v>148000</v>
      </c>
      <c r="D119" s="3">
        <v>232</v>
      </c>
      <c r="E119" s="1">
        <v>403000</v>
      </c>
    </row>
    <row r="120" spans="1:5" x14ac:dyDescent="0.2">
      <c r="A120" s="3">
        <v>233</v>
      </c>
      <c r="B120" s="1">
        <v>94500</v>
      </c>
      <c r="D120" s="3">
        <v>234</v>
      </c>
      <c r="E120" s="1">
        <v>128200</v>
      </c>
    </row>
    <row r="121" spans="1:5" x14ac:dyDescent="0.2">
      <c r="A121" s="3">
        <v>236</v>
      </c>
      <c r="B121" s="1">
        <v>89500</v>
      </c>
      <c r="D121" s="3">
        <v>235</v>
      </c>
      <c r="E121" s="1">
        <v>216500</v>
      </c>
    </row>
    <row r="122" spans="1:5" x14ac:dyDescent="0.2">
      <c r="A122" s="3">
        <v>240</v>
      </c>
      <c r="B122" s="1">
        <v>113000</v>
      </c>
      <c r="D122" s="3">
        <v>237</v>
      </c>
      <c r="E122" s="1">
        <v>185500</v>
      </c>
    </row>
    <row r="123" spans="1:5" x14ac:dyDescent="0.2">
      <c r="A123" s="3">
        <v>242</v>
      </c>
      <c r="B123" s="1">
        <v>110500</v>
      </c>
      <c r="D123" s="3">
        <v>238</v>
      </c>
      <c r="E123" s="1">
        <v>194500</v>
      </c>
    </row>
    <row r="124" spans="1:5" x14ac:dyDescent="0.2">
      <c r="A124" s="3">
        <v>243</v>
      </c>
      <c r="B124" s="1">
        <v>79000</v>
      </c>
      <c r="D124" s="3">
        <v>239</v>
      </c>
      <c r="E124" s="1">
        <v>318000</v>
      </c>
    </row>
    <row r="125" spans="1:5" x14ac:dyDescent="0.2">
      <c r="A125" s="3">
        <v>247</v>
      </c>
      <c r="B125" s="1">
        <v>137000</v>
      </c>
      <c r="D125" s="3">
        <v>241</v>
      </c>
      <c r="E125" s="1">
        <v>262500</v>
      </c>
    </row>
    <row r="126" spans="1:5" x14ac:dyDescent="0.2">
      <c r="A126" s="3">
        <v>248</v>
      </c>
      <c r="B126" s="1">
        <v>140000</v>
      </c>
      <c r="D126" s="3">
        <v>244</v>
      </c>
      <c r="E126" s="1">
        <v>120000</v>
      </c>
    </row>
    <row r="127" spans="1:5" x14ac:dyDescent="0.2">
      <c r="A127" s="3">
        <v>250</v>
      </c>
      <c r="B127" s="1">
        <v>277000</v>
      </c>
      <c r="D127" s="3">
        <v>245</v>
      </c>
      <c r="E127" s="1">
        <v>205000</v>
      </c>
    </row>
    <row r="128" spans="1:5" x14ac:dyDescent="0.2">
      <c r="A128" s="3">
        <v>251</v>
      </c>
      <c r="B128" s="1">
        <v>76500</v>
      </c>
      <c r="D128" s="3">
        <v>246</v>
      </c>
      <c r="E128" s="1">
        <v>241500</v>
      </c>
    </row>
    <row r="129" spans="1:5" x14ac:dyDescent="0.2">
      <c r="A129" s="3">
        <v>254</v>
      </c>
      <c r="B129" s="1">
        <v>158000</v>
      </c>
      <c r="D129" s="3">
        <v>249</v>
      </c>
      <c r="E129" s="1">
        <v>180000</v>
      </c>
    </row>
    <row r="130" spans="1:5" x14ac:dyDescent="0.2">
      <c r="A130" s="3">
        <v>255</v>
      </c>
      <c r="B130" s="1">
        <v>145000</v>
      </c>
      <c r="D130" s="3">
        <v>252</v>
      </c>
      <c r="E130" s="1">
        <v>235000</v>
      </c>
    </row>
    <row r="131" spans="1:5" x14ac:dyDescent="0.2">
      <c r="A131" s="3">
        <v>260</v>
      </c>
      <c r="B131" s="1">
        <v>97000</v>
      </c>
      <c r="D131" s="3">
        <v>253</v>
      </c>
      <c r="E131" s="1">
        <v>173000</v>
      </c>
    </row>
    <row r="132" spans="1:5" x14ac:dyDescent="0.2">
      <c r="A132" s="3">
        <v>261</v>
      </c>
      <c r="B132" s="1">
        <v>176000</v>
      </c>
      <c r="D132" s="3">
        <v>256</v>
      </c>
      <c r="E132" s="1">
        <v>230000</v>
      </c>
    </row>
    <row r="133" spans="1:5" x14ac:dyDescent="0.2">
      <c r="A133" s="3">
        <v>264</v>
      </c>
      <c r="B133" s="1">
        <v>130000</v>
      </c>
      <c r="D133" s="3">
        <v>257</v>
      </c>
      <c r="E133" s="1">
        <v>207500</v>
      </c>
    </row>
    <row r="134" spans="1:5" x14ac:dyDescent="0.2">
      <c r="A134" s="3">
        <v>265</v>
      </c>
      <c r="B134" s="1">
        <v>73000</v>
      </c>
      <c r="D134" s="3">
        <v>258</v>
      </c>
      <c r="E134" s="1">
        <v>220000</v>
      </c>
    </row>
    <row r="135" spans="1:5" x14ac:dyDescent="0.2">
      <c r="A135" s="3">
        <v>268</v>
      </c>
      <c r="B135" s="1">
        <v>179500</v>
      </c>
      <c r="D135" s="3">
        <v>259</v>
      </c>
      <c r="E135" s="1">
        <v>231500</v>
      </c>
    </row>
    <row r="136" spans="1:5" x14ac:dyDescent="0.2">
      <c r="A136" s="3">
        <v>269</v>
      </c>
      <c r="B136" s="1">
        <v>120500</v>
      </c>
      <c r="D136" s="3">
        <v>262</v>
      </c>
      <c r="E136" s="1">
        <v>276000</v>
      </c>
    </row>
    <row r="137" spans="1:5" x14ac:dyDescent="0.2">
      <c r="A137" s="3">
        <v>272</v>
      </c>
      <c r="B137" s="1">
        <v>241500</v>
      </c>
      <c r="D137" s="3">
        <v>263</v>
      </c>
      <c r="E137" s="1">
        <v>151000</v>
      </c>
    </row>
    <row r="138" spans="1:5" x14ac:dyDescent="0.2">
      <c r="A138" s="3">
        <v>274</v>
      </c>
      <c r="B138" s="1">
        <v>139000</v>
      </c>
      <c r="D138" s="3">
        <v>266</v>
      </c>
      <c r="E138" s="1">
        <v>175500</v>
      </c>
    </row>
    <row r="139" spans="1:5" x14ac:dyDescent="0.2">
      <c r="A139" s="3">
        <v>276</v>
      </c>
      <c r="B139" s="1">
        <v>205000</v>
      </c>
      <c r="D139" s="3">
        <v>267</v>
      </c>
      <c r="E139" s="1">
        <v>185000</v>
      </c>
    </row>
    <row r="140" spans="1:5" x14ac:dyDescent="0.2">
      <c r="A140" s="3">
        <v>278</v>
      </c>
      <c r="B140" s="1">
        <v>141000</v>
      </c>
      <c r="D140" s="3">
        <v>270</v>
      </c>
      <c r="E140" s="1">
        <v>148000</v>
      </c>
    </row>
    <row r="141" spans="1:5" x14ac:dyDescent="0.2">
      <c r="A141" s="3">
        <v>287</v>
      </c>
      <c r="B141" s="1">
        <v>159000</v>
      </c>
      <c r="D141" s="3">
        <v>271</v>
      </c>
      <c r="E141" s="1">
        <v>266000</v>
      </c>
    </row>
    <row r="142" spans="1:5" x14ac:dyDescent="0.2">
      <c r="A142" s="3">
        <v>288</v>
      </c>
      <c r="B142" s="1">
        <v>88000</v>
      </c>
      <c r="D142" s="3">
        <v>273</v>
      </c>
      <c r="E142" s="1">
        <v>290000</v>
      </c>
    </row>
    <row r="143" spans="1:5" x14ac:dyDescent="0.2">
      <c r="A143" s="3">
        <v>289</v>
      </c>
      <c r="B143" s="1">
        <v>122000</v>
      </c>
      <c r="D143" s="3">
        <v>275</v>
      </c>
      <c r="E143" s="1">
        <v>124500</v>
      </c>
    </row>
    <row r="144" spans="1:5" x14ac:dyDescent="0.2">
      <c r="A144" s="3">
        <v>290</v>
      </c>
      <c r="B144" s="1">
        <v>153575</v>
      </c>
      <c r="D144" s="3">
        <v>277</v>
      </c>
      <c r="E144" s="1">
        <v>201000</v>
      </c>
    </row>
    <row r="145" spans="1:5" x14ac:dyDescent="0.2">
      <c r="A145" s="3">
        <v>292</v>
      </c>
      <c r="B145" s="1">
        <v>135900</v>
      </c>
      <c r="D145" s="3">
        <v>279</v>
      </c>
      <c r="E145" s="1">
        <v>415298</v>
      </c>
    </row>
    <row r="146" spans="1:5" x14ac:dyDescent="0.2">
      <c r="A146" s="3">
        <v>293</v>
      </c>
      <c r="B146" s="1">
        <v>131000</v>
      </c>
      <c r="D146" s="3">
        <v>280</v>
      </c>
      <c r="E146" s="1">
        <v>192000</v>
      </c>
    </row>
    <row r="147" spans="1:5" x14ac:dyDescent="0.2">
      <c r="A147" s="3">
        <v>295</v>
      </c>
      <c r="B147" s="1">
        <v>167000</v>
      </c>
      <c r="D147" s="3">
        <v>281</v>
      </c>
      <c r="E147" s="1">
        <v>228500</v>
      </c>
    </row>
    <row r="148" spans="1:5" x14ac:dyDescent="0.2">
      <c r="A148" s="3">
        <v>297</v>
      </c>
      <c r="B148" s="1">
        <v>152000</v>
      </c>
      <c r="D148" s="3">
        <v>282</v>
      </c>
      <c r="E148" s="1">
        <v>185000</v>
      </c>
    </row>
    <row r="149" spans="1:5" x14ac:dyDescent="0.2">
      <c r="A149" s="3">
        <v>299</v>
      </c>
      <c r="B149" s="1">
        <v>175000</v>
      </c>
      <c r="D149" s="3">
        <v>283</v>
      </c>
      <c r="E149" s="1">
        <v>207500</v>
      </c>
    </row>
    <row r="150" spans="1:5" x14ac:dyDescent="0.2">
      <c r="A150" s="3">
        <v>300</v>
      </c>
      <c r="B150" s="1">
        <v>158500</v>
      </c>
      <c r="D150" s="3">
        <v>284</v>
      </c>
      <c r="E150" s="1">
        <v>244600</v>
      </c>
    </row>
    <row r="151" spans="1:5" x14ac:dyDescent="0.2">
      <c r="A151" s="3">
        <v>301</v>
      </c>
      <c r="B151" s="1">
        <v>157000</v>
      </c>
      <c r="D151" s="3">
        <v>285</v>
      </c>
      <c r="E151" s="1">
        <v>179200</v>
      </c>
    </row>
    <row r="152" spans="1:5" x14ac:dyDescent="0.2">
      <c r="A152" s="3">
        <v>304</v>
      </c>
      <c r="B152" s="1">
        <v>149900</v>
      </c>
      <c r="D152" s="3">
        <v>286</v>
      </c>
      <c r="E152" s="1">
        <v>164700</v>
      </c>
    </row>
    <row r="153" spans="1:5" x14ac:dyDescent="0.2">
      <c r="A153" s="3">
        <v>305</v>
      </c>
      <c r="B153" s="1">
        <v>295000</v>
      </c>
      <c r="D153" s="3">
        <v>291</v>
      </c>
      <c r="E153" s="1">
        <v>233230</v>
      </c>
    </row>
    <row r="154" spans="1:5" x14ac:dyDescent="0.2">
      <c r="A154" s="3">
        <v>308</v>
      </c>
      <c r="B154" s="1">
        <v>89500</v>
      </c>
      <c r="D154" s="3">
        <v>294</v>
      </c>
      <c r="E154" s="1">
        <v>235000</v>
      </c>
    </row>
    <row r="155" spans="1:5" x14ac:dyDescent="0.2">
      <c r="A155" s="3">
        <v>309</v>
      </c>
      <c r="B155" s="1">
        <v>82500</v>
      </c>
      <c r="D155" s="3">
        <v>296</v>
      </c>
      <c r="E155" s="1">
        <v>142500</v>
      </c>
    </row>
    <row r="156" spans="1:5" x14ac:dyDescent="0.2">
      <c r="A156" s="3">
        <v>312</v>
      </c>
      <c r="B156" s="1">
        <v>132000</v>
      </c>
      <c r="D156" s="3">
        <v>298</v>
      </c>
      <c r="E156" s="1">
        <v>239000</v>
      </c>
    </row>
    <row r="157" spans="1:5" x14ac:dyDescent="0.2">
      <c r="A157" s="3">
        <v>313</v>
      </c>
      <c r="B157" s="1">
        <v>119900</v>
      </c>
      <c r="D157" s="3">
        <v>302</v>
      </c>
      <c r="E157" s="1">
        <v>267000</v>
      </c>
    </row>
    <row r="158" spans="1:5" x14ac:dyDescent="0.2">
      <c r="A158" s="3">
        <v>314</v>
      </c>
      <c r="B158" s="1">
        <v>375000</v>
      </c>
      <c r="D158" s="3">
        <v>303</v>
      </c>
      <c r="E158" s="1">
        <v>205000</v>
      </c>
    </row>
    <row r="159" spans="1:5" x14ac:dyDescent="0.2">
      <c r="A159" s="3">
        <v>315</v>
      </c>
      <c r="B159" s="1">
        <v>178000</v>
      </c>
      <c r="D159" s="3">
        <v>306</v>
      </c>
      <c r="E159" s="1">
        <v>305900</v>
      </c>
    </row>
    <row r="160" spans="1:5" x14ac:dyDescent="0.2">
      <c r="A160" s="3">
        <v>324</v>
      </c>
      <c r="B160" s="1">
        <v>126175</v>
      </c>
      <c r="D160" s="3">
        <v>307</v>
      </c>
      <c r="E160" s="1">
        <v>225000</v>
      </c>
    </row>
    <row r="161" spans="1:5" x14ac:dyDescent="0.2">
      <c r="A161" s="3">
        <v>325</v>
      </c>
      <c r="B161" s="1">
        <v>242000</v>
      </c>
      <c r="D161" s="3">
        <v>310</v>
      </c>
      <c r="E161" s="1">
        <v>360000</v>
      </c>
    </row>
    <row r="162" spans="1:5" x14ac:dyDescent="0.2">
      <c r="A162" s="3">
        <v>326</v>
      </c>
      <c r="B162" s="1">
        <v>87000</v>
      </c>
      <c r="D162" s="3">
        <v>311</v>
      </c>
      <c r="E162" s="1">
        <v>165600</v>
      </c>
    </row>
    <row r="163" spans="1:5" x14ac:dyDescent="0.2">
      <c r="A163" s="3">
        <v>328</v>
      </c>
      <c r="B163" s="1">
        <v>145250</v>
      </c>
      <c r="D163" s="3">
        <v>316</v>
      </c>
      <c r="E163" s="1">
        <v>188500</v>
      </c>
    </row>
    <row r="164" spans="1:5" x14ac:dyDescent="0.2">
      <c r="A164" s="3">
        <v>329</v>
      </c>
      <c r="B164" s="1">
        <v>214500</v>
      </c>
      <c r="D164" s="3">
        <v>317</v>
      </c>
      <c r="E164" s="1">
        <v>260000</v>
      </c>
    </row>
    <row r="165" spans="1:5" x14ac:dyDescent="0.2">
      <c r="A165" s="3">
        <v>330</v>
      </c>
      <c r="B165" s="1">
        <v>78000</v>
      </c>
      <c r="D165" s="3">
        <v>318</v>
      </c>
      <c r="E165" s="1">
        <v>270000</v>
      </c>
    </row>
    <row r="166" spans="1:5" x14ac:dyDescent="0.2">
      <c r="A166" s="3">
        <v>331</v>
      </c>
      <c r="B166" s="1">
        <v>119000</v>
      </c>
      <c r="D166" s="3">
        <v>319</v>
      </c>
      <c r="E166" s="1">
        <v>260000</v>
      </c>
    </row>
    <row r="167" spans="1:5" x14ac:dyDescent="0.2">
      <c r="A167" s="3">
        <v>332</v>
      </c>
      <c r="B167" s="1">
        <v>139000</v>
      </c>
      <c r="D167" s="3">
        <v>320</v>
      </c>
      <c r="E167" s="1">
        <v>187500</v>
      </c>
    </row>
    <row r="168" spans="1:5" x14ac:dyDescent="0.2">
      <c r="A168" s="3">
        <v>336</v>
      </c>
      <c r="B168" s="1">
        <v>228950</v>
      </c>
      <c r="D168" s="3">
        <v>321</v>
      </c>
      <c r="E168" s="1">
        <v>342643</v>
      </c>
    </row>
    <row r="169" spans="1:5" x14ac:dyDescent="0.2">
      <c r="A169" s="3">
        <v>340</v>
      </c>
      <c r="B169" s="1">
        <v>155000</v>
      </c>
      <c r="D169" s="3">
        <v>322</v>
      </c>
      <c r="E169" s="1">
        <v>354000</v>
      </c>
    </row>
    <row r="170" spans="1:5" x14ac:dyDescent="0.2">
      <c r="A170" s="3">
        <v>342</v>
      </c>
      <c r="B170" s="1">
        <v>82000</v>
      </c>
      <c r="D170" s="3">
        <v>323</v>
      </c>
      <c r="E170" s="1">
        <v>301000</v>
      </c>
    </row>
    <row r="171" spans="1:5" x14ac:dyDescent="0.2">
      <c r="A171" s="3">
        <v>343</v>
      </c>
      <c r="B171" s="1">
        <v>87500</v>
      </c>
      <c r="D171" s="3">
        <v>327</v>
      </c>
      <c r="E171" s="1">
        <v>324000</v>
      </c>
    </row>
    <row r="172" spans="1:5" x14ac:dyDescent="0.2">
      <c r="A172" s="3">
        <v>346</v>
      </c>
      <c r="B172" s="1">
        <v>140200</v>
      </c>
      <c r="D172" s="3">
        <v>333</v>
      </c>
      <c r="E172" s="1">
        <v>284000</v>
      </c>
    </row>
    <row r="173" spans="1:5" x14ac:dyDescent="0.2">
      <c r="A173" s="3">
        <v>347</v>
      </c>
      <c r="B173" s="1">
        <v>151500</v>
      </c>
      <c r="D173" s="3">
        <v>334</v>
      </c>
      <c r="E173" s="1">
        <v>207000</v>
      </c>
    </row>
    <row r="174" spans="1:5" x14ac:dyDescent="0.2">
      <c r="A174" s="3">
        <v>348</v>
      </c>
      <c r="B174" s="1">
        <v>157500</v>
      </c>
      <c r="D174" s="3">
        <v>335</v>
      </c>
      <c r="E174" s="1">
        <v>192000</v>
      </c>
    </row>
    <row r="175" spans="1:5" x14ac:dyDescent="0.2">
      <c r="A175" s="3">
        <v>353</v>
      </c>
      <c r="B175" s="1">
        <v>95000</v>
      </c>
      <c r="D175" s="3">
        <v>337</v>
      </c>
      <c r="E175" s="1">
        <v>377426</v>
      </c>
    </row>
    <row r="176" spans="1:5" x14ac:dyDescent="0.2">
      <c r="A176" s="3">
        <v>354</v>
      </c>
      <c r="B176" s="1">
        <v>105900</v>
      </c>
      <c r="D176" s="3">
        <v>338</v>
      </c>
      <c r="E176" s="1">
        <v>214000</v>
      </c>
    </row>
    <row r="177" spans="1:5" x14ac:dyDescent="0.2">
      <c r="A177" s="3">
        <v>355</v>
      </c>
      <c r="B177" s="1">
        <v>140000</v>
      </c>
      <c r="D177" s="3">
        <v>339</v>
      </c>
      <c r="E177" s="1">
        <v>202500</v>
      </c>
    </row>
    <row r="178" spans="1:5" x14ac:dyDescent="0.2">
      <c r="A178" s="3">
        <v>359</v>
      </c>
      <c r="B178" s="1">
        <v>130000</v>
      </c>
      <c r="D178" s="3">
        <v>341</v>
      </c>
      <c r="E178" s="1">
        <v>202900</v>
      </c>
    </row>
    <row r="179" spans="1:5" x14ac:dyDescent="0.2">
      <c r="A179" s="3">
        <v>362</v>
      </c>
      <c r="B179" s="1">
        <v>145000</v>
      </c>
      <c r="D179" s="3">
        <v>344</v>
      </c>
      <c r="E179" s="1">
        <v>266000</v>
      </c>
    </row>
    <row r="180" spans="1:5" x14ac:dyDescent="0.2">
      <c r="A180" s="3">
        <v>364</v>
      </c>
      <c r="B180" s="1">
        <v>118000</v>
      </c>
      <c r="D180" s="3">
        <v>345</v>
      </c>
      <c r="E180" s="1">
        <v>85000</v>
      </c>
    </row>
    <row r="181" spans="1:5" x14ac:dyDescent="0.2">
      <c r="A181" s="3">
        <v>366</v>
      </c>
      <c r="B181" s="1">
        <v>147000</v>
      </c>
      <c r="D181" s="3">
        <v>349</v>
      </c>
      <c r="E181" s="1">
        <v>154000</v>
      </c>
    </row>
    <row r="182" spans="1:5" x14ac:dyDescent="0.2">
      <c r="A182" s="3">
        <v>367</v>
      </c>
      <c r="B182" s="1">
        <v>159000</v>
      </c>
      <c r="D182" s="3">
        <v>350</v>
      </c>
      <c r="E182" s="1">
        <v>437154</v>
      </c>
    </row>
    <row r="183" spans="1:5" x14ac:dyDescent="0.2">
      <c r="A183" s="3">
        <v>368</v>
      </c>
      <c r="B183" s="1">
        <v>165000</v>
      </c>
      <c r="D183" s="3">
        <v>351</v>
      </c>
      <c r="E183" s="1">
        <v>318061</v>
      </c>
    </row>
    <row r="184" spans="1:5" x14ac:dyDescent="0.2">
      <c r="A184" s="3">
        <v>369</v>
      </c>
      <c r="B184" s="1">
        <v>132000</v>
      </c>
      <c r="D184" s="3">
        <v>352</v>
      </c>
      <c r="E184" s="1">
        <v>190000</v>
      </c>
    </row>
    <row r="185" spans="1:5" x14ac:dyDescent="0.2">
      <c r="A185" s="3">
        <v>370</v>
      </c>
      <c r="B185" s="1">
        <v>162000</v>
      </c>
      <c r="D185" s="3">
        <v>356</v>
      </c>
      <c r="E185" s="1">
        <v>177500</v>
      </c>
    </row>
    <row r="186" spans="1:5" x14ac:dyDescent="0.2">
      <c r="A186" s="3">
        <v>372</v>
      </c>
      <c r="B186" s="1">
        <v>134432</v>
      </c>
      <c r="D186" s="3">
        <v>357</v>
      </c>
      <c r="E186" s="1">
        <v>173000</v>
      </c>
    </row>
    <row r="187" spans="1:5" x14ac:dyDescent="0.2">
      <c r="A187" s="3">
        <v>374</v>
      </c>
      <c r="B187" s="1">
        <v>123000</v>
      </c>
      <c r="D187" s="3">
        <v>358</v>
      </c>
      <c r="E187" s="1">
        <v>134000</v>
      </c>
    </row>
    <row r="188" spans="1:5" x14ac:dyDescent="0.2">
      <c r="A188" s="3">
        <v>376</v>
      </c>
      <c r="B188" s="1">
        <v>61000</v>
      </c>
      <c r="D188" s="3">
        <v>360</v>
      </c>
      <c r="E188" s="1">
        <v>280000</v>
      </c>
    </row>
    <row r="189" spans="1:5" x14ac:dyDescent="0.2">
      <c r="A189" s="3">
        <v>381</v>
      </c>
      <c r="B189" s="1">
        <v>127000</v>
      </c>
      <c r="D189" s="3">
        <v>361</v>
      </c>
      <c r="E189" s="1">
        <v>156000</v>
      </c>
    </row>
    <row r="190" spans="1:5" x14ac:dyDescent="0.2">
      <c r="A190" s="3">
        <v>384</v>
      </c>
      <c r="B190" s="1">
        <v>76000</v>
      </c>
      <c r="D190" s="3">
        <v>363</v>
      </c>
      <c r="E190" s="1">
        <v>198500</v>
      </c>
    </row>
    <row r="191" spans="1:5" x14ac:dyDescent="0.2">
      <c r="A191" s="3">
        <v>387</v>
      </c>
      <c r="B191" s="1">
        <v>81000</v>
      </c>
      <c r="D191" s="3">
        <v>365</v>
      </c>
      <c r="E191" s="1">
        <v>190000</v>
      </c>
    </row>
    <row r="192" spans="1:5" x14ac:dyDescent="0.2">
      <c r="A192" s="3">
        <v>391</v>
      </c>
      <c r="B192" s="1">
        <v>119000</v>
      </c>
      <c r="D192" s="3">
        <v>371</v>
      </c>
      <c r="E192" s="1">
        <v>172400</v>
      </c>
    </row>
    <row r="193" spans="1:5" x14ac:dyDescent="0.2">
      <c r="A193" s="3">
        <v>393</v>
      </c>
      <c r="B193" s="1">
        <v>106500</v>
      </c>
      <c r="D193" s="3">
        <v>373</v>
      </c>
      <c r="E193" s="1">
        <v>125000</v>
      </c>
    </row>
    <row r="194" spans="1:5" x14ac:dyDescent="0.2">
      <c r="A194" s="3">
        <v>394</v>
      </c>
      <c r="B194" s="1">
        <v>100000</v>
      </c>
      <c r="D194" s="3">
        <v>375</v>
      </c>
      <c r="E194" s="1">
        <v>219500</v>
      </c>
    </row>
    <row r="195" spans="1:5" x14ac:dyDescent="0.2">
      <c r="A195" s="3">
        <v>395</v>
      </c>
      <c r="B195" s="1">
        <v>109000</v>
      </c>
      <c r="D195" s="3">
        <v>377</v>
      </c>
      <c r="E195" s="1">
        <v>148000</v>
      </c>
    </row>
    <row r="196" spans="1:5" x14ac:dyDescent="0.2">
      <c r="A196" s="3">
        <v>396</v>
      </c>
      <c r="B196" s="1">
        <v>129000</v>
      </c>
      <c r="D196" s="3">
        <v>378</v>
      </c>
      <c r="E196" s="1">
        <v>340000</v>
      </c>
    </row>
    <row r="197" spans="1:5" x14ac:dyDescent="0.2">
      <c r="A197" s="3">
        <v>397</v>
      </c>
      <c r="B197" s="1">
        <v>123000</v>
      </c>
      <c r="D197" s="3">
        <v>379</v>
      </c>
      <c r="E197" s="1">
        <v>394432</v>
      </c>
    </row>
    <row r="198" spans="1:5" x14ac:dyDescent="0.2">
      <c r="A198" s="3">
        <v>398</v>
      </c>
      <c r="B198" s="1">
        <v>169500</v>
      </c>
      <c r="D198" s="3">
        <v>380</v>
      </c>
      <c r="E198" s="1">
        <v>179000</v>
      </c>
    </row>
    <row r="199" spans="1:5" x14ac:dyDescent="0.2">
      <c r="A199" s="3">
        <v>399</v>
      </c>
      <c r="B199" s="1">
        <v>67000</v>
      </c>
      <c r="D199" s="3">
        <v>382</v>
      </c>
      <c r="E199" s="1">
        <v>187750</v>
      </c>
    </row>
    <row r="200" spans="1:5" x14ac:dyDescent="0.2">
      <c r="A200" s="3">
        <v>403</v>
      </c>
      <c r="B200" s="1">
        <v>108000</v>
      </c>
      <c r="D200" s="3">
        <v>383</v>
      </c>
      <c r="E200" s="1">
        <v>213500</v>
      </c>
    </row>
    <row r="201" spans="1:5" x14ac:dyDescent="0.2">
      <c r="A201" s="3">
        <v>407</v>
      </c>
      <c r="B201" s="1">
        <v>115000</v>
      </c>
      <c r="D201" s="3">
        <v>385</v>
      </c>
      <c r="E201" s="1">
        <v>240000</v>
      </c>
    </row>
    <row r="202" spans="1:5" x14ac:dyDescent="0.2">
      <c r="A202" s="3">
        <v>408</v>
      </c>
      <c r="B202" s="1">
        <v>177000</v>
      </c>
      <c r="D202" s="3">
        <v>386</v>
      </c>
      <c r="E202" s="1">
        <v>192000</v>
      </c>
    </row>
    <row r="203" spans="1:5" x14ac:dyDescent="0.2">
      <c r="A203" s="3">
        <v>411</v>
      </c>
      <c r="B203" s="1">
        <v>60000</v>
      </c>
      <c r="D203" s="3">
        <v>388</v>
      </c>
      <c r="E203" s="1">
        <v>125000</v>
      </c>
    </row>
    <row r="204" spans="1:5" x14ac:dyDescent="0.2">
      <c r="A204" s="3">
        <v>412</v>
      </c>
      <c r="B204" s="1">
        <v>145000</v>
      </c>
      <c r="D204" s="3">
        <v>389</v>
      </c>
      <c r="E204" s="1">
        <v>191000</v>
      </c>
    </row>
    <row r="205" spans="1:5" x14ac:dyDescent="0.2">
      <c r="A205" s="3">
        <v>414</v>
      </c>
      <c r="B205" s="1">
        <v>115000</v>
      </c>
      <c r="D205" s="3">
        <v>390</v>
      </c>
      <c r="E205" s="1">
        <v>426000</v>
      </c>
    </row>
    <row r="206" spans="1:5" x14ac:dyDescent="0.2">
      <c r="A206" s="3">
        <v>418</v>
      </c>
      <c r="B206" s="1">
        <v>239000</v>
      </c>
      <c r="D206" s="3">
        <v>392</v>
      </c>
      <c r="E206" s="1">
        <v>215000</v>
      </c>
    </row>
    <row r="207" spans="1:5" x14ac:dyDescent="0.2">
      <c r="A207" s="3">
        <v>419</v>
      </c>
      <c r="B207" s="1">
        <v>126000</v>
      </c>
      <c r="D207" s="3">
        <v>400</v>
      </c>
      <c r="E207" s="1">
        <v>241000</v>
      </c>
    </row>
    <row r="208" spans="1:5" x14ac:dyDescent="0.2">
      <c r="A208" s="3">
        <v>420</v>
      </c>
      <c r="B208" s="1">
        <v>142000</v>
      </c>
      <c r="D208" s="3">
        <v>401</v>
      </c>
      <c r="E208" s="1">
        <v>245500</v>
      </c>
    </row>
    <row r="209" spans="1:5" x14ac:dyDescent="0.2">
      <c r="A209" s="3">
        <v>423</v>
      </c>
      <c r="B209" s="1">
        <v>113000</v>
      </c>
      <c r="D209" s="3">
        <v>402</v>
      </c>
      <c r="E209" s="1">
        <v>164990</v>
      </c>
    </row>
    <row r="210" spans="1:5" x14ac:dyDescent="0.2">
      <c r="A210" s="3">
        <v>425</v>
      </c>
      <c r="B210" s="1">
        <v>139000</v>
      </c>
      <c r="D210" s="3">
        <v>404</v>
      </c>
      <c r="E210" s="1">
        <v>258000</v>
      </c>
    </row>
    <row r="211" spans="1:5" x14ac:dyDescent="0.2">
      <c r="A211" s="3">
        <v>426</v>
      </c>
      <c r="B211" s="1">
        <v>135000</v>
      </c>
      <c r="D211" s="3">
        <v>405</v>
      </c>
      <c r="E211" s="1">
        <v>168000</v>
      </c>
    </row>
    <row r="212" spans="1:5" x14ac:dyDescent="0.2">
      <c r="A212" s="3">
        <v>428</v>
      </c>
      <c r="B212" s="1">
        <v>109008</v>
      </c>
      <c r="D212" s="3">
        <v>406</v>
      </c>
      <c r="E212" s="1">
        <v>150000</v>
      </c>
    </row>
    <row r="213" spans="1:5" x14ac:dyDescent="0.2">
      <c r="A213" s="3">
        <v>431</v>
      </c>
      <c r="B213" s="1">
        <v>85400</v>
      </c>
      <c r="D213" s="3">
        <v>409</v>
      </c>
      <c r="E213" s="1">
        <v>280000</v>
      </c>
    </row>
    <row r="214" spans="1:5" x14ac:dyDescent="0.2">
      <c r="A214" s="3">
        <v>432</v>
      </c>
      <c r="B214" s="1">
        <v>79900</v>
      </c>
      <c r="D214" s="3">
        <v>410</v>
      </c>
      <c r="E214" s="1">
        <v>339750</v>
      </c>
    </row>
    <row r="215" spans="1:5" x14ac:dyDescent="0.2">
      <c r="A215" s="3">
        <v>433</v>
      </c>
      <c r="B215" s="1">
        <v>122500</v>
      </c>
      <c r="D215" s="3">
        <v>413</v>
      </c>
      <c r="E215" s="1">
        <v>222000</v>
      </c>
    </row>
    <row r="216" spans="1:5" x14ac:dyDescent="0.2">
      <c r="A216" s="3">
        <v>435</v>
      </c>
      <c r="B216" s="1">
        <v>81000</v>
      </c>
      <c r="D216" s="3">
        <v>415</v>
      </c>
      <c r="E216" s="1">
        <v>228000</v>
      </c>
    </row>
    <row r="217" spans="1:5" x14ac:dyDescent="0.2">
      <c r="A217" s="3">
        <v>437</v>
      </c>
      <c r="B217" s="1">
        <v>116000</v>
      </c>
      <c r="D217" s="3">
        <v>416</v>
      </c>
      <c r="E217" s="1">
        <v>181134</v>
      </c>
    </row>
    <row r="218" spans="1:5" x14ac:dyDescent="0.2">
      <c r="A218" s="3">
        <v>438</v>
      </c>
      <c r="B218" s="1">
        <v>119000</v>
      </c>
      <c r="D218" s="3">
        <v>417</v>
      </c>
      <c r="E218" s="1">
        <v>149500</v>
      </c>
    </row>
    <row r="219" spans="1:5" x14ac:dyDescent="0.2">
      <c r="A219" s="3">
        <v>439</v>
      </c>
      <c r="B219" s="1">
        <v>90350</v>
      </c>
      <c r="D219" s="3">
        <v>421</v>
      </c>
      <c r="E219" s="1">
        <v>206300</v>
      </c>
    </row>
    <row r="220" spans="1:5" x14ac:dyDescent="0.2">
      <c r="A220" s="3">
        <v>440</v>
      </c>
      <c r="B220" s="1">
        <v>110000</v>
      </c>
      <c r="D220" s="3">
        <v>422</v>
      </c>
      <c r="E220" s="1">
        <v>215000</v>
      </c>
    </row>
    <row r="221" spans="1:5" x14ac:dyDescent="0.2">
      <c r="A221" s="3">
        <v>442</v>
      </c>
      <c r="B221" s="1">
        <v>118000</v>
      </c>
      <c r="D221" s="3">
        <v>424</v>
      </c>
      <c r="E221" s="1">
        <v>315000</v>
      </c>
    </row>
    <row r="222" spans="1:5" x14ac:dyDescent="0.2">
      <c r="A222" s="3">
        <v>443</v>
      </c>
      <c r="B222" s="1">
        <v>162900</v>
      </c>
      <c r="D222" s="3">
        <v>427</v>
      </c>
      <c r="E222" s="1">
        <v>275000</v>
      </c>
    </row>
    <row r="223" spans="1:5" x14ac:dyDescent="0.2">
      <c r="A223" s="3">
        <v>446</v>
      </c>
      <c r="B223" s="1">
        <v>127500</v>
      </c>
      <c r="D223" s="3">
        <v>429</v>
      </c>
      <c r="E223" s="1">
        <v>195400</v>
      </c>
    </row>
    <row r="224" spans="1:5" x14ac:dyDescent="0.2">
      <c r="A224" s="3">
        <v>447</v>
      </c>
      <c r="B224" s="1">
        <v>190000</v>
      </c>
      <c r="D224" s="3">
        <v>430</v>
      </c>
      <c r="E224" s="1">
        <v>175000</v>
      </c>
    </row>
    <row r="225" spans="1:5" x14ac:dyDescent="0.2">
      <c r="A225" s="3">
        <v>449</v>
      </c>
      <c r="B225" s="1">
        <v>119500</v>
      </c>
      <c r="D225" s="3">
        <v>434</v>
      </c>
      <c r="E225" s="1">
        <v>181000</v>
      </c>
    </row>
    <row r="226" spans="1:5" x14ac:dyDescent="0.2">
      <c r="A226" s="3">
        <v>450</v>
      </c>
      <c r="B226" s="1">
        <v>120000</v>
      </c>
      <c r="D226" s="3">
        <v>436</v>
      </c>
      <c r="E226" s="1">
        <v>212000</v>
      </c>
    </row>
    <row r="227" spans="1:5" x14ac:dyDescent="0.2">
      <c r="A227" s="3">
        <v>451</v>
      </c>
      <c r="B227" s="1">
        <v>110000</v>
      </c>
      <c r="D227" s="3">
        <v>441</v>
      </c>
      <c r="E227" s="1">
        <v>555000</v>
      </c>
    </row>
    <row r="228" spans="1:5" x14ac:dyDescent="0.2">
      <c r="A228" s="3">
        <v>457</v>
      </c>
      <c r="B228" s="1">
        <v>98000</v>
      </c>
      <c r="D228" s="3">
        <v>444</v>
      </c>
      <c r="E228" s="1">
        <v>172500</v>
      </c>
    </row>
    <row r="229" spans="1:5" x14ac:dyDescent="0.2">
      <c r="A229" s="3">
        <v>458</v>
      </c>
      <c r="B229" s="1">
        <v>256000</v>
      </c>
      <c r="D229" s="3">
        <v>445</v>
      </c>
      <c r="E229" s="1">
        <v>210000</v>
      </c>
    </row>
    <row r="230" spans="1:5" x14ac:dyDescent="0.2">
      <c r="A230" s="3">
        <v>459</v>
      </c>
      <c r="B230" s="1">
        <v>161000</v>
      </c>
      <c r="D230" s="3">
        <v>448</v>
      </c>
      <c r="E230" s="1">
        <v>199900</v>
      </c>
    </row>
    <row r="231" spans="1:5" x14ac:dyDescent="0.2">
      <c r="A231" s="3">
        <v>460</v>
      </c>
      <c r="B231" s="1">
        <v>110000</v>
      </c>
      <c r="D231" s="3">
        <v>452</v>
      </c>
      <c r="E231" s="1">
        <v>280000</v>
      </c>
    </row>
    <row r="232" spans="1:5" x14ac:dyDescent="0.2">
      <c r="A232" s="3">
        <v>462</v>
      </c>
      <c r="B232" s="1">
        <v>155000</v>
      </c>
      <c r="D232" s="3">
        <v>453</v>
      </c>
      <c r="E232" s="1">
        <v>204000</v>
      </c>
    </row>
    <row r="233" spans="1:5" x14ac:dyDescent="0.2">
      <c r="A233" s="3">
        <v>463</v>
      </c>
      <c r="B233" s="1">
        <v>62383</v>
      </c>
      <c r="D233" s="3">
        <v>454</v>
      </c>
      <c r="E233" s="1">
        <v>210000</v>
      </c>
    </row>
    <row r="234" spans="1:5" x14ac:dyDescent="0.2">
      <c r="A234" s="3">
        <v>464</v>
      </c>
      <c r="B234" s="1">
        <v>188700</v>
      </c>
      <c r="D234" s="3">
        <v>455</v>
      </c>
      <c r="E234" s="1">
        <v>188000</v>
      </c>
    </row>
    <row r="235" spans="1:5" x14ac:dyDescent="0.2">
      <c r="A235" s="3">
        <v>467</v>
      </c>
      <c r="B235" s="1">
        <v>167000</v>
      </c>
      <c r="D235" s="3">
        <v>456</v>
      </c>
      <c r="E235" s="1">
        <v>175500</v>
      </c>
    </row>
    <row r="236" spans="1:5" x14ac:dyDescent="0.2">
      <c r="A236" s="3">
        <v>468</v>
      </c>
      <c r="B236" s="1">
        <v>146500</v>
      </c>
      <c r="D236" s="3">
        <v>461</v>
      </c>
      <c r="E236" s="1">
        <v>263435</v>
      </c>
    </row>
    <row r="237" spans="1:5" x14ac:dyDescent="0.2">
      <c r="A237" s="3">
        <v>476</v>
      </c>
      <c r="B237" s="1">
        <v>132500</v>
      </c>
      <c r="D237" s="3">
        <v>465</v>
      </c>
      <c r="E237" s="1">
        <v>124000</v>
      </c>
    </row>
    <row r="238" spans="1:5" x14ac:dyDescent="0.2">
      <c r="A238" s="3">
        <v>480</v>
      </c>
      <c r="B238" s="1">
        <v>89471</v>
      </c>
      <c r="D238" s="3">
        <v>466</v>
      </c>
      <c r="E238" s="1">
        <v>178740</v>
      </c>
    </row>
    <row r="239" spans="1:5" x14ac:dyDescent="0.2">
      <c r="A239" s="3">
        <v>483</v>
      </c>
      <c r="B239" s="1">
        <v>155000</v>
      </c>
      <c r="D239" s="3">
        <v>469</v>
      </c>
      <c r="E239" s="1">
        <v>250000</v>
      </c>
    </row>
    <row r="240" spans="1:5" x14ac:dyDescent="0.2">
      <c r="A240" s="3">
        <v>485</v>
      </c>
      <c r="B240" s="1">
        <v>132500</v>
      </c>
      <c r="D240" s="3">
        <v>470</v>
      </c>
      <c r="E240" s="1">
        <v>187000</v>
      </c>
    </row>
    <row r="241" spans="1:5" x14ac:dyDescent="0.2">
      <c r="A241" s="3">
        <v>486</v>
      </c>
      <c r="B241" s="1">
        <v>147000</v>
      </c>
      <c r="D241" s="3">
        <v>471</v>
      </c>
      <c r="E241" s="1">
        <v>212000</v>
      </c>
    </row>
    <row r="242" spans="1:5" x14ac:dyDescent="0.2">
      <c r="A242" s="3">
        <v>487</v>
      </c>
      <c r="B242" s="1">
        <v>156000</v>
      </c>
      <c r="D242" s="3">
        <v>472</v>
      </c>
      <c r="E242" s="1">
        <v>190000</v>
      </c>
    </row>
    <row r="243" spans="1:5" x14ac:dyDescent="0.2">
      <c r="A243" s="3">
        <v>488</v>
      </c>
      <c r="B243" s="1">
        <v>175000</v>
      </c>
      <c r="D243" s="3">
        <v>473</v>
      </c>
      <c r="E243" s="1">
        <v>148000</v>
      </c>
    </row>
    <row r="244" spans="1:5" x14ac:dyDescent="0.2">
      <c r="A244" s="3">
        <v>489</v>
      </c>
      <c r="B244" s="1">
        <v>160000</v>
      </c>
      <c r="D244" s="3">
        <v>474</v>
      </c>
      <c r="E244" s="1">
        <v>440000</v>
      </c>
    </row>
    <row r="245" spans="1:5" x14ac:dyDescent="0.2">
      <c r="A245" s="3">
        <v>490</v>
      </c>
      <c r="B245" s="1">
        <v>86000</v>
      </c>
      <c r="D245" s="3">
        <v>475</v>
      </c>
      <c r="E245" s="1">
        <v>251000</v>
      </c>
    </row>
    <row r="246" spans="1:5" x14ac:dyDescent="0.2">
      <c r="A246" s="3">
        <v>492</v>
      </c>
      <c r="B246" s="1">
        <v>133000</v>
      </c>
      <c r="D246" s="3">
        <v>477</v>
      </c>
      <c r="E246" s="1">
        <v>208900</v>
      </c>
    </row>
    <row r="247" spans="1:5" x14ac:dyDescent="0.2">
      <c r="A247" s="3">
        <v>494</v>
      </c>
      <c r="B247" s="1">
        <v>155000</v>
      </c>
      <c r="D247" s="3">
        <v>478</v>
      </c>
      <c r="E247" s="1">
        <v>380000</v>
      </c>
    </row>
    <row r="248" spans="1:5" x14ac:dyDescent="0.2">
      <c r="A248" s="3">
        <v>495</v>
      </c>
      <c r="B248" s="1">
        <v>91300</v>
      </c>
      <c r="D248" s="3">
        <v>479</v>
      </c>
      <c r="E248" s="1">
        <v>297000</v>
      </c>
    </row>
    <row r="249" spans="1:5" x14ac:dyDescent="0.2">
      <c r="A249" s="3">
        <v>496</v>
      </c>
      <c r="B249" s="1">
        <v>34900</v>
      </c>
      <c r="D249" s="3">
        <v>481</v>
      </c>
      <c r="E249" s="1">
        <v>326000</v>
      </c>
    </row>
    <row r="250" spans="1:5" x14ac:dyDescent="0.2">
      <c r="A250" s="3">
        <v>498</v>
      </c>
      <c r="B250" s="1">
        <v>184000</v>
      </c>
      <c r="D250" s="3">
        <v>482</v>
      </c>
      <c r="E250" s="1">
        <v>374000</v>
      </c>
    </row>
    <row r="251" spans="1:5" x14ac:dyDescent="0.2">
      <c r="A251" s="3">
        <v>499</v>
      </c>
      <c r="B251" s="1">
        <v>130000</v>
      </c>
      <c r="D251" s="3">
        <v>484</v>
      </c>
      <c r="E251" s="1">
        <v>164000</v>
      </c>
    </row>
    <row r="252" spans="1:5" x14ac:dyDescent="0.2">
      <c r="A252" s="3">
        <v>500</v>
      </c>
      <c r="B252" s="1">
        <v>120000</v>
      </c>
      <c r="D252" s="3">
        <v>491</v>
      </c>
      <c r="E252" s="1">
        <v>115000</v>
      </c>
    </row>
    <row r="253" spans="1:5" x14ac:dyDescent="0.2">
      <c r="A253" s="3">
        <v>503</v>
      </c>
      <c r="B253" s="1">
        <v>140000</v>
      </c>
      <c r="D253" s="3">
        <v>493</v>
      </c>
      <c r="E253" s="1">
        <v>172785</v>
      </c>
    </row>
    <row r="254" spans="1:5" x14ac:dyDescent="0.2">
      <c r="A254" s="3">
        <v>504</v>
      </c>
      <c r="B254" s="1">
        <v>289000</v>
      </c>
      <c r="D254" s="3">
        <v>497</v>
      </c>
      <c r="E254" s="1">
        <v>430000</v>
      </c>
    </row>
    <row r="255" spans="1:5" x14ac:dyDescent="0.2">
      <c r="A255" s="3">
        <v>506</v>
      </c>
      <c r="B255" s="1">
        <v>124500</v>
      </c>
      <c r="D255" s="3">
        <v>501</v>
      </c>
      <c r="E255" s="1">
        <v>113000</v>
      </c>
    </row>
    <row r="256" spans="1:5" x14ac:dyDescent="0.2">
      <c r="A256" s="3">
        <v>509</v>
      </c>
      <c r="B256" s="1">
        <v>161000</v>
      </c>
      <c r="D256" s="3">
        <v>502</v>
      </c>
      <c r="E256" s="1">
        <v>226700</v>
      </c>
    </row>
    <row r="257" spans="1:5" x14ac:dyDescent="0.2">
      <c r="A257" s="3">
        <v>510</v>
      </c>
      <c r="B257" s="1">
        <v>124500</v>
      </c>
      <c r="D257" s="3">
        <v>505</v>
      </c>
      <c r="E257" s="1">
        <v>147000</v>
      </c>
    </row>
    <row r="258" spans="1:5" x14ac:dyDescent="0.2">
      <c r="A258" s="3">
        <v>511</v>
      </c>
      <c r="B258" s="1">
        <v>164900</v>
      </c>
      <c r="D258" s="3">
        <v>507</v>
      </c>
      <c r="E258" s="1">
        <v>215000</v>
      </c>
    </row>
    <row r="259" spans="1:5" x14ac:dyDescent="0.2">
      <c r="A259" s="3">
        <v>513</v>
      </c>
      <c r="B259" s="1">
        <v>129900</v>
      </c>
      <c r="D259" s="3">
        <v>508</v>
      </c>
      <c r="E259" s="1">
        <v>208300</v>
      </c>
    </row>
    <row r="260" spans="1:5" x14ac:dyDescent="0.2">
      <c r="A260" s="3">
        <v>515</v>
      </c>
      <c r="B260" s="1">
        <v>96500</v>
      </c>
      <c r="D260" s="3">
        <v>512</v>
      </c>
      <c r="E260" s="1">
        <v>202665</v>
      </c>
    </row>
    <row r="261" spans="1:5" x14ac:dyDescent="0.2">
      <c r="A261" s="3">
        <v>517</v>
      </c>
      <c r="B261" s="1">
        <v>158000</v>
      </c>
      <c r="D261" s="3">
        <v>514</v>
      </c>
      <c r="E261" s="1">
        <v>134000</v>
      </c>
    </row>
    <row r="262" spans="1:5" x14ac:dyDescent="0.2">
      <c r="A262" s="3">
        <v>520</v>
      </c>
      <c r="B262" s="1">
        <v>234000</v>
      </c>
      <c r="D262" s="3">
        <v>516</v>
      </c>
      <c r="E262" s="1">
        <v>402861</v>
      </c>
    </row>
    <row r="263" spans="1:5" x14ac:dyDescent="0.2">
      <c r="A263" s="3">
        <v>521</v>
      </c>
      <c r="B263" s="1">
        <v>106250</v>
      </c>
      <c r="D263" s="3">
        <v>518</v>
      </c>
      <c r="E263" s="1">
        <v>265000</v>
      </c>
    </row>
    <row r="264" spans="1:5" x14ac:dyDescent="0.2">
      <c r="A264" s="3">
        <v>522</v>
      </c>
      <c r="B264" s="1">
        <v>150000</v>
      </c>
      <c r="D264" s="3">
        <v>519</v>
      </c>
      <c r="E264" s="1">
        <v>211000</v>
      </c>
    </row>
    <row r="265" spans="1:5" x14ac:dyDescent="0.2">
      <c r="A265" s="3">
        <v>523</v>
      </c>
      <c r="B265" s="1">
        <v>159000</v>
      </c>
      <c r="D265" s="3">
        <v>524</v>
      </c>
      <c r="E265" s="1">
        <v>184750</v>
      </c>
    </row>
    <row r="266" spans="1:5" x14ac:dyDescent="0.2">
      <c r="A266" s="3">
        <v>527</v>
      </c>
      <c r="B266" s="1">
        <v>132000</v>
      </c>
      <c r="D266" s="3">
        <v>525</v>
      </c>
      <c r="E266" s="1">
        <v>315750</v>
      </c>
    </row>
    <row r="267" spans="1:5" x14ac:dyDescent="0.2">
      <c r="A267" s="3">
        <v>529</v>
      </c>
      <c r="B267" s="1">
        <v>86000</v>
      </c>
      <c r="D267" s="3">
        <v>526</v>
      </c>
      <c r="E267" s="1">
        <v>176000</v>
      </c>
    </row>
    <row r="268" spans="1:5" x14ac:dyDescent="0.2">
      <c r="A268" s="3">
        <v>530</v>
      </c>
      <c r="B268" s="1">
        <v>200624</v>
      </c>
      <c r="D268" s="3">
        <v>528</v>
      </c>
      <c r="E268" s="1">
        <v>446261</v>
      </c>
    </row>
    <row r="269" spans="1:5" x14ac:dyDescent="0.2">
      <c r="A269" s="3">
        <v>532</v>
      </c>
      <c r="B269" s="1">
        <v>128000</v>
      </c>
      <c r="D269" s="3">
        <v>531</v>
      </c>
      <c r="E269" s="1">
        <v>175000</v>
      </c>
    </row>
    <row r="270" spans="1:5" x14ac:dyDescent="0.2">
      <c r="A270" s="3">
        <v>533</v>
      </c>
      <c r="B270" s="1">
        <v>107500</v>
      </c>
      <c r="D270" s="3">
        <v>535</v>
      </c>
      <c r="E270" s="1">
        <v>178000</v>
      </c>
    </row>
    <row r="271" spans="1:5" x14ac:dyDescent="0.2">
      <c r="A271" s="3">
        <v>534</v>
      </c>
      <c r="B271" s="1">
        <v>39300</v>
      </c>
      <c r="D271" s="3">
        <v>537</v>
      </c>
      <c r="E271" s="1">
        <v>188000</v>
      </c>
    </row>
    <row r="272" spans="1:5" x14ac:dyDescent="0.2">
      <c r="A272" s="3">
        <v>536</v>
      </c>
      <c r="B272" s="1">
        <v>107500</v>
      </c>
      <c r="D272" s="3">
        <v>540</v>
      </c>
      <c r="E272" s="1">
        <v>272000</v>
      </c>
    </row>
    <row r="273" spans="1:5" x14ac:dyDescent="0.2">
      <c r="A273" s="3">
        <v>538</v>
      </c>
      <c r="B273" s="1">
        <v>111250</v>
      </c>
      <c r="D273" s="3">
        <v>541</v>
      </c>
      <c r="E273" s="1">
        <v>315000</v>
      </c>
    </row>
    <row r="274" spans="1:5" x14ac:dyDescent="0.2">
      <c r="A274" s="3">
        <v>539</v>
      </c>
      <c r="B274" s="1">
        <v>158000</v>
      </c>
      <c r="D274" s="3">
        <v>542</v>
      </c>
      <c r="E274" s="1">
        <v>248000</v>
      </c>
    </row>
    <row r="275" spans="1:5" x14ac:dyDescent="0.2">
      <c r="A275" s="3">
        <v>547</v>
      </c>
      <c r="B275" s="1">
        <v>210000</v>
      </c>
      <c r="D275" s="3">
        <v>543</v>
      </c>
      <c r="E275" s="1">
        <v>213250</v>
      </c>
    </row>
    <row r="276" spans="1:5" x14ac:dyDescent="0.2">
      <c r="A276" s="3">
        <v>548</v>
      </c>
      <c r="B276" s="1">
        <v>129500</v>
      </c>
      <c r="D276" s="3">
        <v>544</v>
      </c>
      <c r="E276" s="1">
        <v>133000</v>
      </c>
    </row>
    <row r="277" spans="1:5" x14ac:dyDescent="0.2">
      <c r="A277" s="3">
        <v>549</v>
      </c>
      <c r="B277" s="1">
        <v>125000</v>
      </c>
      <c r="D277" s="3">
        <v>545</v>
      </c>
      <c r="E277" s="1">
        <v>179665</v>
      </c>
    </row>
    <row r="278" spans="1:5" x14ac:dyDescent="0.2">
      <c r="A278" s="3">
        <v>552</v>
      </c>
      <c r="B278" s="1">
        <v>112500</v>
      </c>
      <c r="D278" s="3">
        <v>546</v>
      </c>
      <c r="E278" s="1">
        <v>229000</v>
      </c>
    </row>
    <row r="279" spans="1:5" x14ac:dyDescent="0.2">
      <c r="A279" s="3">
        <v>554</v>
      </c>
      <c r="B279" s="1">
        <v>108000</v>
      </c>
      <c r="D279" s="3">
        <v>550</v>
      </c>
      <c r="E279" s="1">
        <v>263000</v>
      </c>
    </row>
    <row r="280" spans="1:5" x14ac:dyDescent="0.2">
      <c r="A280" s="3">
        <v>556</v>
      </c>
      <c r="B280" s="1">
        <v>113000</v>
      </c>
      <c r="D280" s="3">
        <v>551</v>
      </c>
      <c r="E280" s="1">
        <v>140000</v>
      </c>
    </row>
    <row r="281" spans="1:5" x14ac:dyDescent="0.2">
      <c r="A281" s="3">
        <v>557</v>
      </c>
      <c r="B281" s="1">
        <v>141000</v>
      </c>
      <c r="D281" s="3">
        <v>553</v>
      </c>
      <c r="E281" s="1">
        <v>255500</v>
      </c>
    </row>
    <row r="282" spans="1:5" x14ac:dyDescent="0.2">
      <c r="A282" s="3">
        <v>558</v>
      </c>
      <c r="B282" s="1">
        <v>108000</v>
      </c>
      <c r="D282" s="3">
        <v>555</v>
      </c>
      <c r="E282" s="1">
        <v>284000</v>
      </c>
    </row>
    <row r="283" spans="1:5" x14ac:dyDescent="0.2">
      <c r="A283" s="3">
        <v>561</v>
      </c>
      <c r="B283" s="1">
        <v>121500</v>
      </c>
      <c r="D283" s="3">
        <v>559</v>
      </c>
      <c r="E283" s="1">
        <v>175000</v>
      </c>
    </row>
    <row r="284" spans="1:5" x14ac:dyDescent="0.2">
      <c r="A284" s="3">
        <v>563</v>
      </c>
      <c r="B284" s="1">
        <v>108000</v>
      </c>
      <c r="D284" s="3">
        <v>560</v>
      </c>
      <c r="E284" s="1">
        <v>234000</v>
      </c>
    </row>
    <row r="285" spans="1:5" x14ac:dyDescent="0.2">
      <c r="A285" s="3">
        <v>564</v>
      </c>
      <c r="B285" s="1">
        <v>185000</v>
      </c>
      <c r="D285" s="3">
        <v>562</v>
      </c>
      <c r="E285" s="1">
        <v>170000</v>
      </c>
    </row>
    <row r="286" spans="1:5" x14ac:dyDescent="0.2">
      <c r="A286" s="3">
        <v>566</v>
      </c>
      <c r="B286" s="1">
        <v>128000</v>
      </c>
      <c r="D286" s="3">
        <v>565</v>
      </c>
      <c r="E286" s="1">
        <v>268000</v>
      </c>
    </row>
    <row r="287" spans="1:5" x14ac:dyDescent="0.2">
      <c r="A287" s="3">
        <v>571</v>
      </c>
      <c r="B287" s="1">
        <v>142600</v>
      </c>
      <c r="D287" s="3">
        <v>567</v>
      </c>
      <c r="E287" s="1">
        <v>325000</v>
      </c>
    </row>
    <row r="288" spans="1:5" x14ac:dyDescent="0.2">
      <c r="A288" s="3">
        <v>572</v>
      </c>
      <c r="B288" s="1">
        <v>120000</v>
      </c>
      <c r="D288" s="3">
        <v>568</v>
      </c>
      <c r="E288" s="1">
        <v>214000</v>
      </c>
    </row>
    <row r="289" spans="1:5" x14ac:dyDescent="0.2">
      <c r="A289" s="3">
        <v>575</v>
      </c>
      <c r="B289" s="1">
        <v>139000</v>
      </c>
      <c r="D289" s="3">
        <v>569</v>
      </c>
      <c r="E289" s="1">
        <v>316600</v>
      </c>
    </row>
    <row r="290" spans="1:5" x14ac:dyDescent="0.2">
      <c r="A290" s="3">
        <v>576</v>
      </c>
      <c r="B290" s="1">
        <v>118500</v>
      </c>
      <c r="D290" s="3">
        <v>570</v>
      </c>
      <c r="E290" s="1">
        <v>135960</v>
      </c>
    </row>
    <row r="291" spans="1:5" x14ac:dyDescent="0.2">
      <c r="A291" s="3">
        <v>577</v>
      </c>
      <c r="B291" s="1">
        <v>145000</v>
      </c>
      <c r="D291" s="3">
        <v>573</v>
      </c>
      <c r="E291" s="1">
        <v>224500</v>
      </c>
    </row>
    <row r="292" spans="1:5" x14ac:dyDescent="0.2">
      <c r="A292" s="3">
        <v>578</v>
      </c>
      <c r="B292" s="1">
        <v>164500</v>
      </c>
      <c r="D292" s="3">
        <v>574</v>
      </c>
      <c r="E292" s="1">
        <v>170000</v>
      </c>
    </row>
    <row r="293" spans="1:5" x14ac:dyDescent="0.2">
      <c r="A293" s="3">
        <v>580</v>
      </c>
      <c r="B293" s="1">
        <v>131500</v>
      </c>
      <c r="D293" s="3">
        <v>579</v>
      </c>
      <c r="E293" s="1">
        <v>146000</v>
      </c>
    </row>
    <row r="294" spans="1:5" x14ac:dyDescent="0.2">
      <c r="A294" s="3">
        <v>581</v>
      </c>
      <c r="B294" s="1">
        <v>181900</v>
      </c>
      <c r="D294" s="3">
        <v>582</v>
      </c>
      <c r="E294" s="1">
        <v>253293</v>
      </c>
    </row>
    <row r="295" spans="1:5" x14ac:dyDescent="0.2">
      <c r="A295" s="3">
        <v>584</v>
      </c>
      <c r="B295" s="1">
        <v>325000</v>
      </c>
      <c r="D295" s="3">
        <v>583</v>
      </c>
      <c r="E295" s="1">
        <v>118500</v>
      </c>
    </row>
    <row r="296" spans="1:5" x14ac:dyDescent="0.2">
      <c r="A296" s="3">
        <v>585</v>
      </c>
      <c r="B296" s="1">
        <v>133000</v>
      </c>
      <c r="D296" s="3">
        <v>586</v>
      </c>
      <c r="E296" s="1">
        <v>369900</v>
      </c>
    </row>
    <row r="297" spans="1:5" x14ac:dyDescent="0.2">
      <c r="A297" s="3">
        <v>587</v>
      </c>
      <c r="B297" s="1">
        <v>130000</v>
      </c>
      <c r="D297" s="3">
        <v>588</v>
      </c>
      <c r="E297" s="1">
        <v>137000</v>
      </c>
    </row>
    <row r="298" spans="1:5" x14ac:dyDescent="0.2">
      <c r="A298" s="3">
        <v>589</v>
      </c>
      <c r="B298" s="1">
        <v>143000</v>
      </c>
      <c r="D298" s="3">
        <v>591</v>
      </c>
      <c r="E298" s="1">
        <v>185900</v>
      </c>
    </row>
    <row r="299" spans="1:5" x14ac:dyDescent="0.2">
      <c r="A299" s="3">
        <v>590</v>
      </c>
      <c r="B299" s="1">
        <v>79500</v>
      </c>
      <c r="D299" s="3">
        <v>592</v>
      </c>
      <c r="E299" s="1">
        <v>451950</v>
      </c>
    </row>
    <row r="300" spans="1:5" x14ac:dyDescent="0.2">
      <c r="A300" s="3">
        <v>597</v>
      </c>
      <c r="B300" s="1">
        <v>114504</v>
      </c>
      <c r="D300" s="3">
        <v>593</v>
      </c>
      <c r="E300" s="1">
        <v>138000</v>
      </c>
    </row>
    <row r="301" spans="1:5" x14ac:dyDescent="0.2">
      <c r="A301" s="3">
        <v>602</v>
      </c>
      <c r="B301" s="1">
        <v>141000</v>
      </c>
      <c r="D301" s="3">
        <v>594</v>
      </c>
      <c r="E301" s="1">
        <v>140000</v>
      </c>
    </row>
    <row r="302" spans="1:5" x14ac:dyDescent="0.2">
      <c r="A302" s="3">
        <v>606</v>
      </c>
      <c r="B302" s="1">
        <v>205000</v>
      </c>
      <c r="D302" s="3">
        <v>595</v>
      </c>
      <c r="E302" s="1">
        <v>110000</v>
      </c>
    </row>
    <row r="303" spans="1:5" x14ac:dyDescent="0.2">
      <c r="A303" s="3">
        <v>608</v>
      </c>
      <c r="B303" s="1">
        <v>225000</v>
      </c>
      <c r="D303" s="3">
        <v>596</v>
      </c>
      <c r="E303" s="1">
        <v>319000</v>
      </c>
    </row>
    <row r="304" spans="1:5" x14ac:dyDescent="0.2">
      <c r="A304" s="3">
        <v>609</v>
      </c>
      <c r="B304" s="1">
        <v>359100</v>
      </c>
      <c r="D304" s="3">
        <v>598</v>
      </c>
      <c r="E304" s="1">
        <v>194201</v>
      </c>
    </row>
    <row r="305" spans="1:5" x14ac:dyDescent="0.2">
      <c r="A305" s="3">
        <v>610</v>
      </c>
      <c r="B305" s="1">
        <v>118500</v>
      </c>
      <c r="D305" s="3">
        <v>599</v>
      </c>
      <c r="E305" s="1">
        <v>217500</v>
      </c>
    </row>
    <row r="306" spans="1:5" x14ac:dyDescent="0.2">
      <c r="A306" s="3">
        <v>615</v>
      </c>
      <c r="B306" s="1">
        <v>75500</v>
      </c>
      <c r="D306" s="3">
        <v>600</v>
      </c>
      <c r="E306" s="1">
        <v>151000</v>
      </c>
    </row>
    <row r="307" spans="1:5" x14ac:dyDescent="0.2">
      <c r="A307" s="3">
        <v>616</v>
      </c>
      <c r="B307" s="1">
        <v>137500</v>
      </c>
      <c r="D307" s="3">
        <v>601</v>
      </c>
      <c r="E307" s="1">
        <v>275000</v>
      </c>
    </row>
    <row r="308" spans="1:5" x14ac:dyDescent="0.2">
      <c r="A308" s="3">
        <v>618</v>
      </c>
      <c r="B308" s="1">
        <v>105500</v>
      </c>
      <c r="D308" s="3">
        <v>603</v>
      </c>
      <c r="E308" s="1">
        <v>220000</v>
      </c>
    </row>
    <row r="309" spans="1:5" x14ac:dyDescent="0.2">
      <c r="A309" s="3">
        <v>621</v>
      </c>
      <c r="B309" s="1">
        <v>67000</v>
      </c>
      <c r="D309" s="3">
        <v>604</v>
      </c>
      <c r="E309" s="1">
        <v>151000</v>
      </c>
    </row>
    <row r="310" spans="1:5" x14ac:dyDescent="0.2">
      <c r="A310" s="3">
        <v>625</v>
      </c>
      <c r="B310" s="1">
        <v>165150</v>
      </c>
      <c r="D310" s="3">
        <v>605</v>
      </c>
      <c r="E310" s="1">
        <v>221000</v>
      </c>
    </row>
    <row r="311" spans="1:5" x14ac:dyDescent="0.2">
      <c r="A311" s="3">
        <v>626</v>
      </c>
      <c r="B311" s="1">
        <v>160000</v>
      </c>
      <c r="D311" s="3">
        <v>607</v>
      </c>
      <c r="E311" s="1">
        <v>152000</v>
      </c>
    </row>
    <row r="312" spans="1:5" x14ac:dyDescent="0.2">
      <c r="A312" s="3">
        <v>627</v>
      </c>
      <c r="B312" s="1">
        <v>139900</v>
      </c>
      <c r="D312" s="3">
        <v>611</v>
      </c>
      <c r="E312" s="1">
        <v>313000</v>
      </c>
    </row>
    <row r="313" spans="1:5" x14ac:dyDescent="0.2">
      <c r="A313" s="3">
        <v>628</v>
      </c>
      <c r="B313" s="1">
        <v>153000</v>
      </c>
      <c r="D313" s="3">
        <v>612</v>
      </c>
      <c r="E313" s="1">
        <v>148000</v>
      </c>
    </row>
    <row r="314" spans="1:5" x14ac:dyDescent="0.2">
      <c r="A314" s="3">
        <v>629</v>
      </c>
      <c r="B314" s="1">
        <v>135000</v>
      </c>
      <c r="D314" s="3">
        <v>613</v>
      </c>
      <c r="E314" s="1">
        <v>261500</v>
      </c>
    </row>
    <row r="315" spans="1:5" x14ac:dyDescent="0.2">
      <c r="A315" s="3">
        <v>630</v>
      </c>
      <c r="B315" s="1">
        <v>168500</v>
      </c>
      <c r="D315" s="3">
        <v>614</v>
      </c>
      <c r="E315" s="1">
        <v>147000</v>
      </c>
    </row>
    <row r="316" spans="1:5" x14ac:dyDescent="0.2">
      <c r="A316" s="3">
        <v>631</v>
      </c>
      <c r="B316" s="1">
        <v>124000</v>
      </c>
      <c r="D316" s="3">
        <v>617</v>
      </c>
      <c r="E316" s="1">
        <v>183200</v>
      </c>
    </row>
    <row r="317" spans="1:5" x14ac:dyDescent="0.2">
      <c r="A317" s="3">
        <v>634</v>
      </c>
      <c r="B317" s="1">
        <v>139400</v>
      </c>
      <c r="D317" s="3">
        <v>619</v>
      </c>
      <c r="E317" s="1">
        <v>314813</v>
      </c>
    </row>
    <row r="318" spans="1:5" x14ac:dyDescent="0.2">
      <c r="A318" s="3">
        <v>636</v>
      </c>
      <c r="B318" s="1">
        <v>200000</v>
      </c>
      <c r="D318" s="3">
        <v>620</v>
      </c>
      <c r="E318" s="1">
        <v>305000</v>
      </c>
    </row>
    <row r="319" spans="1:5" x14ac:dyDescent="0.2">
      <c r="A319" s="3">
        <v>637</v>
      </c>
      <c r="B319" s="1">
        <v>60000</v>
      </c>
      <c r="D319" s="3">
        <v>622</v>
      </c>
      <c r="E319" s="1">
        <v>240000</v>
      </c>
    </row>
    <row r="320" spans="1:5" x14ac:dyDescent="0.2">
      <c r="A320" s="3">
        <v>638</v>
      </c>
      <c r="B320" s="1">
        <v>93000</v>
      </c>
      <c r="D320" s="3">
        <v>623</v>
      </c>
      <c r="E320" s="1">
        <v>135000</v>
      </c>
    </row>
    <row r="321" spans="1:5" x14ac:dyDescent="0.2">
      <c r="A321" s="3">
        <v>639</v>
      </c>
      <c r="B321" s="1">
        <v>85000</v>
      </c>
      <c r="D321" s="3">
        <v>624</v>
      </c>
      <c r="E321" s="1">
        <v>168500</v>
      </c>
    </row>
    <row r="322" spans="1:5" x14ac:dyDescent="0.2">
      <c r="A322" s="3">
        <v>643</v>
      </c>
      <c r="B322" s="1">
        <v>345000</v>
      </c>
      <c r="D322" s="3">
        <v>632</v>
      </c>
      <c r="E322" s="1">
        <v>209500</v>
      </c>
    </row>
    <row r="323" spans="1:5" x14ac:dyDescent="0.2">
      <c r="A323" s="3">
        <v>644</v>
      </c>
      <c r="B323" s="1">
        <v>152000</v>
      </c>
      <c r="D323" s="3">
        <v>633</v>
      </c>
      <c r="E323" s="1">
        <v>82500</v>
      </c>
    </row>
    <row r="324" spans="1:5" x14ac:dyDescent="0.2">
      <c r="A324" s="3">
        <v>646</v>
      </c>
      <c r="B324" s="1">
        <v>143250</v>
      </c>
      <c r="D324" s="3">
        <v>635</v>
      </c>
      <c r="E324" s="1">
        <v>144000</v>
      </c>
    </row>
    <row r="325" spans="1:5" x14ac:dyDescent="0.2">
      <c r="A325" s="3">
        <v>647</v>
      </c>
      <c r="B325" s="1">
        <v>98300</v>
      </c>
      <c r="D325" s="3">
        <v>640</v>
      </c>
      <c r="E325" s="1">
        <v>264561</v>
      </c>
    </row>
    <row r="326" spans="1:5" x14ac:dyDescent="0.2">
      <c r="A326" s="3">
        <v>648</v>
      </c>
      <c r="B326" s="1">
        <v>155000</v>
      </c>
      <c r="D326" s="3">
        <v>641</v>
      </c>
      <c r="E326" s="1">
        <v>274000</v>
      </c>
    </row>
    <row r="327" spans="1:5" x14ac:dyDescent="0.2">
      <c r="A327" s="3">
        <v>649</v>
      </c>
      <c r="B327" s="1">
        <v>155000</v>
      </c>
      <c r="D327" s="3">
        <v>642</v>
      </c>
      <c r="E327" s="1">
        <v>226000</v>
      </c>
    </row>
    <row r="328" spans="1:5" x14ac:dyDescent="0.2">
      <c r="A328" s="3">
        <v>650</v>
      </c>
      <c r="B328" s="1">
        <v>84500</v>
      </c>
      <c r="D328" s="3">
        <v>645</v>
      </c>
      <c r="E328" s="1">
        <v>370878</v>
      </c>
    </row>
    <row r="329" spans="1:5" x14ac:dyDescent="0.2">
      <c r="A329" s="3">
        <v>652</v>
      </c>
      <c r="B329" s="1">
        <v>108000</v>
      </c>
      <c r="D329" s="3">
        <v>651</v>
      </c>
      <c r="E329" s="1">
        <v>205950</v>
      </c>
    </row>
    <row r="330" spans="1:5" x14ac:dyDescent="0.2">
      <c r="A330" s="3">
        <v>654</v>
      </c>
      <c r="B330" s="1">
        <v>135000</v>
      </c>
      <c r="D330" s="3">
        <v>653</v>
      </c>
      <c r="E330" s="1">
        <v>191000</v>
      </c>
    </row>
    <row r="331" spans="1:5" x14ac:dyDescent="0.2">
      <c r="A331" s="3">
        <v>656</v>
      </c>
      <c r="B331" s="1">
        <v>88000</v>
      </c>
      <c r="D331" s="3">
        <v>655</v>
      </c>
      <c r="E331" s="1">
        <v>350000</v>
      </c>
    </row>
    <row r="332" spans="1:5" x14ac:dyDescent="0.2">
      <c r="A332" s="3">
        <v>657</v>
      </c>
      <c r="B332" s="1">
        <v>145500</v>
      </c>
      <c r="D332" s="3">
        <v>661</v>
      </c>
      <c r="E332" s="1">
        <v>197900</v>
      </c>
    </row>
    <row r="333" spans="1:5" x14ac:dyDescent="0.2">
      <c r="A333" s="3">
        <v>658</v>
      </c>
      <c r="B333" s="1">
        <v>149000</v>
      </c>
      <c r="D333" s="3">
        <v>662</v>
      </c>
      <c r="E333" s="1">
        <v>402000</v>
      </c>
    </row>
    <row r="334" spans="1:5" x14ac:dyDescent="0.2">
      <c r="A334" s="3">
        <v>659</v>
      </c>
      <c r="B334" s="1">
        <v>97500</v>
      </c>
      <c r="D334" s="3">
        <v>665</v>
      </c>
      <c r="E334" s="1">
        <v>423000</v>
      </c>
    </row>
    <row r="335" spans="1:5" x14ac:dyDescent="0.2">
      <c r="A335" s="3">
        <v>660</v>
      </c>
      <c r="B335" s="1">
        <v>167000</v>
      </c>
      <c r="D335" s="3">
        <v>666</v>
      </c>
      <c r="E335" s="1">
        <v>230500</v>
      </c>
    </row>
    <row r="336" spans="1:5" x14ac:dyDescent="0.2">
      <c r="A336" s="3">
        <v>663</v>
      </c>
      <c r="B336" s="1">
        <v>110000</v>
      </c>
      <c r="D336" s="3">
        <v>668</v>
      </c>
      <c r="E336" s="1">
        <v>193500</v>
      </c>
    </row>
    <row r="337" spans="1:5" x14ac:dyDescent="0.2">
      <c r="A337" s="3">
        <v>664</v>
      </c>
      <c r="B337" s="1">
        <v>137500</v>
      </c>
      <c r="D337" s="3">
        <v>671</v>
      </c>
      <c r="E337" s="1">
        <v>173500</v>
      </c>
    </row>
    <row r="338" spans="1:5" x14ac:dyDescent="0.2">
      <c r="A338" s="3">
        <v>667</v>
      </c>
      <c r="B338" s="1">
        <v>129000</v>
      </c>
      <c r="D338" s="3">
        <v>673</v>
      </c>
      <c r="E338" s="1">
        <v>165000</v>
      </c>
    </row>
    <row r="339" spans="1:5" x14ac:dyDescent="0.2">
      <c r="A339" s="3">
        <v>669</v>
      </c>
      <c r="B339" s="1">
        <v>168000</v>
      </c>
      <c r="D339" s="3">
        <v>676</v>
      </c>
      <c r="E339" s="1">
        <v>148500</v>
      </c>
    </row>
    <row r="340" spans="1:5" x14ac:dyDescent="0.2">
      <c r="A340" s="3">
        <v>670</v>
      </c>
      <c r="B340" s="1">
        <v>137500</v>
      </c>
      <c r="D340" s="3">
        <v>679</v>
      </c>
      <c r="E340" s="1">
        <v>372500</v>
      </c>
    </row>
    <row r="341" spans="1:5" x14ac:dyDescent="0.2">
      <c r="A341" s="3">
        <v>672</v>
      </c>
      <c r="B341" s="1">
        <v>103600</v>
      </c>
      <c r="D341" s="3">
        <v>681</v>
      </c>
      <c r="E341" s="1">
        <v>143000</v>
      </c>
    </row>
    <row r="342" spans="1:5" x14ac:dyDescent="0.2">
      <c r="A342" s="3">
        <v>674</v>
      </c>
      <c r="B342" s="1">
        <v>257500</v>
      </c>
      <c r="D342" s="3">
        <v>683</v>
      </c>
      <c r="E342" s="1">
        <v>173000</v>
      </c>
    </row>
    <row r="343" spans="1:5" x14ac:dyDescent="0.2">
      <c r="A343" s="3">
        <v>675</v>
      </c>
      <c r="B343" s="1">
        <v>140000</v>
      </c>
      <c r="D343" s="3">
        <v>684</v>
      </c>
      <c r="E343" s="1">
        <v>285000</v>
      </c>
    </row>
    <row r="344" spans="1:5" x14ac:dyDescent="0.2">
      <c r="A344" s="3">
        <v>677</v>
      </c>
      <c r="B344" s="1">
        <v>87000</v>
      </c>
      <c r="D344" s="3">
        <v>685</v>
      </c>
      <c r="E344" s="1">
        <v>221000</v>
      </c>
    </row>
    <row r="345" spans="1:5" x14ac:dyDescent="0.2">
      <c r="A345" s="3">
        <v>678</v>
      </c>
      <c r="B345" s="1">
        <v>109500</v>
      </c>
      <c r="D345" s="3">
        <v>686</v>
      </c>
      <c r="E345" s="1">
        <v>207500</v>
      </c>
    </row>
    <row r="346" spans="1:5" x14ac:dyDescent="0.2">
      <c r="A346" s="3">
        <v>680</v>
      </c>
      <c r="B346" s="1">
        <v>128500</v>
      </c>
      <c r="D346" s="3">
        <v>687</v>
      </c>
      <c r="E346" s="1">
        <v>227875</v>
      </c>
    </row>
    <row r="347" spans="1:5" x14ac:dyDescent="0.2">
      <c r="A347" s="3">
        <v>682</v>
      </c>
      <c r="B347" s="1">
        <v>159434</v>
      </c>
      <c r="D347" s="3">
        <v>688</v>
      </c>
      <c r="E347" s="1">
        <v>148800</v>
      </c>
    </row>
    <row r="348" spans="1:5" x14ac:dyDescent="0.2">
      <c r="A348" s="3">
        <v>694</v>
      </c>
      <c r="B348" s="1">
        <v>108480</v>
      </c>
      <c r="D348" s="3">
        <v>689</v>
      </c>
      <c r="E348" s="1">
        <v>392000</v>
      </c>
    </row>
    <row r="349" spans="1:5" x14ac:dyDescent="0.2">
      <c r="A349" s="3">
        <v>695</v>
      </c>
      <c r="B349" s="1">
        <v>141500</v>
      </c>
      <c r="D349" s="3">
        <v>690</v>
      </c>
      <c r="E349" s="1">
        <v>194700</v>
      </c>
    </row>
    <row r="350" spans="1:5" x14ac:dyDescent="0.2">
      <c r="A350" s="3">
        <v>697</v>
      </c>
      <c r="B350" s="1">
        <v>89000</v>
      </c>
      <c r="D350" s="3">
        <v>691</v>
      </c>
      <c r="E350" s="1">
        <v>141000</v>
      </c>
    </row>
    <row r="351" spans="1:5" x14ac:dyDescent="0.2">
      <c r="A351" s="3">
        <v>698</v>
      </c>
      <c r="B351" s="1">
        <v>123500</v>
      </c>
      <c r="D351" s="3">
        <v>692</v>
      </c>
      <c r="E351" s="1">
        <v>755000</v>
      </c>
    </row>
    <row r="352" spans="1:5" x14ac:dyDescent="0.2">
      <c r="A352" s="3">
        <v>699</v>
      </c>
      <c r="B352" s="1">
        <v>138500</v>
      </c>
      <c r="D352" s="3">
        <v>693</v>
      </c>
      <c r="E352" s="1">
        <v>335000</v>
      </c>
    </row>
    <row r="353" spans="1:5" x14ac:dyDescent="0.2">
      <c r="A353" s="3">
        <v>702</v>
      </c>
      <c r="B353" s="1">
        <v>140000</v>
      </c>
      <c r="D353" s="3">
        <v>696</v>
      </c>
      <c r="E353" s="1">
        <v>176000</v>
      </c>
    </row>
    <row r="354" spans="1:5" x14ac:dyDescent="0.2">
      <c r="A354" s="3">
        <v>704</v>
      </c>
      <c r="B354" s="1">
        <v>140000</v>
      </c>
      <c r="D354" s="3">
        <v>700</v>
      </c>
      <c r="E354" s="1">
        <v>196000</v>
      </c>
    </row>
    <row r="355" spans="1:5" x14ac:dyDescent="0.2">
      <c r="A355" s="3">
        <v>706</v>
      </c>
      <c r="B355" s="1">
        <v>55000</v>
      </c>
      <c r="D355" s="3">
        <v>701</v>
      </c>
      <c r="E355" s="1">
        <v>312500</v>
      </c>
    </row>
    <row r="356" spans="1:5" x14ac:dyDescent="0.2">
      <c r="A356" s="3">
        <v>707</v>
      </c>
      <c r="B356" s="1">
        <v>302000</v>
      </c>
      <c r="D356" s="3">
        <v>703</v>
      </c>
      <c r="E356" s="1">
        <v>361919</v>
      </c>
    </row>
    <row r="357" spans="1:5" x14ac:dyDescent="0.2">
      <c r="A357" s="3">
        <v>710</v>
      </c>
      <c r="B357" s="1">
        <v>109900</v>
      </c>
      <c r="D357" s="3">
        <v>705</v>
      </c>
      <c r="E357" s="1">
        <v>213000</v>
      </c>
    </row>
    <row r="358" spans="1:5" x14ac:dyDescent="0.2">
      <c r="A358" s="3">
        <v>711</v>
      </c>
      <c r="B358" s="1">
        <v>52000</v>
      </c>
      <c r="D358" s="3">
        <v>708</v>
      </c>
      <c r="E358" s="1">
        <v>254000</v>
      </c>
    </row>
    <row r="359" spans="1:5" x14ac:dyDescent="0.2">
      <c r="A359" s="3">
        <v>712</v>
      </c>
      <c r="B359" s="1">
        <v>102776</v>
      </c>
      <c r="D359" s="3">
        <v>709</v>
      </c>
      <c r="E359" s="1">
        <v>179540</v>
      </c>
    </row>
    <row r="360" spans="1:5" x14ac:dyDescent="0.2">
      <c r="A360" s="3">
        <v>714</v>
      </c>
      <c r="B360" s="1">
        <v>129000</v>
      </c>
      <c r="D360" s="3">
        <v>713</v>
      </c>
      <c r="E360" s="1">
        <v>189000</v>
      </c>
    </row>
    <row r="361" spans="1:5" x14ac:dyDescent="0.2">
      <c r="A361" s="3">
        <v>717</v>
      </c>
      <c r="B361" s="1">
        <v>159500</v>
      </c>
      <c r="D361" s="3">
        <v>715</v>
      </c>
      <c r="E361" s="1">
        <v>130500</v>
      </c>
    </row>
    <row r="362" spans="1:5" x14ac:dyDescent="0.2">
      <c r="A362" s="3">
        <v>720</v>
      </c>
      <c r="B362" s="1">
        <v>128500</v>
      </c>
      <c r="D362" s="3">
        <v>716</v>
      </c>
      <c r="E362" s="1">
        <v>165000</v>
      </c>
    </row>
    <row r="363" spans="1:5" x14ac:dyDescent="0.2">
      <c r="A363" s="3">
        <v>723</v>
      </c>
      <c r="B363" s="1">
        <v>124500</v>
      </c>
      <c r="D363" s="3">
        <v>718</v>
      </c>
      <c r="E363" s="1">
        <v>157000</v>
      </c>
    </row>
    <row r="364" spans="1:5" x14ac:dyDescent="0.2">
      <c r="A364" s="3">
        <v>724</v>
      </c>
      <c r="B364" s="1">
        <v>135000</v>
      </c>
      <c r="D364" s="3">
        <v>719</v>
      </c>
      <c r="E364" s="1">
        <v>341000</v>
      </c>
    </row>
    <row r="365" spans="1:5" x14ac:dyDescent="0.2">
      <c r="A365" s="3">
        <v>726</v>
      </c>
      <c r="B365" s="1">
        <v>120500</v>
      </c>
      <c r="D365" s="3">
        <v>721</v>
      </c>
      <c r="E365" s="1">
        <v>275000</v>
      </c>
    </row>
    <row r="366" spans="1:5" x14ac:dyDescent="0.2">
      <c r="A366" s="3">
        <v>729</v>
      </c>
      <c r="B366" s="1">
        <v>110000</v>
      </c>
      <c r="D366" s="3">
        <v>722</v>
      </c>
      <c r="E366" s="1">
        <v>143000</v>
      </c>
    </row>
    <row r="367" spans="1:5" x14ac:dyDescent="0.2">
      <c r="A367" s="3">
        <v>730</v>
      </c>
      <c r="B367" s="1">
        <v>103000</v>
      </c>
      <c r="D367" s="3">
        <v>725</v>
      </c>
      <c r="E367" s="1">
        <v>320000</v>
      </c>
    </row>
    <row r="368" spans="1:5" x14ac:dyDescent="0.2">
      <c r="A368" s="3">
        <v>734</v>
      </c>
      <c r="B368" s="1">
        <v>131400</v>
      </c>
      <c r="D368" s="3">
        <v>727</v>
      </c>
      <c r="E368" s="1">
        <v>222000</v>
      </c>
    </row>
    <row r="369" spans="1:5" x14ac:dyDescent="0.2">
      <c r="A369" s="3">
        <v>735</v>
      </c>
      <c r="B369" s="1">
        <v>108000</v>
      </c>
      <c r="D369" s="3">
        <v>728</v>
      </c>
      <c r="E369" s="1">
        <v>194500</v>
      </c>
    </row>
    <row r="370" spans="1:5" x14ac:dyDescent="0.2">
      <c r="A370" s="3">
        <v>736</v>
      </c>
      <c r="B370" s="1">
        <v>163000</v>
      </c>
      <c r="D370" s="3">
        <v>731</v>
      </c>
      <c r="E370" s="1">
        <v>236500</v>
      </c>
    </row>
    <row r="371" spans="1:5" x14ac:dyDescent="0.2">
      <c r="A371" s="3">
        <v>737</v>
      </c>
      <c r="B371" s="1">
        <v>93500</v>
      </c>
      <c r="D371" s="3">
        <v>732</v>
      </c>
      <c r="E371" s="1">
        <v>187500</v>
      </c>
    </row>
    <row r="372" spans="1:5" x14ac:dyDescent="0.2">
      <c r="A372" s="3">
        <v>741</v>
      </c>
      <c r="B372" s="1">
        <v>132000</v>
      </c>
      <c r="D372" s="3">
        <v>733</v>
      </c>
      <c r="E372" s="1">
        <v>222500</v>
      </c>
    </row>
    <row r="373" spans="1:5" x14ac:dyDescent="0.2">
      <c r="A373" s="3">
        <v>742</v>
      </c>
      <c r="B373" s="1">
        <v>142000</v>
      </c>
      <c r="D373" s="3">
        <v>738</v>
      </c>
      <c r="E373" s="1">
        <v>239900</v>
      </c>
    </row>
    <row r="374" spans="1:5" x14ac:dyDescent="0.2">
      <c r="A374" s="3">
        <v>744</v>
      </c>
      <c r="B374" s="1">
        <v>175000</v>
      </c>
      <c r="D374" s="3">
        <v>739</v>
      </c>
      <c r="E374" s="1">
        <v>179000</v>
      </c>
    </row>
    <row r="375" spans="1:5" x14ac:dyDescent="0.2">
      <c r="A375" s="3">
        <v>748</v>
      </c>
      <c r="B375" s="1">
        <v>265979</v>
      </c>
      <c r="D375" s="3">
        <v>740</v>
      </c>
      <c r="E375" s="1">
        <v>190000</v>
      </c>
    </row>
    <row r="376" spans="1:5" x14ac:dyDescent="0.2">
      <c r="A376" s="3">
        <v>750</v>
      </c>
      <c r="B376" s="1">
        <v>98000</v>
      </c>
      <c r="D376" s="3">
        <v>743</v>
      </c>
      <c r="E376" s="1">
        <v>179000</v>
      </c>
    </row>
    <row r="377" spans="1:5" x14ac:dyDescent="0.2">
      <c r="A377" s="3">
        <v>751</v>
      </c>
      <c r="B377" s="1">
        <v>96500</v>
      </c>
      <c r="D377" s="3">
        <v>745</v>
      </c>
      <c r="E377" s="1">
        <v>180000</v>
      </c>
    </row>
    <row r="378" spans="1:5" x14ac:dyDescent="0.2">
      <c r="A378" s="3">
        <v>755</v>
      </c>
      <c r="B378" s="1">
        <v>156000</v>
      </c>
      <c r="D378" s="3">
        <v>746</v>
      </c>
      <c r="E378" s="1">
        <v>299800</v>
      </c>
    </row>
    <row r="379" spans="1:5" x14ac:dyDescent="0.2">
      <c r="A379" s="3">
        <v>761</v>
      </c>
      <c r="B379" s="1">
        <v>127500</v>
      </c>
      <c r="D379" s="3">
        <v>747</v>
      </c>
      <c r="E379" s="1">
        <v>236000</v>
      </c>
    </row>
    <row r="380" spans="1:5" x14ac:dyDescent="0.2">
      <c r="A380" s="3">
        <v>762</v>
      </c>
      <c r="B380" s="1">
        <v>100000</v>
      </c>
      <c r="D380" s="3">
        <v>749</v>
      </c>
      <c r="E380" s="1">
        <v>260400</v>
      </c>
    </row>
    <row r="381" spans="1:5" x14ac:dyDescent="0.2">
      <c r="A381" s="3">
        <v>768</v>
      </c>
      <c r="B381" s="1">
        <v>160000</v>
      </c>
      <c r="D381" s="3">
        <v>752</v>
      </c>
      <c r="E381" s="1">
        <v>162000</v>
      </c>
    </row>
    <row r="382" spans="1:5" x14ac:dyDescent="0.2">
      <c r="A382" s="3">
        <v>772</v>
      </c>
      <c r="B382" s="1">
        <v>102000</v>
      </c>
      <c r="D382" s="3">
        <v>753</v>
      </c>
      <c r="E382" s="1">
        <v>217000</v>
      </c>
    </row>
    <row r="383" spans="1:5" x14ac:dyDescent="0.2">
      <c r="A383" s="3">
        <v>774</v>
      </c>
      <c r="B383" s="1">
        <v>114500</v>
      </c>
      <c r="D383" s="3">
        <v>754</v>
      </c>
      <c r="E383" s="1">
        <v>275500</v>
      </c>
    </row>
    <row r="384" spans="1:5" x14ac:dyDescent="0.2">
      <c r="A384" s="3">
        <v>785</v>
      </c>
      <c r="B384" s="1">
        <v>128000</v>
      </c>
      <c r="D384" s="3">
        <v>756</v>
      </c>
      <c r="E384" s="1">
        <v>172500</v>
      </c>
    </row>
    <row r="385" spans="1:5" x14ac:dyDescent="0.2">
      <c r="A385" s="3">
        <v>786</v>
      </c>
      <c r="B385" s="1">
        <v>161500</v>
      </c>
      <c r="D385" s="3">
        <v>757</v>
      </c>
      <c r="E385" s="1">
        <v>212000</v>
      </c>
    </row>
    <row r="386" spans="1:5" x14ac:dyDescent="0.2">
      <c r="A386" s="3">
        <v>787</v>
      </c>
      <c r="B386" s="1">
        <v>139000</v>
      </c>
      <c r="D386" s="3">
        <v>758</v>
      </c>
      <c r="E386" s="1">
        <v>158900</v>
      </c>
    </row>
    <row r="387" spans="1:5" x14ac:dyDescent="0.2">
      <c r="A387" s="3">
        <v>789</v>
      </c>
      <c r="B387" s="1">
        <v>107900</v>
      </c>
      <c r="D387" s="3">
        <v>759</v>
      </c>
      <c r="E387" s="1">
        <v>179400</v>
      </c>
    </row>
    <row r="388" spans="1:5" x14ac:dyDescent="0.2">
      <c r="A388" s="3">
        <v>790</v>
      </c>
      <c r="B388" s="1">
        <v>187500</v>
      </c>
      <c r="D388" s="3">
        <v>760</v>
      </c>
      <c r="E388" s="1">
        <v>290000</v>
      </c>
    </row>
    <row r="389" spans="1:5" x14ac:dyDescent="0.2">
      <c r="A389" s="3">
        <v>798</v>
      </c>
      <c r="B389" s="1">
        <v>110000</v>
      </c>
      <c r="D389" s="3">
        <v>763</v>
      </c>
      <c r="E389" s="1">
        <v>215200</v>
      </c>
    </row>
    <row r="390" spans="1:5" x14ac:dyDescent="0.2">
      <c r="A390" s="3">
        <v>800</v>
      </c>
      <c r="B390" s="1">
        <v>175000</v>
      </c>
      <c r="D390" s="3">
        <v>764</v>
      </c>
      <c r="E390" s="1">
        <v>337000</v>
      </c>
    </row>
    <row r="391" spans="1:5" x14ac:dyDescent="0.2">
      <c r="A391" s="3">
        <v>802</v>
      </c>
      <c r="B391" s="1">
        <v>109900</v>
      </c>
      <c r="D391" s="3">
        <v>765</v>
      </c>
      <c r="E391" s="1">
        <v>270000</v>
      </c>
    </row>
    <row r="392" spans="1:5" x14ac:dyDescent="0.2">
      <c r="A392" s="3">
        <v>805</v>
      </c>
      <c r="B392" s="1">
        <v>118000</v>
      </c>
      <c r="D392" s="3">
        <v>766</v>
      </c>
      <c r="E392" s="1">
        <v>264132</v>
      </c>
    </row>
    <row r="393" spans="1:5" x14ac:dyDescent="0.2">
      <c r="A393" s="3">
        <v>807</v>
      </c>
      <c r="B393" s="1">
        <v>135500</v>
      </c>
      <c r="D393" s="3">
        <v>767</v>
      </c>
      <c r="E393" s="1">
        <v>196500</v>
      </c>
    </row>
    <row r="394" spans="1:5" x14ac:dyDescent="0.2">
      <c r="A394" s="3">
        <v>808</v>
      </c>
      <c r="B394" s="1">
        <v>223500</v>
      </c>
      <c r="D394" s="3">
        <v>769</v>
      </c>
      <c r="E394" s="1">
        <v>216837</v>
      </c>
    </row>
    <row r="395" spans="1:5" x14ac:dyDescent="0.2">
      <c r="A395" s="3">
        <v>809</v>
      </c>
      <c r="B395" s="1">
        <v>159950</v>
      </c>
      <c r="D395" s="3">
        <v>770</v>
      </c>
      <c r="E395" s="1">
        <v>538000</v>
      </c>
    </row>
    <row r="396" spans="1:5" x14ac:dyDescent="0.2">
      <c r="A396" s="3">
        <v>810</v>
      </c>
      <c r="B396" s="1">
        <v>106000</v>
      </c>
      <c r="D396" s="3">
        <v>771</v>
      </c>
      <c r="E396" s="1">
        <v>134900</v>
      </c>
    </row>
    <row r="397" spans="1:5" x14ac:dyDescent="0.2">
      <c r="A397" s="3">
        <v>813</v>
      </c>
      <c r="B397" s="1">
        <v>55993</v>
      </c>
      <c r="D397" s="3">
        <v>773</v>
      </c>
      <c r="E397" s="1">
        <v>107000</v>
      </c>
    </row>
    <row r="398" spans="1:5" x14ac:dyDescent="0.2">
      <c r="A398" s="3">
        <v>814</v>
      </c>
      <c r="B398" s="1">
        <v>157900</v>
      </c>
      <c r="D398" s="3">
        <v>775</v>
      </c>
      <c r="E398" s="1">
        <v>395000</v>
      </c>
    </row>
    <row r="399" spans="1:5" x14ac:dyDescent="0.2">
      <c r="A399" s="3">
        <v>815</v>
      </c>
      <c r="B399" s="1">
        <v>116000</v>
      </c>
      <c r="D399" s="3">
        <v>776</v>
      </c>
      <c r="E399" s="1">
        <v>162000</v>
      </c>
    </row>
    <row r="400" spans="1:5" x14ac:dyDescent="0.2">
      <c r="A400" s="3">
        <v>817</v>
      </c>
      <c r="B400" s="1">
        <v>137000</v>
      </c>
      <c r="D400" s="3">
        <v>777</v>
      </c>
      <c r="E400" s="1">
        <v>221500</v>
      </c>
    </row>
    <row r="401" spans="1:5" x14ac:dyDescent="0.2">
      <c r="A401" s="3">
        <v>819</v>
      </c>
      <c r="B401" s="1">
        <v>155000</v>
      </c>
      <c r="D401" s="3">
        <v>778</v>
      </c>
      <c r="E401" s="1">
        <v>142500</v>
      </c>
    </row>
    <row r="402" spans="1:5" x14ac:dyDescent="0.2">
      <c r="A402" s="3">
        <v>822</v>
      </c>
      <c r="B402" s="1">
        <v>93000</v>
      </c>
      <c r="D402" s="3">
        <v>779</v>
      </c>
      <c r="E402" s="1">
        <v>144000</v>
      </c>
    </row>
    <row r="403" spans="1:5" x14ac:dyDescent="0.2">
      <c r="A403" s="3">
        <v>824</v>
      </c>
      <c r="B403" s="1">
        <v>139500</v>
      </c>
      <c r="D403" s="3">
        <v>780</v>
      </c>
      <c r="E403" s="1">
        <v>135000</v>
      </c>
    </row>
    <row r="404" spans="1:5" x14ac:dyDescent="0.2">
      <c r="A404" s="3">
        <v>827</v>
      </c>
      <c r="B404" s="1">
        <v>109500</v>
      </c>
      <c r="D404" s="3">
        <v>781</v>
      </c>
      <c r="E404" s="1">
        <v>176000</v>
      </c>
    </row>
    <row r="405" spans="1:5" x14ac:dyDescent="0.2">
      <c r="A405" s="3">
        <v>829</v>
      </c>
      <c r="B405" s="1">
        <v>185000</v>
      </c>
      <c r="D405" s="3">
        <v>782</v>
      </c>
      <c r="E405" s="1">
        <v>175900</v>
      </c>
    </row>
    <row r="406" spans="1:5" x14ac:dyDescent="0.2">
      <c r="A406" s="3">
        <v>831</v>
      </c>
      <c r="B406" s="1">
        <v>166000</v>
      </c>
      <c r="D406" s="3">
        <v>783</v>
      </c>
      <c r="E406" s="1">
        <v>187100</v>
      </c>
    </row>
    <row r="407" spans="1:5" x14ac:dyDescent="0.2">
      <c r="A407" s="3">
        <v>834</v>
      </c>
      <c r="B407" s="1">
        <v>167000</v>
      </c>
      <c r="D407" s="3">
        <v>784</v>
      </c>
      <c r="E407" s="1">
        <v>165500</v>
      </c>
    </row>
    <row r="408" spans="1:5" x14ac:dyDescent="0.2">
      <c r="A408" s="3">
        <v>835</v>
      </c>
      <c r="B408" s="1">
        <v>139950</v>
      </c>
      <c r="D408" s="3">
        <v>788</v>
      </c>
      <c r="E408" s="1">
        <v>233000</v>
      </c>
    </row>
    <row r="409" spans="1:5" x14ac:dyDescent="0.2">
      <c r="A409" s="3">
        <v>836</v>
      </c>
      <c r="B409" s="1">
        <v>128000</v>
      </c>
      <c r="D409" s="3">
        <v>791</v>
      </c>
      <c r="E409" s="1">
        <v>160200</v>
      </c>
    </row>
    <row r="410" spans="1:5" x14ac:dyDescent="0.2">
      <c r="A410" s="3">
        <v>837</v>
      </c>
      <c r="B410" s="1">
        <v>153500</v>
      </c>
      <c r="D410" s="3">
        <v>792</v>
      </c>
      <c r="E410" s="1">
        <v>146800</v>
      </c>
    </row>
    <row r="411" spans="1:5" x14ac:dyDescent="0.2">
      <c r="A411" s="3">
        <v>840</v>
      </c>
      <c r="B411" s="1">
        <v>130500</v>
      </c>
      <c r="D411" s="3">
        <v>793</v>
      </c>
      <c r="E411" s="1">
        <v>269790</v>
      </c>
    </row>
    <row r="412" spans="1:5" x14ac:dyDescent="0.2">
      <c r="A412" s="3">
        <v>841</v>
      </c>
      <c r="B412" s="1">
        <v>140000</v>
      </c>
      <c r="D412" s="3">
        <v>794</v>
      </c>
      <c r="E412" s="1">
        <v>225000</v>
      </c>
    </row>
    <row r="413" spans="1:5" x14ac:dyDescent="0.2">
      <c r="A413" s="3">
        <v>842</v>
      </c>
      <c r="B413" s="1">
        <v>157500</v>
      </c>
      <c r="D413" s="3">
        <v>795</v>
      </c>
      <c r="E413" s="1">
        <v>194500</v>
      </c>
    </row>
    <row r="414" spans="1:5" x14ac:dyDescent="0.2">
      <c r="A414" s="3">
        <v>843</v>
      </c>
      <c r="B414" s="1">
        <v>174900</v>
      </c>
      <c r="D414" s="3">
        <v>796</v>
      </c>
      <c r="E414" s="1">
        <v>171000</v>
      </c>
    </row>
    <row r="415" spans="1:5" x14ac:dyDescent="0.2">
      <c r="A415" s="3">
        <v>844</v>
      </c>
      <c r="B415" s="1">
        <v>141000</v>
      </c>
      <c r="D415" s="3">
        <v>797</v>
      </c>
      <c r="E415" s="1">
        <v>143500</v>
      </c>
    </row>
    <row r="416" spans="1:5" x14ac:dyDescent="0.2">
      <c r="A416" s="3">
        <v>845</v>
      </c>
      <c r="B416" s="1">
        <v>153900</v>
      </c>
      <c r="D416" s="3">
        <v>799</v>
      </c>
      <c r="E416" s="1">
        <v>485000</v>
      </c>
    </row>
    <row r="417" spans="1:5" x14ac:dyDescent="0.2">
      <c r="A417" s="3">
        <v>848</v>
      </c>
      <c r="B417" s="1">
        <v>133500</v>
      </c>
      <c r="D417" s="3">
        <v>801</v>
      </c>
      <c r="E417" s="1">
        <v>200000</v>
      </c>
    </row>
    <row r="418" spans="1:5" x14ac:dyDescent="0.2">
      <c r="A418" s="3">
        <v>849</v>
      </c>
      <c r="B418" s="1">
        <v>240000</v>
      </c>
      <c r="D418" s="3">
        <v>803</v>
      </c>
      <c r="E418" s="1">
        <v>189000</v>
      </c>
    </row>
    <row r="419" spans="1:5" x14ac:dyDescent="0.2">
      <c r="A419" s="3">
        <v>853</v>
      </c>
      <c r="B419" s="1">
        <v>164000</v>
      </c>
      <c r="D419" s="3">
        <v>804</v>
      </c>
      <c r="E419" s="1">
        <v>582933</v>
      </c>
    </row>
    <row r="420" spans="1:5" x14ac:dyDescent="0.2">
      <c r="A420" s="3">
        <v>854</v>
      </c>
      <c r="B420" s="1">
        <v>158000</v>
      </c>
      <c r="D420" s="3">
        <v>806</v>
      </c>
      <c r="E420" s="1">
        <v>227680</v>
      </c>
    </row>
    <row r="421" spans="1:5" x14ac:dyDescent="0.2">
      <c r="A421" s="3">
        <v>855</v>
      </c>
      <c r="B421" s="1">
        <v>170000</v>
      </c>
      <c r="D421" s="3">
        <v>811</v>
      </c>
      <c r="E421" s="1">
        <v>181000</v>
      </c>
    </row>
    <row r="422" spans="1:5" x14ac:dyDescent="0.2">
      <c r="A422" s="3">
        <v>856</v>
      </c>
      <c r="B422" s="1">
        <v>127000</v>
      </c>
      <c r="D422" s="3">
        <v>812</v>
      </c>
      <c r="E422" s="1">
        <v>144500</v>
      </c>
    </row>
    <row r="423" spans="1:5" x14ac:dyDescent="0.2">
      <c r="A423" s="3">
        <v>860</v>
      </c>
      <c r="B423" s="1">
        <v>250000</v>
      </c>
      <c r="D423" s="3">
        <v>816</v>
      </c>
      <c r="E423" s="1">
        <v>224900</v>
      </c>
    </row>
    <row r="424" spans="1:5" x14ac:dyDescent="0.2">
      <c r="A424" s="3">
        <v>861</v>
      </c>
      <c r="B424" s="1">
        <v>189950</v>
      </c>
      <c r="D424" s="3">
        <v>818</v>
      </c>
      <c r="E424" s="1">
        <v>271000</v>
      </c>
    </row>
    <row r="425" spans="1:5" x14ac:dyDescent="0.2">
      <c r="A425" s="3">
        <v>862</v>
      </c>
      <c r="B425" s="1">
        <v>131500</v>
      </c>
      <c r="D425" s="3">
        <v>820</v>
      </c>
      <c r="E425" s="1">
        <v>224000</v>
      </c>
    </row>
    <row r="426" spans="1:5" x14ac:dyDescent="0.2">
      <c r="A426" s="3">
        <v>864</v>
      </c>
      <c r="B426" s="1">
        <v>132500</v>
      </c>
      <c r="D426" s="3">
        <v>821</v>
      </c>
      <c r="E426" s="1">
        <v>183000</v>
      </c>
    </row>
    <row r="427" spans="1:5" x14ac:dyDescent="0.2">
      <c r="A427" s="3">
        <v>866</v>
      </c>
      <c r="B427" s="1">
        <v>148500</v>
      </c>
      <c r="D427" s="3">
        <v>823</v>
      </c>
      <c r="E427" s="1">
        <v>225000</v>
      </c>
    </row>
    <row r="428" spans="1:5" x14ac:dyDescent="0.2">
      <c r="A428" s="3">
        <v>868</v>
      </c>
      <c r="B428" s="1">
        <v>129000</v>
      </c>
      <c r="D428" s="3">
        <v>825</v>
      </c>
      <c r="E428" s="1">
        <v>232600</v>
      </c>
    </row>
    <row r="429" spans="1:5" x14ac:dyDescent="0.2">
      <c r="A429" s="3">
        <v>869</v>
      </c>
      <c r="B429" s="1">
        <v>169000</v>
      </c>
      <c r="D429" s="3">
        <v>826</v>
      </c>
      <c r="E429" s="1">
        <v>385000</v>
      </c>
    </row>
    <row r="430" spans="1:5" x14ac:dyDescent="0.2">
      <c r="A430" s="3">
        <v>871</v>
      </c>
      <c r="B430" s="1">
        <v>109500</v>
      </c>
      <c r="D430" s="3">
        <v>828</v>
      </c>
      <c r="E430" s="1">
        <v>189000</v>
      </c>
    </row>
    <row r="431" spans="1:5" x14ac:dyDescent="0.2">
      <c r="A431" s="3">
        <v>873</v>
      </c>
      <c r="B431" s="1">
        <v>116000</v>
      </c>
      <c r="D431" s="3">
        <v>830</v>
      </c>
      <c r="E431" s="1">
        <v>147400</v>
      </c>
    </row>
    <row r="432" spans="1:5" x14ac:dyDescent="0.2">
      <c r="A432" s="3">
        <v>874</v>
      </c>
      <c r="B432" s="1">
        <v>133000</v>
      </c>
      <c r="D432" s="3">
        <v>832</v>
      </c>
      <c r="E432" s="1">
        <v>151000</v>
      </c>
    </row>
    <row r="433" spans="1:5" x14ac:dyDescent="0.2">
      <c r="A433" s="3">
        <v>875</v>
      </c>
      <c r="B433" s="1">
        <v>66500</v>
      </c>
      <c r="D433" s="3">
        <v>833</v>
      </c>
      <c r="E433" s="1">
        <v>237000</v>
      </c>
    </row>
    <row r="434" spans="1:5" x14ac:dyDescent="0.2">
      <c r="A434" s="3">
        <v>877</v>
      </c>
      <c r="B434" s="1">
        <v>132250</v>
      </c>
      <c r="D434" s="3">
        <v>838</v>
      </c>
      <c r="E434" s="1">
        <v>100000</v>
      </c>
    </row>
    <row r="435" spans="1:5" x14ac:dyDescent="0.2">
      <c r="A435" s="3">
        <v>879</v>
      </c>
      <c r="B435" s="1">
        <v>148000</v>
      </c>
      <c r="D435" s="3">
        <v>839</v>
      </c>
      <c r="E435" s="1">
        <v>144000</v>
      </c>
    </row>
    <row r="436" spans="1:5" x14ac:dyDescent="0.2">
      <c r="A436" s="3">
        <v>884</v>
      </c>
      <c r="B436" s="1">
        <v>118500</v>
      </c>
      <c r="D436" s="3">
        <v>846</v>
      </c>
      <c r="E436" s="1">
        <v>171000</v>
      </c>
    </row>
    <row r="437" spans="1:5" x14ac:dyDescent="0.2">
      <c r="A437" s="3">
        <v>885</v>
      </c>
      <c r="B437" s="1">
        <v>100000</v>
      </c>
      <c r="D437" s="3">
        <v>847</v>
      </c>
      <c r="E437" s="1">
        <v>213000</v>
      </c>
    </row>
    <row r="438" spans="1:5" x14ac:dyDescent="0.2">
      <c r="A438" s="3">
        <v>887</v>
      </c>
      <c r="B438" s="1">
        <v>145000</v>
      </c>
      <c r="D438" s="3">
        <v>850</v>
      </c>
      <c r="E438" s="1">
        <v>187000</v>
      </c>
    </row>
    <row r="439" spans="1:5" x14ac:dyDescent="0.2">
      <c r="A439" s="3">
        <v>888</v>
      </c>
      <c r="B439" s="1">
        <v>135500</v>
      </c>
      <c r="D439" s="3">
        <v>851</v>
      </c>
      <c r="E439" s="1">
        <v>131500</v>
      </c>
    </row>
    <row r="440" spans="1:5" x14ac:dyDescent="0.2">
      <c r="A440" s="3">
        <v>889</v>
      </c>
      <c r="B440" s="1">
        <v>268000</v>
      </c>
      <c r="D440" s="3">
        <v>852</v>
      </c>
      <c r="E440" s="1">
        <v>215000</v>
      </c>
    </row>
    <row r="441" spans="1:5" x14ac:dyDescent="0.2">
      <c r="A441" s="3">
        <v>890</v>
      </c>
      <c r="B441" s="1">
        <v>149500</v>
      </c>
      <c r="D441" s="3">
        <v>857</v>
      </c>
      <c r="E441" s="1">
        <v>147000</v>
      </c>
    </row>
    <row r="442" spans="1:5" x14ac:dyDescent="0.2">
      <c r="A442" s="3">
        <v>891</v>
      </c>
      <c r="B442" s="1">
        <v>122900</v>
      </c>
      <c r="D442" s="3">
        <v>858</v>
      </c>
      <c r="E442" s="1">
        <v>174000</v>
      </c>
    </row>
    <row r="443" spans="1:5" x14ac:dyDescent="0.2">
      <c r="A443" s="3">
        <v>893</v>
      </c>
      <c r="B443" s="1">
        <v>154500</v>
      </c>
      <c r="D443" s="3">
        <v>859</v>
      </c>
      <c r="E443" s="1">
        <v>152000</v>
      </c>
    </row>
    <row r="444" spans="1:5" x14ac:dyDescent="0.2">
      <c r="A444" s="3">
        <v>894</v>
      </c>
      <c r="B444" s="1">
        <v>165000</v>
      </c>
      <c r="D444" s="3">
        <v>863</v>
      </c>
      <c r="E444" s="1">
        <v>152000</v>
      </c>
    </row>
    <row r="445" spans="1:5" x14ac:dyDescent="0.2">
      <c r="A445" s="3">
        <v>896</v>
      </c>
      <c r="B445" s="1">
        <v>140000</v>
      </c>
      <c r="D445" s="3">
        <v>865</v>
      </c>
      <c r="E445" s="1">
        <v>250580</v>
      </c>
    </row>
    <row r="446" spans="1:5" x14ac:dyDescent="0.2">
      <c r="A446" s="3">
        <v>897</v>
      </c>
      <c r="B446" s="1">
        <v>106500</v>
      </c>
      <c r="D446" s="3">
        <v>867</v>
      </c>
      <c r="E446" s="1">
        <v>248900</v>
      </c>
    </row>
    <row r="447" spans="1:5" x14ac:dyDescent="0.2">
      <c r="A447" s="3">
        <v>900</v>
      </c>
      <c r="B447" s="1">
        <v>135000</v>
      </c>
      <c r="D447" s="3">
        <v>870</v>
      </c>
      <c r="E447" s="1">
        <v>236000</v>
      </c>
    </row>
    <row r="448" spans="1:5" x14ac:dyDescent="0.2">
      <c r="A448" s="3">
        <v>901</v>
      </c>
      <c r="B448" s="1">
        <v>110000</v>
      </c>
      <c r="D448" s="3">
        <v>872</v>
      </c>
      <c r="E448" s="1">
        <v>200500</v>
      </c>
    </row>
    <row r="449" spans="1:5" x14ac:dyDescent="0.2">
      <c r="A449" s="3">
        <v>902</v>
      </c>
      <c r="B449" s="1">
        <v>153000</v>
      </c>
      <c r="D449" s="3">
        <v>876</v>
      </c>
      <c r="E449" s="1">
        <v>303477</v>
      </c>
    </row>
    <row r="450" spans="1:5" x14ac:dyDescent="0.2">
      <c r="A450" s="3">
        <v>905</v>
      </c>
      <c r="B450" s="1">
        <v>125500</v>
      </c>
      <c r="D450" s="3">
        <v>878</v>
      </c>
      <c r="E450" s="1">
        <v>350000</v>
      </c>
    </row>
    <row r="451" spans="1:5" x14ac:dyDescent="0.2">
      <c r="A451" s="3">
        <v>906</v>
      </c>
      <c r="B451" s="1">
        <v>128000</v>
      </c>
      <c r="D451" s="3">
        <v>880</v>
      </c>
      <c r="E451" s="1">
        <v>136500</v>
      </c>
    </row>
    <row r="452" spans="1:5" x14ac:dyDescent="0.2">
      <c r="A452" s="3">
        <v>908</v>
      </c>
      <c r="B452" s="1">
        <v>250000</v>
      </c>
      <c r="D452" s="3">
        <v>881</v>
      </c>
      <c r="E452" s="1">
        <v>157000</v>
      </c>
    </row>
    <row r="453" spans="1:5" x14ac:dyDescent="0.2">
      <c r="A453" s="3">
        <v>911</v>
      </c>
      <c r="B453" s="1">
        <v>154300</v>
      </c>
      <c r="D453" s="3">
        <v>882</v>
      </c>
      <c r="E453" s="1">
        <v>187500</v>
      </c>
    </row>
    <row r="454" spans="1:5" x14ac:dyDescent="0.2">
      <c r="A454" s="3">
        <v>913</v>
      </c>
      <c r="B454" s="1">
        <v>88000</v>
      </c>
      <c r="D454" s="3">
        <v>883</v>
      </c>
      <c r="E454" s="1">
        <v>178000</v>
      </c>
    </row>
    <row r="455" spans="1:5" x14ac:dyDescent="0.2">
      <c r="A455" s="3">
        <v>914</v>
      </c>
      <c r="B455" s="1">
        <v>145000</v>
      </c>
      <c r="D455" s="3">
        <v>886</v>
      </c>
      <c r="E455" s="1">
        <v>328900</v>
      </c>
    </row>
    <row r="456" spans="1:5" x14ac:dyDescent="0.2">
      <c r="A456" s="3">
        <v>916</v>
      </c>
      <c r="B456" s="1">
        <v>75000</v>
      </c>
      <c r="D456" s="3">
        <v>892</v>
      </c>
      <c r="E456" s="1">
        <v>172500</v>
      </c>
    </row>
    <row r="457" spans="1:5" x14ac:dyDescent="0.2">
      <c r="A457" s="3">
        <v>917</v>
      </c>
      <c r="B457" s="1">
        <v>35311</v>
      </c>
      <c r="D457" s="3">
        <v>895</v>
      </c>
      <c r="E457" s="1">
        <v>118858</v>
      </c>
    </row>
    <row r="458" spans="1:5" x14ac:dyDescent="0.2">
      <c r="A458" s="3">
        <v>918</v>
      </c>
      <c r="B458" s="1">
        <v>135000</v>
      </c>
      <c r="D458" s="3">
        <v>898</v>
      </c>
      <c r="E458" s="1">
        <v>142953</v>
      </c>
    </row>
    <row r="459" spans="1:5" x14ac:dyDescent="0.2">
      <c r="A459" s="3">
        <v>920</v>
      </c>
      <c r="B459" s="1">
        <v>176500</v>
      </c>
      <c r="D459" s="3">
        <v>899</v>
      </c>
      <c r="E459" s="1">
        <v>611657</v>
      </c>
    </row>
    <row r="460" spans="1:5" x14ac:dyDescent="0.2">
      <c r="A460" s="3">
        <v>922</v>
      </c>
      <c r="B460" s="1">
        <v>145900</v>
      </c>
      <c r="D460" s="3">
        <v>903</v>
      </c>
      <c r="E460" s="1">
        <v>180000</v>
      </c>
    </row>
    <row r="461" spans="1:5" x14ac:dyDescent="0.2">
      <c r="A461" s="3">
        <v>928</v>
      </c>
      <c r="B461" s="1">
        <v>176000</v>
      </c>
      <c r="D461" s="3">
        <v>904</v>
      </c>
      <c r="E461" s="1">
        <v>240000</v>
      </c>
    </row>
    <row r="462" spans="1:5" x14ac:dyDescent="0.2">
      <c r="A462" s="3">
        <v>932</v>
      </c>
      <c r="B462" s="1">
        <v>117500</v>
      </c>
      <c r="D462" s="3">
        <v>907</v>
      </c>
      <c r="E462" s="1">
        <v>255000</v>
      </c>
    </row>
    <row r="463" spans="1:5" x14ac:dyDescent="0.2">
      <c r="A463" s="3">
        <v>935</v>
      </c>
      <c r="B463" s="1">
        <v>242000</v>
      </c>
      <c r="D463" s="3">
        <v>909</v>
      </c>
      <c r="E463" s="1">
        <v>131000</v>
      </c>
    </row>
    <row r="464" spans="1:5" x14ac:dyDescent="0.2">
      <c r="A464" s="3">
        <v>936</v>
      </c>
      <c r="B464" s="1">
        <v>79900</v>
      </c>
      <c r="D464" s="3">
        <v>910</v>
      </c>
      <c r="E464" s="1">
        <v>174000</v>
      </c>
    </row>
    <row r="465" spans="1:5" x14ac:dyDescent="0.2">
      <c r="A465" s="3">
        <v>940</v>
      </c>
      <c r="B465" s="1">
        <v>244400</v>
      </c>
      <c r="D465" s="3">
        <v>912</v>
      </c>
      <c r="E465" s="1">
        <v>143500</v>
      </c>
    </row>
    <row r="466" spans="1:5" x14ac:dyDescent="0.2">
      <c r="A466" s="3">
        <v>944</v>
      </c>
      <c r="B466" s="1">
        <v>143000</v>
      </c>
      <c r="D466" s="3">
        <v>915</v>
      </c>
      <c r="E466" s="1">
        <v>173733</v>
      </c>
    </row>
    <row r="467" spans="1:5" x14ac:dyDescent="0.2">
      <c r="A467" s="3">
        <v>945</v>
      </c>
      <c r="B467" s="1">
        <v>137500</v>
      </c>
      <c r="D467" s="3">
        <v>919</v>
      </c>
      <c r="E467" s="1">
        <v>238000</v>
      </c>
    </row>
    <row r="468" spans="1:5" x14ac:dyDescent="0.2">
      <c r="A468" s="3">
        <v>946</v>
      </c>
      <c r="B468" s="1">
        <v>124900</v>
      </c>
      <c r="D468" s="3">
        <v>921</v>
      </c>
      <c r="E468" s="1">
        <v>201000</v>
      </c>
    </row>
    <row r="469" spans="1:5" x14ac:dyDescent="0.2">
      <c r="A469" s="3">
        <v>947</v>
      </c>
      <c r="B469" s="1">
        <v>143000</v>
      </c>
      <c r="D469" s="3">
        <v>923</v>
      </c>
      <c r="E469" s="1">
        <v>169990</v>
      </c>
    </row>
    <row r="470" spans="1:5" x14ac:dyDescent="0.2">
      <c r="A470" s="3">
        <v>950</v>
      </c>
      <c r="B470" s="1">
        <v>197500</v>
      </c>
      <c r="D470" s="3">
        <v>924</v>
      </c>
      <c r="E470" s="1">
        <v>193000</v>
      </c>
    </row>
    <row r="471" spans="1:5" x14ac:dyDescent="0.2">
      <c r="A471" s="3">
        <v>951</v>
      </c>
      <c r="B471" s="1">
        <v>129000</v>
      </c>
      <c r="D471" s="3">
        <v>925</v>
      </c>
      <c r="E471" s="1">
        <v>207500</v>
      </c>
    </row>
    <row r="472" spans="1:5" x14ac:dyDescent="0.2">
      <c r="A472" s="3">
        <v>952</v>
      </c>
      <c r="B472" s="1">
        <v>119900</v>
      </c>
      <c r="D472" s="3">
        <v>926</v>
      </c>
      <c r="E472" s="1">
        <v>175000</v>
      </c>
    </row>
    <row r="473" spans="1:5" x14ac:dyDescent="0.2">
      <c r="A473" s="3">
        <v>953</v>
      </c>
      <c r="B473" s="1">
        <v>133900</v>
      </c>
      <c r="D473" s="3">
        <v>927</v>
      </c>
      <c r="E473" s="1">
        <v>285000</v>
      </c>
    </row>
    <row r="474" spans="1:5" x14ac:dyDescent="0.2">
      <c r="A474" s="3">
        <v>954</v>
      </c>
      <c r="B474" s="1">
        <v>172000</v>
      </c>
      <c r="D474" s="3">
        <v>929</v>
      </c>
      <c r="E474" s="1">
        <v>236500</v>
      </c>
    </row>
    <row r="475" spans="1:5" x14ac:dyDescent="0.2">
      <c r="A475" s="3">
        <v>956</v>
      </c>
      <c r="B475" s="1">
        <v>145000</v>
      </c>
      <c r="D475" s="3">
        <v>930</v>
      </c>
      <c r="E475" s="1">
        <v>222000</v>
      </c>
    </row>
    <row r="476" spans="1:5" x14ac:dyDescent="0.2">
      <c r="A476" s="3">
        <v>958</v>
      </c>
      <c r="B476" s="1">
        <v>132000</v>
      </c>
      <c r="D476" s="3">
        <v>931</v>
      </c>
      <c r="E476" s="1">
        <v>201000</v>
      </c>
    </row>
    <row r="477" spans="1:5" x14ac:dyDescent="0.2">
      <c r="A477" s="3">
        <v>961</v>
      </c>
      <c r="B477" s="1">
        <v>116500</v>
      </c>
      <c r="D477" s="3">
        <v>933</v>
      </c>
      <c r="E477" s="1">
        <v>320000</v>
      </c>
    </row>
    <row r="478" spans="1:5" x14ac:dyDescent="0.2">
      <c r="A478" s="3">
        <v>967</v>
      </c>
      <c r="B478" s="1">
        <v>160000</v>
      </c>
      <c r="D478" s="3">
        <v>934</v>
      </c>
      <c r="E478" s="1">
        <v>190000</v>
      </c>
    </row>
    <row r="479" spans="1:5" x14ac:dyDescent="0.2">
      <c r="A479" s="3">
        <v>968</v>
      </c>
      <c r="B479" s="1">
        <v>135000</v>
      </c>
      <c r="D479" s="3">
        <v>937</v>
      </c>
      <c r="E479" s="1">
        <v>184900</v>
      </c>
    </row>
    <row r="480" spans="1:5" x14ac:dyDescent="0.2">
      <c r="A480" s="3">
        <v>969</v>
      </c>
      <c r="B480" s="1">
        <v>37900</v>
      </c>
      <c r="D480" s="3">
        <v>938</v>
      </c>
      <c r="E480" s="1">
        <v>253000</v>
      </c>
    </row>
    <row r="481" spans="1:5" x14ac:dyDescent="0.2">
      <c r="A481" s="3">
        <v>970</v>
      </c>
      <c r="B481" s="1">
        <v>140000</v>
      </c>
      <c r="D481" s="3">
        <v>939</v>
      </c>
      <c r="E481" s="1">
        <v>239799</v>
      </c>
    </row>
    <row r="482" spans="1:5" x14ac:dyDescent="0.2">
      <c r="A482" s="3">
        <v>971</v>
      </c>
      <c r="B482" s="1">
        <v>135000</v>
      </c>
      <c r="D482" s="3">
        <v>941</v>
      </c>
      <c r="E482" s="1">
        <v>150900</v>
      </c>
    </row>
    <row r="483" spans="1:5" x14ac:dyDescent="0.2">
      <c r="A483" s="3">
        <v>975</v>
      </c>
      <c r="B483" s="1">
        <v>167500</v>
      </c>
      <c r="D483" s="3">
        <v>942</v>
      </c>
      <c r="E483" s="1">
        <v>214000</v>
      </c>
    </row>
    <row r="484" spans="1:5" x14ac:dyDescent="0.2">
      <c r="A484" s="3">
        <v>977</v>
      </c>
      <c r="B484" s="1">
        <v>85500</v>
      </c>
      <c r="D484" s="3">
        <v>943</v>
      </c>
      <c r="E484" s="1">
        <v>150000</v>
      </c>
    </row>
    <row r="485" spans="1:5" x14ac:dyDescent="0.2">
      <c r="A485" s="3">
        <v>979</v>
      </c>
      <c r="B485" s="1">
        <v>110000</v>
      </c>
      <c r="D485" s="3">
        <v>948</v>
      </c>
      <c r="E485" s="1">
        <v>270000</v>
      </c>
    </row>
    <row r="486" spans="1:5" x14ac:dyDescent="0.2">
      <c r="A486" s="3">
        <v>980</v>
      </c>
      <c r="B486" s="1">
        <v>139000</v>
      </c>
      <c r="D486" s="3">
        <v>949</v>
      </c>
      <c r="E486" s="1">
        <v>192500</v>
      </c>
    </row>
    <row r="487" spans="1:5" x14ac:dyDescent="0.2">
      <c r="A487" s="3">
        <v>981</v>
      </c>
      <c r="B487" s="1">
        <v>178400</v>
      </c>
      <c r="D487" s="3">
        <v>955</v>
      </c>
      <c r="E487" s="1">
        <v>127500</v>
      </c>
    </row>
    <row r="488" spans="1:5" x14ac:dyDescent="0.2">
      <c r="A488" s="3">
        <v>986</v>
      </c>
      <c r="B488" s="1">
        <v>125000</v>
      </c>
      <c r="D488" s="3">
        <v>957</v>
      </c>
      <c r="E488" s="1">
        <v>124000</v>
      </c>
    </row>
    <row r="489" spans="1:5" x14ac:dyDescent="0.2">
      <c r="A489" s="3">
        <v>987</v>
      </c>
      <c r="B489" s="1">
        <v>117000</v>
      </c>
      <c r="D489" s="3">
        <v>959</v>
      </c>
      <c r="E489" s="1">
        <v>185000</v>
      </c>
    </row>
    <row r="490" spans="1:5" x14ac:dyDescent="0.2">
      <c r="A490" s="3">
        <v>992</v>
      </c>
      <c r="B490" s="1">
        <v>168000</v>
      </c>
      <c r="D490" s="3">
        <v>960</v>
      </c>
      <c r="E490" s="1">
        <v>155000</v>
      </c>
    </row>
    <row r="491" spans="1:5" x14ac:dyDescent="0.2">
      <c r="A491" s="3">
        <v>993</v>
      </c>
      <c r="B491" s="1">
        <v>187000</v>
      </c>
      <c r="D491" s="3">
        <v>962</v>
      </c>
      <c r="E491" s="1">
        <v>272000</v>
      </c>
    </row>
    <row r="492" spans="1:5" x14ac:dyDescent="0.2">
      <c r="A492" s="3">
        <v>996</v>
      </c>
      <c r="B492" s="1">
        <v>121600</v>
      </c>
      <c r="D492" s="3">
        <v>963</v>
      </c>
      <c r="E492" s="1">
        <v>155000</v>
      </c>
    </row>
    <row r="493" spans="1:5" x14ac:dyDescent="0.2">
      <c r="A493" s="3">
        <v>997</v>
      </c>
      <c r="B493" s="1">
        <v>136500</v>
      </c>
      <c r="D493" s="3">
        <v>964</v>
      </c>
      <c r="E493" s="1">
        <v>239000</v>
      </c>
    </row>
    <row r="494" spans="1:5" x14ac:dyDescent="0.2">
      <c r="A494" s="3">
        <v>998</v>
      </c>
      <c r="B494" s="1">
        <v>185000</v>
      </c>
      <c r="D494" s="3">
        <v>965</v>
      </c>
      <c r="E494" s="1">
        <v>214900</v>
      </c>
    </row>
    <row r="495" spans="1:5" x14ac:dyDescent="0.2">
      <c r="A495" s="3">
        <v>999</v>
      </c>
      <c r="B495" s="1">
        <v>91000</v>
      </c>
      <c r="D495" s="3">
        <v>966</v>
      </c>
      <c r="E495" s="1">
        <v>178900</v>
      </c>
    </row>
    <row r="496" spans="1:5" x14ac:dyDescent="0.2">
      <c r="A496" s="3">
        <v>1001</v>
      </c>
      <c r="B496" s="1">
        <v>82000</v>
      </c>
      <c r="D496" s="3">
        <v>972</v>
      </c>
      <c r="E496" s="1">
        <v>173000</v>
      </c>
    </row>
    <row r="497" spans="1:5" x14ac:dyDescent="0.2">
      <c r="A497" s="3">
        <v>1002</v>
      </c>
      <c r="B497" s="1">
        <v>86000</v>
      </c>
      <c r="D497" s="3">
        <v>973</v>
      </c>
      <c r="E497" s="1">
        <v>99500</v>
      </c>
    </row>
    <row r="498" spans="1:5" x14ac:dyDescent="0.2">
      <c r="A498" s="3">
        <v>1007</v>
      </c>
      <c r="B498" s="1">
        <v>163500</v>
      </c>
      <c r="D498" s="3">
        <v>974</v>
      </c>
      <c r="E498" s="1">
        <v>182000</v>
      </c>
    </row>
    <row r="499" spans="1:5" x14ac:dyDescent="0.2">
      <c r="A499" s="3">
        <v>1008</v>
      </c>
      <c r="B499" s="1">
        <v>88000</v>
      </c>
      <c r="D499" s="3">
        <v>976</v>
      </c>
      <c r="E499" s="1">
        <v>165000</v>
      </c>
    </row>
    <row r="500" spans="1:5" x14ac:dyDescent="0.2">
      <c r="A500" s="3">
        <v>1010</v>
      </c>
      <c r="B500" s="1">
        <v>102000</v>
      </c>
      <c r="D500" s="3">
        <v>978</v>
      </c>
      <c r="E500" s="1">
        <v>199900</v>
      </c>
    </row>
    <row r="501" spans="1:5" x14ac:dyDescent="0.2">
      <c r="A501" s="3">
        <v>1011</v>
      </c>
      <c r="B501" s="1">
        <v>135000</v>
      </c>
      <c r="D501" s="3">
        <v>982</v>
      </c>
      <c r="E501" s="1">
        <v>336000</v>
      </c>
    </row>
    <row r="502" spans="1:5" x14ac:dyDescent="0.2">
      <c r="A502" s="3">
        <v>1012</v>
      </c>
      <c r="B502" s="1">
        <v>100000</v>
      </c>
      <c r="D502" s="3">
        <v>983</v>
      </c>
      <c r="E502" s="1">
        <v>159895</v>
      </c>
    </row>
    <row r="503" spans="1:5" x14ac:dyDescent="0.2">
      <c r="A503" s="3">
        <v>1013</v>
      </c>
      <c r="B503" s="1">
        <v>165000</v>
      </c>
      <c r="D503" s="3">
        <v>984</v>
      </c>
      <c r="E503" s="1">
        <v>255900</v>
      </c>
    </row>
    <row r="504" spans="1:5" x14ac:dyDescent="0.2">
      <c r="A504" s="3">
        <v>1014</v>
      </c>
      <c r="B504" s="1">
        <v>85000</v>
      </c>
      <c r="D504" s="3">
        <v>985</v>
      </c>
      <c r="E504" s="1">
        <v>126000</v>
      </c>
    </row>
    <row r="505" spans="1:5" x14ac:dyDescent="0.2">
      <c r="A505" s="3">
        <v>1015</v>
      </c>
      <c r="B505" s="1">
        <v>119200</v>
      </c>
      <c r="D505" s="3">
        <v>988</v>
      </c>
      <c r="E505" s="1">
        <v>395192</v>
      </c>
    </row>
    <row r="506" spans="1:5" x14ac:dyDescent="0.2">
      <c r="A506" s="3">
        <v>1023</v>
      </c>
      <c r="B506" s="1">
        <v>87000</v>
      </c>
      <c r="D506" s="3">
        <v>989</v>
      </c>
      <c r="E506" s="1">
        <v>195000</v>
      </c>
    </row>
    <row r="507" spans="1:5" x14ac:dyDescent="0.2">
      <c r="A507" s="3">
        <v>1026</v>
      </c>
      <c r="B507" s="1">
        <v>112500</v>
      </c>
      <c r="D507" s="3">
        <v>990</v>
      </c>
      <c r="E507" s="1">
        <v>197000</v>
      </c>
    </row>
    <row r="508" spans="1:5" x14ac:dyDescent="0.2">
      <c r="A508" s="3">
        <v>1027</v>
      </c>
      <c r="B508" s="1">
        <v>167500</v>
      </c>
      <c r="D508" s="3">
        <v>991</v>
      </c>
      <c r="E508" s="1">
        <v>348000</v>
      </c>
    </row>
    <row r="509" spans="1:5" x14ac:dyDescent="0.2">
      <c r="A509" s="3">
        <v>1029</v>
      </c>
      <c r="B509" s="1">
        <v>105000</v>
      </c>
      <c r="D509" s="3">
        <v>994</v>
      </c>
      <c r="E509" s="1">
        <v>173900</v>
      </c>
    </row>
    <row r="510" spans="1:5" x14ac:dyDescent="0.2">
      <c r="A510" s="3">
        <v>1030</v>
      </c>
      <c r="B510" s="1">
        <v>118000</v>
      </c>
      <c r="D510" s="3">
        <v>995</v>
      </c>
      <c r="E510" s="1">
        <v>337500</v>
      </c>
    </row>
    <row r="511" spans="1:5" x14ac:dyDescent="0.2">
      <c r="A511" s="3">
        <v>1031</v>
      </c>
      <c r="B511" s="1">
        <v>160000</v>
      </c>
      <c r="D511" s="3">
        <v>1000</v>
      </c>
      <c r="E511" s="1">
        <v>206000</v>
      </c>
    </row>
    <row r="512" spans="1:5" x14ac:dyDescent="0.2">
      <c r="A512" s="3">
        <v>1032</v>
      </c>
      <c r="B512" s="1">
        <v>197000</v>
      </c>
      <c r="D512" s="3">
        <v>1003</v>
      </c>
      <c r="E512" s="1">
        <v>232000</v>
      </c>
    </row>
    <row r="513" spans="1:5" x14ac:dyDescent="0.2">
      <c r="A513" s="3">
        <v>1035</v>
      </c>
      <c r="B513" s="1">
        <v>119750</v>
      </c>
      <c r="D513" s="3">
        <v>1004</v>
      </c>
      <c r="E513" s="1">
        <v>136905</v>
      </c>
    </row>
    <row r="514" spans="1:5" x14ac:dyDescent="0.2">
      <c r="A514" s="3">
        <v>1036</v>
      </c>
      <c r="B514" s="1">
        <v>84000</v>
      </c>
      <c r="D514" s="3">
        <v>1005</v>
      </c>
      <c r="E514" s="1">
        <v>181000</v>
      </c>
    </row>
    <row r="515" spans="1:5" x14ac:dyDescent="0.2">
      <c r="A515" s="3">
        <v>1039</v>
      </c>
      <c r="B515" s="1">
        <v>97000</v>
      </c>
      <c r="D515" s="3">
        <v>1006</v>
      </c>
      <c r="E515" s="1">
        <v>149900</v>
      </c>
    </row>
    <row r="516" spans="1:5" x14ac:dyDescent="0.2">
      <c r="A516" s="3">
        <v>1040</v>
      </c>
      <c r="B516" s="1">
        <v>80000</v>
      </c>
      <c r="D516" s="3">
        <v>1009</v>
      </c>
      <c r="E516" s="1">
        <v>240000</v>
      </c>
    </row>
    <row r="517" spans="1:5" x14ac:dyDescent="0.2">
      <c r="A517" s="3">
        <v>1041</v>
      </c>
      <c r="B517" s="1">
        <v>155000</v>
      </c>
      <c r="D517" s="3">
        <v>1016</v>
      </c>
      <c r="E517" s="1">
        <v>227000</v>
      </c>
    </row>
    <row r="518" spans="1:5" x14ac:dyDescent="0.2">
      <c r="A518" s="3">
        <v>1042</v>
      </c>
      <c r="B518" s="1">
        <v>173000</v>
      </c>
      <c r="D518" s="3">
        <v>1017</v>
      </c>
      <c r="E518" s="1">
        <v>203000</v>
      </c>
    </row>
    <row r="519" spans="1:5" x14ac:dyDescent="0.2">
      <c r="A519" s="3">
        <v>1046</v>
      </c>
      <c r="B519" s="1">
        <v>139600</v>
      </c>
      <c r="D519" s="3">
        <v>1018</v>
      </c>
      <c r="E519" s="1">
        <v>187500</v>
      </c>
    </row>
    <row r="520" spans="1:5" x14ac:dyDescent="0.2">
      <c r="A520" s="3">
        <v>1049</v>
      </c>
      <c r="B520" s="1">
        <v>115000</v>
      </c>
      <c r="D520" s="3">
        <v>1019</v>
      </c>
      <c r="E520" s="1">
        <v>160000</v>
      </c>
    </row>
    <row r="521" spans="1:5" x14ac:dyDescent="0.2">
      <c r="A521" s="3">
        <v>1050</v>
      </c>
      <c r="B521" s="1">
        <v>84900</v>
      </c>
      <c r="D521" s="3">
        <v>1020</v>
      </c>
      <c r="E521" s="1">
        <v>213490</v>
      </c>
    </row>
    <row r="522" spans="1:5" x14ac:dyDescent="0.2">
      <c r="A522" s="3">
        <v>1053</v>
      </c>
      <c r="B522" s="1">
        <v>165000</v>
      </c>
      <c r="D522" s="3">
        <v>1021</v>
      </c>
      <c r="E522" s="1">
        <v>176000</v>
      </c>
    </row>
    <row r="523" spans="1:5" x14ac:dyDescent="0.2">
      <c r="A523" s="3">
        <v>1054</v>
      </c>
      <c r="B523" s="1">
        <v>144500</v>
      </c>
      <c r="D523" s="3">
        <v>1022</v>
      </c>
      <c r="E523" s="1">
        <v>194000</v>
      </c>
    </row>
    <row r="524" spans="1:5" x14ac:dyDescent="0.2">
      <c r="A524" s="3">
        <v>1060</v>
      </c>
      <c r="B524" s="1">
        <v>220000</v>
      </c>
      <c r="D524" s="3">
        <v>1024</v>
      </c>
      <c r="E524" s="1">
        <v>191000</v>
      </c>
    </row>
    <row r="525" spans="1:5" x14ac:dyDescent="0.2">
      <c r="A525" s="3">
        <v>1062</v>
      </c>
      <c r="B525" s="1">
        <v>81000</v>
      </c>
      <c r="D525" s="3">
        <v>1025</v>
      </c>
      <c r="E525" s="1">
        <v>287000</v>
      </c>
    </row>
    <row r="526" spans="1:5" x14ac:dyDescent="0.2">
      <c r="A526" s="3">
        <v>1063</v>
      </c>
      <c r="B526" s="1">
        <v>90000</v>
      </c>
      <c r="D526" s="3">
        <v>1028</v>
      </c>
      <c r="E526" s="1">
        <v>293077</v>
      </c>
    </row>
    <row r="527" spans="1:5" x14ac:dyDescent="0.2">
      <c r="A527" s="3">
        <v>1064</v>
      </c>
      <c r="B527" s="1">
        <v>110500</v>
      </c>
      <c r="D527" s="3">
        <v>1033</v>
      </c>
      <c r="E527" s="1">
        <v>310000</v>
      </c>
    </row>
    <row r="528" spans="1:5" x14ac:dyDescent="0.2">
      <c r="A528" s="3">
        <v>1065</v>
      </c>
      <c r="B528" s="1">
        <v>154000</v>
      </c>
      <c r="D528" s="3">
        <v>1034</v>
      </c>
      <c r="E528" s="1">
        <v>230000</v>
      </c>
    </row>
    <row r="529" spans="1:5" x14ac:dyDescent="0.2">
      <c r="A529" s="3">
        <v>1068</v>
      </c>
      <c r="B529" s="1">
        <v>167900</v>
      </c>
      <c r="D529" s="3">
        <v>1037</v>
      </c>
      <c r="E529" s="1">
        <v>315500</v>
      </c>
    </row>
    <row r="530" spans="1:5" x14ac:dyDescent="0.2">
      <c r="A530" s="3">
        <v>1070</v>
      </c>
      <c r="B530" s="1">
        <v>135000</v>
      </c>
      <c r="D530" s="3">
        <v>1038</v>
      </c>
      <c r="E530" s="1">
        <v>287000</v>
      </c>
    </row>
    <row r="531" spans="1:5" x14ac:dyDescent="0.2">
      <c r="A531" s="3">
        <v>1071</v>
      </c>
      <c r="B531" s="1">
        <v>135000</v>
      </c>
      <c r="D531" s="3">
        <v>1043</v>
      </c>
      <c r="E531" s="1">
        <v>196000</v>
      </c>
    </row>
    <row r="532" spans="1:5" x14ac:dyDescent="0.2">
      <c r="A532" s="3">
        <v>1072</v>
      </c>
      <c r="B532" s="1">
        <v>154000</v>
      </c>
      <c r="D532" s="3">
        <v>1044</v>
      </c>
      <c r="E532" s="1">
        <v>262280</v>
      </c>
    </row>
    <row r="533" spans="1:5" x14ac:dyDescent="0.2">
      <c r="A533" s="3">
        <v>1073</v>
      </c>
      <c r="B533" s="1">
        <v>91500</v>
      </c>
      <c r="D533" s="3">
        <v>1045</v>
      </c>
      <c r="E533" s="1">
        <v>278000</v>
      </c>
    </row>
    <row r="534" spans="1:5" x14ac:dyDescent="0.2">
      <c r="A534" s="3">
        <v>1076</v>
      </c>
      <c r="B534" s="1">
        <v>219500</v>
      </c>
      <c r="D534" s="3">
        <v>1047</v>
      </c>
      <c r="E534" s="1">
        <v>556581</v>
      </c>
    </row>
    <row r="535" spans="1:5" x14ac:dyDescent="0.2">
      <c r="A535" s="3">
        <v>1077</v>
      </c>
      <c r="B535" s="1">
        <v>170000</v>
      </c>
      <c r="D535" s="3">
        <v>1048</v>
      </c>
      <c r="E535" s="1">
        <v>145000</v>
      </c>
    </row>
    <row r="536" spans="1:5" x14ac:dyDescent="0.2">
      <c r="A536" s="3">
        <v>1078</v>
      </c>
      <c r="B536" s="1">
        <v>138800</v>
      </c>
      <c r="D536" s="3">
        <v>1051</v>
      </c>
      <c r="E536" s="1">
        <v>176485</v>
      </c>
    </row>
    <row r="537" spans="1:5" x14ac:dyDescent="0.2">
      <c r="A537" s="3">
        <v>1081</v>
      </c>
      <c r="B537" s="1">
        <v>145000</v>
      </c>
      <c r="D537" s="3">
        <v>1052</v>
      </c>
      <c r="E537" s="1">
        <v>200141</v>
      </c>
    </row>
    <row r="538" spans="1:5" x14ac:dyDescent="0.2">
      <c r="A538" s="3">
        <v>1082</v>
      </c>
      <c r="B538" s="1">
        <v>133000</v>
      </c>
      <c r="D538" s="3">
        <v>1055</v>
      </c>
      <c r="E538" s="1">
        <v>255000</v>
      </c>
    </row>
    <row r="539" spans="1:5" x14ac:dyDescent="0.2">
      <c r="A539" s="3">
        <v>1084</v>
      </c>
      <c r="B539" s="1">
        <v>160000</v>
      </c>
      <c r="D539" s="3">
        <v>1056</v>
      </c>
      <c r="E539" s="1">
        <v>180000</v>
      </c>
    </row>
    <row r="540" spans="1:5" x14ac:dyDescent="0.2">
      <c r="A540" s="3">
        <v>1091</v>
      </c>
      <c r="B540" s="1">
        <v>92900</v>
      </c>
      <c r="D540" s="3">
        <v>1057</v>
      </c>
      <c r="E540" s="1">
        <v>185850</v>
      </c>
    </row>
    <row r="541" spans="1:5" x14ac:dyDescent="0.2">
      <c r="A541" s="3">
        <v>1093</v>
      </c>
      <c r="B541" s="1">
        <v>136500</v>
      </c>
      <c r="D541" s="3">
        <v>1058</v>
      </c>
      <c r="E541" s="1">
        <v>248000</v>
      </c>
    </row>
    <row r="542" spans="1:5" x14ac:dyDescent="0.2">
      <c r="A542" s="3">
        <v>1094</v>
      </c>
      <c r="B542" s="1">
        <v>146000</v>
      </c>
      <c r="D542" s="3">
        <v>1059</v>
      </c>
      <c r="E542" s="1">
        <v>335000</v>
      </c>
    </row>
    <row r="543" spans="1:5" x14ac:dyDescent="0.2">
      <c r="A543" s="3">
        <v>1095</v>
      </c>
      <c r="B543" s="1">
        <v>129000</v>
      </c>
      <c r="D543" s="3">
        <v>1061</v>
      </c>
      <c r="E543" s="1">
        <v>213500</v>
      </c>
    </row>
    <row r="544" spans="1:5" x14ac:dyDescent="0.2">
      <c r="A544" s="3">
        <v>1097</v>
      </c>
      <c r="B544" s="1">
        <v>127000</v>
      </c>
      <c r="D544" s="3">
        <v>1066</v>
      </c>
      <c r="E544" s="1">
        <v>328000</v>
      </c>
    </row>
    <row r="545" spans="1:5" x14ac:dyDescent="0.2">
      <c r="A545" s="3">
        <v>1099</v>
      </c>
      <c r="B545" s="1">
        <v>128000</v>
      </c>
      <c r="D545" s="3">
        <v>1067</v>
      </c>
      <c r="E545" s="1">
        <v>178000</v>
      </c>
    </row>
    <row r="546" spans="1:5" x14ac:dyDescent="0.2">
      <c r="A546" s="3">
        <v>1101</v>
      </c>
      <c r="B546" s="1">
        <v>60000</v>
      </c>
      <c r="D546" s="3">
        <v>1069</v>
      </c>
      <c r="E546" s="1">
        <v>151400</v>
      </c>
    </row>
    <row r="547" spans="1:5" x14ac:dyDescent="0.2">
      <c r="A547" s="3">
        <v>1102</v>
      </c>
      <c r="B547" s="1">
        <v>119500</v>
      </c>
      <c r="D547" s="3">
        <v>1074</v>
      </c>
      <c r="E547" s="1">
        <v>159500</v>
      </c>
    </row>
    <row r="548" spans="1:5" x14ac:dyDescent="0.2">
      <c r="A548" s="3">
        <v>1103</v>
      </c>
      <c r="B548" s="1">
        <v>135000</v>
      </c>
      <c r="D548" s="3">
        <v>1075</v>
      </c>
      <c r="E548" s="1">
        <v>194000</v>
      </c>
    </row>
    <row r="549" spans="1:5" x14ac:dyDescent="0.2">
      <c r="A549" s="3">
        <v>1104</v>
      </c>
      <c r="B549" s="1">
        <v>159500</v>
      </c>
      <c r="D549" s="3">
        <v>1079</v>
      </c>
      <c r="E549" s="1">
        <v>155900</v>
      </c>
    </row>
    <row r="550" spans="1:5" x14ac:dyDescent="0.2">
      <c r="A550" s="3">
        <v>1105</v>
      </c>
      <c r="B550" s="1">
        <v>106000</v>
      </c>
      <c r="D550" s="3">
        <v>1080</v>
      </c>
      <c r="E550" s="1">
        <v>126000</v>
      </c>
    </row>
    <row r="551" spans="1:5" x14ac:dyDescent="0.2">
      <c r="A551" s="3">
        <v>1113</v>
      </c>
      <c r="B551" s="1">
        <v>129900</v>
      </c>
      <c r="D551" s="3">
        <v>1083</v>
      </c>
      <c r="E551" s="1">
        <v>192000</v>
      </c>
    </row>
    <row r="552" spans="1:5" x14ac:dyDescent="0.2">
      <c r="A552" s="3">
        <v>1114</v>
      </c>
      <c r="B552" s="1">
        <v>134500</v>
      </c>
      <c r="D552" s="3">
        <v>1085</v>
      </c>
      <c r="E552" s="1">
        <v>187500</v>
      </c>
    </row>
    <row r="553" spans="1:5" x14ac:dyDescent="0.2">
      <c r="A553" s="3">
        <v>1115</v>
      </c>
      <c r="B553" s="1">
        <v>117000</v>
      </c>
      <c r="D553" s="3">
        <v>1086</v>
      </c>
      <c r="E553" s="1">
        <v>147000</v>
      </c>
    </row>
    <row r="554" spans="1:5" x14ac:dyDescent="0.2">
      <c r="A554" s="3">
        <v>1118</v>
      </c>
      <c r="B554" s="1">
        <v>130000</v>
      </c>
      <c r="D554" s="3">
        <v>1087</v>
      </c>
      <c r="E554" s="1">
        <v>83500</v>
      </c>
    </row>
    <row r="555" spans="1:5" x14ac:dyDescent="0.2">
      <c r="A555" s="3">
        <v>1119</v>
      </c>
      <c r="B555" s="1">
        <v>140000</v>
      </c>
      <c r="D555" s="3">
        <v>1088</v>
      </c>
      <c r="E555" s="1">
        <v>252000</v>
      </c>
    </row>
    <row r="556" spans="1:5" x14ac:dyDescent="0.2">
      <c r="A556" s="3">
        <v>1120</v>
      </c>
      <c r="B556" s="1">
        <v>133700</v>
      </c>
      <c r="D556" s="3">
        <v>1089</v>
      </c>
      <c r="E556" s="1">
        <v>137500</v>
      </c>
    </row>
    <row r="557" spans="1:5" x14ac:dyDescent="0.2">
      <c r="A557" s="3">
        <v>1121</v>
      </c>
      <c r="B557" s="1">
        <v>118400</v>
      </c>
      <c r="D557" s="3">
        <v>1090</v>
      </c>
      <c r="E557" s="1">
        <v>197000</v>
      </c>
    </row>
    <row r="558" spans="1:5" x14ac:dyDescent="0.2">
      <c r="A558" s="3">
        <v>1123</v>
      </c>
      <c r="B558" s="1">
        <v>112000</v>
      </c>
      <c r="D558" s="3">
        <v>1092</v>
      </c>
      <c r="E558" s="1">
        <v>160000</v>
      </c>
    </row>
    <row r="559" spans="1:5" x14ac:dyDescent="0.2">
      <c r="A559" s="3">
        <v>1124</v>
      </c>
      <c r="B559" s="1">
        <v>118000</v>
      </c>
      <c r="D559" s="3">
        <v>1096</v>
      </c>
      <c r="E559" s="1">
        <v>176432</v>
      </c>
    </row>
    <row r="560" spans="1:5" x14ac:dyDescent="0.2">
      <c r="A560" s="3">
        <v>1126</v>
      </c>
      <c r="B560" s="1">
        <v>115000</v>
      </c>
      <c r="D560" s="3">
        <v>1098</v>
      </c>
      <c r="E560" s="1">
        <v>170000</v>
      </c>
    </row>
    <row r="561" spans="1:5" x14ac:dyDescent="0.2">
      <c r="A561" s="3">
        <v>1131</v>
      </c>
      <c r="B561" s="1">
        <v>135000</v>
      </c>
      <c r="D561" s="3">
        <v>1100</v>
      </c>
      <c r="E561" s="1">
        <v>157000</v>
      </c>
    </row>
    <row r="562" spans="1:5" x14ac:dyDescent="0.2">
      <c r="A562" s="3">
        <v>1133</v>
      </c>
      <c r="B562" s="1">
        <v>117500</v>
      </c>
      <c r="D562" s="3">
        <v>1106</v>
      </c>
      <c r="E562" s="1">
        <v>325000</v>
      </c>
    </row>
    <row r="563" spans="1:5" x14ac:dyDescent="0.2">
      <c r="A563" s="3">
        <v>1136</v>
      </c>
      <c r="B563" s="1">
        <v>102000</v>
      </c>
      <c r="D563" s="3">
        <v>1107</v>
      </c>
      <c r="E563" s="1">
        <v>179900</v>
      </c>
    </row>
    <row r="564" spans="1:5" x14ac:dyDescent="0.2">
      <c r="A564" s="3">
        <v>1137</v>
      </c>
      <c r="B564" s="1">
        <v>119000</v>
      </c>
      <c r="D564" s="3">
        <v>1108</v>
      </c>
      <c r="E564" s="1">
        <v>274725</v>
      </c>
    </row>
    <row r="565" spans="1:5" x14ac:dyDescent="0.2">
      <c r="A565" s="3">
        <v>1138</v>
      </c>
      <c r="B565" s="1">
        <v>94000</v>
      </c>
      <c r="D565" s="3">
        <v>1109</v>
      </c>
      <c r="E565" s="1">
        <v>181000</v>
      </c>
    </row>
    <row r="566" spans="1:5" x14ac:dyDescent="0.2">
      <c r="A566" s="3">
        <v>1140</v>
      </c>
      <c r="B566" s="1">
        <v>144000</v>
      </c>
      <c r="D566" s="3">
        <v>1110</v>
      </c>
      <c r="E566" s="1">
        <v>280000</v>
      </c>
    </row>
    <row r="567" spans="1:5" x14ac:dyDescent="0.2">
      <c r="A567" s="3">
        <v>1141</v>
      </c>
      <c r="B567" s="1">
        <v>139000</v>
      </c>
      <c r="D567" s="3">
        <v>1111</v>
      </c>
      <c r="E567" s="1">
        <v>188000</v>
      </c>
    </row>
    <row r="568" spans="1:5" x14ac:dyDescent="0.2">
      <c r="A568" s="3">
        <v>1144</v>
      </c>
      <c r="B568" s="1">
        <v>80000</v>
      </c>
      <c r="D568" s="3">
        <v>1112</v>
      </c>
      <c r="E568" s="1">
        <v>205000</v>
      </c>
    </row>
    <row r="569" spans="1:5" x14ac:dyDescent="0.2">
      <c r="A569" s="3">
        <v>1145</v>
      </c>
      <c r="B569" s="1">
        <v>80000</v>
      </c>
      <c r="D569" s="3">
        <v>1116</v>
      </c>
      <c r="E569" s="1">
        <v>318000</v>
      </c>
    </row>
    <row r="570" spans="1:5" x14ac:dyDescent="0.2">
      <c r="A570" s="3">
        <v>1146</v>
      </c>
      <c r="B570" s="1">
        <v>149000</v>
      </c>
      <c r="D570" s="3">
        <v>1117</v>
      </c>
      <c r="E570" s="1">
        <v>184100</v>
      </c>
    </row>
    <row r="571" spans="1:5" x14ac:dyDescent="0.2">
      <c r="A571" s="3">
        <v>1148</v>
      </c>
      <c r="B571" s="1">
        <v>174500</v>
      </c>
      <c r="D571" s="3">
        <v>1122</v>
      </c>
      <c r="E571" s="1">
        <v>212900</v>
      </c>
    </row>
    <row r="572" spans="1:5" x14ac:dyDescent="0.2">
      <c r="A572" s="3">
        <v>1149</v>
      </c>
      <c r="B572" s="1">
        <v>116900</v>
      </c>
      <c r="D572" s="3">
        <v>1125</v>
      </c>
      <c r="E572" s="1">
        <v>163900</v>
      </c>
    </row>
    <row r="573" spans="1:5" x14ac:dyDescent="0.2">
      <c r="A573" s="3">
        <v>1150</v>
      </c>
      <c r="B573" s="1">
        <v>143000</v>
      </c>
      <c r="D573" s="3">
        <v>1127</v>
      </c>
      <c r="E573" s="1">
        <v>174000</v>
      </c>
    </row>
    <row r="574" spans="1:5" x14ac:dyDescent="0.2">
      <c r="A574" s="3">
        <v>1151</v>
      </c>
      <c r="B574" s="1">
        <v>124000</v>
      </c>
      <c r="D574" s="3">
        <v>1128</v>
      </c>
      <c r="E574" s="1">
        <v>259000</v>
      </c>
    </row>
    <row r="575" spans="1:5" x14ac:dyDescent="0.2">
      <c r="A575" s="3">
        <v>1152</v>
      </c>
      <c r="B575" s="1">
        <v>149900</v>
      </c>
      <c r="D575" s="3">
        <v>1129</v>
      </c>
      <c r="E575" s="1">
        <v>215000</v>
      </c>
    </row>
    <row r="576" spans="1:5" x14ac:dyDescent="0.2">
      <c r="A576" s="3">
        <v>1153</v>
      </c>
      <c r="B576" s="1">
        <v>230000</v>
      </c>
      <c r="D576" s="3">
        <v>1130</v>
      </c>
      <c r="E576" s="1">
        <v>140000</v>
      </c>
    </row>
    <row r="577" spans="1:5" x14ac:dyDescent="0.2">
      <c r="A577" s="3">
        <v>1154</v>
      </c>
      <c r="B577" s="1">
        <v>120500</v>
      </c>
      <c r="D577" s="3">
        <v>1132</v>
      </c>
      <c r="E577" s="1">
        <v>93500</v>
      </c>
    </row>
    <row r="578" spans="1:5" x14ac:dyDescent="0.2">
      <c r="A578" s="3">
        <v>1155</v>
      </c>
      <c r="B578" s="1">
        <v>201800</v>
      </c>
      <c r="D578" s="3">
        <v>1134</v>
      </c>
      <c r="E578" s="1">
        <v>239500</v>
      </c>
    </row>
    <row r="579" spans="1:5" x14ac:dyDescent="0.2">
      <c r="A579" s="3">
        <v>1157</v>
      </c>
      <c r="B579" s="1">
        <v>179900</v>
      </c>
      <c r="D579" s="3">
        <v>1135</v>
      </c>
      <c r="E579" s="1">
        <v>169000</v>
      </c>
    </row>
    <row r="580" spans="1:5" x14ac:dyDescent="0.2">
      <c r="A580" s="3">
        <v>1162</v>
      </c>
      <c r="B580" s="1">
        <v>224000</v>
      </c>
      <c r="D580" s="3">
        <v>1139</v>
      </c>
      <c r="E580" s="1">
        <v>196000</v>
      </c>
    </row>
    <row r="581" spans="1:5" x14ac:dyDescent="0.2">
      <c r="A581" s="3">
        <v>1163</v>
      </c>
      <c r="B581" s="1">
        <v>129000</v>
      </c>
      <c r="D581" s="3">
        <v>1142</v>
      </c>
      <c r="E581" s="1">
        <v>197500</v>
      </c>
    </row>
    <row r="582" spans="1:5" x14ac:dyDescent="0.2">
      <c r="A582" s="3">
        <v>1164</v>
      </c>
      <c r="B582" s="1">
        <v>108959</v>
      </c>
      <c r="D582" s="3">
        <v>1143</v>
      </c>
      <c r="E582" s="1">
        <v>424870</v>
      </c>
    </row>
    <row r="583" spans="1:5" x14ac:dyDescent="0.2">
      <c r="A583" s="3">
        <v>1169</v>
      </c>
      <c r="B583" s="1">
        <v>235000</v>
      </c>
      <c r="D583" s="3">
        <v>1147</v>
      </c>
      <c r="E583" s="1">
        <v>180000</v>
      </c>
    </row>
    <row r="584" spans="1:5" x14ac:dyDescent="0.2">
      <c r="A584" s="3">
        <v>1172</v>
      </c>
      <c r="B584" s="1">
        <v>163000</v>
      </c>
      <c r="D584" s="3">
        <v>1156</v>
      </c>
      <c r="E584" s="1">
        <v>218000</v>
      </c>
    </row>
    <row r="585" spans="1:5" x14ac:dyDescent="0.2">
      <c r="A585" s="3">
        <v>1174</v>
      </c>
      <c r="B585" s="1">
        <v>200500</v>
      </c>
      <c r="D585" s="3">
        <v>1158</v>
      </c>
      <c r="E585" s="1">
        <v>230000</v>
      </c>
    </row>
    <row r="586" spans="1:5" x14ac:dyDescent="0.2">
      <c r="A586" s="3">
        <v>1175</v>
      </c>
      <c r="B586" s="1">
        <v>239000</v>
      </c>
      <c r="D586" s="3">
        <v>1159</v>
      </c>
      <c r="E586" s="1">
        <v>235128</v>
      </c>
    </row>
    <row r="587" spans="1:5" x14ac:dyDescent="0.2">
      <c r="A587" s="3">
        <v>1178</v>
      </c>
      <c r="B587" s="1">
        <v>115000</v>
      </c>
      <c r="D587" s="3">
        <v>1160</v>
      </c>
      <c r="E587" s="1">
        <v>185000</v>
      </c>
    </row>
    <row r="588" spans="1:5" x14ac:dyDescent="0.2">
      <c r="A588" s="3">
        <v>1179</v>
      </c>
      <c r="B588" s="1">
        <v>154900</v>
      </c>
      <c r="D588" s="3">
        <v>1161</v>
      </c>
      <c r="E588" s="1">
        <v>146000</v>
      </c>
    </row>
    <row r="589" spans="1:5" x14ac:dyDescent="0.2">
      <c r="A589" s="3">
        <v>1180</v>
      </c>
      <c r="B589" s="1">
        <v>93000</v>
      </c>
      <c r="D589" s="3">
        <v>1165</v>
      </c>
      <c r="E589" s="1">
        <v>194000</v>
      </c>
    </row>
    <row r="590" spans="1:5" x14ac:dyDescent="0.2">
      <c r="A590" s="3">
        <v>1184</v>
      </c>
      <c r="B590" s="1">
        <v>120000</v>
      </c>
      <c r="D590" s="3">
        <v>1166</v>
      </c>
      <c r="E590" s="1">
        <v>233170</v>
      </c>
    </row>
    <row r="591" spans="1:5" x14ac:dyDescent="0.2">
      <c r="A591" s="3">
        <v>1185</v>
      </c>
      <c r="B591" s="1">
        <v>186700</v>
      </c>
      <c r="D591" s="3">
        <v>1167</v>
      </c>
      <c r="E591" s="1">
        <v>245350</v>
      </c>
    </row>
    <row r="592" spans="1:5" x14ac:dyDescent="0.2">
      <c r="A592" s="3">
        <v>1186</v>
      </c>
      <c r="B592" s="1">
        <v>104900</v>
      </c>
      <c r="D592" s="3">
        <v>1168</v>
      </c>
      <c r="E592" s="1">
        <v>173000</v>
      </c>
    </row>
    <row r="593" spans="1:5" x14ac:dyDescent="0.2">
      <c r="A593" s="3">
        <v>1187</v>
      </c>
      <c r="B593" s="1">
        <v>95000</v>
      </c>
      <c r="D593" s="3">
        <v>1170</v>
      </c>
      <c r="E593" s="1">
        <v>625000</v>
      </c>
    </row>
    <row r="594" spans="1:5" x14ac:dyDescent="0.2">
      <c r="A594" s="3">
        <v>1191</v>
      </c>
      <c r="B594" s="1">
        <v>168000</v>
      </c>
      <c r="D594" s="3">
        <v>1171</v>
      </c>
      <c r="E594" s="1">
        <v>171000</v>
      </c>
    </row>
    <row r="595" spans="1:5" x14ac:dyDescent="0.2">
      <c r="A595" s="3">
        <v>1193</v>
      </c>
      <c r="B595" s="1">
        <v>125000</v>
      </c>
      <c r="D595" s="3">
        <v>1173</v>
      </c>
      <c r="E595" s="1">
        <v>171900</v>
      </c>
    </row>
    <row r="596" spans="1:5" x14ac:dyDescent="0.2">
      <c r="A596" s="3">
        <v>1195</v>
      </c>
      <c r="B596" s="1">
        <v>158000</v>
      </c>
      <c r="D596" s="3">
        <v>1176</v>
      </c>
      <c r="E596" s="1">
        <v>285000</v>
      </c>
    </row>
    <row r="597" spans="1:5" x14ac:dyDescent="0.2">
      <c r="A597" s="3">
        <v>1198</v>
      </c>
      <c r="B597" s="1">
        <v>144000</v>
      </c>
      <c r="D597" s="3">
        <v>1177</v>
      </c>
      <c r="E597" s="1">
        <v>119500</v>
      </c>
    </row>
    <row r="598" spans="1:5" x14ac:dyDescent="0.2">
      <c r="A598" s="3">
        <v>1200</v>
      </c>
      <c r="B598" s="1">
        <v>148000</v>
      </c>
      <c r="D598" s="3">
        <v>1181</v>
      </c>
      <c r="E598" s="1">
        <v>250000</v>
      </c>
    </row>
    <row r="599" spans="1:5" x14ac:dyDescent="0.2">
      <c r="A599" s="3">
        <v>1201</v>
      </c>
      <c r="B599" s="1">
        <v>116050</v>
      </c>
      <c r="D599" s="3">
        <v>1182</v>
      </c>
      <c r="E599" s="1">
        <v>392500</v>
      </c>
    </row>
    <row r="600" spans="1:5" x14ac:dyDescent="0.2">
      <c r="A600" s="3">
        <v>1203</v>
      </c>
      <c r="B600" s="1">
        <v>117000</v>
      </c>
      <c r="D600" s="3">
        <v>1183</v>
      </c>
      <c r="E600" s="1">
        <v>745000</v>
      </c>
    </row>
    <row r="601" spans="1:5" x14ac:dyDescent="0.2">
      <c r="A601" s="3">
        <v>1207</v>
      </c>
      <c r="B601" s="1">
        <v>107000</v>
      </c>
      <c r="D601" s="3">
        <v>1188</v>
      </c>
      <c r="E601" s="1">
        <v>262000</v>
      </c>
    </row>
    <row r="602" spans="1:5" x14ac:dyDescent="0.2">
      <c r="A602" s="3">
        <v>1209</v>
      </c>
      <c r="B602" s="1">
        <v>140000</v>
      </c>
      <c r="D602" s="3">
        <v>1189</v>
      </c>
      <c r="E602" s="1">
        <v>195000</v>
      </c>
    </row>
    <row r="603" spans="1:5" x14ac:dyDescent="0.2">
      <c r="A603" s="3">
        <v>1213</v>
      </c>
      <c r="B603" s="1">
        <v>113000</v>
      </c>
      <c r="D603" s="3">
        <v>1190</v>
      </c>
      <c r="E603" s="1">
        <v>189000</v>
      </c>
    </row>
    <row r="604" spans="1:5" x14ac:dyDescent="0.2">
      <c r="A604" s="3">
        <v>1214</v>
      </c>
      <c r="B604" s="1">
        <v>145000</v>
      </c>
      <c r="D604" s="3">
        <v>1192</v>
      </c>
      <c r="E604" s="1">
        <v>174000</v>
      </c>
    </row>
    <row r="605" spans="1:5" x14ac:dyDescent="0.2">
      <c r="A605" s="3">
        <v>1215</v>
      </c>
      <c r="B605" s="1">
        <v>134500</v>
      </c>
      <c r="D605" s="3">
        <v>1194</v>
      </c>
      <c r="E605" s="1">
        <v>165000</v>
      </c>
    </row>
    <row r="606" spans="1:5" x14ac:dyDescent="0.2">
      <c r="A606" s="3">
        <v>1216</v>
      </c>
      <c r="B606" s="1">
        <v>125000</v>
      </c>
      <c r="D606" s="3">
        <v>1196</v>
      </c>
      <c r="E606" s="1">
        <v>176000</v>
      </c>
    </row>
    <row r="607" spans="1:5" x14ac:dyDescent="0.2">
      <c r="A607" s="3">
        <v>1219</v>
      </c>
      <c r="B607" s="1">
        <v>80500</v>
      </c>
      <c r="D607" s="3">
        <v>1197</v>
      </c>
      <c r="E607" s="1">
        <v>219210</v>
      </c>
    </row>
    <row r="608" spans="1:5" x14ac:dyDescent="0.2">
      <c r="A608" s="3">
        <v>1220</v>
      </c>
      <c r="B608" s="1">
        <v>91500</v>
      </c>
      <c r="D608" s="3">
        <v>1199</v>
      </c>
      <c r="E608" s="1">
        <v>178000</v>
      </c>
    </row>
    <row r="609" spans="1:5" x14ac:dyDescent="0.2">
      <c r="A609" s="3">
        <v>1221</v>
      </c>
      <c r="B609" s="1">
        <v>115000</v>
      </c>
      <c r="D609" s="3">
        <v>1202</v>
      </c>
      <c r="E609" s="1">
        <v>197900</v>
      </c>
    </row>
    <row r="610" spans="1:5" x14ac:dyDescent="0.2">
      <c r="A610" s="3">
        <v>1222</v>
      </c>
      <c r="B610" s="1">
        <v>134000</v>
      </c>
      <c r="D610" s="3">
        <v>1204</v>
      </c>
      <c r="E610" s="1">
        <v>213000</v>
      </c>
    </row>
    <row r="611" spans="1:5" x14ac:dyDescent="0.2">
      <c r="A611" s="3">
        <v>1223</v>
      </c>
      <c r="B611" s="1">
        <v>143000</v>
      </c>
      <c r="D611" s="3">
        <v>1205</v>
      </c>
      <c r="E611" s="1">
        <v>153500</v>
      </c>
    </row>
    <row r="612" spans="1:5" x14ac:dyDescent="0.2">
      <c r="A612" s="3">
        <v>1224</v>
      </c>
      <c r="B612" s="1">
        <v>137900</v>
      </c>
      <c r="D612" s="3">
        <v>1206</v>
      </c>
      <c r="E612" s="1">
        <v>271900</v>
      </c>
    </row>
    <row r="613" spans="1:5" x14ac:dyDescent="0.2">
      <c r="A613" s="3">
        <v>1226</v>
      </c>
      <c r="B613" s="1">
        <v>145000</v>
      </c>
      <c r="D613" s="3">
        <v>1208</v>
      </c>
      <c r="E613" s="1">
        <v>200000</v>
      </c>
    </row>
    <row r="614" spans="1:5" x14ac:dyDescent="0.2">
      <c r="A614" s="3">
        <v>1228</v>
      </c>
      <c r="B614" s="1">
        <v>147000</v>
      </c>
      <c r="D614" s="3">
        <v>1210</v>
      </c>
      <c r="E614" s="1">
        <v>290000</v>
      </c>
    </row>
    <row r="615" spans="1:5" x14ac:dyDescent="0.2">
      <c r="A615" s="3">
        <v>1230</v>
      </c>
      <c r="B615" s="1">
        <v>127000</v>
      </c>
      <c r="D615" s="3">
        <v>1211</v>
      </c>
      <c r="E615" s="1">
        <v>189000</v>
      </c>
    </row>
    <row r="616" spans="1:5" x14ac:dyDescent="0.2">
      <c r="A616" s="3">
        <v>1232</v>
      </c>
      <c r="B616" s="1">
        <v>132500</v>
      </c>
      <c r="D616" s="3">
        <v>1212</v>
      </c>
      <c r="E616" s="1">
        <v>164000</v>
      </c>
    </row>
    <row r="617" spans="1:5" x14ac:dyDescent="0.2">
      <c r="A617" s="3">
        <v>1233</v>
      </c>
      <c r="B617" s="1">
        <v>101800</v>
      </c>
      <c r="D617" s="3">
        <v>1217</v>
      </c>
      <c r="E617" s="1">
        <v>112000</v>
      </c>
    </row>
    <row r="618" spans="1:5" x14ac:dyDescent="0.2">
      <c r="A618" s="3">
        <v>1234</v>
      </c>
      <c r="B618" s="1">
        <v>142000</v>
      </c>
      <c r="D618" s="3">
        <v>1218</v>
      </c>
      <c r="E618" s="1">
        <v>229456</v>
      </c>
    </row>
    <row r="619" spans="1:5" x14ac:dyDescent="0.2">
      <c r="A619" s="3">
        <v>1235</v>
      </c>
      <c r="B619" s="1">
        <v>130000</v>
      </c>
      <c r="D619" s="3">
        <v>1225</v>
      </c>
      <c r="E619" s="1">
        <v>184000</v>
      </c>
    </row>
    <row r="620" spans="1:5" x14ac:dyDescent="0.2">
      <c r="A620" s="3">
        <v>1236</v>
      </c>
      <c r="B620" s="1">
        <v>138887</v>
      </c>
      <c r="D620" s="3">
        <v>1227</v>
      </c>
      <c r="E620" s="1">
        <v>214000</v>
      </c>
    </row>
    <row r="621" spans="1:5" x14ac:dyDescent="0.2">
      <c r="A621" s="3">
        <v>1245</v>
      </c>
      <c r="B621" s="1">
        <v>230000</v>
      </c>
      <c r="D621" s="3">
        <v>1229</v>
      </c>
      <c r="E621" s="1">
        <v>367294</v>
      </c>
    </row>
    <row r="622" spans="1:5" x14ac:dyDescent="0.2">
      <c r="A622" s="3">
        <v>1249</v>
      </c>
      <c r="B622" s="1">
        <v>129500</v>
      </c>
      <c r="D622" s="3">
        <v>1231</v>
      </c>
      <c r="E622" s="1">
        <v>190000</v>
      </c>
    </row>
    <row r="623" spans="1:5" x14ac:dyDescent="0.2">
      <c r="A623" s="3">
        <v>1250</v>
      </c>
      <c r="B623" s="1">
        <v>119000</v>
      </c>
      <c r="D623" s="3">
        <v>1237</v>
      </c>
      <c r="E623" s="1">
        <v>175500</v>
      </c>
    </row>
    <row r="624" spans="1:5" x14ac:dyDescent="0.2">
      <c r="A624" s="3">
        <v>1251</v>
      </c>
      <c r="B624" s="1">
        <v>244000</v>
      </c>
      <c r="D624" s="3">
        <v>1238</v>
      </c>
      <c r="E624" s="1">
        <v>195000</v>
      </c>
    </row>
    <row r="625" spans="1:5" x14ac:dyDescent="0.2">
      <c r="A625" s="3">
        <v>1253</v>
      </c>
      <c r="B625" s="1">
        <v>130000</v>
      </c>
      <c r="D625" s="3">
        <v>1239</v>
      </c>
      <c r="E625" s="1">
        <v>142500</v>
      </c>
    </row>
    <row r="626" spans="1:5" x14ac:dyDescent="0.2">
      <c r="A626" s="3">
        <v>1256</v>
      </c>
      <c r="B626" s="1">
        <v>127500</v>
      </c>
      <c r="D626" s="3">
        <v>1240</v>
      </c>
      <c r="E626" s="1">
        <v>265900</v>
      </c>
    </row>
    <row r="627" spans="1:5" x14ac:dyDescent="0.2">
      <c r="A627" s="3">
        <v>1258</v>
      </c>
      <c r="B627" s="1">
        <v>99900</v>
      </c>
      <c r="D627" s="3">
        <v>1241</v>
      </c>
      <c r="E627" s="1">
        <v>224900</v>
      </c>
    </row>
    <row r="628" spans="1:5" x14ac:dyDescent="0.2">
      <c r="A628" s="3">
        <v>1260</v>
      </c>
      <c r="B628" s="1">
        <v>151000</v>
      </c>
      <c r="D628" s="3">
        <v>1242</v>
      </c>
      <c r="E628" s="1">
        <v>248328</v>
      </c>
    </row>
    <row r="629" spans="1:5" x14ac:dyDescent="0.2">
      <c r="A629" s="3">
        <v>1262</v>
      </c>
      <c r="B629" s="1">
        <v>128900</v>
      </c>
      <c r="D629" s="3">
        <v>1243</v>
      </c>
      <c r="E629" s="1">
        <v>170000</v>
      </c>
    </row>
    <row r="630" spans="1:5" x14ac:dyDescent="0.2">
      <c r="A630" s="3">
        <v>1263</v>
      </c>
      <c r="B630" s="1">
        <v>161500</v>
      </c>
      <c r="D630" s="3">
        <v>1244</v>
      </c>
      <c r="E630" s="1">
        <v>465000</v>
      </c>
    </row>
    <row r="631" spans="1:5" x14ac:dyDescent="0.2">
      <c r="A631" s="3">
        <v>1264</v>
      </c>
      <c r="B631" s="1">
        <v>180500</v>
      </c>
      <c r="D631" s="3">
        <v>1246</v>
      </c>
      <c r="E631" s="1">
        <v>178000</v>
      </c>
    </row>
    <row r="632" spans="1:5" x14ac:dyDescent="0.2">
      <c r="A632" s="3">
        <v>1267</v>
      </c>
      <c r="B632" s="1">
        <v>122000</v>
      </c>
      <c r="D632" s="3">
        <v>1247</v>
      </c>
      <c r="E632" s="1">
        <v>186500</v>
      </c>
    </row>
    <row r="633" spans="1:5" x14ac:dyDescent="0.2">
      <c r="A633" s="3">
        <v>1269</v>
      </c>
      <c r="B633" s="1">
        <v>381000</v>
      </c>
      <c r="D633" s="3">
        <v>1248</v>
      </c>
      <c r="E633" s="1">
        <v>169900</v>
      </c>
    </row>
    <row r="634" spans="1:5" x14ac:dyDescent="0.2">
      <c r="A634" s="3">
        <v>1270</v>
      </c>
      <c r="B634" s="1">
        <v>144000</v>
      </c>
      <c r="D634" s="3">
        <v>1252</v>
      </c>
      <c r="E634" s="1">
        <v>171750</v>
      </c>
    </row>
    <row r="635" spans="1:5" x14ac:dyDescent="0.2">
      <c r="A635" s="3">
        <v>1272</v>
      </c>
      <c r="B635" s="1">
        <v>185750</v>
      </c>
      <c r="D635" s="3">
        <v>1254</v>
      </c>
      <c r="E635" s="1">
        <v>294000</v>
      </c>
    </row>
    <row r="636" spans="1:5" x14ac:dyDescent="0.2">
      <c r="A636" s="3">
        <v>1273</v>
      </c>
      <c r="B636" s="1">
        <v>137000</v>
      </c>
      <c r="D636" s="3">
        <v>1255</v>
      </c>
      <c r="E636" s="1">
        <v>165400</v>
      </c>
    </row>
    <row r="637" spans="1:5" x14ac:dyDescent="0.2">
      <c r="A637" s="3">
        <v>1274</v>
      </c>
      <c r="B637" s="1">
        <v>177000</v>
      </c>
      <c r="D637" s="3">
        <v>1257</v>
      </c>
      <c r="E637" s="1">
        <v>301500</v>
      </c>
    </row>
    <row r="638" spans="1:5" x14ac:dyDescent="0.2">
      <c r="A638" s="3">
        <v>1275</v>
      </c>
      <c r="B638" s="1">
        <v>139000</v>
      </c>
      <c r="D638" s="3">
        <v>1259</v>
      </c>
      <c r="E638" s="1">
        <v>190000</v>
      </c>
    </row>
    <row r="639" spans="1:5" x14ac:dyDescent="0.2">
      <c r="A639" s="3">
        <v>1276</v>
      </c>
      <c r="B639" s="1">
        <v>137000</v>
      </c>
      <c r="D639" s="3">
        <v>1261</v>
      </c>
      <c r="E639" s="1">
        <v>181000</v>
      </c>
    </row>
    <row r="640" spans="1:5" x14ac:dyDescent="0.2">
      <c r="A640" s="3">
        <v>1277</v>
      </c>
      <c r="B640" s="1">
        <v>162000</v>
      </c>
      <c r="D640" s="3">
        <v>1265</v>
      </c>
      <c r="E640" s="1">
        <v>181000</v>
      </c>
    </row>
    <row r="641" spans="1:5" x14ac:dyDescent="0.2">
      <c r="A641" s="3">
        <v>1278</v>
      </c>
      <c r="B641" s="1">
        <v>197900</v>
      </c>
      <c r="D641" s="3">
        <v>1266</v>
      </c>
      <c r="E641" s="1">
        <v>183900</v>
      </c>
    </row>
    <row r="642" spans="1:5" x14ac:dyDescent="0.2">
      <c r="A642" s="3">
        <v>1280</v>
      </c>
      <c r="B642" s="1">
        <v>68400</v>
      </c>
      <c r="D642" s="3">
        <v>1268</v>
      </c>
      <c r="E642" s="1">
        <v>378500</v>
      </c>
    </row>
    <row r="643" spans="1:5" x14ac:dyDescent="0.2">
      <c r="A643" s="3">
        <v>1284</v>
      </c>
      <c r="B643" s="1">
        <v>139000</v>
      </c>
      <c r="D643" s="3">
        <v>1271</v>
      </c>
      <c r="E643" s="1">
        <v>260000</v>
      </c>
    </row>
    <row r="644" spans="1:5" x14ac:dyDescent="0.2">
      <c r="A644" s="3">
        <v>1285</v>
      </c>
      <c r="B644" s="1">
        <v>169000</v>
      </c>
      <c r="D644" s="3">
        <v>1279</v>
      </c>
      <c r="E644" s="1">
        <v>237000</v>
      </c>
    </row>
    <row r="645" spans="1:5" x14ac:dyDescent="0.2">
      <c r="A645" s="3">
        <v>1286</v>
      </c>
      <c r="B645" s="1">
        <v>132500</v>
      </c>
      <c r="D645" s="3">
        <v>1281</v>
      </c>
      <c r="E645" s="1">
        <v>227000</v>
      </c>
    </row>
    <row r="646" spans="1:5" x14ac:dyDescent="0.2">
      <c r="A646" s="3">
        <v>1287</v>
      </c>
      <c r="B646" s="1">
        <v>143000</v>
      </c>
      <c r="D646" s="3">
        <v>1282</v>
      </c>
      <c r="E646" s="1">
        <v>180000</v>
      </c>
    </row>
    <row r="647" spans="1:5" x14ac:dyDescent="0.2">
      <c r="A647" s="3">
        <v>1288</v>
      </c>
      <c r="B647" s="1">
        <v>190000</v>
      </c>
      <c r="D647" s="3">
        <v>1283</v>
      </c>
      <c r="E647" s="1">
        <v>150500</v>
      </c>
    </row>
    <row r="648" spans="1:5" x14ac:dyDescent="0.2">
      <c r="A648" s="3">
        <v>1291</v>
      </c>
      <c r="B648" s="1">
        <v>180500</v>
      </c>
      <c r="D648" s="3">
        <v>1289</v>
      </c>
      <c r="E648" s="1">
        <v>278000</v>
      </c>
    </row>
    <row r="649" spans="1:5" x14ac:dyDescent="0.2">
      <c r="A649" s="3">
        <v>1292</v>
      </c>
      <c r="B649" s="1">
        <v>119500</v>
      </c>
      <c r="D649" s="3">
        <v>1290</v>
      </c>
      <c r="E649" s="1">
        <v>281000</v>
      </c>
    </row>
    <row r="650" spans="1:5" x14ac:dyDescent="0.2">
      <c r="A650" s="3">
        <v>1293</v>
      </c>
      <c r="B650" s="1">
        <v>107500</v>
      </c>
      <c r="D650" s="3">
        <v>1294</v>
      </c>
      <c r="E650" s="1">
        <v>162900</v>
      </c>
    </row>
    <row r="651" spans="1:5" x14ac:dyDescent="0.2">
      <c r="A651" s="3">
        <v>1295</v>
      </c>
      <c r="B651" s="1">
        <v>115000</v>
      </c>
      <c r="D651" s="3">
        <v>1298</v>
      </c>
      <c r="E651" s="1">
        <v>140000</v>
      </c>
    </row>
    <row r="652" spans="1:5" x14ac:dyDescent="0.2">
      <c r="A652" s="3">
        <v>1296</v>
      </c>
      <c r="B652" s="1">
        <v>138500</v>
      </c>
      <c r="D652" s="3">
        <v>1299</v>
      </c>
      <c r="E652" s="1">
        <v>160000</v>
      </c>
    </row>
    <row r="653" spans="1:5" x14ac:dyDescent="0.2">
      <c r="A653" s="3">
        <v>1297</v>
      </c>
      <c r="B653" s="1">
        <v>155000</v>
      </c>
      <c r="D653" s="3">
        <v>1301</v>
      </c>
      <c r="E653" s="1">
        <v>225000</v>
      </c>
    </row>
    <row r="654" spans="1:5" x14ac:dyDescent="0.2">
      <c r="A654" s="3">
        <v>1300</v>
      </c>
      <c r="B654" s="1">
        <v>154000</v>
      </c>
      <c r="D654" s="3">
        <v>1303</v>
      </c>
      <c r="E654" s="1">
        <v>290000</v>
      </c>
    </row>
    <row r="655" spans="1:5" x14ac:dyDescent="0.2">
      <c r="A655" s="3">
        <v>1302</v>
      </c>
      <c r="B655" s="1">
        <v>177500</v>
      </c>
      <c r="D655" s="3">
        <v>1304</v>
      </c>
      <c r="E655" s="1">
        <v>232000</v>
      </c>
    </row>
    <row r="656" spans="1:5" x14ac:dyDescent="0.2">
      <c r="A656" s="3">
        <v>1309</v>
      </c>
      <c r="B656" s="1">
        <v>147000</v>
      </c>
      <c r="D656" s="3">
        <v>1305</v>
      </c>
      <c r="E656" s="1">
        <v>130000</v>
      </c>
    </row>
    <row r="657" spans="1:5" x14ac:dyDescent="0.2">
      <c r="A657" s="3">
        <v>1311</v>
      </c>
      <c r="B657" s="1">
        <v>335000</v>
      </c>
      <c r="D657" s="3">
        <v>1306</v>
      </c>
      <c r="E657" s="1">
        <v>325000</v>
      </c>
    </row>
    <row r="658" spans="1:5" x14ac:dyDescent="0.2">
      <c r="A658" s="3">
        <v>1315</v>
      </c>
      <c r="B658" s="1">
        <v>119000</v>
      </c>
      <c r="D658" s="3">
        <v>1307</v>
      </c>
      <c r="E658" s="1">
        <v>202500</v>
      </c>
    </row>
    <row r="659" spans="1:5" x14ac:dyDescent="0.2">
      <c r="A659" s="3">
        <v>1316</v>
      </c>
      <c r="B659" s="1">
        <v>206900</v>
      </c>
      <c r="D659" s="3">
        <v>1308</v>
      </c>
      <c r="E659" s="1">
        <v>138000</v>
      </c>
    </row>
    <row r="660" spans="1:5" x14ac:dyDescent="0.2">
      <c r="A660" s="3">
        <v>1320</v>
      </c>
      <c r="B660" s="1">
        <v>111000</v>
      </c>
      <c r="D660" s="3">
        <v>1310</v>
      </c>
      <c r="E660" s="1">
        <v>179200</v>
      </c>
    </row>
    <row r="661" spans="1:5" x14ac:dyDescent="0.2">
      <c r="A661" s="3">
        <v>1321</v>
      </c>
      <c r="B661" s="1">
        <v>156500</v>
      </c>
      <c r="D661" s="3">
        <v>1312</v>
      </c>
      <c r="E661" s="1">
        <v>203000</v>
      </c>
    </row>
    <row r="662" spans="1:5" x14ac:dyDescent="0.2">
      <c r="A662" s="3">
        <v>1322</v>
      </c>
      <c r="B662" s="1">
        <v>72500</v>
      </c>
      <c r="D662" s="3">
        <v>1313</v>
      </c>
      <c r="E662" s="1">
        <v>302000</v>
      </c>
    </row>
    <row r="663" spans="1:5" x14ac:dyDescent="0.2">
      <c r="A663" s="3">
        <v>1324</v>
      </c>
      <c r="B663" s="1">
        <v>82500</v>
      </c>
      <c r="D663" s="3">
        <v>1314</v>
      </c>
      <c r="E663" s="1">
        <v>333168</v>
      </c>
    </row>
    <row r="664" spans="1:5" x14ac:dyDescent="0.2">
      <c r="A664" s="3">
        <v>1326</v>
      </c>
      <c r="B664" s="1">
        <v>55000</v>
      </c>
      <c r="D664" s="3">
        <v>1317</v>
      </c>
      <c r="E664" s="1">
        <v>295493</v>
      </c>
    </row>
    <row r="665" spans="1:5" x14ac:dyDescent="0.2">
      <c r="A665" s="3">
        <v>1327</v>
      </c>
      <c r="B665" s="1">
        <v>79000</v>
      </c>
      <c r="D665" s="3">
        <v>1318</v>
      </c>
      <c r="E665" s="1">
        <v>208900</v>
      </c>
    </row>
    <row r="666" spans="1:5" x14ac:dyDescent="0.2">
      <c r="A666" s="3">
        <v>1329</v>
      </c>
      <c r="B666" s="1">
        <v>256000</v>
      </c>
      <c r="D666" s="3">
        <v>1319</v>
      </c>
      <c r="E666" s="1">
        <v>275000</v>
      </c>
    </row>
    <row r="667" spans="1:5" x14ac:dyDescent="0.2">
      <c r="A667" s="3">
        <v>1333</v>
      </c>
      <c r="B667" s="1">
        <v>100000</v>
      </c>
      <c r="D667" s="3">
        <v>1323</v>
      </c>
      <c r="E667" s="1">
        <v>190000</v>
      </c>
    </row>
    <row r="668" spans="1:5" x14ac:dyDescent="0.2">
      <c r="A668" s="3">
        <v>1334</v>
      </c>
      <c r="B668" s="1">
        <v>125500</v>
      </c>
      <c r="D668" s="3">
        <v>1325</v>
      </c>
      <c r="E668" s="1">
        <v>147000</v>
      </c>
    </row>
    <row r="669" spans="1:5" x14ac:dyDescent="0.2">
      <c r="A669" s="3">
        <v>1335</v>
      </c>
      <c r="B669" s="1">
        <v>125000</v>
      </c>
      <c r="D669" s="3">
        <v>1328</v>
      </c>
      <c r="E669" s="1">
        <v>130500</v>
      </c>
    </row>
    <row r="670" spans="1:5" x14ac:dyDescent="0.2">
      <c r="A670" s="3">
        <v>1338</v>
      </c>
      <c r="B670" s="1">
        <v>52500</v>
      </c>
      <c r="D670" s="3">
        <v>1330</v>
      </c>
      <c r="E670" s="1">
        <v>176500</v>
      </c>
    </row>
    <row r="671" spans="1:5" x14ac:dyDescent="0.2">
      <c r="A671" s="3">
        <v>1340</v>
      </c>
      <c r="B671" s="1">
        <v>128500</v>
      </c>
      <c r="D671" s="3">
        <v>1331</v>
      </c>
      <c r="E671" s="1">
        <v>227000</v>
      </c>
    </row>
    <row r="672" spans="1:5" x14ac:dyDescent="0.2">
      <c r="A672" s="3">
        <v>1341</v>
      </c>
      <c r="B672" s="1">
        <v>123000</v>
      </c>
      <c r="D672" s="3">
        <v>1332</v>
      </c>
      <c r="E672" s="1">
        <v>132500</v>
      </c>
    </row>
    <row r="673" spans="1:5" x14ac:dyDescent="0.2">
      <c r="A673" s="3">
        <v>1344</v>
      </c>
      <c r="B673" s="1">
        <v>177000</v>
      </c>
      <c r="D673" s="3">
        <v>1336</v>
      </c>
      <c r="E673" s="1">
        <v>167900</v>
      </c>
    </row>
    <row r="674" spans="1:5" x14ac:dyDescent="0.2">
      <c r="A674" s="3">
        <v>1346</v>
      </c>
      <c r="B674" s="1">
        <v>108500</v>
      </c>
      <c r="D674" s="3">
        <v>1337</v>
      </c>
      <c r="E674" s="1">
        <v>135000</v>
      </c>
    </row>
    <row r="675" spans="1:5" x14ac:dyDescent="0.2">
      <c r="A675" s="3">
        <v>1347</v>
      </c>
      <c r="B675" s="1">
        <v>262500</v>
      </c>
      <c r="D675" s="3">
        <v>1339</v>
      </c>
      <c r="E675" s="1">
        <v>200000</v>
      </c>
    </row>
    <row r="676" spans="1:5" x14ac:dyDescent="0.2">
      <c r="A676" s="3">
        <v>1350</v>
      </c>
      <c r="B676" s="1">
        <v>122000</v>
      </c>
      <c r="D676" s="3">
        <v>1342</v>
      </c>
      <c r="E676" s="1">
        <v>155000</v>
      </c>
    </row>
    <row r="677" spans="1:5" x14ac:dyDescent="0.2">
      <c r="A677" s="3">
        <v>1351</v>
      </c>
      <c r="B677" s="1">
        <v>200000</v>
      </c>
      <c r="D677" s="3">
        <v>1343</v>
      </c>
      <c r="E677" s="1">
        <v>228500</v>
      </c>
    </row>
    <row r="678" spans="1:5" x14ac:dyDescent="0.2">
      <c r="A678" s="3">
        <v>1352</v>
      </c>
      <c r="B678" s="1">
        <v>171000</v>
      </c>
      <c r="D678" s="3">
        <v>1345</v>
      </c>
      <c r="E678" s="1">
        <v>155835</v>
      </c>
    </row>
    <row r="679" spans="1:5" x14ac:dyDescent="0.2">
      <c r="A679" s="3">
        <v>1353</v>
      </c>
      <c r="B679" s="1">
        <v>134900</v>
      </c>
      <c r="D679" s="3">
        <v>1348</v>
      </c>
      <c r="E679" s="1">
        <v>283463</v>
      </c>
    </row>
    <row r="680" spans="1:5" x14ac:dyDescent="0.2">
      <c r="A680" s="3">
        <v>1356</v>
      </c>
      <c r="B680" s="1">
        <v>170000</v>
      </c>
      <c r="D680" s="3">
        <v>1349</v>
      </c>
      <c r="E680" s="1">
        <v>215000</v>
      </c>
    </row>
    <row r="681" spans="1:5" x14ac:dyDescent="0.2">
      <c r="A681" s="3">
        <v>1357</v>
      </c>
      <c r="B681" s="1">
        <v>110000</v>
      </c>
      <c r="D681" s="3">
        <v>1354</v>
      </c>
      <c r="E681" s="1">
        <v>410000</v>
      </c>
    </row>
    <row r="682" spans="1:5" x14ac:dyDescent="0.2">
      <c r="A682" s="3">
        <v>1358</v>
      </c>
      <c r="B682" s="1">
        <v>149900</v>
      </c>
      <c r="D682" s="3">
        <v>1355</v>
      </c>
      <c r="E682" s="1">
        <v>235000</v>
      </c>
    </row>
    <row r="683" spans="1:5" x14ac:dyDescent="0.2">
      <c r="A683" s="3">
        <v>1361</v>
      </c>
      <c r="B683" s="1">
        <v>189000</v>
      </c>
      <c r="D683" s="3">
        <v>1359</v>
      </c>
      <c r="E683" s="1">
        <v>177500</v>
      </c>
    </row>
    <row r="684" spans="1:5" x14ac:dyDescent="0.2">
      <c r="A684" s="3">
        <v>1363</v>
      </c>
      <c r="B684" s="1">
        <v>104900</v>
      </c>
      <c r="D684" s="3">
        <v>1360</v>
      </c>
      <c r="E684" s="1">
        <v>315000</v>
      </c>
    </row>
    <row r="685" spans="1:5" x14ac:dyDescent="0.2">
      <c r="A685" s="3">
        <v>1371</v>
      </c>
      <c r="B685" s="1">
        <v>105000</v>
      </c>
      <c r="D685" s="3">
        <v>1362</v>
      </c>
      <c r="E685" s="1">
        <v>260000</v>
      </c>
    </row>
    <row r="686" spans="1:5" x14ac:dyDescent="0.2">
      <c r="A686" s="3">
        <v>1372</v>
      </c>
      <c r="B686" s="1">
        <v>165500</v>
      </c>
      <c r="D686" s="3">
        <v>1364</v>
      </c>
      <c r="E686" s="1">
        <v>156932</v>
      </c>
    </row>
    <row r="687" spans="1:5" x14ac:dyDescent="0.2">
      <c r="A687" s="3">
        <v>1377</v>
      </c>
      <c r="B687" s="1">
        <v>91000</v>
      </c>
      <c r="D687" s="3">
        <v>1365</v>
      </c>
      <c r="E687" s="1">
        <v>144152</v>
      </c>
    </row>
    <row r="688" spans="1:5" x14ac:dyDescent="0.2">
      <c r="A688" s="3">
        <v>1378</v>
      </c>
      <c r="B688" s="1">
        <v>117000</v>
      </c>
      <c r="D688" s="3">
        <v>1366</v>
      </c>
      <c r="E688" s="1">
        <v>216000</v>
      </c>
    </row>
    <row r="689" spans="1:5" x14ac:dyDescent="0.2">
      <c r="A689" s="3">
        <v>1381</v>
      </c>
      <c r="B689" s="1">
        <v>58500</v>
      </c>
      <c r="D689" s="3">
        <v>1367</v>
      </c>
      <c r="E689" s="1">
        <v>193000</v>
      </c>
    </row>
    <row r="690" spans="1:5" x14ac:dyDescent="0.2">
      <c r="A690" s="3">
        <v>1382</v>
      </c>
      <c r="B690" s="1">
        <v>237500</v>
      </c>
      <c r="D690" s="3">
        <v>1368</v>
      </c>
      <c r="E690" s="1">
        <v>127000</v>
      </c>
    </row>
    <row r="691" spans="1:5" x14ac:dyDescent="0.2">
      <c r="A691" s="3">
        <v>1383</v>
      </c>
      <c r="B691" s="1">
        <v>157000</v>
      </c>
      <c r="D691" s="3">
        <v>1369</v>
      </c>
      <c r="E691" s="1">
        <v>144000</v>
      </c>
    </row>
    <row r="692" spans="1:5" x14ac:dyDescent="0.2">
      <c r="A692" s="3">
        <v>1384</v>
      </c>
      <c r="B692" s="1">
        <v>112000</v>
      </c>
      <c r="D692" s="3">
        <v>1370</v>
      </c>
      <c r="E692" s="1">
        <v>232000</v>
      </c>
    </row>
    <row r="693" spans="1:5" x14ac:dyDescent="0.2">
      <c r="A693" s="3">
        <v>1385</v>
      </c>
      <c r="B693" s="1">
        <v>105000</v>
      </c>
      <c r="D693" s="3">
        <v>1373</v>
      </c>
      <c r="E693" s="1">
        <v>274300</v>
      </c>
    </row>
    <row r="694" spans="1:5" x14ac:dyDescent="0.2">
      <c r="A694" s="3">
        <v>1386</v>
      </c>
      <c r="B694" s="1">
        <v>125500</v>
      </c>
      <c r="D694" s="3">
        <v>1374</v>
      </c>
      <c r="E694" s="1">
        <v>466500</v>
      </c>
    </row>
    <row r="695" spans="1:5" x14ac:dyDescent="0.2">
      <c r="A695" s="3">
        <v>1388</v>
      </c>
      <c r="B695" s="1">
        <v>136000</v>
      </c>
      <c r="D695" s="3">
        <v>1375</v>
      </c>
      <c r="E695" s="1">
        <v>250000</v>
      </c>
    </row>
    <row r="696" spans="1:5" x14ac:dyDescent="0.2">
      <c r="A696" s="3">
        <v>1390</v>
      </c>
      <c r="B696" s="1">
        <v>131000</v>
      </c>
      <c r="D696" s="3">
        <v>1376</v>
      </c>
      <c r="E696" s="1">
        <v>239000</v>
      </c>
    </row>
    <row r="697" spans="1:5" x14ac:dyDescent="0.2">
      <c r="A697" s="3">
        <v>1392</v>
      </c>
      <c r="B697" s="1">
        <v>124000</v>
      </c>
      <c r="D697" s="3">
        <v>1379</v>
      </c>
      <c r="E697" s="1">
        <v>83000</v>
      </c>
    </row>
    <row r="698" spans="1:5" x14ac:dyDescent="0.2">
      <c r="A698" s="3">
        <v>1393</v>
      </c>
      <c r="B698" s="1">
        <v>123000</v>
      </c>
      <c r="D698" s="3">
        <v>1380</v>
      </c>
      <c r="E698" s="1">
        <v>167500</v>
      </c>
    </row>
    <row r="699" spans="1:5" x14ac:dyDescent="0.2">
      <c r="A699" s="3">
        <v>1394</v>
      </c>
      <c r="B699" s="1">
        <v>163000</v>
      </c>
      <c r="D699" s="3">
        <v>1387</v>
      </c>
      <c r="E699" s="1">
        <v>250000</v>
      </c>
    </row>
    <row r="700" spans="1:5" x14ac:dyDescent="0.2">
      <c r="A700" s="3">
        <v>1397</v>
      </c>
      <c r="B700" s="1">
        <v>160000</v>
      </c>
      <c r="D700" s="3">
        <v>1389</v>
      </c>
      <c r="E700" s="1">
        <v>377500</v>
      </c>
    </row>
    <row r="701" spans="1:5" x14ac:dyDescent="0.2">
      <c r="A701" s="3">
        <v>1398</v>
      </c>
      <c r="B701" s="1">
        <v>137500</v>
      </c>
      <c r="D701" s="3">
        <v>1391</v>
      </c>
      <c r="E701" s="1">
        <v>235000</v>
      </c>
    </row>
    <row r="702" spans="1:5" x14ac:dyDescent="0.2">
      <c r="A702" s="3">
        <v>1399</v>
      </c>
      <c r="B702" s="1">
        <v>138000</v>
      </c>
      <c r="D702" s="3">
        <v>1395</v>
      </c>
      <c r="E702" s="1">
        <v>246578</v>
      </c>
    </row>
    <row r="703" spans="1:5" x14ac:dyDescent="0.2">
      <c r="A703" s="3">
        <v>1400</v>
      </c>
      <c r="B703" s="1">
        <v>137450</v>
      </c>
      <c r="D703" s="3">
        <v>1396</v>
      </c>
      <c r="E703" s="1">
        <v>281213</v>
      </c>
    </row>
    <row r="704" spans="1:5" x14ac:dyDescent="0.2">
      <c r="A704" s="3">
        <v>1401</v>
      </c>
      <c r="B704" s="1">
        <v>120000</v>
      </c>
      <c r="D704" s="3">
        <v>1402</v>
      </c>
      <c r="E704" s="1">
        <v>193000</v>
      </c>
    </row>
    <row r="705" spans="1:5" x14ac:dyDescent="0.2">
      <c r="A705" s="3">
        <v>1405</v>
      </c>
      <c r="B705" s="1">
        <v>105000</v>
      </c>
      <c r="D705" s="3">
        <v>1403</v>
      </c>
      <c r="E705" s="1">
        <v>193879</v>
      </c>
    </row>
    <row r="706" spans="1:5" x14ac:dyDescent="0.2">
      <c r="A706" s="3">
        <v>1407</v>
      </c>
      <c r="B706" s="1">
        <v>133000</v>
      </c>
      <c r="D706" s="3">
        <v>1404</v>
      </c>
      <c r="E706" s="1">
        <v>282922</v>
      </c>
    </row>
    <row r="707" spans="1:5" x14ac:dyDescent="0.2">
      <c r="A707" s="3">
        <v>1409</v>
      </c>
      <c r="B707" s="1">
        <v>125500</v>
      </c>
      <c r="D707" s="3">
        <v>1406</v>
      </c>
      <c r="E707" s="1">
        <v>275000</v>
      </c>
    </row>
    <row r="708" spans="1:5" x14ac:dyDescent="0.2">
      <c r="A708" s="3">
        <v>1412</v>
      </c>
      <c r="B708" s="1">
        <v>140000</v>
      </c>
      <c r="D708" s="3">
        <v>1408</v>
      </c>
      <c r="E708" s="1">
        <v>112000</v>
      </c>
    </row>
    <row r="709" spans="1:5" x14ac:dyDescent="0.2">
      <c r="A709" s="3">
        <v>1413</v>
      </c>
      <c r="B709" s="1">
        <v>90000</v>
      </c>
      <c r="D709" s="3">
        <v>1410</v>
      </c>
      <c r="E709" s="1">
        <v>215000</v>
      </c>
    </row>
    <row r="710" spans="1:5" x14ac:dyDescent="0.2">
      <c r="A710" s="3">
        <v>1415</v>
      </c>
      <c r="B710" s="1">
        <v>207000</v>
      </c>
      <c r="D710" s="3">
        <v>1411</v>
      </c>
      <c r="E710" s="1">
        <v>230000</v>
      </c>
    </row>
    <row r="711" spans="1:5" x14ac:dyDescent="0.2">
      <c r="A711" s="3">
        <v>1417</v>
      </c>
      <c r="B711" s="1">
        <v>122500</v>
      </c>
      <c r="D711" s="3">
        <v>1414</v>
      </c>
      <c r="E711" s="1">
        <v>257000</v>
      </c>
    </row>
    <row r="712" spans="1:5" x14ac:dyDescent="0.2">
      <c r="A712" s="3">
        <v>1419</v>
      </c>
      <c r="B712" s="1">
        <v>124000</v>
      </c>
      <c r="D712" s="3">
        <v>1416</v>
      </c>
      <c r="E712" s="1">
        <v>175900</v>
      </c>
    </row>
    <row r="713" spans="1:5" x14ac:dyDescent="0.2">
      <c r="A713" s="3">
        <v>1420</v>
      </c>
      <c r="B713" s="1">
        <v>223000</v>
      </c>
      <c r="D713" s="3">
        <v>1418</v>
      </c>
      <c r="E713" s="1">
        <v>340000</v>
      </c>
    </row>
    <row r="714" spans="1:5" x14ac:dyDescent="0.2">
      <c r="A714" s="3">
        <v>1421</v>
      </c>
      <c r="B714" s="1">
        <v>179900</v>
      </c>
      <c r="D714" s="3">
        <v>1422</v>
      </c>
      <c r="E714" s="1">
        <v>127500</v>
      </c>
    </row>
    <row r="715" spans="1:5" x14ac:dyDescent="0.2">
      <c r="A715" s="3">
        <v>1424</v>
      </c>
      <c r="B715" s="1">
        <v>274970</v>
      </c>
      <c r="D715" s="3">
        <v>1423</v>
      </c>
      <c r="E715" s="1">
        <v>136500</v>
      </c>
    </row>
    <row r="716" spans="1:5" x14ac:dyDescent="0.2">
      <c r="A716" s="3">
        <v>1425</v>
      </c>
      <c r="B716" s="1">
        <v>144000</v>
      </c>
      <c r="D716" s="3">
        <v>1427</v>
      </c>
      <c r="E716" s="1">
        <v>271000</v>
      </c>
    </row>
    <row r="717" spans="1:5" x14ac:dyDescent="0.2">
      <c r="A717" s="3">
        <v>1426</v>
      </c>
      <c r="B717" s="1">
        <v>142000</v>
      </c>
      <c r="D717" s="3">
        <v>1430</v>
      </c>
      <c r="E717" s="1">
        <v>182900</v>
      </c>
    </row>
    <row r="718" spans="1:5" x14ac:dyDescent="0.2">
      <c r="A718" s="3">
        <v>1428</v>
      </c>
      <c r="B718" s="1">
        <v>140000</v>
      </c>
      <c r="D718" s="3">
        <v>1431</v>
      </c>
      <c r="E718" s="1">
        <v>192140</v>
      </c>
    </row>
    <row r="719" spans="1:5" x14ac:dyDescent="0.2">
      <c r="A719" s="3">
        <v>1429</v>
      </c>
      <c r="B719" s="1">
        <v>119000</v>
      </c>
      <c r="D719" s="3">
        <v>1432</v>
      </c>
      <c r="E719" s="1">
        <v>143750</v>
      </c>
    </row>
    <row r="720" spans="1:5" x14ac:dyDescent="0.2">
      <c r="A720" s="3">
        <v>1433</v>
      </c>
      <c r="B720" s="1">
        <v>64500</v>
      </c>
      <c r="D720" s="3">
        <v>1434</v>
      </c>
      <c r="E720" s="1">
        <v>186500</v>
      </c>
    </row>
    <row r="721" spans="1:5" x14ac:dyDescent="0.2">
      <c r="A721" s="3">
        <v>1436</v>
      </c>
      <c r="B721" s="1">
        <v>174000</v>
      </c>
      <c r="D721" s="3">
        <v>1435</v>
      </c>
      <c r="E721" s="1">
        <v>160000</v>
      </c>
    </row>
    <row r="722" spans="1:5" x14ac:dyDescent="0.2">
      <c r="A722" s="3">
        <v>1437</v>
      </c>
      <c r="B722" s="1">
        <v>120500</v>
      </c>
      <c r="D722" s="3">
        <v>1438</v>
      </c>
      <c r="E722" s="1">
        <v>394617</v>
      </c>
    </row>
    <row r="723" spans="1:5" x14ac:dyDescent="0.2">
      <c r="A723" s="3">
        <v>1439</v>
      </c>
      <c r="B723" s="1">
        <v>149700</v>
      </c>
      <c r="D723" s="3">
        <v>1440</v>
      </c>
      <c r="E723" s="1">
        <v>197000</v>
      </c>
    </row>
    <row r="724" spans="1:5" x14ac:dyDescent="0.2">
      <c r="A724" s="3">
        <v>1441</v>
      </c>
      <c r="B724" s="1">
        <v>191000</v>
      </c>
      <c r="D724" s="3">
        <v>1442</v>
      </c>
      <c r="E724" s="1">
        <v>149300</v>
      </c>
    </row>
    <row r="725" spans="1:5" x14ac:dyDescent="0.2">
      <c r="A725" s="3">
        <v>1444</v>
      </c>
      <c r="B725" s="1">
        <v>121000</v>
      </c>
      <c r="D725" s="3">
        <v>1443</v>
      </c>
      <c r="E725" s="1">
        <v>310000</v>
      </c>
    </row>
    <row r="726" spans="1:5" x14ac:dyDescent="0.2">
      <c r="A726" s="3">
        <v>1446</v>
      </c>
      <c r="B726" s="1">
        <v>129000</v>
      </c>
      <c r="D726" s="3">
        <v>1445</v>
      </c>
      <c r="E726" s="1">
        <v>179600</v>
      </c>
    </row>
    <row r="727" spans="1:5" x14ac:dyDescent="0.2">
      <c r="A727" s="3">
        <v>1447</v>
      </c>
      <c r="B727" s="1">
        <v>157900</v>
      </c>
      <c r="D727" s="3">
        <v>1448</v>
      </c>
      <c r="E727" s="1">
        <v>240000</v>
      </c>
    </row>
    <row r="728" spans="1:5" x14ac:dyDescent="0.2">
      <c r="A728" s="3">
        <v>1449</v>
      </c>
      <c r="B728" s="1">
        <v>112000</v>
      </c>
      <c r="D728" s="3">
        <v>1451</v>
      </c>
      <c r="E728" s="1">
        <v>136000</v>
      </c>
    </row>
    <row r="729" spans="1:5" x14ac:dyDescent="0.2">
      <c r="A729" s="3">
        <v>1450</v>
      </c>
      <c r="B729" s="1">
        <v>92000</v>
      </c>
      <c r="D729" s="3">
        <v>1452</v>
      </c>
      <c r="E729" s="1">
        <v>287090</v>
      </c>
    </row>
    <row r="730" spans="1:5" x14ac:dyDescent="0.2">
      <c r="A730" s="3">
        <v>1458</v>
      </c>
      <c r="B730" s="1">
        <v>266500</v>
      </c>
      <c r="D730" s="3">
        <v>1453</v>
      </c>
      <c r="E730" s="1">
        <v>145000</v>
      </c>
    </row>
    <row r="731" spans="1:5" x14ac:dyDescent="0.2">
      <c r="A731" s="3">
        <v>1459</v>
      </c>
      <c r="B731" s="1">
        <v>142125</v>
      </c>
      <c r="D731" s="3">
        <v>1454</v>
      </c>
      <c r="E731" s="1">
        <v>84500</v>
      </c>
    </row>
    <row r="732" spans="1:5" x14ac:dyDescent="0.2">
      <c r="A732" s="3">
        <v>1460</v>
      </c>
      <c r="B732" s="1">
        <v>147500</v>
      </c>
      <c r="D732" s="3">
        <v>1455</v>
      </c>
      <c r="E732" s="1">
        <v>185000</v>
      </c>
    </row>
    <row r="733" spans="1:5" x14ac:dyDescent="0.2">
      <c r="D733" s="3">
        <v>1456</v>
      </c>
      <c r="E733" s="1">
        <v>175000</v>
      </c>
    </row>
    <row r="734" spans="1:5" x14ac:dyDescent="0.2">
      <c r="D734" s="3">
        <v>1457</v>
      </c>
      <c r="E734" s="1">
        <v>210000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61"/>
  <sheetViews>
    <sheetView tabSelected="1" zoomScale="65" workbookViewId="0">
      <selection activeCell="I4" sqref="I4"/>
    </sheetView>
  </sheetViews>
  <sheetFormatPr baseColWidth="10" defaultRowHeight="16" x14ac:dyDescent="0.2"/>
  <cols>
    <col min="9" max="9" width="27.1640625" customWidth="1"/>
    <col min="10" max="10" width="18.33203125" bestFit="1" customWidth="1"/>
    <col min="16" max="16" width="14.83203125" bestFit="1" customWidth="1"/>
    <col min="17" max="17" width="15.1640625" bestFit="1" customWidth="1"/>
    <col min="19" max="19" width="14.83203125" bestFit="1" customWidth="1"/>
    <col min="20" max="20" width="15.1640625" bestFit="1" customWidth="1"/>
    <col min="24" max="24" width="42.6640625" bestFit="1" customWidth="1"/>
    <col min="25" max="26" width="11.1640625" bestFit="1" customWidth="1"/>
  </cols>
  <sheetData>
    <row r="1" spans="1:20" x14ac:dyDescent="0.2">
      <c r="A1" t="s">
        <v>0</v>
      </c>
      <c r="B1" t="s">
        <v>16</v>
      </c>
      <c r="C1" t="s">
        <v>309</v>
      </c>
      <c r="D1" s="10" t="s">
        <v>80</v>
      </c>
      <c r="E1" t="s">
        <v>323</v>
      </c>
      <c r="F1" t="s">
        <v>324</v>
      </c>
      <c r="I1" t="s">
        <v>259</v>
      </c>
      <c r="P1" s="2" t="s">
        <v>324</v>
      </c>
      <c r="Q1" t="s">
        <v>325</v>
      </c>
      <c r="S1" s="2" t="s">
        <v>324</v>
      </c>
      <c r="T1" t="s">
        <v>326</v>
      </c>
    </row>
    <row r="2" spans="1:20" x14ac:dyDescent="0.2">
      <c r="A2">
        <v>1</v>
      </c>
      <c r="B2" t="s">
        <v>92</v>
      </c>
      <c r="C2" t="str">
        <f>IF(B2="1Story", "1 Story", "Not 1 story")</f>
        <v>Not 1 story</v>
      </c>
      <c r="D2" s="10">
        <v>208500</v>
      </c>
      <c r="E2">
        <v>0.93244214452577112</v>
      </c>
      <c r="F2" t="str">
        <f>IF(AND(E2&lt;0.5,C2="1 Story"),"A1",IF(AND(E2&gt;0.5,C2="1 Story"),"A2","treatment"))</f>
        <v>treatment</v>
      </c>
      <c r="I2" t="s">
        <v>260</v>
      </c>
    </row>
    <row r="3" spans="1:20" x14ac:dyDescent="0.2">
      <c r="A3">
        <v>2</v>
      </c>
      <c r="B3" t="s">
        <v>115</v>
      </c>
      <c r="C3" t="str">
        <f t="shared" ref="C3:C66" si="0">IF(B3="1Story", "1 Story", "Not 1 story")</f>
        <v>1 Story</v>
      </c>
      <c r="D3" s="10">
        <v>181500</v>
      </c>
      <c r="E3">
        <v>3.8926904389514405E-2</v>
      </c>
      <c r="F3" t="str">
        <f t="shared" ref="F3:F66" si="1">IF(AND(E3&lt;0.5,C3="1 Story"),"A1",IF(AND(E3&gt;0.5,C3="1 Story"),"A2","treatment"))</f>
        <v>A1</v>
      </c>
      <c r="I3" t="s">
        <v>356</v>
      </c>
      <c r="P3" s="2" t="s">
        <v>256</v>
      </c>
      <c r="Q3" t="s">
        <v>263</v>
      </c>
      <c r="S3" s="2" t="s">
        <v>256</v>
      </c>
      <c r="T3" t="s">
        <v>263</v>
      </c>
    </row>
    <row r="4" spans="1:20" x14ac:dyDescent="0.2">
      <c r="A4">
        <v>3</v>
      </c>
      <c r="B4" t="s">
        <v>92</v>
      </c>
      <c r="C4" t="str">
        <f t="shared" si="0"/>
        <v>Not 1 story</v>
      </c>
      <c r="D4" s="10">
        <v>223500</v>
      </c>
      <c r="E4">
        <v>0.58441499042224698</v>
      </c>
      <c r="F4" t="str">
        <f t="shared" si="1"/>
        <v>treatment</v>
      </c>
      <c r="P4" s="3">
        <v>2</v>
      </c>
      <c r="Q4" s="1">
        <v>181500</v>
      </c>
      <c r="S4" s="3">
        <v>7</v>
      </c>
      <c r="T4" s="1">
        <v>307000</v>
      </c>
    </row>
    <row r="5" spans="1:20" x14ac:dyDescent="0.2">
      <c r="A5">
        <v>4</v>
      </c>
      <c r="B5" t="s">
        <v>92</v>
      </c>
      <c r="C5" t="str">
        <f t="shared" si="0"/>
        <v>Not 1 story</v>
      </c>
      <c r="D5" s="10">
        <v>140000</v>
      </c>
      <c r="E5">
        <v>0.39046934845000325</v>
      </c>
      <c r="F5" t="str">
        <f t="shared" si="1"/>
        <v>treatment</v>
      </c>
      <c r="I5" t="s">
        <v>277</v>
      </c>
      <c r="P5" s="3">
        <v>11</v>
      </c>
      <c r="Q5" s="1">
        <v>129500</v>
      </c>
      <c r="S5" s="3">
        <v>13</v>
      </c>
      <c r="T5" s="1">
        <v>144000</v>
      </c>
    </row>
    <row r="6" spans="1:20" ht="17" thickBot="1" x14ac:dyDescent="0.25">
      <c r="A6">
        <v>5</v>
      </c>
      <c r="B6" t="s">
        <v>92</v>
      </c>
      <c r="C6" t="str">
        <f t="shared" si="0"/>
        <v>Not 1 story</v>
      </c>
      <c r="D6" s="10">
        <v>250000</v>
      </c>
      <c r="E6">
        <v>0.15953862298622368</v>
      </c>
      <c r="F6" t="str">
        <f t="shared" si="1"/>
        <v>treatment</v>
      </c>
      <c r="P6" s="3">
        <v>18</v>
      </c>
      <c r="Q6" s="1">
        <v>90000</v>
      </c>
      <c r="S6" s="3">
        <v>14</v>
      </c>
      <c r="T6" s="1">
        <v>279500</v>
      </c>
    </row>
    <row r="7" spans="1:20" x14ac:dyDescent="0.2">
      <c r="A7">
        <v>6</v>
      </c>
      <c r="B7" t="s">
        <v>132</v>
      </c>
      <c r="C7" t="str">
        <f t="shared" si="0"/>
        <v>Not 1 story</v>
      </c>
      <c r="D7" s="10">
        <v>143000</v>
      </c>
      <c r="E7">
        <v>0.24485005641254964</v>
      </c>
      <c r="F7" t="str">
        <f t="shared" si="1"/>
        <v>treatment</v>
      </c>
      <c r="I7" s="7"/>
      <c r="J7" s="7" t="s">
        <v>325</v>
      </c>
      <c r="K7" s="7" t="s">
        <v>326</v>
      </c>
      <c r="P7" s="3">
        <v>19</v>
      </c>
      <c r="Q7" s="1">
        <v>159000</v>
      </c>
      <c r="S7" s="3">
        <v>15</v>
      </c>
      <c r="T7" s="1">
        <v>157000</v>
      </c>
    </row>
    <row r="8" spans="1:20" x14ac:dyDescent="0.2">
      <c r="A8">
        <v>7</v>
      </c>
      <c r="B8" t="s">
        <v>115</v>
      </c>
      <c r="C8" t="str">
        <f t="shared" si="0"/>
        <v>1 Story</v>
      </c>
      <c r="D8" s="10">
        <v>307000</v>
      </c>
      <c r="E8">
        <v>0.98374582197441296</v>
      </c>
      <c r="F8" t="str">
        <f t="shared" si="1"/>
        <v>A2</v>
      </c>
      <c r="I8" s="5" t="s">
        <v>264</v>
      </c>
      <c r="J8" s="5">
        <v>172818.78106508875</v>
      </c>
      <c r="K8" s="5">
        <v>178744.09536082475</v>
      </c>
      <c r="P8" s="3">
        <v>20</v>
      </c>
      <c r="Q8" s="1">
        <v>139000</v>
      </c>
      <c r="S8" s="3">
        <v>17</v>
      </c>
      <c r="T8" s="1">
        <v>149000</v>
      </c>
    </row>
    <row r="9" spans="1:20" x14ac:dyDescent="0.2">
      <c r="A9">
        <v>8</v>
      </c>
      <c r="B9" t="s">
        <v>92</v>
      </c>
      <c r="C9" t="str">
        <f t="shared" si="0"/>
        <v>Not 1 story</v>
      </c>
      <c r="D9" s="10">
        <v>200000</v>
      </c>
      <c r="E9">
        <v>0.74916236988575102</v>
      </c>
      <c r="F9" t="str">
        <f t="shared" si="1"/>
        <v>treatment</v>
      </c>
      <c r="I9" s="5" t="s">
        <v>278</v>
      </c>
      <c r="J9" s="5">
        <v>5471767499.8213615</v>
      </c>
      <c r="K9" s="5">
        <v>6342170703.2027664</v>
      </c>
      <c r="P9" s="3">
        <v>24</v>
      </c>
      <c r="Q9" s="1">
        <v>129900</v>
      </c>
      <c r="S9" s="3">
        <v>23</v>
      </c>
      <c r="T9" s="1">
        <v>230000</v>
      </c>
    </row>
    <row r="10" spans="1:20" x14ac:dyDescent="0.2">
      <c r="A10">
        <v>9</v>
      </c>
      <c r="B10" t="s">
        <v>132</v>
      </c>
      <c r="C10" t="str">
        <f t="shared" si="0"/>
        <v>Not 1 story</v>
      </c>
      <c r="D10" s="10">
        <v>129900</v>
      </c>
      <c r="E10">
        <v>0.9341504005039557</v>
      </c>
      <c r="F10" t="str">
        <f t="shared" si="1"/>
        <v>treatment</v>
      </c>
      <c r="I10" s="5" t="s">
        <v>279</v>
      </c>
      <c r="J10" s="5">
        <v>338</v>
      </c>
      <c r="K10" s="5">
        <v>388</v>
      </c>
      <c r="P10" s="3">
        <v>26</v>
      </c>
      <c r="Q10" s="1">
        <v>256300</v>
      </c>
      <c r="S10" s="3">
        <v>25</v>
      </c>
      <c r="T10" s="1">
        <v>154000</v>
      </c>
    </row>
    <row r="11" spans="1:20" x14ac:dyDescent="0.2">
      <c r="A11">
        <v>10</v>
      </c>
      <c r="B11" t="s">
        <v>150</v>
      </c>
      <c r="C11" t="str">
        <f t="shared" si="0"/>
        <v>Not 1 story</v>
      </c>
      <c r="D11" s="10">
        <v>118000</v>
      </c>
      <c r="E11">
        <v>0.41237017001000742</v>
      </c>
      <c r="F11" t="str">
        <f t="shared" si="1"/>
        <v>treatment</v>
      </c>
      <c r="I11" s="5" t="s">
        <v>280</v>
      </c>
      <c r="J11" s="5">
        <v>0</v>
      </c>
      <c r="K11" s="5"/>
      <c r="P11" s="3">
        <v>27</v>
      </c>
      <c r="Q11" s="1">
        <v>134800</v>
      </c>
      <c r="S11" s="3">
        <v>28</v>
      </c>
      <c r="T11" s="1">
        <v>306000</v>
      </c>
    </row>
    <row r="12" spans="1:20" x14ac:dyDescent="0.2">
      <c r="A12">
        <v>11</v>
      </c>
      <c r="B12" t="s">
        <v>115</v>
      </c>
      <c r="C12" t="str">
        <f t="shared" si="0"/>
        <v>1 Story</v>
      </c>
      <c r="D12" s="10">
        <v>129500</v>
      </c>
      <c r="E12">
        <v>0.46741093946233225</v>
      </c>
      <c r="F12" t="str">
        <f t="shared" si="1"/>
        <v>A1</v>
      </c>
      <c r="I12" s="5" t="s">
        <v>281</v>
      </c>
      <c r="J12" s="5">
        <v>721</v>
      </c>
      <c r="K12" s="5"/>
      <c r="P12" s="3">
        <v>32</v>
      </c>
      <c r="Q12" s="1">
        <v>149350</v>
      </c>
      <c r="S12" s="3">
        <v>29</v>
      </c>
      <c r="T12" s="1">
        <v>207500</v>
      </c>
    </row>
    <row r="13" spans="1:20" x14ac:dyDescent="0.2">
      <c r="A13">
        <v>12</v>
      </c>
      <c r="B13" t="s">
        <v>92</v>
      </c>
      <c r="C13" t="str">
        <f t="shared" si="0"/>
        <v>Not 1 story</v>
      </c>
      <c r="D13" s="10">
        <v>345000</v>
      </c>
      <c r="E13">
        <v>0.51705332092577361</v>
      </c>
      <c r="F13" t="str">
        <f t="shared" si="1"/>
        <v>treatment</v>
      </c>
      <c r="I13" s="5" t="s">
        <v>282</v>
      </c>
      <c r="J13" s="5">
        <v>-1.0388182640867174</v>
      </c>
      <c r="K13" s="5"/>
      <c r="P13" s="3">
        <v>33</v>
      </c>
      <c r="Q13" s="1">
        <v>179900</v>
      </c>
      <c r="S13" s="3">
        <v>30</v>
      </c>
      <c r="T13" s="1">
        <v>68500</v>
      </c>
    </row>
    <row r="14" spans="1:20" x14ac:dyDescent="0.2">
      <c r="A14">
        <v>13</v>
      </c>
      <c r="B14" t="s">
        <v>115</v>
      </c>
      <c r="C14" t="str">
        <f t="shared" si="0"/>
        <v>1 Story</v>
      </c>
      <c r="D14" s="10">
        <v>144000</v>
      </c>
      <c r="E14">
        <v>0.63395276440267734</v>
      </c>
      <c r="F14" t="str">
        <f t="shared" si="1"/>
        <v>A2</v>
      </c>
      <c r="I14" s="5" t="s">
        <v>283</v>
      </c>
      <c r="J14" s="5">
        <v>0.14961875388651819</v>
      </c>
      <c r="K14" s="5"/>
      <c r="P14" s="3">
        <v>37</v>
      </c>
      <c r="Q14" s="1">
        <v>145000</v>
      </c>
      <c r="S14" s="3">
        <v>34</v>
      </c>
      <c r="T14" s="1">
        <v>165500</v>
      </c>
    </row>
    <row r="15" spans="1:20" x14ac:dyDescent="0.2">
      <c r="A15">
        <v>14</v>
      </c>
      <c r="B15" t="s">
        <v>115</v>
      </c>
      <c r="C15" t="str">
        <f t="shared" si="0"/>
        <v>1 Story</v>
      </c>
      <c r="D15" s="10">
        <v>279500</v>
      </c>
      <c r="E15">
        <v>0.92848116163656014</v>
      </c>
      <c r="F15" t="str">
        <f t="shared" si="1"/>
        <v>A2</v>
      </c>
      <c r="I15" s="5" t="s">
        <v>284</v>
      </c>
      <c r="J15" s="5">
        <v>1.6469697723163124</v>
      </c>
      <c r="K15" s="5"/>
      <c r="P15" s="3">
        <v>38</v>
      </c>
      <c r="Q15" s="1">
        <v>153000</v>
      </c>
      <c r="S15" s="3">
        <v>35</v>
      </c>
      <c r="T15" s="1">
        <v>277500</v>
      </c>
    </row>
    <row r="16" spans="1:20" x14ac:dyDescent="0.2">
      <c r="A16">
        <v>15</v>
      </c>
      <c r="B16" t="s">
        <v>115</v>
      </c>
      <c r="C16" t="str">
        <f t="shared" si="0"/>
        <v>1 Story</v>
      </c>
      <c r="D16" s="10">
        <v>157000</v>
      </c>
      <c r="E16">
        <v>0.82794289177918579</v>
      </c>
      <c r="F16" t="str">
        <f t="shared" si="1"/>
        <v>A2</v>
      </c>
      <c r="I16" s="5" t="s">
        <v>285</v>
      </c>
      <c r="J16" s="5">
        <v>0.29923750777303637</v>
      </c>
      <c r="K16" s="5"/>
      <c r="P16" s="3">
        <v>40</v>
      </c>
      <c r="Q16" s="1">
        <v>82000</v>
      </c>
      <c r="S16" s="3">
        <v>39</v>
      </c>
      <c r="T16" s="1">
        <v>109000</v>
      </c>
    </row>
    <row r="17" spans="1:20" ht="17" thickBot="1" x14ac:dyDescent="0.25">
      <c r="A17">
        <v>16</v>
      </c>
      <c r="B17" t="s">
        <v>150</v>
      </c>
      <c r="C17" t="str">
        <f t="shared" si="0"/>
        <v>Not 1 story</v>
      </c>
      <c r="D17" s="10">
        <v>132000</v>
      </c>
      <c r="E17">
        <v>3.8834584564731989E-3</v>
      </c>
      <c r="F17" t="str">
        <f t="shared" si="1"/>
        <v>treatment</v>
      </c>
      <c r="I17" s="6" t="s">
        <v>286</v>
      </c>
      <c r="J17" s="6">
        <v>1.9632596722668607</v>
      </c>
      <c r="K17" s="6"/>
      <c r="P17" s="3">
        <v>41</v>
      </c>
      <c r="Q17" s="1">
        <v>160000</v>
      </c>
      <c r="S17" s="3">
        <v>56</v>
      </c>
      <c r="T17" s="1">
        <v>180500</v>
      </c>
    </row>
    <row r="18" spans="1:20" x14ac:dyDescent="0.2">
      <c r="A18">
        <v>17</v>
      </c>
      <c r="B18" t="s">
        <v>115</v>
      </c>
      <c r="C18" t="str">
        <f t="shared" si="0"/>
        <v>1 Story</v>
      </c>
      <c r="D18" s="10">
        <v>149000</v>
      </c>
      <c r="E18">
        <v>0.86123081011040292</v>
      </c>
      <c r="F18" t="str">
        <f t="shared" si="1"/>
        <v>A2</v>
      </c>
      <c r="P18" s="3">
        <v>42</v>
      </c>
      <c r="Q18" s="1">
        <v>170000</v>
      </c>
      <c r="S18" s="3">
        <v>68</v>
      </c>
      <c r="T18" s="1">
        <v>226000</v>
      </c>
    </row>
    <row r="19" spans="1:20" x14ac:dyDescent="0.2">
      <c r="A19">
        <v>18</v>
      </c>
      <c r="B19" t="s">
        <v>115</v>
      </c>
      <c r="C19" t="str">
        <f t="shared" si="0"/>
        <v>1 Story</v>
      </c>
      <c r="D19" s="10">
        <v>90000</v>
      </c>
      <c r="E19">
        <v>0.44021726406529704</v>
      </c>
      <c r="F19" t="str">
        <f t="shared" si="1"/>
        <v>A1</v>
      </c>
      <c r="I19" t="s">
        <v>304</v>
      </c>
      <c r="J19">
        <f>J10+K10</f>
        <v>726</v>
      </c>
      <c r="P19" s="3">
        <v>44</v>
      </c>
      <c r="Q19" s="1">
        <v>130250</v>
      </c>
      <c r="S19" s="3">
        <v>72</v>
      </c>
      <c r="T19" s="1">
        <v>129500</v>
      </c>
    </row>
    <row r="20" spans="1:20" x14ac:dyDescent="0.2">
      <c r="A20">
        <v>19</v>
      </c>
      <c r="B20" t="s">
        <v>115</v>
      </c>
      <c r="C20" t="str">
        <f t="shared" si="0"/>
        <v>1 Story</v>
      </c>
      <c r="D20" s="10">
        <v>159000</v>
      </c>
      <c r="E20">
        <v>0.23869168292733589</v>
      </c>
      <c r="F20" t="str">
        <f t="shared" si="1"/>
        <v>A1</v>
      </c>
      <c r="I20" t="s">
        <v>290</v>
      </c>
      <c r="J20">
        <f>K8-J8</f>
        <v>5925.314295735996</v>
      </c>
      <c r="P20" s="3">
        <v>45</v>
      </c>
      <c r="Q20" s="1">
        <v>141000</v>
      </c>
      <c r="S20" s="3">
        <v>74</v>
      </c>
      <c r="T20" s="1">
        <v>144900</v>
      </c>
    </row>
    <row r="21" spans="1:20" x14ac:dyDescent="0.2">
      <c r="A21">
        <v>20</v>
      </c>
      <c r="B21" t="s">
        <v>115</v>
      </c>
      <c r="C21" t="str">
        <f t="shared" si="0"/>
        <v>1 Story</v>
      </c>
      <c r="D21" s="10">
        <v>139000</v>
      </c>
      <c r="E21">
        <v>0.36532143672062445</v>
      </c>
      <c r="F21" t="str">
        <f t="shared" si="1"/>
        <v>A1</v>
      </c>
      <c r="I21" t="s">
        <v>291</v>
      </c>
      <c r="J21">
        <f>SQRT((J9/J10)+(K9/K10))</f>
        <v>5703.8988440824805</v>
      </c>
      <c r="P21" s="3">
        <v>46</v>
      </c>
      <c r="Q21" s="1">
        <v>319900</v>
      </c>
      <c r="S21" s="3">
        <v>82</v>
      </c>
      <c r="T21" s="1">
        <v>153500</v>
      </c>
    </row>
    <row r="22" spans="1:20" x14ac:dyDescent="0.2">
      <c r="A22">
        <v>21</v>
      </c>
      <c r="B22" t="s">
        <v>92</v>
      </c>
      <c r="C22" t="str">
        <f t="shared" si="0"/>
        <v>Not 1 story</v>
      </c>
      <c r="D22" s="10">
        <v>325300</v>
      </c>
      <c r="E22">
        <v>0.50138795310023188</v>
      </c>
      <c r="F22" t="str">
        <f t="shared" si="1"/>
        <v>treatment</v>
      </c>
      <c r="P22" s="3">
        <v>48</v>
      </c>
      <c r="Q22" s="1">
        <v>249700</v>
      </c>
      <c r="S22" s="3">
        <v>83</v>
      </c>
      <c r="T22" s="1">
        <v>245000</v>
      </c>
    </row>
    <row r="23" spans="1:20" x14ac:dyDescent="0.2">
      <c r="A23">
        <v>22</v>
      </c>
      <c r="B23" t="s">
        <v>150</v>
      </c>
      <c r="C23" t="str">
        <f t="shared" si="0"/>
        <v>Not 1 story</v>
      </c>
      <c r="D23" s="10">
        <v>139400</v>
      </c>
      <c r="E23">
        <v>0.21934657906281341</v>
      </c>
      <c r="F23" t="str">
        <f t="shared" si="1"/>
        <v>treatment</v>
      </c>
      <c r="I23" t="s">
        <v>305</v>
      </c>
      <c r="J23">
        <f>J21*J17</f>
        <v>11198.234575276696</v>
      </c>
      <c r="P23" s="3">
        <v>50</v>
      </c>
      <c r="Q23" s="1">
        <v>127000</v>
      </c>
      <c r="S23" s="3">
        <v>90</v>
      </c>
      <c r="T23" s="1">
        <v>123600</v>
      </c>
    </row>
    <row r="24" spans="1:20" x14ac:dyDescent="0.2">
      <c r="A24">
        <v>23</v>
      </c>
      <c r="B24" t="s">
        <v>115</v>
      </c>
      <c r="C24" t="str">
        <f t="shared" si="0"/>
        <v>1 Story</v>
      </c>
      <c r="D24" s="10">
        <v>230000</v>
      </c>
      <c r="E24">
        <v>0.85495959904110741</v>
      </c>
      <c r="F24" t="str">
        <f t="shared" si="1"/>
        <v>A2</v>
      </c>
      <c r="I24" t="s">
        <v>292</v>
      </c>
      <c r="J24">
        <f>J20-J23</f>
        <v>-5272.9202795407</v>
      </c>
      <c r="P24" s="3">
        <v>53</v>
      </c>
      <c r="Q24" s="1">
        <v>110000</v>
      </c>
      <c r="S24" s="3">
        <v>91</v>
      </c>
      <c r="T24" s="1">
        <v>109900</v>
      </c>
    </row>
    <row r="25" spans="1:20" x14ac:dyDescent="0.2">
      <c r="A25">
        <v>24</v>
      </c>
      <c r="B25" t="s">
        <v>115</v>
      </c>
      <c r="C25" t="str">
        <f t="shared" si="0"/>
        <v>1 Story</v>
      </c>
      <c r="D25" s="10">
        <v>129900</v>
      </c>
      <c r="E25">
        <v>0.17122001002111831</v>
      </c>
      <c r="F25" t="str">
        <f t="shared" si="1"/>
        <v>A1</v>
      </c>
      <c r="I25" t="s">
        <v>293</v>
      </c>
      <c r="J25">
        <f>J20+J23</f>
        <v>17123.548871012692</v>
      </c>
      <c r="P25" s="3">
        <v>54</v>
      </c>
      <c r="Q25" s="1">
        <v>385000</v>
      </c>
      <c r="S25" s="3">
        <v>93</v>
      </c>
      <c r="T25" s="1">
        <v>163500</v>
      </c>
    </row>
    <row r="26" spans="1:20" x14ac:dyDescent="0.2">
      <c r="A26">
        <v>25</v>
      </c>
      <c r="B26" t="s">
        <v>115</v>
      </c>
      <c r="C26" t="str">
        <f t="shared" si="0"/>
        <v>1 Story</v>
      </c>
      <c r="D26" s="10">
        <v>154000</v>
      </c>
      <c r="E26">
        <v>0.83467495592477525</v>
      </c>
      <c r="F26" t="str">
        <f t="shared" si="1"/>
        <v>A2</v>
      </c>
      <c r="P26" s="3">
        <v>60</v>
      </c>
      <c r="Q26" s="1">
        <v>124900</v>
      </c>
      <c r="S26" s="3">
        <v>97</v>
      </c>
      <c r="T26" s="1">
        <v>214000</v>
      </c>
    </row>
    <row r="27" spans="1:20" x14ac:dyDescent="0.2">
      <c r="A27">
        <v>26</v>
      </c>
      <c r="B27" t="s">
        <v>115</v>
      </c>
      <c r="C27" t="str">
        <f t="shared" si="0"/>
        <v>1 Story</v>
      </c>
      <c r="D27" s="10">
        <v>256300</v>
      </c>
      <c r="E27">
        <v>0.47265012416555496</v>
      </c>
      <c r="F27" t="str">
        <f t="shared" si="1"/>
        <v>A1</v>
      </c>
      <c r="I27" t="s">
        <v>343</v>
      </c>
      <c r="J27">
        <f>SQRT((J9+K9)/2)</f>
        <v>76856.809077088707</v>
      </c>
      <c r="P27" s="3">
        <v>61</v>
      </c>
      <c r="Q27" s="1">
        <v>158000</v>
      </c>
      <c r="S27" s="3">
        <v>98</v>
      </c>
      <c r="T27" s="1">
        <v>94750</v>
      </c>
    </row>
    <row r="28" spans="1:20" x14ac:dyDescent="0.2">
      <c r="A28">
        <v>27</v>
      </c>
      <c r="B28" t="s">
        <v>115</v>
      </c>
      <c r="C28" t="str">
        <f t="shared" si="0"/>
        <v>1 Story</v>
      </c>
      <c r="D28" s="10">
        <v>134800</v>
      </c>
      <c r="E28">
        <v>0.29693129400178431</v>
      </c>
      <c r="F28" t="str">
        <f t="shared" si="1"/>
        <v>A1</v>
      </c>
      <c r="P28" s="3">
        <v>63</v>
      </c>
      <c r="Q28" s="1">
        <v>202500</v>
      </c>
      <c r="S28" s="3">
        <v>99</v>
      </c>
      <c r="T28" s="1">
        <v>83000</v>
      </c>
    </row>
    <row r="29" spans="1:20" x14ac:dyDescent="0.2">
      <c r="A29">
        <v>28</v>
      </c>
      <c r="B29" t="s">
        <v>115</v>
      </c>
      <c r="C29" t="str">
        <f t="shared" si="0"/>
        <v>1 Story</v>
      </c>
      <c r="D29" s="10">
        <v>306000</v>
      </c>
      <c r="E29">
        <v>0.53862402156961731</v>
      </c>
      <c r="F29" t="str">
        <f t="shared" si="1"/>
        <v>A2</v>
      </c>
      <c r="I29" t="s">
        <v>340</v>
      </c>
      <c r="P29" s="3">
        <v>67</v>
      </c>
      <c r="Q29" s="1">
        <v>180000</v>
      </c>
      <c r="S29" s="3">
        <v>100</v>
      </c>
      <c r="T29" s="1">
        <v>128950</v>
      </c>
    </row>
    <row r="30" spans="1:20" x14ac:dyDescent="0.2">
      <c r="A30">
        <v>29</v>
      </c>
      <c r="B30" t="s">
        <v>115</v>
      </c>
      <c r="C30" t="str">
        <f t="shared" si="0"/>
        <v>1 Story</v>
      </c>
      <c r="D30" s="10">
        <v>207500</v>
      </c>
      <c r="E30">
        <v>0.68063635865447558</v>
      </c>
      <c r="F30" t="str">
        <f t="shared" si="1"/>
        <v>A2</v>
      </c>
      <c r="P30" s="3">
        <v>69</v>
      </c>
      <c r="Q30" s="1">
        <v>80000</v>
      </c>
      <c r="S30" s="3">
        <v>103</v>
      </c>
      <c r="T30" s="1">
        <v>118964</v>
      </c>
    </row>
    <row r="31" spans="1:20" x14ac:dyDescent="0.2">
      <c r="A31">
        <v>30</v>
      </c>
      <c r="B31" t="s">
        <v>115</v>
      </c>
      <c r="C31" t="str">
        <f t="shared" si="0"/>
        <v>1 Story</v>
      </c>
      <c r="D31" s="10">
        <v>68500</v>
      </c>
      <c r="E31">
        <v>0.72408551562285983</v>
      </c>
      <c r="F31" t="str">
        <f t="shared" si="1"/>
        <v>A2</v>
      </c>
      <c r="P31" s="3">
        <v>71</v>
      </c>
      <c r="Q31" s="1">
        <v>244000</v>
      </c>
      <c r="S31" s="3">
        <v>104</v>
      </c>
      <c r="T31" s="1">
        <v>198900</v>
      </c>
    </row>
    <row r="32" spans="1:20" x14ac:dyDescent="0.2">
      <c r="A32">
        <v>31</v>
      </c>
      <c r="B32" t="s">
        <v>92</v>
      </c>
      <c r="C32" t="str">
        <f t="shared" si="0"/>
        <v>Not 1 story</v>
      </c>
      <c r="D32" s="10">
        <v>40000</v>
      </c>
      <c r="E32">
        <v>0.28173158515037322</v>
      </c>
      <c r="F32" t="str">
        <f t="shared" si="1"/>
        <v>treatment</v>
      </c>
      <c r="P32" s="3">
        <v>77</v>
      </c>
      <c r="Q32" s="1">
        <v>135750</v>
      </c>
      <c r="S32" s="3">
        <v>107</v>
      </c>
      <c r="T32" s="1">
        <v>100000</v>
      </c>
    </row>
    <row r="33" spans="1:20" x14ac:dyDescent="0.2">
      <c r="A33">
        <v>32</v>
      </c>
      <c r="B33" t="s">
        <v>115</v>
      </c>
      <c r="C33" t="str">
        <f t="shared" si="0"/>
        <v>1 Story</v>
      </c>
      <c r="D33" s="10">
        <v>149350</v>
      </c>
      <c r="E33">
        <v>0.3956773723199849</v>
      </c>
      <c r="F33" t="str">
        <f t="shared" si="1"/>
        <v>A1</v>
      </c>
      <c r="P33" s="3">
        <v>79</v>
      </c>
      <c r="Q33" s="1">
        <v>136500</v>
      </c>
      <c r="S33" s="3">
        <v>108</v>
      </c>
      <c r="T33" s="1">
        <v>115000</v>
      </c>
    </row>
    <row r="34" spans="1:20" x14ac:dyDescent="0.2">
      <c r="A34">
        <v>33</v>
      </c>
      <c r="B34" t="s">
        <v>115</v>
      </c>
      <c r="C34" t="str">
        <f t="shared" si="0"/>
        <v>1 Story</v>
      </c>
      <c r="D34" s="10">
        <v>179900</v>
      </c>
      <c r="E34">
        <v>0.24920794055113571</v>
      </c>
      <c r="F34" t="str">
        <f t="shared" si="1"/>
        <v>A1</v>
      </c>
      <c r="P34" s="3">
        <v>84</v>
      </c>
      <c r="Q34" s="1">
        <v>126500</v>
      </c>
      <c r="S34" s="3">
        <v>117</v>
      </c>
      <c r="T34" s="1">
        <v>139000</v>
      </c>
    </row>
    <row r="35" spans="1:20" x14ac:dyDescent="0.2">
      <c r="A35">
        <v>34</v>
      </c>
      <c r="B35" t="s">
        <v>115</v>
      </c>
      <c r="C35" t="str">
        <f t="shared" si="0"/>
        <v>1 Story</v>
      </c>
      <c r="D35" s="10">
        <v>165500</v>
      </c>
      <c r="E35">
        <v>0.70206360543013102</v>
      </c>
      <c r="F35" t="str">
        <f t="shared" si="1"/>
        <v>A2</v>
      </c>
      <c r="P35" s="3">
        <v>92</v>
      </c>
      <c r="Q35" s="1">
        <v>98600</v>
      </c>
      <c r="S35" s="3">
        <v>123</v>
      </c>
      <c r="T35" s="1">
        <v>136000</v>
      </c>
    </row>
    <row r="36" spans="1:20" x14ac:dyDescent="0.2">
      <c r="A36">
        <v>35</v>
      </c>
      <c r="B36" t="s">
        <v>115</v>
      </c>
      <c r="C36" t="str">
        <f t="shared" si="0"/>
        <v>1 Story</v>
      </c>
      <c r="D36" s="10">
        <v>277500</v>
      </c>
      <c r="E36">
        <v>0.74727426733384095</v>
      </c>
      <c r="F36" t="str">
        <f t="shared" si="1"/>
        <v>A2</v>
      </c>
      <c r="P36" s="3">
        <v>101</v>
      </c>
      <c r="Q36" s="1">
        <v>205000</v>
      </c>
      <c r="S36" s="3">
        <v>136</v>
      </c>
      <c r="T36" s="1">
        <v>174000</v>
      </c>
    </row>
    <row r="37" spans="1:20" x14ac:dyDescent="0.2">
      <c r="A37">
        <v>36</v>
      </c>
      <c r="B37" t="s">
        <v>92</v>
      </c>
      <c r="C37" t="str">
        <f t="shared" si="0"/>
        <v>Not 1 story</v>
      </c>
      <c r="D37" s="10">
        <v>309000</v>
      </c>
      <c r="E37">
        <v>0.40568754030821397</v>
      </c>
      <c r="F37" t="str">
        <f t="shared" si="1"/>
        <v>treatment</v>
      </c>
      <c r="P37" s="3">
        <v>110</v>
      </c>
      <c r="Q37" s="1">
        <v>190000</v>
      </c>
      <c r="S37" s="3">
        <v>141</v>
      </c>
      <c r="T37" s="1">
        <v>115000</v>
      </c>
    </row>
    <row r="38" spans="1:20" x14ac:dyDescent="0.2">
      <c r="A38">
        <v>37</v>
      </c>
      <c r="B38" t="s">
        <v>115</v>
      </c>
      <c r="C38" t="str">
        <f t="shared" si="0"/>
        <v>1 Story</v>
      </c>
      <c r="D38" s="10">
        <v>145000</v>
      </c>
      <c r="E38">
        <v>9.5538300108203633E-2</v>
      </c>
      <c r="F38" t="str">
        <f t="shared" si="1"/>
        <v>A1</v>
      </c>
      <c r="P38" s="3">
        <v>114</v>
      </c>
      <c r="Q38" s="1">
        <v>217000</v>
      </c>
      <c r="S38" s="3">
        <v>142</v>
      </c>
      <c r="T38" s="1">
        <v>260000</v>
      </c>
    </row>
    <row r="39" spans="1:20" x14ac:dyDescent="0.2">
      <c r="A39">
        <v>38</v>
      </c>
      <c r="B39" t="s">
        <v>115</v>
      </c>
      <c r="C39" t="str">
        <f t="shared" si="0"/>
        <v>1 Story</v>
      </c>
      <c r="D39" s="10">
        <v>153000</v>
      </c>
      <c r="E39">
        <v>6.5289380643947292E-2</v>
      </c>
      <c r="F39" t="str">
        <f t="shared" si="1"/>
        <v>A1</v>
      </c>
      <c r="P39" s="3">
        <v>118</v>
      </c>
      <c r="Q39" s="1">
        <v>155000</v>
      </c>
      <c r="S39" s="3">
        <v>145</v>
      </c>
      <c r="T39" s="1">
        <v>125000</v>
      </c>
    </row>
    <row r="40" spans="1:20" x14ac:dyDescent="0.2">
      <c r="A40">
        <v>39</v>
      </c>
      <c r="B40" t="s">
        <v>115</v>
      </c>
      <c r="C40" t="str">
        <f t="shared" si="0"/>
        <v>1 Story</v>
      </c>
      <c r="D40" s="10">
        <v>109000</v>
      </c>
      <c r="E40">
        <v>0.84337115879550628</v>
      </c>
      <c r="F40" t="str">
        <f t="shared" si="1"/>
        <v>A2</v>
      </c>
      <c r="P40" s="3">
        <v>124</v>
      </c>
      <c r="Q40" s="1">
        <v>153900</v>
      </c>
      <c r="S40" s="3">
        <v>152</v>
      </c>
      <c r="T40" s="1">
        <v>372402</v>
      </c>
    </row>
    <row r="41" spans="1:20" x14ac:dyDescent="0.2">
      <c r="A41">
        <v>40</v>
      </c>
      <c r="B41" t="s">
        <v>115</v>
      </c>
      <c r="C41" t="str">
        <f t="shared" si="0"/>
        <v>1 Story</v>
      </c>
      <c r="D41" s="10">
        <v>82000</v>
      </c>
      <c r="E41">
        <v>0.48804867427577381</v>
      </c>
      <c r="F41" t="str">
        <f t="shared" si="1"/>
        <v>A1</v>
      </c>
      <c r="P41" s="3">
        <v>125</v>
      </c>
      <c r="Q41" s="1">
        <v>181000</v>
      </c>
      <c r="S41" s="3">
        <v>154</v>
      </c>
      <c r="T41" s="1">
        <v>235000</v>
      </c>
    </row>
    <row r="42" spans="1:20" x14ac:dyDescent="0.2">
      <c r="A42">
        <v>41</v>
      </c>
      <c r="B42" t="s">
        <v>115</v>
      </c>
      <c r="C42" t="str">
        <f t="shared" si="0"/>
        <v>1 Story</v>
      </c>
      <c r="D42" s="10">
        <v>160000</v>
      </c>
      <c r="E42">
        <v>4.6866705734822656E-2</v>
      </c>
      <c r="F42" t="str">
        <f t="shared" si="1"/>
        <v>A1</v>
      </c>
      <c r="P42" s="3">
        <v>127</v>
      </c>
      <c r="Q42" s="1">
        <v>128000</v>
      </c>
      <c r="S42" s="3">
        <v>157</v>
      </c>
      <c r="T42" s="1">
        <v>109500</v>
      </c>
    </row>
    <row r="43" spans="1:20" x14ac:dyDescent="0.2">
      <c r="A43">
        <v>42</v>
      </c>
      <c r="B43" t="s">
        <v>115</v>
      </c>
      <c r="C43" t="str">
        <f t="shared" si="0"/>
        <v>1 Story</v>
      </c>
      <c r="D43" s="10">
        <v>170000</v>
      </c>
      <c r="E43">
        <v>0.23831352744469692</v>
      </c>
      <c r="F43" t="str">
        <f t="shared" si="1"/>
        <v>A1</v>
      </c>
      <c r="P43" s="3">
        <v>130</v>
      </c>
      <c r="Q43" s="1">
        <v>150000</v>
      </c>
      <c r="S43" s="3">
        <v>163</v>
      </c>
      <c r="T43" s="1">
        <v>220000</v>
      </c>
    </row>
    <row r="44" spans="1:20" x14ac:dyDescent="0.2">
      <c r="A44">
        <v>43</v>
      </c>
      <c r="B44" t="s">
        <v>191</v>
      </c>
      <c r="C44" t="str">
        <f t="shared" si="0"/>
        <v>Not 1 story</v>
      </c>
      <c r="D44" s="10">
        <v>144000</v>
      </c>
      <c r="E44">
        <v>6.7388418078285772E-2</v>
      </c>
      <c r="F44" t="str">
        <f t="shared" si="1"/>
        <v>treatment</v>
      </c>
      <c r="P44" s="3">
        <v>133</v>
      </c>
      <c r="Q44" s="1">
        <v>150750</v>
      </c>
      <c r="S44" s="3">
        <v>165</v>
      </c>
      <c r="T44" s="1">
        <v>152000</v>
      </c>
    </row>
    <row r="45" spans="1:20" x14ac:dyDescent="0.2">
      <c r="A45">
        <v>44</v>
      </c>
      <c r="B45" t="s">
        <v>115</v>
      </c>
      <c r="C45" t="str">
        <f t="shared" si="0"/>
        <v>1 Story</v>
      </c>
      <c r="D45" s="10">
        <v>130250</v>
      </c>
      <c r="E45">
        <v>0.14100429277827675</v>
      </c>
      <c r="F45" t="str">
        <f t="shared" si="1"/>
        <v>A1</v>
      </c>
      <c r="P45" s="3">
        <v>134</v>
      </c>
      <c r="Q45" s="1">
        <v>220000</v>
      </c>
      <c r="S45" s="3">
        <v>180</v>
      </c>
      <c r="T45" s="1">
        <v>100000</v>
      </c>
    </row>
    <row r="46" spans="1:20" x14ac:dyDescent="0.2">
      <c r="A46">
        <v>45</v>
      </c>
      <c r="B46" t="s">
        <v>115</v>
      </c>
      <c r="C46" t="str">
        <f t="shared" si="0"/>
        <v>1 Story</v>
      </c>
      <c r="D46" s="10">
        <v>141000</v>
      </c>
      <c r="E46">
        <v>0.39507016172779386</v>
      </c>
      <c r="F46" t="str">
        <f t="shared" si="1"/>
        <v>A1</v>
      </c>
      <c r="P46" s="3">
        <v>135</v>
      </c>
      <c r="Q46" s="1">
        <v>180000</v>
      </c>
      <c r="S46" s="3">
        <v>183</v>
      </c>
      <c r="T46" s="1">
        <v>120000</v>
      </c>
    </row>
    <row r="47" spans="1:20" x14ac:dyDescent="0.2">
      <c r="A47">
        <v>46</v>
      </c>
      <c r="B47" t="s">
        <v>115</v>
      </c>
      <c r="C47" t="str">
        <f t="shared" si="0"/>
        <v>1 Story</v>
      </c>
      <c r="D47" s="10">
        <v>319900</v>
      </c>
      <c r="E47">
        <v>0.34687165869894654</v>
      </c>
      <c r="F47" t="str">
        <f t="shared" si="1"/>
        <v>A1</v>
      </c>
      <c r="P47" s="3">
        <v>137</v>
      </c>
      <c r="Q47" s="1">
        <v>143000</v>
      </c>
      <c r="S47" s="3">
        <v>193</v>
      </c>
      <c r="T47" s="1">
        <v>192000</v>
      </c>
    </row>
    <row r="48" spans="1:20" x14ac:dyDescent="0.2">
      <c r="A48">
        <v>47</v>
      </c>
      <c r="B48" t="s">
        <v>132</v>
      </c>
      <c r="C48" t="str">
        <f t="shared" si="0"/>
        <v>Not 1 story</v>
      </c>
      <c r="D48" s="10">
        <v>239686</v>
      </c>
      <c r="E48">
        <v>0.15193453827316628</v>
      </c>
      <c r="F48" t="str">
        <f t="shared" si="1"/>
        <v>treatment</v>
      </c>
      <c r="P48" s="3">
        <v>138</v>
      </c>
      <c r="Q48" s="1">
        <v>171000</v>
      </c>
      <c r="S48" s="3">
        <v>195</v>
      </c>
      <c r="T48" s="1">
        <v>127000</v>
      </c>
    </row>
    <row r="49" spans="1:20" x14ac:dyDescent="0.2">
      <c r="A49">
        <v>48</v>
      </c>
      <c r="B49" t="s">
        <v>115</v>
      </c>
      <c r="C49" t="str">
        <f t="shared" si="0"/>
        <v>1 Story</v>
      </c>
      <c r="D49" s="10">
        <v>249700</v>
      </c>
      <c r="E49">
        <v>0.34043551242353653</v>
      </c>
      <c r="F49" t="str">
        <f t="shared" si="1"/>
        <v>A1</v>
      </c>
      <c r="P49" s="3">
        <v>144</v>
      </c>
      <c r="Q49" s="1">
        <v>204000</v>
      </c>
      <c r="S49" s="3">
        <v>197</v>
      </c>
      <c r="T49" s="1">
        <v>311872</v>
      </c>
    </row>
    <row r="50" spans="1:20" x14ac:dyDescent="0.2">
      <c r="A50">
        <v>49</v>
      </c>
      <c r="B50" t="s">
        <v>92</v>
      </c>
      <c r="C50" t="str">
        <f t="shared" si="0"/>
        <v>Not 1 story</v>
      </c>
      <c r="D50" s="10">
        <v>113000</v>
      </c>
      <c r="E50">
        <v>0.71886926247433647</v>
      </c>
      <c r="F50" t="str">
        <f t="shared" si="1"/>
        <v>treatment</v>
      </c>
      <c r="P50" s="3">
        <v>147</v>
      </c>
      <c r="Q50" s="1">
        <v>105000</v>
      </c>
      <c r="S50" s="3">
        <v>201</v>
      </c>
      <c r="T50" s="1">
        <v>140000</v>
      </c>
    </row>
    <row r="51" spans="1:20" x14ac:dyDescent="0.2">
      <c r="A51">
        <v>50</v>
      </c>
      <c r="B51" t="s">
        <v>115</v>
      </c>
      <c r="C51" t="str">
        <f t="shared" si="0"/>
        <v>1 Story</v>
      </c>
      <c r="D51" s="10">
        <v>127000</v>
      </c>
      <c r="E51">
        <v>0.20509720593582192</v>
      </c>
      <c r="F51" t="str">
        <f t="shared" si="1"/>
        <v>A1</v>
      </c>
      <c r="P51" s="3">
        <v>149</v>
      </c>
      <c r="Q51" s="1">
        <v>141000</v>
      </c>
      <c r="S51" s="3">
        <v>202</v>
      </c>
      <c r="T51" s="1">
        <v>171500</v>
      </c>
    </row>
    <row r="52" spans="1:20" x14ac:dyDescent="0.2">
      <c r="A52">
        <v>51</v>
      </c>
      <c r="B52" t="s">
        <v>92</v>
      </c>
      <c r="C52" t="str">
        <f t="shared" si="0"/>
        <v>Not 1 story</v>
      </c>
      <c r="D52" s="10">
        <v>177000</v>
      </c>
      <c r="E52">
        <v>0.17542972281060532</v>
      </c>
      <c r="F52" t="str">
        <f t="shared" si="1"/>
        <v>treatment</v>
      </c>
      <c r="P52" s="3">
        <v>151</v>
      </c>
      <c r="Q52" s="1">
        <v>122000</v>
      </c>
      <c r="S52" s="3">
        <v>206</v>
      </c>
      <c r="T52" s="1">
        <v>180500</v>
      </c>
    </row>
    <row r="53" spans="1:20" x14ac:dyDescent="0.2">
      <c r="A53">
        <v>52</v>
      </c>
      <c r="B53" t="s">
        <v>132</v>
      </c>
      <c r="C53" t="str">
        <f t="shared" si="0"/>
        <v>Not 1 story</v>
      </c>
      <c r="D53" s="10">
        <v>114500</v>
      </c>
      <c r="E53">
        <v>0.95805932011100403</v>
      </c>
      <c r="F53" t="str">
        <f t="shared" si="1"/>
        <v>treatment</v>
      </c>
      <c r="P53" s="3">
        <v>155</v>
      </c>
      <c r="Q53" s="1">
        <v>125000</v>
      </c>
      <c r="S53" s="3">
        <v>207</v>
      </c>
      <c r="T53" s="1">
        <v>143900</v>
      </c>
    </row>
    <row r="54" spans="1:20" x14ac:dyDescent="0.2">
      <c r="A54">
        <v>53</v>
      </c>
      <c r="B54" t="s">
        <v>115</v>
      </c>
      <c r="C54" t="str">
        <f t="shared" si="0"/>
        <v>1 Story</v>
      </c>
      <c r="D54" s="10">
        <v>110000</v>
      </c>
      <c r="E54">
        <v>0.4513045845416922</v>
      </c>
      <c r="F54" t="str">
        <f t="shared" si="1"/>
        <v>A1</v>
      </c>
      <c r="P54" s="3">
        <v>161</v>
      </c>
      <c r="Q54" s="1">
        <v>162500</v>
      </c>
      <c r="S54" s="3">
        <v>208</v>
      </c>
      <c r="T54" s="1">
        <v>141000</v>
      </c>
    </row>
    <row r="55" spans="1:20" x14ac:dyDescent="0.2">
      <c r="A55">
        <v>54</v>
      </c>
      <c r="B55" t="s">
        <v>115</v>
      </c>
      <c r="C55" t="str">
        <f t="shared" si="0"/>
        <v>1 Story</v>
      </c>
      <c r="D55" s="10">
        <v>385000</v>
      </c>
      <c r="E55">
        <v>0.39912887766300842</v>
      </c>
      <c r="F55" t="str">
        <f t="shared" si="1"/>
        <v>A1</v>
      </c>
      <c r="P55" s="3">
        <v>167</v>
      </c>
      <c r="Q55" s="1">
        <v>190000</v>
      </c>
      <c r="S55" s="3">
        <v>210</v>
      </c>
      <c r="T55" s="1">
        <v>145000</v>
      </c>
    </row>
    <row r="56" spans="1:20" x14ac:dyDescent="0.2">
      <c r="A56">
        <v>55</v>
      </c>
      <c r="B56" t="s">
        <v>197</v>
      </c>
      <c r="C56" t="str">
        <f t="shared" si="0"/>
        <v>Not 1 story</v>
      </c>
      <c r="D56" s="10">
        <v>130000</v>
      </c>
      <c r="E56">
        <v>0.20901825144743147</v>
      </c>
      <c r="F56" t="str">
        <f t="shared" si="1"/>
        <v>treatment</v>
      </c>
      <c r="P56" s="3">
        <v>170</v>
      </c>
      <c r="Q56" s="1">
        <v>228000</v>
      </c>
      <c r="S56" s="3">
        <v>214</v>
      </c>
      <c r="T56" s="1">
        <v>156000</v>
      </c>
    </row>
    <row r="57" spans="1:20" x14ac:dyDescent="0.2">
      <c r="A57">
        <v>56</v>
      </c>
      <c r="B57" t="s">
        <v>115</v>
      </c>
      <c r="C57" t="str">
        <f t="shared" si="0"/>
        <v>1 Story</v>
      </c>
      <c r="D57" s="10">
        <v>180500</v>
      </c>
      <c r="E57">
        <v>0.84896511960494125</v>
      </c>
      <c r="F57" t="str">
        <f t="shared" si="1"/>
        <v>A2</v>
      </c>
      <c r="P57" s="3">
        <v>172</v>
      </c>
      <c r="Q57" s="1">
        <v>215000</v>
      </c>
      <c r="S57" s="3">
        <v>216</v>
      </c>
      <c r="T57" s="1">
        <v>134450</v>
      </c>
    </row>
    <row r="58" spans="1:20" x14ac:dyDescent="0.2">
      <c r="A58">
        <v>57</v>
      </c>
      <c r="B58" t="s">
        <v>92</v>
      </c>
      <c r="C58" t="str">
        <f t="shared" si="0"/>
        <v>Not 1 story</v>
      </c>
      <c r="D58" s="10">
        <v>172500</v>
      </c>
      <c r="E58">
        <v>0.69375133299266334</v>
      </c>
      <c r="F58" t="str">
        <f t="shared" si="1"/>
        <v>treatment</v>
      </c>
      <c r="P58" s="3">
        <v>174</v>
      </c>
      <c r="Q58" s="1">
        <v>163000</v>
      </c>
      <c r="S58" s="3">
        <v>217</v>
      </c>
      <c r="T58" s="1">
        <v>210000</v>
      </c>
    </row>
    <row r="59" spans="1:20" x14ac:dyDescent="0.2">
      <c r="A59">
        <v>58</v>
      </c>
      <c r="B59" t="s">
        <v>92</v>
      </c>
      <c r="C59" t="str">
        <f t="shared" si="0"/>
        <v>Not 1 story</v>
      </c>
      <c r="D59" s="10">
        <v>196500</v>
      </c>
      <c r="E59">
        <v>0.3008421916280265</v>
      </c>
      <c r="F59" t="str">
        <f t="shared" si="1"/>
        <v>treatment</v>
      </c>
      <c r="P59" s="3">
        <v>175</v>
      </c>
      <c r="Q59" s="1">
        <v>184000</v>
      </c>
      <c r="S59" s="3">
        <v>221</v>
      </c>
      <c r="T59" s="1">
        <v>204900</v>
      </c>
    </row>
    <row r="60" spans="1:20" x14ac:dyDescent="0.2">
      <c r="A60">
        <v>59</v>
      </c>
      <c r="B60" t="s">
        <v>92</v>
      </c>
      <c r="C60" t="str">
        <f t="shared" si="0"/>
        <v>Not 1 story</v>
      </c>
      <c r="D60" s="10">
        <v>438780</v>
      </c>
      <c r="E60">
        <v>0.85858342035419477</v>
      </c>
      <c r="F60" t="str">
        <f t="shared" si="1"/>
        <v>treatment</v>
      </c>
      <c r="P60" s="3">
        <v>176</v>
      </c>
      <c r="Q60" s="1">
        <v>243000</v>
      </c>
      <c r="S60" s="3">
        <v>225</v>
      </c>
      <c r="T60" s="1">
        <v>386250</v>
      </c>
    </row>
    <row r="61" spans="1:20" x14ac:dyDescent="0.2">
      <c r="A61">
        <v>60</v>
      </c>
      <c r="B61" t="s">
        <v>115</v>
      </c>
      <c r="C61" t="str">
        <f t="shared" si="0"/>
        <v>1 Story</v>
      </c>
      <c r="D61" s="10">
        <v>124900</v>
      </c>
      <c r="E61">
        <v>0.15256883501297469</v>
      </c>
      <c r="F61" t="str">
        <f t="shared" si="1"/>
        <v>A1</v>
      </c>
      <c r="P61" s="3">
        <v>179</v>
      </c>
      <c r="Q61" s="1">
        <v>501837</v>
      </c>
      <c r="S61" s="3">
        <v>234</v>
      </c>
      <c r="T61" s="1">
        <v>128200</v>
      </c>
    </row>
    <row r="62" spans="1:20" x14ac:dyDescent="0.2">
      <c r="A62">
        <v>61</v>
      </c>
      <c r="B62" t="s">
        <v>115</v>
      </c>
      <c r="C62" t="str">
        <f t="shared" si="0"/>
        <v>1 Story</v>
      </c>
      <c r="D62" s="10">
        <v>158000</v>
      </c>
      <c r="E62">
        <v>0.13533950749883561</v>
      </c>
      <c r="F62" t="str">
        <f t="shared" si="1"/>
        <v>A1</v>
      </c>
      <c r="P62" s="3">
        <v>190</v>
      </c>
      <c r="Q62" s="1">
        <v>286000</v>
      </c>
      <c r="S62" s="3">
        <v>237</v>
      </c>
      <c r="T62" s="1">
        <v>185500</v>
      </c>
    </row>
    <row r="63" spans="1:20" x14ac:dyDescent="0.2">
      <c r="A63">
        <v>62</v>
      </c>
      <c r="B63" t="s">
        <v>201</v>
      </c>
      <c r="C63" t="str">
        <f t="shared" si="0"/>
        <v>Not 1 story</v>
      </c>
      <c r="D63" s="10">
        <v>101000</v>
      </c>
      <c r="E63">
        <v>4.3719742027494957E-2</v>
      </c>
      <c r="F63" t="str">
        <f t="shared" si="1"/>
        <v>treatment</v>
      </c>
      <c r="P63" s="3">
        <v>200</v>
      </c>
      <c r="Q63" s="1">
        <v>274900</v>
      </c>
      <c r="S63" s="3">
        <v>239</v>
      </c>
      <c r="T63" s="1">
        <v>318000</v>
      </c>
    </row>
    <row r="64" spans="1:20" x14ac:dyDescent="0.2">
      <c r="A64">
        <v>63</v>
      </c>
      <c r="B64" t="s">
        <v>115</v>
      </c>
      <c r="C64" t="str">
        <f t="shared" si="0"/>
        <v>1 Story</v>
      </c>
      <c r="D64" s="10">
        <v>202500</v>
      </c>
      <c r="E64">
        <v>0.30887621301464041</v>
      </c>
      <c r="F64" t="str">
        <f t="shared" si="1"/>
        <v>A1</v>
      </c>
      <c r="P64" s="3">
        <v>204</v>
      </c>
      <c r="Q64" s="1">
        <v>149000</v>
      </c>
      <c r="S64" s="3">
        <v>248</v>
      </c>
      <c r="T64" s="1">
        <v>140000</v>
      </c>
    </row>
    <row r="65" spans="1:20" x14ac:dyDescent="0.2">
      <c r="A65">
        <v>64</v>
      </c>
      <c r="B65" t="s">
        <v>92</v>
      </c>
      <c r="C65" t="str">
        <f t="shared" si="0"/>
        <v>Not 1 story</v>
      </c>
      <c r="D65" s="10">
        <v>140000</v>
      </c>
      <c r="E65">
        <v>0.77587843759428721</v>
      </c>
      <c r="F65" t="str">
        <f t="shared" si="1"/>
        <v>treatment</v>
      </c>
      <c r="P65" s="3">
        <v>211</v>
      </c>
      <c r="Q65" s="1">
        <v>98000</v>
      </c>
      <c r="S65" s="3">
        <v>252</v>
      </c>
      <c r="T65" s="1">
        <v>235000</v>
      </c>
    </row>
    <row r="66" spans="1:20" x14ac:dyDescent="0.2">
      <c r="A66">
        <v>65</v>
      </c>
      <c r="B66" t="s">
        <v>92</v>
      </c>
      <c r="C66" t="str">
        <f t="shared" si="0"/>
        <v>Not 1 story</v>
      </c>
      <c r="D66" s="10">
        <v>219500</v>
      </c>
      <c r="E66">
        <v>0.49864573569412818</v>
      </c>
      <c r="F66" t="str">
        <f t="shared" si="1"/>
        <v>treatment</v>
      </c>
      <c r="P66" s="3">
        <v>212</v>
      </c>
      <c r="Q66" s="1">
        <v>186000</v>
      </c>
      <c r="S66" s="3">
        <v>255</v>
      </c>
      <c r="T66" s="1">
        <v>145000</v>
      </c>
    </row>
    <row r="67" spans="1:20" x14ac:dyDescent="0.2">
      <c r="A67">
        <v>66</v>
      </c>
      <c r="B67" t="s">
        <v>92</v>
      </c>
      <c r="C67" t="str">
        <f t="shared" ref="C67:C130" si="2">IF(B67="1Story", "1 Story", "Not 1 story")</f>
        <v>Not 1 story</v>
      </c>
      <c r="D67" s="10">
        <v>317000</v>
      </c>
      <c r="E67">
        <v>0.29280561270778627</v>
      </c>
      <c r="F67" t="str">
        <f t="shared" ref="F67:F130" si="3">IF(AND(E67&lt;0.5,C67="1 Story"),"A1",IF(AND(E67&gt;0.5,C67="1 Story"),"A2","treatment"))</f>
        <v>treatment</v>
      </c>
      <c r="P67" s="3">
        <v>220</v>
      </c>
      <c r="Q67" s="1">
        <v>167240</v>
      </c>
      <c r="S67" s="3">
        <v>258</v>
      </c>
      <c r="T67" s="1">
        <v>220000</v>
      </c>
    </row>
    <row r="68" spans="1:20" x14ac:dyDescent="0.2">
      <c r="A68">
        <v>67</v>
      </c>
      <c r="B68" t="s">
        <v>115</v>
      </c>
      <c r="C68" t="str">
        <f t="shared" si="2"/>
        <v>1 Story</v>
      </c>
      <c r="D68" s="10">
        <v>180000</v>
      </c>
      <c r="E68">
        <v>0.46674868394220403</v>
      </c>
      <c r="F68" t="str">
        <f t="shared" si="3"/>
        <v>A1</v>
      </c>
      <c r="P68" s="3">
        <v>224</v>
      </c>
      <c r="Q68" s="1">
        <v>97000</v>
      </c>
      <c r="S68" s="3">
        <v>265</v>
      </c>
      <c r="T68" s="1">
        <v>73000</v>
      </c>
    </row>
    <row r="69" spans="1:20" x14ac:dyDescent="0.2">
      <c r="A69">
        <v>68</v>
      </c>
      <c r="B69" t="s">
        <v>115</v>
      </c>
      <c r="C69" t="str">
        <f t="shared" si="2"/>
        <v>1 Story</v>
      </c>
      <c r="D69" s="10">
        <v>226000</v>
      </c>
      <c r="E69">
        <v>0.66175120971054313</v>
      </c>
      <c r="F69" t="str">
        <f t="shared" si="3"/>
        <v>A2</v>
      </c>
      <c r="P69" s="3">
        <v>229</v>
      </c>
      <c r="Q69" s="1">
        <v>125000</v>
      </c>
      <c r="S69" s="3">
        <v>274</v>
      </c>
      <c r="T69" s="1">
        <v>139000</v>
      </c>
    </row>
    <row r="70" spans="1:20" x14ac:dyDescent="0.2">
      <c r="A70">
        <v>69</v>
      </c>
      <c r="B70" t="s">
        <v>115</v>
      </c>
      <c r="C70" t="str">
        <f t="shared" si="2"/>
        <v>1 Story</v>
      </c>
      <c r="D70" s="10">
        <v>80000</v>
      </c>
      <c r="E70">
        <v>0.43655436296648331</v>
      </c>
      <c r="F70" t="str">
        <f t="shared" si="3"/>
        <v>A1</v>
      </c>
      <c r="P70" s="3">
        <v>230</v>
      </c>
      <c r="Q70" s="1">
        <v>192500</v>
      </c>
      <c r="S70" s="3">
        <v>275</v>
      </c>
      <c r="T70" s="1">
        <v>124500</v>
      </c>
    </row>
    <row r="71" spans="1:20" x14ac:dyDescent="0.2">
      <c r="A71">
        <v>70</v>
      </c>
      <c r="B71" t="s">
        <v>132</v>
      </c>
      <c r="C71" t="str">
        <f t="shared" si="2"/>
        <v>Not 1 story</v>
      </c>
      <c r="D71" s="10">
        <v>225000</v>
      </c>
      <c r="E71">
        <v>0.40952381812232208</v>
      </c>
      <c r="F71" t="str">
        <f t="shared" si="3"/>
        <v>treatment</v>
      </c>
      <c r="P71" s="3">
        <v>231</v>
      </c>
      <c r="Q71" s="1">
        <v>148000</v>
      </c>
      <c r="S71" s="3">
        <v>278</v>
      </c>
      <c r="T71" s="1">
        <v>141000</v>
      </c>
    </row>
    <row r="72" spans="1:20" x14ac:dyDescent="0.2">
      <c r="A72">
        <v>71</v>
      </c>
      <c r="B72" t="s">
        <v>115</v>
      </c>
      <c r="C72" t="str">
        <f t="shared" si="2"/>
        <v>1 Story</v>
      </c>
      <c r="D72" s="10">
        <v>244000</v>
      </c>
      <c r="E72">
        <v>9.0532989557214338E-2</v>
      </c>
      <c r="F72" t="str">
        <f t="shared" si="3"/>
        <v>A1</v>
      </c>
      <c r="P72" s="3">
        <v>241</v>
      </c>
      <c r="Q72" s="1">
        <v>262500</v>
      </c>
      <c r="S72" s="3">
        <v>282</v>
      </c>
      <c r="T72" s="1">
        <v>185000</v>
      </c>
    </row>
    <row r="73" spans="1:20" x14ac:dyDescent="0.2">
      <c r="A73">
        <v>72</v>
      </c>
      <c r="B73" t="s">
        <v>115</v>
      </c>
      <c r="C73" t="str">
        <f t="shared" si="2"/>
        <v>1 Story</v>
      </c>
      <c r="D73" s="10">
        <v>129500</v>
      </c>
      <c r="E73">
        <v>0.75537544045275307</v>
      </c>
      <c r="F73" t="str">
        <f t="shared" si="3"/>
        <v>A2</v>
      </c>
      <c r="P73" s="3">
        <v>242</v>
      </c>
      <c r="Q73" s="1">
        <v>110500</v>
      </c>
      <c r="S73" s="3">
        <v>283</v>
      </c>
      <c r="T73" s="1">
        <v>207500</v>
      </c>
    </row>
    <row r="74" spans="1:20" x14ac:dyDescent="0.2">
      <c r="A74">
        <v>73</v>
      </c>
      <c r="B74" t="s">
        <v>92</v>
      </c>
      <c r="C74" t="str">
        <f t="shared" si="2"/>
        <v>Not 1 story</v>
      </c>
      <c r="D74" s="10">
        <v>185000</v>
      </c>
      <c r="E74">
        <v>0.41554620128022579</v>
      </c>
      <c r="F74" t="str">
        <f t="shared" si="3"/>
        <v>treatment</v>
      </c>
      <c r="P74" s="3">
        <v>246</v>
      </c>
      <c r="Q74" s="1">
        <v>241500</v>
      </c>
      <c r="S74" s="3">
        <v>284</v>
      </c>
      <c r="T74" s="1">
        <v>244600</v>
      </c>
    </row>
    <row r="75" spans="1:20" x14ac:dyDescent="0.2">
      <c r="A75">
        <v>74</v>
      </c>
      <c r="B75" t="s">
        <v>115</v>
      </c>
      <c r="C75" t="str">
        <f t="shared" si="2"/>
        <v>1 Story</v>
      </c>
      <c r="D75" s="10">
        <v>144900</v>
      </c>
      <c r="E75">
        <v>0.73215371464931911</v>
      </c>
      <c r="F75" t="str">
        <f t="shared" si="3"/>
        <v>A2</v>
      </c>
      <c r="P75" s="3">
        <v>251</v>
      </c>
      <c r="Q75" s="1">
        <v>76500</v>
      </c>
      <c r="S75" s="3">
        <v>285</v>
      </c>
      <c r="T75" s="1">
        <v>179200</v>
      </c>
    </row>
    <row r="76" spans="1:20" x14ac:dyDescent="0.2">
      <c r="A76">
        <v>75</v>
      </c>
      <c r="B76" t="s">
        <v>92</v>
      </c>
      <c r="C76" t="str">
        <f t="shared" si="2"/>
        <v>Not 1 story</v>
      </c>
      <c r="D76" s="10">
        <v>107400</v>
      </c>
      <c r="E76">
        <v>0.6481905048165385</v>
      </c>
      <c r="F76" t="str">
        <f t="shared" si="3"/>
        <v>treatment</v>
      </c>
      <c r="P76" s="3">
        <v>260</v>
      </c>
      <c r="Q76" s="1">
        <v>97000</v>
      </c>
      <c r="S76" s="3">
        <v>295</v>
      </c>
      <c r="T76" s="1">
        <v>167000</v>
      </c>
    </row>
    <row r="77" spans="1:20" x14ac:dyDescent="0.2">
      <c r="A77">
        <v>76</v>
      </c>
      <c r="B77" t="s">
        <v>197</v>
      </c>
      <c r="C77" t="str">
        <f t="shared" si="2"/>
        <v>Not 1 story</v>
      </c>
      <c r="D77" s="10">
        <v>91000</v>
      </c>
      <c r="E77">
        <v>0.27170388867640771</v>
      </c>
      <c r="F77" t="str">
        <f t="shared" si="3"/>
        <v>treatment</v>
      </c>
      <c r="P77" s="3">
        <v>266</v>
      </c>
      <c r="Q77" s="1">
        <v>175500</v>
      </c>
      <c r="S77" s="3">
        <v>300</v>
      </c>
      <c r="T77" s="1">
        <v>158500</v>
      </c>
    </row>
    <row r="78" spans="1:20" x14ac:dyDescent="0.2">
      <c r="A78">
        <v>77</v>
      </c>
      <c r="B78" t="s">
        <v>115</v>
      </c>
      <c r="C78" t="str">
        <f t="shared" si="2"/>
        <v>1 Story</v>
      </c>
      <c r="D78" s="10">
        <v>135750</v>
      </c>
      <c r="E78">
        <v>0.14226661734722879</v>
      </c>
      <c r="F78" t="str">
        <f t="shared" si="3"/>
        <v>A1</v>
      </c>
      <c r="P78" s="3">
        <v>269</v>
      </c>
      <c r="Q78" s="1">
        <v>120500</v>
      </c>
      <c r="S78" s="3">
        <v>303</v>
      </c>
      <c r="T78" s="1">
        <v>205000</v>
      </c>
    </row>
    <row r="79" spans="1:20" x14ac:dyDescent="0.2">
      <c r="A79">
        <v>78</v>
      </c>
      <c r="B79" t="s">
        <v>132</v>
      </c>
      <c r="C79" t="str">
        <f t="shared" si="2"/>
        <v>Not 1 story</v>
      </c>
      <c r="D79" s="10">
        <v>127000</v>
      </c>
      <c r="E79">
        <v>0.3848663406921311</v>
      </c>
      <c r="F79" t="str">
        <f t="shared" si="3"/>
        <v>treatment</v>
      </c>
      <c r="P79" s="3">
        <v>270</v>
      </c>
      <c r="Q79" s="1">
        <v>148000</v>
      </c>
      <c r="S79" s="3">
        <v>309</v>
      </c>
      <c r="T79" s="1">
        <v>82500</v>
      </c>
    </row>
    <row r="80" spans="1:20" x14ac:dyDescent="0.2">
      <c r="A80">
        <v>79</v>
      </c>
      <c r="B80" t="s">
        <v>115</v>
      </c>
      <c r="C80" t="str">
        <f t="shared" si="2"/>
        <v>1 Story</v>
      </c>
      <c r="D80" s="10">
        <v>136500</v>
      </c>
      <c r="E80">
        <v>5.616157188912374E-2</v>
      </c>
      <c r="F80" t="str">
        <f t="shared" si="3"/>
        <v>A1</v>
      </c>
      <c r="P80" s="3">
        <v>272</v>
      </c>
      <c r="Q80" s="1">
        <v>241500</v>
      </c>
      <c r="S80" s="3">
        <v>310</v>
      </c>
      <c r="T80" s="1">
        <v>360000</v>
      </c>
    </row>
    <row r="81" spans="1:20" x14ac:dyDescent="0.2">
      <c r="A81">
        <v>80</v>
      </c>
      <c r="B81" t="s">
        <v>92</v>
      </c>
      <c r="C81" t="str">
        <f t="shared" si="2"/>
        <v>Not 1 story</v>
      </c>
      <c r="D81" s="10">
        <v>110000</v>
      </c>
      <c r="E81">
        <v>0.60020676456013744</v>
      </c>
      <c r="F81" t="str">
        <f t="shared" si="3"/>
        <v>treatment</v>
      </c>
      <c r="P81" s="3">
        <v>277</v>
      </c>
      <c r="Q81" s="1">
        <v>201000</v>
      </c>
      <c r="S81" s="3">
        <v>312</v>
      </c>
      <c r="T81" s="1">
        <v>132000</v>
      </c>
    </row>
    <row r="82" spans="1:20" x14ac:dyDescent="0.2">
      <c r="A82">
        <v>81</v>
      </c>
      <c r="B82" t="s">
        <v>92</v>
      </c>
      <c r="C82" t="str">
        <f t="shared" si="2"/>
        <v>Not 1 story</v>
      </c>
      <c r="D82" s="10">
        <v>193500</v>
      </c>
      <c r="E82">
        <v>0.29835441419901476</v>
      </c>
      <c r="F82" t="str">
        <f t="shared" si="3"/>
        <v>treatment</v>
      </c>
      <c r="P82" s="3">
        <v>279</v>
      </c>
      <c r="Q82" s="1">
        <v>415298</v>
      </c>
      <c r="S82" s="3">
        <v>314</v>
      </c>
      <c r="T82" s="1">
        <v>375000</v>
      </c>
    </row>
    <row r="83" spans="1:20" x14ac:dyDescent="0.2">
      <c r="A83">
        <v>82</v>
      </c>
      <c r="B83" t="s">
        <v>115</v>
      </c>
      <c r="C83" t="str">
        <f t="shared" si="2"/>
        <v>1 Story</v>
      </c>
      <c r="D83" s="10">
        <v>153500</v>
      </c>
      <c r="E83">
        <v>0.87480424816863556</v>
      </c>
      <c r="F83" t="str">
        <f t="shared" si="3"/>
        <v>A2</v>
      </c>
      <c r="P83" s="3">
        <v>288</v>
      </c>
      <c r="Q83" s="1">
        <v>88000</v>
      </c>
      <c r="S83" s="3">
        <v>324</v>
      </c>
      <c r="T83" s="1">
        <v>126175</v>
      </c>
    </row>
    <row r="84" spans="1:20" x14ac:dyDescent="0.2">
      <c r="A84">
        <v>83</v>
      </c>
      <c r="B84" t="s">
        <v>115</v>
      </c>
      <c r="C84" t="str">
        <f t="shared" si="2"/>
        <v>1 Story</v>
      </c>
      <c r="D84" s="10">
        <v>245000</v>
      </c>
      <c r="E84">
        <v>0.81579228114824787</v>
      </c>
      <c r="F84" t="str">
        <f t="shared" si="3"/>
        <v>A2</v>
      </c>
      <c r="P84" s="3">
        <v>289</v>
      </c>
      <c r="Q84" s="1">
        <v>122000</v>
      </c>
      <c r="S84" s="3">
        <v>327</v>
      </c>
      <c r="T84" s="1">
        <v>324000</v>
      </c>
    </row>
    <row r="85" spans="1:20" x14ac:dyDescent="0.2">
      <c r="A85">
        <v>84</v>
      </c>
      <c r="B85" t="s">
        <v>115</v>
      </c>
      <c r="C85" t="str">
        <f t="shared" si="2"/>
        <v>1 Story</v>
      </c>
      <c r="D85" s="10">
        <v>126500</v>
      </c>
      <c r="E85">
        <v>3.6449321247949196E-2</v>
      </c>
      <c r="F85" t="str">
        <f t="shared" si="3"/>
        <v>A1</v>
      </c>
      <c r="P85" s="3">
        <v>301</v>
      </c>
      <c r="Q85" s="1">
        <v>157000</v>
      </c>
      <c r="S85" s="3">
        <v>328</v>
      </c>
      <c r="T85" s="1">
        <v>145250</v>
      </c>
    </row>
    <row r="86" spans="1:20" x14ac:dyDescent="0.2">
      <c r="A86">
        <v>85</v>
      </c>
      <c r="B86" t="s">
        <v>197</v>
      </c>
      <c r="C86" t="str">
        <f t="shared" si="2"/>
        <v>Not 1 story</v>
      </c>
      <c r="D86" s="10">
        <v>168500</v>
      </c>
      <c r="E86">
        <v>0.45181931668592923</v>
      </c>
      <c r="F86" t="str">
        <f t="shared" si="3"/>
        <v>treatment</v>
      </c>
      <c r="P86" s="3">
        <v>304</v>
      </c>
      <c r="Q86" s="1">
        <v>149900</v>
      </c>
      <c r="S86" s="3">
        <v>343</v>
      </c>
      <c r="T86" s="1">
        <v>87500</v>
      </c>
    </row>
    <row r="87" spans="1:20" x14ac:dyDescent="0.2">
      <c r="A87">
        <v>86</v>
      </c>
      <c r="B87" t="s">
        <v>92</v>
      </c>
      <c r="C87" t="str">
        <f t="shared" si="2"/>
        <v>Not 1 story</v>
      </c>
      <c r="D87" s="10">
        <v>260000</v>
      </c>
      <c r="E87">
        <v>0.93326712470691942</v>
      </c>
      <c r="F87" t="str">
        <f t="shared" si="3"/>
        <v>treatment</v>
      </c>
      <c r="P87" s="3">
        <v>306</v>
      </c>
      <c r="Q87" s="1">
        <v>305900</v>
      </c>
      <c r="S87" s="3">
        <v>351</v>
      </c>
      <c r="T87" s="1">
        <v>318061</v>
      </c>
    </row>
    <row r="88" spans="1:20" x14ac:dyDescent="0.2">
      <c r="A88">
        <v>87</v>
      </c>
      <c r="B88" t="s">
        <v>92</v>
      </c>
      <c r="C88" t="str">
        <f t="shared" si="2"/>
        <v>Not 1 story</v>
      </c>
      <c r="D88" s="10">
        <v>174000</v>
      </c>
      <c r="E88">
        <v>0.73623701742436454</v>
      </c>
      <c r="F88" t="str">
        <f t="shared" si="3"/>
        <v>treatment</v>
      </c>
      <c r="P88" s="3">
        <v>331</v>
      </c>
      <c r="Q88" s="1">
        <v>119000</v>
      </c>
      <c r="S88" s="3">
        <v>352</v>
      </c>
      <c r="T88" s="1">
        <v>190000</v>
      </c>
    </row>
    <row r="89" spans="1:20" x14ac:dyDescent="0.2">
      <c r="A89">
        <v>88</v>
      </c>
      <c r="B89" t="s">
        <v>92</v>
      </c>
      <c r="C89" t="str">
        <f t="shared" si="2"/>
        <v>Not 1 story</v>
      </c>
      <c r="D89" s="10">
        <v>164500</v>
      </c>
      <c r="E89">
        <v>0.68336150037275312</v>
      </c>
      <c r="F89" t="str">
        <f t="shared" si="3"/>
        <v>treatment</v>
      </c>
      <c r="P89" s="3">
        <v>332</v>
      </c>
      <c r="Q89" s="1">
        <v>139000</v>
      </c>
      <c r="S89" s="3">
        <v>354</v>
      </c>
      <c r="T89" s="1">
        <v>105900</v>
      </c>
    </row>
    <row r="90" spans="1:20" x14ac:dyDescent="0.2">
      <c r="A90">
        <v>89</v>
      </c>
      <c r="B90" t="s">
        <v>132</v>
      </c>
      <c r="C90" t="str">
        <f t="shared" si="2"/>
        <v>Not 1 story</v>
      </c>
      <c r="D90" s="10">
        <v>85000</v>
      </c>
      <c r="E90">
        <v>0.69769105185270908</v>
      </c>
      <c r="F90" t="str">
        <f t="shared" si="3"/>
        <v>treatment</v>
      </c>
      <c r="P90" s="3">
        <v>333</v>
      </c>
      <c r="Q90" s="1">
        <v>284000</v>
      </c>
      <c r="S90" s="3">
        <v>356</v>
      </c>
      <c r="T90" s="1">
        <v>177500</v>
      </c>
    </row>
    <row r="91" spans="1:20" x14ac:dyDescent="0.2">
      <c r="A91">
        <v>90</v>
      </c>
      <c r="B91" t="s">
        <v>115</v>
      </c>
      <c r="C91" t="str">
        <f t="shared" si="2"/>
        <v>1 Story</v>
      </c>
      <c r="D91" s="10">
        <v>123600</v>
      </c>
      <c r="E91">
        <v>0.76340447729946714</v>
      </c>
      <c r="F91" t="str">
        <f t="shared" si="3"/>
        <v>A2</v>
      </c>
      <c r="P91" s="3">
        <v>334</v>
      </c>
      <c r="Q91" s="1">
        <v>207000</v>
      </c>
      <c r="S91" s="3">
        <v>357</v>
      </c>
      <c r="T91" s="1">
        <v>173000</v>
      </c>
    </row>
    <row r="92" spans="1:20" x14ac:dyDescent="0.2">
      <c r="A92">
        <v>91</v>
      </c>
      <c r="B92" t="s">
        <v>115</v>
      </c>
      <c r="C92" t="str">
        <f t="shared" si="2"/>
        <v>1 Story</v>
      </c>
      <c r="D92" s="10">
        <v>109900</v>
      </c>
      <c r="E92">
        <v>0.94063422331298652</v>
      </c>
      <c r="F92" t="str">
        <f t="shared" si="3"/>
        <v>A2</v>
      </c>
      <c r="P92" s="3">
        <v>337</v>
      </c>
      <c r="Q92" s="1">
        <v>377426</v>
      </c>
      <c r="S92" s="3">
        <v>358</v>
      </c>
      <c r="T92" s="1">
        <v>134000</v>
      </c>
    </row>
    <row r="93" spans="1:20" x14ac:dyDescent="0.2">
      <c r="A93">
        <v>92</v>
      </c>
      <c r="B93" t="s">
        <v>115</v>
      </c>
      <c r="C93" t="str">
        <f t="shared" si="2"/>
        <v>1 Story</v>
      </c>
      <c r="D93" s="10">
        <v>98600</v>
      </c>
      <c r="E93">
        <v>0.42074521904436257</v>
      </c>
      <c r="F93" t="str">
        <f t="shared" si="3"/>
        <v>A1</v>
      </c>
      <c r="P93" s="3">
        <v>338</v>
      </c>
      <c r="Q93" s="1">
        <v>214000</v>
      </c>
      <c r="S93" s="3">
        <v>367</v>
      </c>
      <c r="T93" s="1">
        <v>159000</v>
      </c>
    </row>
    <row r="94" spans="1:20" x14ac:dyDescent="0.2">
      <c r="A94">
        <v>93</v>
      </c>
      <c r="B94" t="s">
        <v>115</v>
      </c>
      <c r="C94" t="str">
        <f t="shared" si="2"/>
        <v>1 Story</v>
      </c>
      <c r="D94" s="10">
        <v>163500</v>
      </c>
      <c r="E94">
        <v>0.97582464008284953</v>
      </c>
      <c r="F94" t="str">
        <f t="shared" si="3"/>
        <v>A2</v>
      </c>
      <c r="P94" s="3">
        <v>339</v>
      </c>
      <c r="Q94" s="1">
        <v>202500</v>
      </c>
      <c r="S94" s="3">
        <v>369</v>
      </c>
      <c r="T94" s="1">
        <v>132000</v>
      </c>
    </row>
    <row r="95" spans="1:20" x14ac:dyDescent="0.2">
      <c r="A95">
        <v>94</v>
      </c>
      <c r="B95" t="s">
        <v>201</v>
      </c>
      <c r="C95" t="str">
        <f t="shared" si="2"/>
        <v>Not 1 story</v>
      </c>
      <c r="D95" s="10">
        <v>133900</v>
      </c>
      <c r="E95">
        <v>0.68452367120920032</v>
      </c>
      <c r="F95" t="str">
        <f t="shared" si="3"/>
        <v>treatment</v>
      </c>
      <c r="P95" s="3">
        <v>340</v>
      </c>
      <c r="Q95" s="1">
        <v>155000</v>
      </c>
      <c r="S95" s="3">
        <v>376</v>
      </c>
      <c r="T95" s="1">
        <v>61000</v>
      </c>
    </row>
    <row r="96" spans="1:20" x14ac:dyDescent="0.2">
      <c r="A96">
        <v>95</v>
      </c>
      <c r="B96" t="s">
        <v>92</v>
      </c>
      <c r="C96" t="str">
        <f t="shared" si="2"/>
        <v>Not 1 story</v>
      </c>
      <c r="D96" s="10">
        <v>204750</v>
      </c>
      <c r="E96">
        <v>7.2432043651283418E-2</v>
      </c>
      <c r="F96" t="str">
        <f t="shared" si="3"/>
        <v>treatment</v>
      </c>
      <c r="P96" s="3">
        <v>342</v>
      </c>
      <c r="Q96" s="1">
        <v>82000</v>
      </c>
      <c r="S96" s="3">
        <v>379</v>
      </c>
      <c r="T96" s="1">
        <v>394432</v>
      </c>
    </row>
    <row r="97" spans="1:20" x14ac:dyDescent="0.2">
      <c r="A97">
        <v>96</v>
      </c>
      <c r="B97" t="s">
        <v>92</v>
      </c>
      <c r="C97" t="str">
        <f t="shared" si="2"/>
        <v>Not 1 story</v>
      </c>
      <c r="D97" s="10">
        <v>185000</v>
      </c>
      <c r="E97">
        <v>0.13284835290401154</v>
      </c>
      <c r="F97" t="str">
        <f t="shared" si="3"/>
        <v>treatment</v>
      </c>
      <c r="P97" s="3">
        <v>344</v>
      </c>
      <c r="Q97" s="1">
        <v>266000</v>
      </c>
      <c r="S97" s="3">
        <v>386</v>
      </c>
      <c r="T97" s="1">
        <v>192000</v>
      </c>
    </row>
    <row r="98" spans="1:20" x14ac:dyDescent="0.2">
      <c r="A98">
        <v>97</v>
      </c>
      <c r="B98" t="s">
        <v>115</v>
      </c>
      <c r="C98" t="str">
        <f t="shared" si="2"/>
        <v>1 Story</v>
      </c>
      <c r="D98" s="10">
        <v>214000</v>
      </c>
      <c r="E98">
        <v>0.70057464122363478</v>
      </c>
      <c r="F98" t="str">
        <f t="shared" si="3"/>
        <v>A2</v>
      </c>
      <c r="P98" s="3">
        <v>347</v>
      </c>
      <c r="Q98" s="1">
        <v>151500</v>
      </c>
      <c r="S98" s="3">
        <v>389</v>
      </c>
      <c r="T98" s="1">
        <v>191000</v>
      </c>
    </row>
    <row r="99" spans="1:20" x14ac:dyDescent="0.2">
      <c r="A99">
        <v>98</v>
      </c>
      <c r="B99" t="s">
        <v>115</v>
      </c>
      <c r="C99" t="str">
        <f t="shared" si="2"/>
        <v>1 Story</v>
      </c>
      <c r="D99" s="10">
        <v>94750</v>
      </c>
      <c r="E99">
        <v>0.63217572689815882</v>
      </c>
      <c r="F99" t="str">
        <f t="shared" si="3"/>
        <v>A2</v>
      </c>
      <c r="P99" s="3">
        <v>348</v>
      </c>
      <c r="Q99" s="1">
        <v>157500</v>
      </c>
      <c r="S99" s="3">
        <v>393</v>
      </c>
      <c r="T99" s="1">
        <v>106500</v>
      </c>
    </row>
    <row r="100" spans="1:20" x14ac:dyDescent="0.2">
      <c r="A100">
        <v>99</v>
      </c>
      <c r="B100" t="s">
        <v>115</v>
      </c>
      <c r="C100" t="str">
        <f t="shared" si="2"/>
        <v>1 Story</v>
      </c>
      <c r="D100" s="10">
        <v>83000</v>
      </c>
      <c r="E100">
        <v>0.51726843256558175</v>
      </c>
      <c r="F100" t="str">
        <f t="shared" si="3"/>
        <v>A2</v>
      </c>
      <c r="P100" s="3">
        <v>370</v>
      </c>
      <c r="Q100" s="1">
        <v>162000</v>
      </c>
      <c r="S100" s="3">
        <v>394</v>
      </c>
      <c r="T100" s="1">
        <v>100000</v>
      </c>
    </row>
    <row r="101" spans="1:20" x14ac:dyDescent="0.2">
      <c r="A101">
        <v>100</v>
      </c>
      <c r="B101" t="s">
        <v>115</v>
      </c>
      <c r="C101" t="str">
        <f t="shared" si="2"/>
        <v>1 Story</v>
      </c>
      <c r="D101" s="10">
        <v>128950</v>
      </c>
      <c r="E101">
        <v>0.73996088194309939</v>
      </c>
      <c r="F101" t="str">
        <f t="shared" si="3"/>
        <v>A2</v>
      </c>
      <c r="P101" s="3">
        <v>373</v>
      </c>
      <c r="Q101" s="1">
        <v>125000</v>
      </c>
      <c r="S101" s="3">
        <v>397</v>
      </c>
      <c r="T101" s="1">
        <v>123000</v>
      </c>
    </row>
    <row r="102" spans="1:20" x14ac:dyDescent="0.2">
      <c r="A102">
        <v>101</v>
      </c>
      <c r="B102" t="s">
        <v>115</v>
      </c>
      <c r="C102" t="str">
        <f t="shared" si="2"/>
        <v>1 Story</v>
      </c>
      <c r="D102" s="10">
        <v>205000</v>
      </c>
      <c r="E102">
        <v>0.35162503702727876</v>
      </c>
      <c r="F102" t="str">
        <f t="shared" si="3"/>
        <v>A1</v>
      </c>
      <c r="P102" s="3">
        <v>374</v>
      </c>
      <c r="Q102" s="1">
        <v>123000</v>
      </c>
      <c r="S102" s="3">
        <v>403</v>
      </c>
      <c r="T102" s="1">
        <v>108000</v>
      </c>
    </row>
    <row r="103" spans="1:20" x14ac:dyDescent="0.2">
      <c r="A103">
        <v>102</v>
      </c>
      <c r="B103" t="s">
        <v>92</v>
      </c>
      <c r="C103" t="str">
        <f t="shared" si="2"/>
        <v>Not 1 story</v>
      </c>
      <c r="D103" s="10">
        <v>178000</v>
      </c>
      <c r="E103">
        <v>0.68565773590262225</v>
      </c>
      <c r="F103" t="str">
        <f t="shared" si="3"/>
        <v>treatment</v>
      </c>
      <c r="P103" s="3">
        <v>382</v>
      </c>
      <c r="Q103" s="1">
        <v>187750</v>
      </c>
      <c r="S103" s="3">
        <v>406</v>
      </c>
      <c r="T103" s="1">
        <v>150000</v>
      </c>
    </row>
    <row r="104" spans="1:20" x14ac:dyDescent="0.2">
      <c r="A104">
        <v>103</v>
      </c>
      <c r="B104" t="s">
        <v>115</v>
      </c>
      <c r="C104" t="str">
        <f t="shared" si="2"/>
        <v>1 Story</v>
      </c>
      <c r="D104" s="10">
        <v>118964</v>
      </c>
      <c r="E104">
        <v>0.97314892517570883</v>
      </c>
      <c r="F104" t="str">
        <f t="shared" si="3"/>
        <v>A2</v>
      </c>
      <c r="P104" s="3">
        <v>396</v>
      </c>
      <c r="Q104" s="1">
        <v>129000</v>
      </c>
      <c r="S104" s="3">
        <v>411</v>
      </c>
      <c r="T104" s="1">
        <v>60000</v>
      </c>
    </row>
    <row r="105" spans="1:20" x14ac:dyDescent="0.2">
      <c r="A105">
        <v>104</v>
      </c>
      <c r="B105" t="s">
        <v>115</v>
      </c>
      <c r="C105" t="str">
        <f t="shared" si="2"/>
        <v>1 Story</v>
      </c>
      <c r="D105" s="10">
        <v>198900</v>
      </c>
      <c r="E105">
        <v>0.67368428838491656</v>
      </c>
      <c r="F105" t="str">
        <f t="shared" si="3"/>
        <v>A2</v>
      </c>
      <c r="P105" s="3">
        <v>399</v>
      </c>
      <c r="Q105" s="1">
        <v>67000</v>
      </c>
      <c r="S105" s="3">
        <v>413</v>
      </c>
      <c r="T105" s="1">
        <v>222000</v>
      </c>
    </row>
    <row r="106" spans="1:20" x14ac:dyDescent="0.2">
      <c r="A106">
        <v>105</v>
      </c>
      <c r="B106" t="s">
        <v>132</v>
      </c>
      <c r="C106" t="str">
        <f t="shared" si="2"/>
        <v>Not 1 story</v>
      </c>
      <c r="D106" s="10">
        <v>169500</v>
      </c>
      <c r="E106">
        <v>0.63504031072495204</v>
      </c>
      <c r="F106" t="str">
        <f t="shared" si="3"/>
        <v>treatment</v>
      </c>
      <c r="P106" s="3">
        <v>401</v>
      </c>
      <c r="Q106" s="1">
        <v>245500</v>
      </c>
      <c r="S106" s="3">
        <v>414</v>
      </c>
      <c r="T106" s="1">
        <v>115000</v>
      </c>
    </row>
    <row r="107" spans="1:20" x14ac:dyDescent="0.2">
      <c r="A107">
        <v>106</v>
      </c>
      <c r="B107" t="s">
        <v>92</v>
      </c>
      <c r="C107" t="str">
        <f t="shared" si="2"/>
        <v>Not 1 story</v>
      </c>
      <c r="D107" s="10">
        <v>250000</v>
      </c>
      <c r="E107">
        <v>0.97276247549242567</v>
      </c>
      <c r="F107" t="str">
        <f t="shared" si="3"/>
        <v>treatment</v>
      </c>
      <c r="P107" s="3">
        <v>402</v>
      </c>
      <c r="Q107" s="1">
        <v>164990</v>
      </c>
      <c r="S107" s="3">
        <v>416</v>
      </c>
      <c r="T107" s="1">
        <v>181134</v>
      </c>
    </row>
    <row r="108" spans="1:20" x14ac:dyDescent="0.2">
      <c r="A108">
        <v>107</v>
      </c>
      <c r="B108" t="s">
        <v>115</v>
      </c>
      <c r="C108" t="str">
        <f t="shared" si="2"/>
        <v>1 Story</v>
      </c>
      <c r="D108" s="10">
        <v>100000</v>
      </c>
      <c r="E108">
        <v>0.76901571372077815</v>
      </c>
      <c r="F108" t="str">
        <f t="shared" si="3"/>
        <v>A2</v>
      </c>
      <c r="P108" s="3">
        <v>412</v>
      </c>
      <c r="Q108" s="1">
        <v>145000</v>
      </c>
      <c r="S108" s="3">
        <v>420</v>
      </c>
      <c r="T108" s="1">
        <v>142000</v>
      </c>
    </row>
    <row r="109" spans="1:20" x14ac:dyDescent="0.2">
      <c r="A109">
        <v>108</v>
      </c>
      <c r="B109" t="s">
        <v>115</v>
      </c>
      <c r="C109" t="str">
        <f t="shared" si="2"/>
        <v>1 Story</v>
      </c>
      <c r="D109" s="10">
        <v>115000</v>
      </c>
      <c r="E109">
        <v>0.85295061051152798</v>
      </c>
      <c r="F109" t="str">
        <f t="shared" si="3"/>
        <v>A2</v>
      </c>
      <c r="P109" s="3">
        <v>425</v>
      </c>
      <c r="Q109" s="1">
        <v>139000</v>
      </c>
      <c r="S109" s="3">
        <v>422</v>
      </c>
      <c r="T109" s="1">
        <v>215000</v>
      </c>
    </row>
    <row r="110" spans="1:20" x14ac:dyDescent="0.2">
      <c r="A110">
        <v>109</v>
      </c>
      <c r="B110" t="s">
        <v>132</v>
      </c>
      <c r="C110" t="str">
        <f t="shared" si="2"/>
        <v>Not 1 story</v>
      </c>
      <c r="D110" s="10">
        <v>115000</v>
      </c>
      <c r="E110">
        <v>0.41756580279164235</v>
      </c>
      <c r="F110" t="str">
        <f t="shared" si="3"/>
        <v>treatment</v>
      </c>
      <c r="P110" s="3">
        <v>428</v>
      </c>
      <c r="Q110" s="1">
        <v>109008</v>
      </c>
      <c r="S110" s="3">
        <v>423</v>
      </c>
      <c r="T110" s="1">
        <v>113000</v>
      </c>
    </row>
    <row r="111" spans="1:20" x14ac:dyDescent="0.2">
      <c r="A111">
        <v>110</v>
      </c>
      <c r="B111" t="s">
        <v>115</v>
      </c>
      <c r="C111" t="str">
        <f t="shared" si="2"/>
        <v>1 Story</v>
      </c>
      <c r="D111" s="10">
        <v>190000</v>
      </c>
      <c r="E111">
        <v>7.8962677669731418E-2</v>
      </c>
      <c r="F111" t="str">
        <f t="shared" si="3"/>
        <v>A1</v>
      </c>
      <c r="P111" s="3">
        <v>444</v>
      </c>
      <c r="Q111" s="1">
        <v>172500</v>
      </c>
      <c r="S111" s="3">
        <v>429</v>
      </c>
      <c r="T111" s="1">
        <v>195400</v>
      </c>
    </row>
    <row r="112" spans="1:20" x14ac:dyDescent="0.2">
      <c r="A112">
        <v>111</v>
      </c>
      <c r="B112" t="s">
        <v>132</v>
      </c>
      <c r="C112" t="str">
        <f t="shared" si="2"/>
        <v>Not 1 story</v>
      </c>
      <c r="D112" s="10">
        <v>136900</v>
      </c>
      <c r="E112">
        <v>0.10958899341652939</v>
      </c>
      <c r="F112" t="str">
        <f t="shared" si="3"/>
        <v>treatment</v>
      </c>
      <c r="P112" s="3">
        <v>446</v>
      </c>
      <c r="Q112" s="1">
        <v>127500</v>
      </c>
      <c r="S112" s="3">
        <v>430</v>
      </c>
      <c r="T112" s="1">
        <v>175000</v>
      </c>
    </row>
    <row r="113" spans="1:20" x14ac:dyDescent="0.2">
      <c r="A113">
        <v>112</v>
      </c>
      <c r="B113" t="s">
        <v>197</v>
      </c>
      <c r="C113" t="str">
        <f t="shared" si="2"/>
        <v>Not 1 story</v>
      </c>
      <c r="D113" s="10">
        <v>180000</v>
      </c>
      <c r="E113">
        <v>0.26620284883040335</v>
      </c>
      <c r="F113" t="str">
        <f t="shared" si="3"/>
        <v>treatment</v>
      </c>
      <c r="P113" s="3">
        <v>447</v>
      </c>
      <c r="Q113" s="1">
        <v>190000</v>
      </c>
      <c r="S113" s="3">
        <v>439</v>
      </c>
      <c r="T113" s="1">
        <v>90350</v>
      </c>
    </row>
    <row r="114" spans="1:20" x14ac:dyDescent="0.2">
      <c r="A114">
        <v>113</v>
      </c>
      <c r="B114" t="s">
        <v>92</v>
      </c>
      <c r="C114" t="str">
        <f t="shared" si="2"/>
        <v>Not 1 story</v>
      </c>
      <c r="D114" s="10">
        <v>383970</v>
      </c>
      <c r="E114">
        <v>0.89907296091693101</v>
      </c>
      <c r="F114" t="str">
        <f t="shared" si="3"/>
        <v>treatment</v>
      </c>
      <c r="P114" s="3">
        <v>455</v>
      </c>
      <c r="Q114" s="1">
        <v>188000</v>
      </c>
      <c r="S114" s="3">
        <v>441</v>
      </c>
      <c r="T114" s="1">
        <v>555000</v>
      </c>
    </row>
    <row r="115" spans="1:20" x14ac:dyDescent="0.2">
      <c r="A115">
        <v>114</v>
      </c>
      <c r="B115" t="s">
        <v>115</v>
      </c>
      <c r="C115" t="str">
        <f t="shared" si="2"/>
        <v>1 Story</v>
      </c>
      <c r="D115" s="10">
        <v>217000</v>
      </c>
      <c r="E115">
        <v>0.14689330280646185</v>
      </c>
      <c r="F115" t="str">
        <f t="shared" si="3"/>
        <v>A1</v>
      </c>
      <c r="P115" s="3">
        <v>456</v>
      </c>
      <c r="Q115" s="1">
        <v>175500</v>
      </c>
      <c r="S115" s="3">
        <v>442</v>
      </c>
      <c r="T115" s="1">
        <v>118000</v>
      </c>
    </row>
    <row r="116" spans="1:20" x14ac:dyDescent="0.2">
      <c r="A116">
        <v>115</v>
      </c>
      <c r="B116" t="s">
        <v>92</v>
      </c>
      <c r="C116" t="str">
        <f t="shared" si="2"/>
        <v>Not 1 story</v>
      </c>
      <c r="D116" s="10">
        <v>259500</v>
      </c>
      <c r="E116">
        <v>0.57598193111830098</v>
      </c>
      <c r="F116" t="str">
        <f t="shared" si="3"/>
        <v>treatment</v>
      </c>
      <c r="P116" s="3">
        <v>458</v>
      </c>
      <c r="Q116" s="1">
        <v>256000</v>
      </c>
      <c r="S116" s="3">
        <v>451</v>
      </c>
      <c r="T116" s="1">
        <v>110000</v>
      </c>
    </row>
    <row r="117" spans="1:20" x14ac:dyDescent="0.2">
      <c r="A117">
        <v>116</v>
      </c>
      <c r="B117" t="s">
        <v>92</v>
      </c>
      <c r="C117" t="str">
        <f t="shared" si="2"/>
        <v>Not 1 story</v>
      </c>
      <c r="D117" s="10">
        <v>176000</v>
      </c>
      <c r="E117">
        <v>0.34256092334824728</v>
      </c>
      <c r="F117" t="str">
        <f t="shared" si="3"/>
        <v>treatment</v>
      </c>
      <c r="P117" s="3">
        <v>463</v>
      </c>
      <c r="Q117" s="1">
        <v>62383</v>
      </c>
      <c r="S117" s="3">
        <v>452</v>
      </c>
      <c r="T117" s="1">
        <v>280000</v>
      </c>
    </row>
    <row r="118" spans="1:20" x14ac:dyDescent="0.2">
      <c r="A118">
        <v>117</v>
      </c>
      <c r="B118" t="s">
        <v>115</v>
      </c>
      <c r="C118" t="str">
        <f t="shared" si="2"/>
        <v>1 Story</v>
      </c>
      <c r="D118" s="10">
        <v>139000</v>
      </c>
      <c r="E118">
        <v>0.59916500759611624</v>
      </c>
      <c r="F118" t="str">
        <f t="shared" si="3"/>
        <v>A2</v>
      </c>
      <c r="P118" s="3">
        <v>467</v>
      </c>
      <c r="Q118" s="1">
        <v>167000</v>
      </c>
      <c r="S118" s="3">
        <v>465</v>
      </c>
      <c r="T118" s="1">
        <v>124000</v>
      </c>
    </row>
    <row r="119" spans="1:20" x14ac:dyDescent="0.2">
      <c r="A119">
        <v>118</v>
      </c>
      <c r="B119" t="s">
        <v>115</v>
      </c>
      <c r="C119" t="str">
        <f t="shared" si="2"/>
        <v>1 Story</v>
      </c>
      <c r="D119" s="10">
        <v>155000</v>
      </c>
      <c r="E119">
        <v>0.1831477218098625</v>
      </c>
      <c r="F119" t="str">
        <f t="shared" si="3"/>
        <v>A1</v>
      </c>
      <c r="P119" s="3">
        <v>469</v>
      </c>
      <c r="Q119" s="1">
        <v>250000</v>
      </c>
      <c r="S119" s="3">
        <v>466</v>
      </c>
      <c r="T119" s="1">
        <v>178740</v>
      </c>
    </row>
    <row r="120" spans="1:20" x14ac:dyDescent="0.2">
      <c r="A120">
        <v>119</v>
      </c>
      <c r="B120" t="s">
        <v>92</v>
      </c>
      <c r="C120" t="str">
        <f t="shared" si="2"/>
        <v>Not 1 story</v>
      </c>
      <c r="D120" s="10">
        <v>320000</v>
      </c>
      <c r="E120">
        <v>5.8719789753701734E-3</v>
      </c>
      <c r="F120" t="str">
        <f t="shared" si="3"/>
        <v>treatment</v>
      </c>
      <c r="P120" s="3">
        <v>475</v>
      </c>
      <c r="Q120" s="1">
        <v>251000</v>
      </c>
      <c r="S120" s="3">
        <v>471</v>
      </c>
      <c r="T120" s="1">
        <v>212000</v>
      </c>
    </row>
    <row r="121" spans="1:20" x14ac:dyDescent="0.2">
      <c r="A121">
        <v>120</v>
      </c>
      <c r="B121" t="s">
        <v>92</v>
      </c>
      <c r="C121" t="str">
        <f t="shared" si="2"/>
        <v>Not 1 story</v>
      </c>
      <c r="D121" s="10">
        <v>163990</v>
      </c>
      <c r="E121">
        <v>0.83478792937189639</v>
      </c>
      <c r="F121" t="str">
        <f t="shared" si="3"/>
        <v>treatment</v>
      </c>
      <c r="P121" s="3">
        <v>479</v>
      </c>
      <c r="Q121" s="1">
        <v>297000</v>
      </c>
      <c r="S121" s="3">
        <v>474</v>
      </c>
      <c r="T121" s="1">
        <v>440000</v>
      </c>
    </row>
    <row r="122" spans="1:20" x14ac:dyDescent="0.2">
      <c r="A122">
        <v>121</v>
      </c>
      <c r="B122" t="s">
        <v>197</v>
      </c>
      <c r="C122" t="str">
        <f t="shared" si="2"/>
        <v>Not 1 story</v>
      </c>
      <c r="D122" s="10">
        <v>180000</v>
      </c>
      <c r="E122">
        <v>4.0072618992630593E-2</v>
      </c>
      <c r="F122" t="str">
        <f t="shared" si="3"/>
        <v>treatment</v>
      </c>
      <c r="P122" s="3">
        <v>480</v>
      </c>
      <c r="Q122" s="1">
        <v>89471</v>
      </c>
      <c r="S122" s="3">
        <v>476</v>
      </c>
      <c r="T122" s="1">
        <v>132500</v>
      </c>
    </row>
    <row r="123" spans="1:20" x14ac:dyDescent="0.2">
      <c r="A123">
        <v>122</v>
      </c>
      <c r="B123" t="s">
        <v>132</v>
      </c>
      <c r="C123" t="str">
        <f t="shared" si="2"/>
        <v>Not 1 story</v>
      </c>
      <c r="D123" s="10">
        <v>100000</v>
      </c>
      <c r="E123">
        <v>0.34557100778398986</v>
      </c>
      <c r="F123" t="str">
        <f t="shared" si="3"/>
        <v>treatment</v>
      </c>
      <c r="P123" s="3">
        <v>485</v>
      </c>
      <c r="Q123" s="1">
        <v>132500</v>
      </c>
      <c r="S123" s="3">
        <v>477</v>
      </c>
      <c r="T123" s="1">
        <v>208900</v>
      </c>
    </row>
    <row r="124" spans="1:20" x14ac:dyDescent="0.2">
      <c r="A124">
        <v>123</v>
      </c>
      <c r="B124" t="s">
        <v>115</v>
      </c>
      <c r="C124" t="str">
        <f t="shared" si="2"/>
        <v>1 Story</v>
      </c>
      <c r="D124" s="10">
        <v>136000</v>
      </c>
      <c r="E124">
        <v>0.92729226219786653</v>
      </c>
      <c r="F124" t="str">
        <f t="shared" si="3"/>
        <v>A2</v>
      </c>
      <c r="P124" s="3">
        <v>486</v>
      </c>
      <c r="Q124" s="1">
        <v>147000</v>
      </c>
      <c r="S124" s="3">
        <v>481</v>
      </c>
      <c r="T124" s="1">
        <v>326000</v>
      </c>
    </row>
    <row r="125" spans="1:20" x14ac:dyDescent="0.2">
      <c r="A125">
        <v>124</v>
      </c>
      <c r="B125" t="s">
        <v>115</v>
      </c>
      <c r="C125" t="str">
        <f t="shared" si="2"/>
        <v>1 Story</v>
      </c>
      <c r="D125" s="10">
        <v>153900</v>
      </c>
      <c r="E125">
        <v>0.30640924977653183</v>
      </c>
      <c r="F125" t="str">
        <f t="shared" si="3"/>
        <v>A1</v>
      </c>
      <c r="P125" s="3">
        <v>495</v>
      </c>
      <c r="Q125" s="1">
        <v>91300</v>
      </c>
      <c r="S125" s="3">
        <v>482</v>
      </c>
      <c r="T125" s="1">
        <v>374000</v>
      </c>
    </row>
    <row r="126" spans="1:20" x14ac:dyDescent="0.2">
      <c r="A126">
        <v>125</v>
      </c>
      <c r="B126" t="s">
        <v>115</v>
      </c>
      <c r="C126" t="str">
        <f t="shared" si="2"/>
        <v>1 Story</v>
      </c>
      <c r="D126" s="10">
        <v>181000</v>
      </c>
      <c r="E126">
        <v>0.33866404778677139</v>
      </c>
      <c r="F126" t="str">
        <f t="shared" si="3"/>
        <v>A1</v>
      </c>
      <c r="P126" s="3">
        <v>496</v>
      </c>
      <c r="Q126" s="1">
        <v>34900</v>
      </c>
      <c r="S126" s="3">
        <v>484</v>
      </c>
      <c r="T126" s="1">
        <v>164000</v>
      </c>
    </row>
    <row r="127" spans="1:20" x14ac:dyDescent="0.2">
      <c r="A127">
        <v>126</v>
      </c>
      <c r="B127" t="s">
        <v>132</v>
      </c>
      <c r="C127" t="str">
        <f t="shared" si="2"/>
        <v>Not 1 story</v>
      </c>
      <c r="D127" s="10">
        <v>84500</v>
      </c>
      <c r="E127">
        <v>0.41851651971225357</v>
      </c>
      <c r="F127" t="str">
        <f t="shared" si="3"/>
        <v>treatment</v>
      </c>
      <c r="P127" s="3">
        <v>499</v>
      </c>
      <c r="Q127" s="1">
        <v>130000</v>
      </c>
      <c r="S127" s="3">
        <v>487</v>
      </c>
      <c r="T127" s="1">
        <v>156000</v>
      </c>
    </row>
    <row r="128" spans="1:20" x14ac:dyDescent="0.2">
      <c r="A128">
        <v>127</v>
      </c>
      <c r="B128" t="s">
        <v>115</v>
      </c>
      <c r="C128" t="str">
        <f t="shared" si="2"/>
        <v>1 Story</v>
      </c>
      <c r="D128" s="10">
        <v>128000</v>
      </c>
      <c r="E128">
        <v>5.7316250226218446E-2</v>
      </c>
      <c r="F128" t="str">
        <f t="shared" si="3"/>
        <v>A1</v>
      </c>
      <c r="P128" s="3">
        <v>500</v>
      </c>
      <c r="Q128" s="1">
        <v>120000</v>
      </c>
      <c r="S128" s="3">
        <v>488</v>
      </c>
      <c r="T128" s="1">
        <v>175000</v>
      </c>
    </row>
    <row r="129" spans="1:20" x14ac:dyDescent="0.2">
      <c r="A129">
        <v>128</v>
      </c>
      <c r="B129" t="s">
        <v>150</v>
      </c>
      <c r="C129" t="str">
        <f t="shared" si="2"/>
        <v>Not 1 story</v>
      </c>
      <c r="D129" s="10">
        <v>87000</v>
      </c>
      <c r="E129">
        <v>0.57838208670640656</v>
      </c>
      <c r="F129" t="str">
        <f t="shared" si="3"/>
        <v>treatment</v>
      </c>
      <c r="P129" s="3">
        <v>503</v>
      </c>
      <c r="Q129" s="1">
        <v>140000</v>
      </c>
      <c r="S129" s="3">
        <v>494</v>
      </c>
      <c r="T129" s="1">
        <v>155000</v>
      </c>
    </row>
    <row r="130" spans="1:20" x14ac:dyDescent="0.2">
      <c r="A130">
        <v>129</v>
      </c>
      <c r="B130" t="s">
        <v>92</v>
      </c>
      <c r="C130" t="str">
        <f t="shared" si="2"/>
        <v>Not 1 story</v>
      </c>
      <c r="D130" s="10">
        <v>155000</v>
      </c>
      <c r="E130">
        <v>0.14051329541905844</v>
      </c>
      <c r="F130" t="str">
        <f t="shared" si="3"/>
        <v>treatment</v>
      </c>
      <c r="P130" s="3">
        <v>510</v>
      </c>
      <c r="Q130" s="1">
        <v>124500</v>
      </c>
      <c r="S130" s="3">
        <v>497</v>
      </c>
      <c r="T130" s="1">
        <v>430000</v>
      </c>
    </row>
    <row r="131" spans="1:20" x14ac:dyDescent="0.2">
      <c r="A131">
        <v>130</v>
      </c>
      <c r="B131" t="s">
        <v>115</v>
      </c>
      <c r="C131" t="str">
        <f t="shared" ref="C131:C194" si="4">IF(B131="1Story", "1 Story", "Not 1 story")</f>
        <v>1 Story</v>
      </c>
      <c r="D131" s="10">
        <v>150000</v>
      </c>
      <c r="E131">
        <v>0.14112693954661126</v>
      </c>
      <c r="F131" t="str">
        <f t="shared" ref="F131:F194" si="5">IF(AND(E131&lt;0.5,C131="1 Story"),"A1",IF(AND(E131&gt;0.5,C131="1 Story"),"A2","treatment"))</f>
        <v>A1</v>
      </c>
      <c r="P131" s="3">
        <v>511</v>
      </c>
      <c r="Q131" s="1">
        <v>164900</v>
      </c>
      <c r="S131" s="3">
        <v>504</v>
      </c>
      <c r="T131" s="1">
        <v>289000</v>
      </c>
    </row>
    <row r="132" spans="1:20" x14ac:dyDescent="0.2">
      <c r="A132">
        <v>131</v>
      </c>
      <c r="B132" t="s">
        <v>92</v>
      </c>
      <c r="C132" t="str">
        <f t="shared" si="4"/>
        <v>Not 1 story</v>
      </c>
      <c r="D132" s="10">
        <v>226000</v>
      </c>
      <c r="E132">
        <v>0.19383934774185096</v>
      </c>
      <c r="F132" t="str">
        <f t="shared" si="5"/>
        <v>treatment</v>
      </c>
      <c r="P132" s="3">
        <v>513</v>
      </c>
      <c r="Q132" s="1">
        <v>129900</v>
      </c>
      <c r="S132" s="3">
        <v>508</v>
      </c>
      <c r="T132" s="1">
        <v>208300</v>
      </c>
    </row>
    <row r="133" spans="1:20" x14ac:dyDescent="0.2">
      <c r="A133">
        <v>132</v>
      </c>
      <c r="B133" t="s">
        <v>92</v>
      </c>
      <c r="C133" t="str">
        <f t="shared" si="4"/>
        <v>Not 1 story</v>
      </c>
      <c r="D133" s="10">
        <v>244000</v>
      </c>
      <c r="E133">
        <v>0.78476524389259406</v>
      </c>
      <c r="F133" t="str">
        <f t="shared" si="5"/>
        <v>treatment</v>
      </c>
      <c r="P133" s="3">
        <v>514</v>
      </c>
      <c r="Q133" s="1">
        <v>134000</v>
      </c>
      <c r="S133" s="3">
        <v>512</v>
      </c>
      <c r="T133" s="1">
        <v>202665</v>
      </c>
    </row>
    <row r="134" spans="1:20" x14ac:dyDescent="0.2">
      <c r="A134">
        <v>133</v>
      </c>
      <c r="B134" t="s">
        <v>115</v>
      </c>
      <c r="C134" t="str">
        <f t="shared" si="4"/>
        <v>1 Story</v>
      </c>
      <c r="D134" s="10">
        <v>150750</v>
      </c>
      <c r="E134">
        <v>0.21552661156351061</v>
      </c>
      <c r="F134" t="str">
        <f t="shared" si="5"/>
        <v>A1</v>
      </c>
      <c r="P134" s="3">
        <v>516</v>
      </c>
      <c r="Q134" s="1">
        <v>402861</v>
      </c>
      <c r="S134" s="3">
        <v>522</v>
      </c>
      <c r="T134" s="1">
        <v>150000</v>
      </c>
    </row>
    <row r="135" spans="1:20" x14ac:dyDescent="0.2">
      <c r="A135">
        <v>134</v>
      </c>
      <c r="B135" t="s">
        <v>115</v>
      </c>
      <c r="C135" t="str">
        <f t="shared" si="4"/>
        <v>1 Story</v>
      </c>
      <c r="D135" s="10">
        <v>220000</v>
      </c>
      <c r="E135">
        <v>0.41000905620724781</v>
      </c>
      <c r="F135" t="str">
        <f t="shared" si="5"/>
        <v>A1</v>
      </c>
      <c r="P135" s="3">
        <v>526</v>
      </c>
      <c r="Q135" s="1">
        <v>176000</v>
      </c>
      <c r="S135" s="3">
        <v>527</v>
      </c>
      <c r="T135" s="1">
        <v>132000</v>
      </c>
    </row>
    <row r="136" spans="1:20" x14ac:dyDescent="0.2">
      <c r="A136">
        <v>135</v>
      </c>
      <c r="B136" t="s">
        <v>115</v>
      </c>
      <c r="C136" t="str">
        <f t="shared" si="4"/>
        <v>1 Story</v>
      </c>
      <c r="D136" s="10">
        <v>180000</v>
      </c>
      <c r="E136">
        <v>0.17563527144603297</v>
      </c>
      <c r="F136" t="str">
        <f t="shared" si="5"/>
        <v>A1</v>
      </c>
      <c r="P136" s="3">
        <v>529</v>
      </c>
      <c r="Q136" s="1">
        <v>86000</v>
      </c>
      <c r="S136" s="3">
        <v>530</v>
      </c>
      <c r="T136" s="1">
        <v>200624</v>
      </c>
    </row>
    <row r="137" spans="1:20" x14ac:dyDescent="0.2">
      <c r="A137">
        <v>136</v>
      </c>
      <c r="B137" t="s">
        <v>115</v>
      </c>
      <c r="C137" t="str">
        <f t="shared" si="4"/>
        <v>1 Story</v>
      </c>
      <c r="D137" s="10">
        <v>174000</v>
      </c>
      <c r="E137">
        <v>0.71752691364254007</v>
      </c>
      <c r="F137" t="str">
        <f t="shared" si="5"/>
        <v>A2</v>
      </c>
      <c r="P137" s="3">
        <v>538</v>
      </c>
      <c r="Q137" s="1">
        <v>111250</v>
      </c>
      <c r="S137" s="3">
        <v>533</v>
      </c>
      <c r="T137" s="1">
        <v>107500</v>
      </c>
    </row>
    <row r="138" spans="1:20" x14ac:dyDescent="0.2">
      <c r="A138">
        <v>137</v>
      </c>
      <c r="B138" t="s">
        <v>115</v>
      </c>
      <c r="C138" t="str">
        <f t="shared" si="4"/>
        <v>1 Story</v>
      </c>
      <c r="D138" s="10">
        <v>143000</v>
      </c>
      <c r="E138">
        <v>0.49311592795349135</v>
      </c>
      <c r="F138" t="str">
        <f t="shared" si="5"/>
        <v>A1</v>
      </c>
      <c r="P138" s="3">
        <v>539</v>
      </c>
      <c r="Q138" s="1">
        <v>158000</v>
      </c>
      <c r="S138" s="3">
        <v>534</v>
      </c>
      <c r="T138" s="1">
        <v>39300</v>
      </c>
    </row>
    <row r="139" spans="1:20" x14ac:dyDescent="0.2">
      <c r="A139">
        <v>138</v>
      </c>
      <c r="B139" t="s">
        <v>115</v>
      </c>
      <c r="C139" t="str">
        <f t="shared" si="4"/>
        <v>1 Story</v>
      </c>
      <c r="D139" s="10">
        <v>171000</v>
      </c>
      <c r="E139">
        <v>0.10758709771258768</v>
      </c>
      <c r="F139" t="str">
        <f t="shared" si="5"/>
        <v>A1</v>
      </c>
      <c r="P139" s="3">
        <v>543</v>
      </c>
      <c r="Q139" s="1">
        <v>213250</v>
      </c>
      <c r="S139" s="3">
        <v>540</v>
      </c>
      <c r="T139" s="1">
        <v>272000</v>
      </c>
    </row>
    <row r="140" spans="1:20" x14ac:dyDescent="0.2">
      <c r="A140">
        <v>139</v>
      </c>
      <c r="B140" t="s">
        <v>92</v>
      </c>
      <c r="C140" t="str">
        <f t="shared" si="4"/>
        <v>Not 1 story</v>
      </c>
      <c r="D140" s="10">
        <v>230000</v>
      </c>
      <c r="E140">
        <v>0.17958871350213135</v>
      </c>
      <c r="F140" t="str">
        <f t="shared" si="5"/>
        <v>treatment</v>
      </c>
      <c r="P140" s="3">
        <v>552</v>
      </c>
      <c r="Q140" s="1">
        <v>112500</v>
      </c>
      <c r="S140" s="3">
        <v>541</v>
      </c>
      <c r="T140" s="1">
        <v>315000</v>
      </c>
    </row>
    <row r="141" spans="1:20" x14ac:dyDescent="0.2">
      <c r="A141">
        <v>140</v>
      </c>
      <c r="B141" t="s">
        <v>92</v>
      </c>
      <c r="C141" t="str">
        <f t="shared" si="4"/>
        <v>Not 1 story</v>
      </c>
      <c r="D141" s="10">
        <v>231500</v>
      </c>
      <c r="E141">
        <v>0.76442789476448092</v>
      </c>
      <c r="F141" t="str">
        <f t="shared" si="5"/>
        <v>treatment</v>
      </c>
      <c r="P141" s="3">
        <v>553</v>
      </c>
      <c r="Q141" s="1">
        <v>255500</v>
      </c>
      <c r="S141" s="3">
        <v>549</v>
      </c>
      <c r="T141" s="1">
        <v>125000</v>
      </c>
    </row>
    <row r="142" spans="1:20" x14ac:dyDescent="0.2">
      <c r="A142">
        <v>141</v>
      </c>
      <c r="B142" t="s">
        <v>115</v>
      </c>
      <c r="C142" t="str">
        <f t="shared" si="4"/>
        <v>1 Story</v>
      </c>
      <c r="D142" s="10">
        <v>115000</v>
      </c>
      <c r="E142">
        <v>0.74741548167547645</v>
      </c>
      <c r="F142" t="str">
        <f t="shared" si="5"/>
        <v>A2</v>
      </c>
      <c r="P142" s="3">
        <v>560</v>
      </c>
      <c r="Q142" s="1">
        <v>234000</v>
      </c>
      <c r="S142" s="3">
        <v>551</v>
      </c>
      <c r="T142" s="1">
        <v>140000</v>
      </c>
    </row>
    <row r="143" spans="1:20" x14ac:dyDescent="0.2">
      <c r="A143">
        <v>142</v>
      </c>
      <c r="B143" t="s">
        <v>115</v>
      </c>
      <c r="C143" t="str">
        <f t="shared" si="4"/>
        <v>1 Story</v>
      </c>
      <c r="D143" s="10">
        <v>260000</v>
      </c>
      <c r="E143">
        <v>0.56842169528562903</v>
      </c>
      <c r="F143" t="str">
        <f t="shared" si="5"/>
        <v>A2</v>
      </c>
      <c r="P143" s="3">
        <v>561</v>
      </c>
      <c r="Q143" s="1">
        <v>121500</v>
      </c>
      <c r="S143" s="3">
        <v>554</v>
      </c>
      <c r="T143" s="1">
        <v>108000</v>
      </c>
    </row>
    <row r="144" spans="1:20" x14ac:dyDescent="0.2">
      <c r="A144">
        <v>143</v>
      </c>
      <c r="B144" t="s">
        <v>132</v>
      </c>
      <c r="C144" t="str">
        <f t="shared" si="4"/>
        <v>Not 1 story</v>
      </c>
      <c r="D144" s="10">
        <v>166000</v>
      </c>
      <c r="E144">
        <v>0.53088761771206683</v>
      </c>
      <c r="F144" t="str">
        <f t="shared" si="5"/>
        <v>treatment</v>
      </c>
      <c r="P144" s="3">
        <v>582</v>
      </c>
      <c r="Q144" s="1">
        <v>253293</v>
      </c>
      <c r="S144" s="3">
        <v>557</v>
      </c>
      <c r="T144" s="1">
        <v>141000</v>
      </c>
    </row>
    <row r="145" spans="1:20" x14ac:dyDescent="0.2">
      <c r="A145">
        <v>144</v>
      </c>
      <c r="B145" t="s">
        <v>115</v>
      </c>
      <c r="C145" t="str">
        <f t="shared" si="4"/>
        <v>1 Story</v>
      </c>
      <c r="D145" s="10">
        <v>204000</v>
      </c>
      <c r="E145">
        <v>0.17314921222270374</v>
      </c>
      <c r="F145" t="str">
        <f t="shared" si="5"/>
        <v>A1</v>
      </c>
      <c r="P145" s="3">
        <v>586</v>
      </c>
      <c r="Q145" s="1">
        <v>369900</v>
      </c>
      <c r="S145" s="3">
        <v>562</v>
      </c>
      <c r="T145" s="1">
        <v>170000</v>
      </c>
    </row>
    <row r="146" spans="1:20" x14ac:dyDescent="0.2">
      <c r="A146">
        <v>145</v>
      </c>
      <c r="B146" t="s">
        <v>115</v>
      </c>
      <c r="C146" t="str">
        <f t="shared" si="4"/>
        <v>1 Story</v>
      </c>
      <c r="D146" s="10">
        <v>125000</v>
      </c>
      <c r="E146">
        <v>0.61065526544904314</v>
      </c>
      <c r="F146" t="str">
        <f t="shared" si="5"/>
        <v>A2</v>
      </c>
      <c r="P146" s="3">
        <v>589</v>
      </c>
      <c r="Q146" s="1">
        <v>143000</v>
      </c>
      <c r="S146" s="3">
        <v>563</v>
      </c>
      <c r="T146" s="1">
        <v>108000</v>
      </c>
    </row>
    <row r="147" spans="1:20" x14ac:dyDescent="0.2">
      <c r="A147">
        <v>146</v>
      </c>
      <c r="B147" t="s">
        <v>92</v>
      </c>
      <c r="C147" t="str">
        <f t="shared" si="4"/>
        <v>Not 1 story</v>
      </c>
      <c r="D147" s="10">
        <v>130000</v>
      </c>
      <c r="E147">
        <v>0.47157650365255166</v>
      </c>
      <c r="F147" t="str">
        <f t="shared" si="5"/>
        <v>treatment</v>
      </c>
      <c r="P147" s="3">
        <v>590</v>
      </c>
      <c r="Q147" s="1">
        <v>79500</v>
      </c>
      <c r="S147" s="3">
        <v>568</v>
      </c>
      <c r="T147" s="1">
        <v>214000</v>
      </c>
    </row>
    <row r="148" spans="1:20" x14ac:dyDescent="0.2">
      <c r="A148">
        <v>147</v>
      </c>
      <c r="B148" t="s">
        <v>115</v>
      </c>
      <c r="C148" t="str">
        <f t="shared" si="4"/>
        <v>1 Story</v>
      </c>
      <c r="D148" s="10">
        <v>105000</v>
      </c>
      <c r="E148">
        <v>0.3370578093058425</v>
      </c>
      <c r="F148" t="str">
        <f t="shared" si="5"/>
        <v>A1</v>
      </c>
      <c r="P148" s="3">
        <v>594</v>
      </c>
      <c r="Q148" s="1">
        <v>140000</v>
      </c>
      <c r="S148" s="3">
        <v>571</v>
      </c>
      <c r="T148" s="1">
        <v>142600</v>
      </c>
    </row>
    <row r="149" spans="1:20" x14ac:dyDescent="0.2">
      <c r="A149">
        <v>148</v>
      </c>
      <c r="B149" t="s">
        <v>92</v>
      </c>
      <c r="C149" t="str">
        <f t="shared" si="4"/>
        <v>Not 1 story</v>
      </c>
      <c r="D149" s="10">
        <v>222500</v>
      </c>
      <c r="E149">
        <v>0.43801066324348947</v>
      </c>
      <c r="F149" t="str">
        <f t="shared" si="5"/>
        <v>treatment</v>
      </c>
      <c r="P149" s="3">
        <v>595</v>
      </c>
      <c r="Q149" s="1">
        <v>110000</v>
      </c>
      <c r="S149" s="3">
        <v>572</v>
      </c>
      <c r="T149" s="1">
        <v>120000</v>
      </c>
    </row>
    <row r="150" spans="1:20" x14ac:dyDescent="0.2">
      <c r="A150">
        <v>149</v>
      </c>
      <c r="B150" t="s">
        <v>115</v>
      </c>
      <c r="C150" t="str">
        <f t="shared" si="4"/>
        <v>1 Story</v>
      </c>
      <c r="D150" s="10">
        <v>141000</v>
      </c>
      <c r="E150">
        <v>0.25881536214884771</v>
      </c>
      <c r="F150" t="str">
        <f t="shared" si="5"/>
        <v>A1</v>
      </c>
      <c r="P150" s="3">
        <v>599</v>
      </c>
      <c r="Q150" s="1">
        <v>217500</v>
      </c>
      <c r="S150" s="3">
        <v>581</v>
      </c>
      <c r="T150" s="1">
        <v>181900</v>
      </c>
    </row>
    <row r="151" spans="1:20" x14ac:dyDescent="0.2">
      <c r="A151">
        <v>150</v>
      </c>
      <c r="B151" t="s">
        <v>132</v>
      </c>
      <c r="C151" t="str">
        <f t="shared" si="4"/>
        <v>Not 1 story</v>
      </c>
      <c r="D151" s="10">
        <v>115000</v>
      </c>
      <c r="E151">
        <v>0.54391064603568662</v>
      </c>
      <c r="F151" t="str">
        <f t="shared" si="5"/>
        <v>treatment</v>
      </c>
      <c r="P151" s="3">
        <v>607</v>
      </c>
      <c r="Q151" s="1">
        <v>152000</v>
      </c>
      <c r="S151" s="3">
        <v>587</v>
      </c>
      <c r="T151" s="1">
        <v>130000</v>
      </c>
    </row>
    <row r="152" spans="1:20" x14ac:dyDescent="0.2">
      <c r="A152">
        <v>151</v>
      </c>
      <c r="B152" t="s">
        <v>115</v>
      </c>
      <c r="C152" t="str">
        <f t="shared" si="4"/>
        <v>1 Story</v>
      </c>
      <c r="D152" s="10">
        <v>122000</v>
      </c>
      <c r="E152">
        <v>0.22335364380925848</v>
      </c>
      <c r="F152" t="str">
        <f t="shared" si="5"/>
        <v>A1</v>
      </c>
      <c r="P152" s="3">
        <v>610</v>
      </c>
      <c r="Q152" s="1">
        <v>118500</v>
      </c>
      <c r="S152" s="3">
        <v>593</v>
      </c>
      <c r="T152" s="1">
        <v>138000</v>
      </c>
    </row>
    <row r="153" spans="1:20" x14ac:dyDescent="0.2">
      <c r="A153">
        <v>152</v>
      </c>
      <c r="B153" t="s">
        <v>115</v>
      </c>
      <c r="C153" t="str">
        <f t="shared" si="4"/>
        <v>1 Story</v>
      </c>
      <c r="D153" s="10">
        <v>372402</v>
      </c>
      <c r="E153">
        <v>0.95379227375969333</v>
      </c>
      <c r="F153" t="str">
        <f t="shared" si="5"/>
        <v>A2</v>
      </c>
      <c r="P153" s="3">
        <v>621</v>
      </c>
      <c r="Q153" s="1">
        <v>67000</v>
      </c>
      <c r="S153" s="3">
        <v>596</v>
      </c>
      <c r="T153" s="1">
        <v>319000</v>
      </c>
    </row>
    <row r="154" spans="1:20" x14ac:dyDescent="0.2">
      <c r="A154">
        <v>153</v>
      </c>
      <c r="B154" t="s">
        <v>92</v>
      </c>
      <c r="C154" t="str">
        <f t="shared" si="4"/>
        <v>Not 1 story</v>
      </c>
      <c r="D154" s="10">
        <v>190000</v>
      </c>
      <c r="E154">
        <v>0.1818108972140382</v>
      </c>
      <c r="F154" t="str">
        <f t="shared" si="5"/>
        <v>treatment</v>
      </c>
      <c r="P154" s="3">
        <v>627</v>
      </c>
      <c r="Q154" s="1">
        <v>139900</v>
      </c>
      <c r="S154" s="3">
        <v>598</v>
      </c>
      <c r="T154" s="1">
        <v>194201</v>
      </c>
    </row>
    <row r="155" spans="1:20" x14ac:dyDescent="0.2">
      <c r="A155">
        <v>154</v>
      </c>
      <c r="B155" t="s">
        <v>115</v>
      </c>
      <c r="C155" t="str">
        <f t="shared" si="4"/>
        <v>1 Story</v>
      </c>
      <c r="D155" s="10">
        <v>235000</v>
      </c>
      <c r="E155">
        <v>0.55309099551927554</v>
      </c>
      <c r="F155" t="str">
        <f t="shared" si="5"/>
        <v>A2</v>
      </c>
      <c r="P155" s="3">
        <v>632</v>
      </c>
      <c r="Q155" s="1">
        <v>209500</v>
      </c>
      <c r="S155" s="3">
        <v>605</v>
      </c>
      <c r="T155" s="1">
        <v>221000</v>
      </c>
    </row>
    <row r="156" spans="1:20" x14ac:dyDescent="0.2">
      <c r="A156">
        <v>155</v>
      </c>
      <c r="B156" t="s">
        <v>115</v>
      </c>
      <c r="C156" t="str">
        <f t="shared" si="4"/>
        <v>1 Story</v>
      </c>
      <c r="D156" s="10">
        <v>125000</v>
      </c>
      <c r="E156">
        <v>0.17308127232295567</v>
      </c>
      <c r="F156" t="str">
        <f t="shared" si="5"/>
        <v>A1</v>
      </c>
      <c r="P156" s="3">
        <v>633</v>
      </c>
      <c r="Q156" s="1">
        <v>82500</v>
      </c>
      <c r="S156" s="3">
        <v>614</v>
      </c>
      <c r="T156" s="1">
        <v>147000</v>
      </c>
    </row>
    <row r="157" spans="1:20" x14ac:dyDescent="0.2">
      <c r="A157">
        <v>156</v>
      </c>
      <c r="B157" t="s">
        <v>132</v>
      </c>
      <c r="C157" t="str">
        <f t="shared" si="4"/>
        <v>Not 1 story</v>
      </c>
      <c r="D157" s="10">
        <v>79000</v>
      </c>
      <c r="E157">
        <v>0.20032472056547856</v>
      </c>
      <c r="F157" t="str">
        <f t="shared" si="5"/>
        <v>treatment</v>
      </c>
      <c r="P157" s="3">
        <v>637</v>
      </c>
      <c r="Q157" s="1">
        <v>60000</v>
      </c>
      <c r="S157" s="3">
        <v>619</v>
      </c>
      <c r="T157" s="1">
        <v>314813</v>
      </c>
    </row>
    <row r="158" spans="1:20" x14ac:dyDescent="0.2">
      <c r="A158">
        <v>157</v>
      </c>
      <c r="B158" t="s">
        <v>115</v>
      </c>
      <c r="C158" t="str">
        <f t="shared" si="4"/>
        <v>1 Story</v>
      </c>
      <c r="D158" s="10">
        <v>109500</v>
      </c>
      <c r="E158">
        <v>0.5021905692312788</v>
      </c>
      <c r="F158" t="str">
        <f t="shared" si="5"/>
        <v>A2</v>
      </c>
      <c r="P158" s="3">
        <v>639</v>
      </c>
      <c r="Q158" s="1">
        <v>85000</v>
      </c>
      <c r="S158" s="3">
        <v>623</v>
      </c>
      <c r="T158" s="1">
        <v>135000</v>
      </c>
    </row>
    <row r="159" spans="1:20" x14ac:dyDescent="0.2">
      <c r="A159">
        <v>158</v>
      </c>
      <c r="B159" t="s">
        <v>92</v>
      </c>
      <c r="C159" t="str">
        <f t="shared" si="4"/>
        <v>Not 1 story</v>
      </c>
      <c r="D159" s="10">
        <v>269500</v>
      </c>
      <c r="E159">
        <v>0.61646461971182354</v>
      </c>
      <c r="F159" t="str">
        <f t="shared" si="5"/>
        <v>treatment</v>
      </c>
      <c r="P159" s="3">
        <v>640</v>
      </c>
      <c r="Q159" s="1">
        <v>264561</v>
      </c>
      <c r="S159" s="3">
        <v>626</v>
      </c>
      <c r="T159" s="1">
        <v>160000</v>
      </c>
    </row>
    <row r="160" spans="1:20" x14ac:dyDescent="0.2">
      <c r="A160">
        <v>159</v>
      </c>
      <c r="B160" t="s">
        <v>92</v>
      </c>
      <c r="C160" t="str">
        <f t="shared" si="4"/>
        <v>Not 1 story</v>
      </c>
      <c r="D160" s="10">
        <v>254900</v>
      </c>
      <c r="E160">
        <v>0.91803128990999594</v>
      </c>
      <c r="F160" t="str">
        <f t="shared" si="5"/>
        <v>treatment</v>
      </c>
      <c r="P160" s="3">
        <v>648</v>
      </c>
      <c r="Q160" s="1">
        <v>155000</v>
      </c>
      <c r="S160" s="3">
        <v>634</v>
      </c>
      <c r="T160" s="1">
        <v>139400</v>
      </c>
    </row>
    <row r="161" spans="1:20" x14ac:dyDescent="0.2">
      <c r="A161">
        <v>160</v>
      </c>
      <c r="B161" t="s">
        <v>92</v>
      </c>
      <c r="C161" t="str">
        <f t="shared" si="4"/>
        <v>Not 1 story</v>
      </c>
      <c r="D161" s="10">
        <v>320000</v>
      </c>
      <c r="E161">
        <v>0.87724861498131856</v>
      </c>
      <c r="F161" t="str">
        <f t="shared" si="5"/>
        <v>treatment</v>
      </c>
      <c r="P161" s="3">
        <v>655</v>
      </c>
      <c r="Q161" s="1">
        <v>350000</v>
      </c>
      <c r="S161" s="3">
        <v>641</v>
      </c>
      <c r="T161" s="1">
        <v>274000</v>
      </c>
    </row>
    <row r="162" spans="1:20" x14ac:dyDescent="0.2">
      <c r="A162">
        <v>161</v>
      </c>
      <c r="B162" t="s">
        <v>115</v>
      </c>
      <c r="C162" t="str">
        <f t="shared" si="4"/>
        <v>1 Story</v>
      </c>
      <c r="D162" s="10">
        <v>162500</v>
      </c>
      <c r="E162">
        <v>0.23648722026866686</v>
      </c>
      <c r="F162" t="str">
        <f t="shared" si="5"/>
        <v>A1</v>
      </c>
      <c r="P162" s="3">
        <v>660</v>
      </c>
      <c r="Q162" s="1">
        <v>167000</v>
      </c>
      <c r="S162" s="3">
        <v>645</v>
      </c>
      <c r="T162" s="1">
        <v>370878</v>
      </c>
    </row>
    <row r="163" spans="1:20" x14ac:dyDescent="0.2">
      <c r="A163">
        <v>162</v>
      </c>
      <c r="B163" t="s">
        <v>92</v>
      </c>
      <c r="C163" t="str">
        <f t="shared" si="4"/>
        <v>Not 1 story</v>
      </c>
      <c r="D163" s="10">
        <v>412500</v>
      </c>
      <c r="E163">
        <v>0.19882465783896131</v>
      </c>
      <c r="F163" t="str">
        <f t="shared" si="5"/>
        <v>treatment</v>
      </c>
      <c r="P163" s="3">
        <v>669</v>
      </c>
      <c r="Q163" s="1">
        <v>168000</v>
      </c>
      <c r="S163" s="3">
        <v>646</v>
      </c>
      <c r="T163" s="1">
        <v>143250</v>
      </c>
    </row>
    <row r="164" spans="1:20" x14ac:dyDescent="0.2">
      <c r="A164">
        <v>163</v>
      </c>
      <c r="B164" t="s">
        <v>115</v>
      </c>
      <c r="C164" t="str">
        <f t="shared" si="4"/>
        <v>1 Story</v>
      </c>
      <c r="D164" s="10">
        <v>220000</v>
      </c>
      <c r="E164">
        <v>0.62097232886495013</v>
      </c>
      <c r="F164" t="str">
        <f t="shared" si="5"/>
        <v>A2</v>
      </c>
      <c r="P164" s="3">
        <v>670</v>
      </c>
      <c r="Q164" s="1">
        <v>137500</v>
      </c>
      <c r="S164" s="3">
        <v>647</v>
      </c>
      <c r="T164" s="1">
        <v>98300</v>
      </c>
    </row>
    <row r="165" spans="1:20" x14ac:dyDescent="0.2">
      <c r="A165">
        <v>164</v>
      </c>
      <c r="B165" t="s">
        <v>150</v>
      </c>
      <c r="C165" t="str">
        <f t="shared" si="4"/>
        <v>Not 1 story</v>
      </c>
      <c r="D165" s="10">
        <v>103200</v>
      </c>
      <c r="E165">
        <v>0.69124973852813687</v>
      </c>
      <c r="F165" t="str">
        <f t="shared" si="5"/>
        <v>treatment</v>
      </c>
      <c r="P165" s="3">
        <v>673</v>
      </c>
      <c r="Q165" s="1">
        <v>165000</v>
      </c>
      <c r="S165" s="3">
        <v>657</v>
      </c>
      <c r="T165" s="1">
        <v>145500</v>
      </c>
    </row>
    <row r="166" spans="1:20" x14ac:dyDescent="0.2">
      <c r="A166">
        <v>165</v>
      </c>
      <c r="B166" t="s">
        <v>115</v>
      </c>
      <c r="C166" t="str">
        <f t="shared" si="4"/>
        <v>1 Story</v>
      </c>
      <c r="D166" s="10">
        <v>152000</v>
      </c>
      <c r="E166">
        <v>0.81565443750113209</v>
      </c>
      <c r="F166" t="str">
        <f t="shared" si="5"/>
        <v>A2</v>
      </c>
      <c r="P166" s="3">
        <v>674</v>
      </c>
      <c r="Q166" s="1">
        <v>257500</v>
      </c>
      <c r="S166" s="3">
        <v>663</v>
      </c>
      <c r="T166" s="1">
        <v>110000</v>
      </c>
    </row>
    <row r="167" spans="1:20" x14ac:dyDescent="0.2">
      <c r="A167">
        <v>166</v>
      </c>
      <c r="B167" t="s">
        <v>132</v>
      </c>
      <c r="C167" t="str">
        <f t="shared" si="4"/>
        <v>Not 1 story</v>
      </c>
      <c r="D167" s="10">
        <v>127500</v>
      </c>
      <c r="E167">
        <v>0.11194810756759366</v>
      </c>
      <c r="F167" t="str">
        <f t="shared" si="5"/>
        <v>treatment</v>
      </c>
      <c r="P167" s="3">
        <v>679</v>
      </c>
      <c r="Q167" s="1">
        <v>372500</v>
      </c>
      <c r="S167" s="3">
        <v>665</v>
      </c>
      <c r="T167" s="1">
        <v>423000</v>
      </c>
    </row>
    <row r="168" spans="1:20" x14ac:dyDescent="0.2">
      <c r="A168">
        <v>167</v>
      </c>
      <c r="B168" t="s">
        <v>115</v>
      </c>
      <c r="C168" t="str">
        <f t="shared" si="4"/>
        <v>1 Story</v>
      </c>
      <c r="D168" s="10">
        <v>190000</v>
      </c>
      <c r="E168">
        <v>0.49261271908193893</v>
      </c>
      <c r="F168" t="str">
        <f t="shared" si="5"/>
        <v>A1</v>
      </c>
      <c r="P168" s="3">
        <v>690</v>
      </c>
      <c r="Q168" s="1">
        <v>194700</v>
      </c>
      <c r="S168" s="3">
        <v>668</v>
      </c>
      <c r="T168" s="1">
        <v>193500</v>
      </c>
    </row>
    <row r="169" spans="1:20" x14ac:dyDescent="0.2">
      <c r="A169">
        <v>168</v>
      </c>
      <c r="B169" t="s">
        <v>92</v>
      </c>
      <c r="C169" t="str">
        <f t="shared" si="4"/>
        <v>Not 1 story</v>
      </c>
      <c r="D169" s="10">
        <v>325624</v>
      </c>
      <c r="E169">
        <v>0.11781303226608841</v>
      </c>
      <c r="F169" t="str">
        <f t="shared" si="5"/>
        <v>treatment</v>
      </c>
      <c r="P169" s="3">
        <v>694</v>
      </c>
      <c r="Q169" s="1">
        <v>108480</v>
      </c>
      <c r="S169" s="3">
        <v>675</v>
      </c>
      <c r="T169" s="1">
        <v>140000</v>
      </c>
    </row>
    <row r="170" spans="1:20" x14ac:dyDescent="0.2">
      <c r="A170">
        <v>169</v>
      </c>
      <c r="B170" t="s">
        <v>92</v>
      </c>
      <c r="C170" t="str">
        <f t="shared" si="4"/>
        <v>Not 1 story</v>
      </c>
      <c r="D170" s="10">
        <v>183500</v>
      </c>
      <c r="E170">
        <v>2.6714660095247811E-2</v>
      </c>
      <c r="F170" t="str">
        <f t="shared" si="5"/>
        <v>treatment</v>
      </c>
      <c r="P170" s="3">
        <v>696</v>
      </c>
      <c r="Q170" s="1">
        <v>176000</v>
      </c>
      <c r="S170" s="3">
        <v>678</v>
      </c>
      <c r="T170" s="1">
        <v>109500</v>
      </c>
    </row>
    <row r="171" spans="1:20" x14ac:dyDescent="0.2">
      <c r="A171">
        <v>170</v>
      </c>
      <c r="B171" t="s">
        <v>115</v>
      </c>
      <c r="C171" t="str">
        <f t="shared" si="4"/>
        <v>1 Story</v>
      </c>
      <c r="D171" s="10">
        <v>228000</v>
      </c>
      <c r="E171">
        <v>0.43351549474862239</v>
      </c>
      <c r="F171" t="str">
        <f t="shared" si="5"/>
        <v>A1</v>
      </c>
      <c r="P171" s="3">
        <v>698</v>
      </c>
      <c r="Q171" s="1">
        <v>123500</v>
      </c>
      <c r="S171" s="3">
        <v>680</v>
      </c>
      <c r="T171" s="1">
        <v>128500</v>
      </c>
    </row>
    <row r="172" spans="1:20" x14ac:dyDescent="0.2">
      <c r="A172">
        <v>171</v>
      </c>
      <c r="B172" t="s">
        <v>132</v>
      </c>
      <c r="C172" t="str">
        <f t="shared" si="4"/>
        <v>Not 1 story</v>
      </c>
      <c r="D172" s="10">
        <v>128500</v>
      </c>
      <c r="E172">
        <v>0.36222987739868684</v>
      </c>
      <c r="F172" t="str">
        <f t="shared" si="5"/>
        <v>treatment</v>
      </c>
      <c r="P172" s="3">
        <v>716</v>
      </c>
      <c r="Q172" s="1">
        <v>165000</v>
      </c>
      <c r="S172" s="3">
        <v>681</v>
      </c>
      <c r="T172" s="1">
        <v>143000</v>
      </c>
    </row>
    <row r="173" spans="1:20" x14ac:dyDescent="0.2">
      <c r="A173">
        <v>172</v>
      </c>
      <c r="B173" t="s">
        <v>115</v>
      </c>
      <c r="C173" t="str">
        <f t="shared" si="4"/>
        <v>1 Story</v>
      </c>
      <c r="D173" s="10">
        <v>215000</v>
      </c>
      <c r="E173">
        <v>0.2973649691653284</v>
      </c>
      <c r="F173" t="str">
        <f t="shared" si="5"/>
        <v>A1</v>
      </c>
      <c r="P173" s="3">
        <v>718</v>
      </c>
      <c r="Q173" s="1">
        <v>157000</v>
      </c>
      <c r="S173" s="3">
        <v>683</v>
      </c>
      <c r="T173" s="1">
        <v>173000</v>
      </c>
    </row>
    <row r="174" spans="1:20" x14ac:dyDescent="0.2">
      <c r="A174">
        <v>173</v>
      </c>
      <c r="B174" t="s">
        <v>92</v>
      </c>
      <c r="C174" t="str">
        <f t="shared" si="4"/>
        <v>Not 1 story</v>
      </c>
      <c r="D174" s="10">
        <v>239000</v>
      </c>
      <c r="E174">
        <v>0.61376453435530964</v>
      </c>
      <c r="F174" t="str">
        <f t="shared" si="5"/>
        <v>treatment</v>
      </c>
      <c r="P174" s="3">
        <v>720</v>
      </c>
      <c r="Q174" s="1">
        <v>128500</v>
      </c>
      <c r="S174" s="3">
        <v>684</v>
      </c>
      <c r="T174" s="1">
        <v>285000</v>
      </c>
    </row>
    <row r="175" spans="1:20" x14ac:dyDescent="0.2">
      <c r="A175">
        <v>174</v>
      </c>
      <c r="B175" t="s">
        <v>115</v>
      </c>
      <c r="C175" t="str">
        <f t="shared" si="4"/>
        <v>1 Story</v>
      </c>
      <c r="D175" s="10">
        <v>163000</v>
      </c>
      <c r="E175">
        <v>7.4386700444233123E-2</v>
      </c>
      <c r="F175" t="str">
        <f t="shared" si="5"/>
        <v>A1</v>
      </c>
      <c r="P175" s="3">
        <v>721</v>
      </c>
      <c r="Q175" s="1">
        <v>275000</v>
      </c>
      <c r="S175" s="3">
        <v>689</v>
      </c>
      <c r="T175" s="1">
        <v>392000</v>
      </c>
    </row>
    <row r="176" spans="1:20" x14ac:dyDescent="0.2">
      <c r="A176">
        <v>175</v>
      </c>
      <c r="B176" t="s">
        <v>115</v>
      </c>
      <c r="C176" t="str">
        <f t="shared" si="4"/>
        <v>1 Story</v>
      </c>
      <c r="D176" s="10">
        <v>184000</v>
      </c>
      <c r="E176">
        <v>5.0833180915741294E-2</v>
      </c>
      <c r="F176" t="str">
        <f t="shared" si="5"/>
        <v>A1</v>
      </c>
      <c r="P176" s="3">
        <v>723</v>
      </c>
      <c r="Q176" s="1">
        <v>124500</v>
      </c>
      <c r="S176" s="3">
        <v>691</v>
      </c>
      <c r="T176" s="1">
        <v>141000</v>
      </c>
    </row>
    <row r="177" spans="1:20" x14ac:dyDescent="0.2">
      <c r="A177">
        <v>176</v>
      </c>
      <c r="B177" t="s">
        <v>115</v>
      </c>
      <c r="C177" t="str">
        <f t="shared" si="4"/>
        <v>1 Story</v>
      </c>
      <c r="D177" s="10">
        <v>243000</v>
      </c>
      <c r="E177">
        <v>0.29490080046095446</v>
      </c>
      <c r="F177" t="str">
        <f t="shared" si="5"/>
        <v>A1</v>
      </c>
      <c r="P177" s="3">
        <v>734</v>
      </c>
      <c r="Q177" s="1">
        <v>131400</v>
      </c>
      <c r="S177" s="3">
        <v>697</v>
      </c>
      <c r="T177" s="1">
        <v>89000</v>
      </c>
    </row>
    <row r="178" spans="1:20" x14ac:dyDescent="0.2">
      <c r="A178">
        <v>177</v>
      </c>
      <c r="B178" t="s">
        <v>92</v>
      </c>
      <c r="C178" t="str">
        <f t="shared" si="4"/>
        <v>Not 1 story</v>
      </c>
      <c r="D178" s="10">
        <v>211000</v>
      </c>
      <c r="E178">
        <v>0.46002846465624725</v>
      </c>
      <c r="F178" t="str">
        <f t="shared" si="5"/>
        <v>treatment</v>
      </c>
      <c r="P178" s="3">
        <v>735</v>
      </c>
      <c r="Q178" s="1">
        <v>108000</v>
      </c>
      <c r="S178" s="3">
        <v>699</v>
      </c>
      <c r="T178" s="1">
        <v>138500</v>
      </c>
    </row>
    <row r="179" spans="1:20" x14ac:dyDescent="0.2">
      <c r="A179">
        <v>178</v>
      </c>
      <c r="B179" t="s">
        <v>132</v>
      </c>
      <c r="C179" t="str">
        <f t="shared" si="4"/>
        <v>Not 1 story</v>
      </c>
      <c r="D179" s="10">
        <v>172500</v>
      </c>
      <c r="E179">
        <v>0.40031232787969251</v>
      </c>
      <c r="F179" t="str">
        <f t="shared" si="5"/>
        <v>treatment</v>
      </c>
      <c r="P179" s="3">
        <v>743</v>
      </c>
      <c r="Q179" s="1">
        <v>179000</v>
      </c>
      <c r="S179" s="3">
        <v>700</v>
      </c>
      <c r="T179" s="1">
        <v>196000</v>
      </c>
    </row>
    <row r="180" spans="1:20" x14ac:dyDescent="0.2">
      <c r="A180">
        <v>179</v>
      </c>
      <c r="B180" t="s">
        <v>115</v>
      </c>
      <c r="C180" t="str">
        <f t="shared" si="4"/>
        <v>1 Story</v>
      </c>
      <c r="D180" s="10">
        <v>501837</v>
      </c>
      <c r="E180">
        <v>9.6111279661916127E-2</v>
      </c>
      <c r="F180" t="str">
        <f t="shared" si="5"/>
        <v>A1</v>
      </c>
      <c r="P180" s="3">
        <v>745</v>
      </c>
      <c r="Q180" s="1">
        <v>180000</v>
      </c>
      <c r="S180" s="3">
        <v>701</v>
      </c>
      <c r="T180" s="1">
        <v>312500</v>
      </c>
    </row>
    <row r="181" spans="1:20" x14ac:dyDescent="0.2">
      <c r="A181">
        <v>180</v>
      </c>
      <c r="B181" t="s">
        <v>115</v>
      </c>
      <c r="C181" t="str">
        <f t="shared" si="4"/>
        <v>1 Story</v>
      </c>
      <c r="D181" s="10">
        <v>100000</v>
      </c>
      <c r="E181">
        <v>0.56857270038232632</v>
      </c>
      <c r="F181" t="str">
        <f t="shared" si="5"/>
        <v>A2</v>
      </c>
      <c r="P181" s="3">
        <v>753</v>
      </c>
      <c r="Q181" s="1">
        <v>217000</v>
      </c>
      <c r="S181" s="3">
        <v>702</v>
      </c>
      <c r="T181" s="1">
        <v>140000</v>
      </c>
    </row>
    <row r="182" spans="1:20" x14ac:dyDescent="0.2">
      <c r="A182">
        <v>181</v>
      </c>
      <c r="B182" t="s">
        <v>92</v>
      </c>
      <c r="C182" t="str">
        <f t="shared" si="4"/>
        <v>Not 1 story</v>
      </c>
      <c r="D182" s="10">
        <v>177000</v>
      </c>
      <c r="E182">
        <v>0.7705218474695299</v>
      </c>
      <c r="F182" t="str">
        <f t="shared" si="5"/>
        <v>treatment</v>
      </c>
      <c r="P182" s="3">
        <v>755</v>
      </c>
      <c r="Q182" s="1">
        <v>156000</v>
      </c>
      <c r="S182" s="3">
        <v>705</v>
      </c>
      <c r="T182" s="1">
        <v>213000</v>
      </c>
    </row>
    <row r="183" spans="1:20" x14ac:dyDescent="0.2">
      <c r="A183">
        <v>182</v>
      </c>
      <c r="B183" t="s">
        <v>92</v>
      </c>
      <c r="C183" t="str">
        <f t="shared" si="4"/>
        <v>Not 1 story</v>
      </c>
      <c r="D183" s="10">
        <v>200100</v>
      </c>
      <c r="E183">
        <v>0.37312979955206638</v>
      </c>
      <c r="F183" t="str">
        <f t="shared" si="5"/>
        <v>treatment</v>
      </c>
      <c r="P183" s="3">
        <v>761</v>
      </c>
      <c r="Q183" s="1">
        <v>127500</v>
      </c>
      <c r="S183" s="3">
        <v>707</v>
      </c>
      <c r="T183" s="1">
        <v>302000</v>
      </c>
    </row>
    <row r="184" spans="1:20" x14ac:dyDescent="0.2">
      <c r="A184">
        <v>183</v>
      </c>
      <c r="B184" t="s">
        <v>115</v>
      </c>
      <c r="C184" t="str">
        <f t="shared" si="4"/>
        <v>1 Story</v>
      </c>
      <c r="D184" s="10">
        <v>120000</v>
      </c>
      <c r="E184">
        <v>0.80551490388697433</v>
      </c>
      <c r="F184" t="str">
        <f t="shared" si="5"/>
        <v>A2</v>
      </c>
      <c r="P184" s="3">
        <v>765</v>
      </c>
      <c r="Q184" s="1">
        <v>270000</v>
      </c>
      <c r="S184" s="3">
        <v>708</v>
      </c>
      <c r="T184" s="1">
        <v>254000</v>
      </c>
    </row>
    <row r="185" spans="1:20" x14ac:dyDescent="0.2">
      <c r="A185">
        <v>184</v>
      </c>
      <c r="B185" t="s">
        <v>132</v>
      </c>
      <c r="C185" t="str">
        <f t="shared" si="4"/>
        <v>Not 1 story</v>
      </c>
      <c r="D185" s="10">
        <v>200000</v>
      </c>
      <c r="E185">
        <v>0.18094133653544731</v>
      </c>
      <c r="F185" t="str">
        <f t="shared" si="5"/>
        <v>treatment</v>
      </c>
      <c r="P185" s="3">
        <v>766</v>
      </c>
      <c r="Q185" s="1">
        <v>264132</v>
      </c>
      <c r="S185" s="3">
        <v>710</v>
      </c>
      <c r="T185" s="1">
        <v>109900</v>
      </c>
    </row>
    <row r="186" spans="1:20" x14ac:dyDescent="0.2">
      <c r="A186">
        <v>185</v>
      </c>
      <c r="B186" t="s">
        <v>132</v>
      </c>
      <c r="C186" t="str">
        <f t="shared" si="4"/>
        <v>Not 1 story</v>
      </c>
      <c r="D186" s="10">
        <v>127000</v>
      </c>
      <c r="E186">
        <v>0.70737794890276728</v>
      </c>
      <c r="F186" t="str">
        <f t="shared" si="5"/>
        <v>treatment</v>
      </c>
      <c r="P186" s="3">
        <v>769</v>
      </c>
      <c r="Q186" s="1">
        <v>216837</v>
      </c>
      <c r="S186" s="3">
        <v>711</v>
      </c>
      <c r="T186" s="1">
        <v>52000</v>
      </c>
    </row>
    <row r="187" spans="1:20" x14ac:dyDescent="0.2">
      <c r="A187">
        <v>186</v>
      </c>
      <c r="B187" t="s">
        <v>225</v>
      </c>
      <c r="C187" t="str">
        <f t="shared" si="4"/>
        <v>Not 1 story</v>
      </c>
      <c r="D187" s="10">
        <v>475000</v>
      </c>
      <c r="E187">
        <v>0.40089904192244363</v>
      </c>
      <c r="F187" t="str">
        <f t="shared" si="5"/>
        <v>treatment</v>
      </c>
      <c r="P187" s="3">
        <v>772</v>
      </c>
      <c r="Q187" s="1">
        <v>102000</v>
      </c>
      <c r="S187" s="3">
        <v>713</v>
      </c>
      <c r="T187" s="1">
        <v>189000</v>
      </c>
    </row>
    <row r="188" spans="1:20" x14ac:dyDescent="0.2">
      <c r="A188">
        <v>187</v>
      </c>
      <c r="B188" t="s">
        <v>197</v>
      </c>
      <c r="C188" t="str">
        <f t="shared" si="4"/>
        <v>Not 1 story</v>
      </c>
      <c r="D188" s="10">
        <v>173000</v>
      </c>
      <c r="E188">
        <v>4.646752801363585E-2</v>
      </c>
      <c r="F188" t="str">
        <f t="shared" si="5"/>
        <v>treatment</v>
      </c>
      <c r="P188" s="3">
        <v>775</v>
      </c>
      <c r="Q188" s="1">
        <v>395000</v>
      </c>
      <c r="S188" s="3">
        <v>714</v>
      </c>
      <c r="T188" s="1">
        <v>129000</v>
      </c>
    </row>
    <row r="189" spans="1:20" x14ac:dyDescent="0.2">
      <c r="A189">
        <v>188</v>
      </c>
      <c r="B189" t="s">
        <v>132</v>
      </c>
      <c r="C189" t="str">
        <f t="shared" si="4"/>
        <v>Not 1 story</v>
      </c>
      <c r="D189" s="10">
        <v>135000</v>
      </c>
      <c r="E189">
        <v>0.59179840637177783</v>
      </c>
      <c r="F189" t="str">
        <f t="shared" si="5"/>
        <v>treatment</v>
      </c>
      <c r="P189" s="3">
        <v>778</v>
      </c>
      <c r="Q189" s="1">
        <v>142500</v>
      </c>
      <c r="S189" s="3">
        <v>722</v>
      </c>
      <c r="T189" s="1">
        <v>143000</v>
      </c>
    </row>
    <row r="190" spans="1:20" x14ac:dyDescent="0.2">
      <c r="A190">
        <v>189</v>
      </c>
      <c r="B190" t="s">
        <v>191</v>
      </c>
      <c r="C190" t="str">
        <f t="shared" si="4"/>
        <v>Not 1 story</v>
      </c>
      <c r="D190" s="10">
        <v>153337</v>
      </c>
      <c r="E190">
        <v>0.99382869549387232</v>
      </c>
      <c r="F190" t="str">
        <f t="shared" si="5"/>
        <v>treatment</v>
      </c>
      <c r="P190" s="3">
        <v>789</v>
      </c>
      <c r="Q190" s="1">
        <v>107900</v>
      </c>
      <c r="S190" s="3">
        <v>725</v>
      </c>
      <c r="T190" s="1">
        <v>320000</v>
      </c>
    </row>
    <row r="191" spans="1:20" x14ac:dyDescent="0.2">
      <c r="A191">
        <v>190</v>
      </c>
      <c r="B191" t="s">
        <v>115</v>
      </c>
      <c r="C191" t="str">
        <f t="shared" si="4"/>
        <v>1 Story</v>
      </c>
      <c r="D191" s="10">
        <v>286000</v>
      </c>
      <c r="E191">
        <v>2.4517447000990344E-2</v>
      </c>
      <c r="F191" t="str">
        <f t="shared" si="5"/>
        <v>A1</v>
      </c>
      <c r="P191" s="3">
        <v>797</v>
      </c>
      <c r="Q191" s="1">
        <v>143500</v>
      </c>
      <c r="S191" s="3">
        <v>726</v>
      </c>
      <c r="T191" s="1">
        <v>120500</v>
      </c>
    </row>
    <row r="192" spans="1:20" x14ac:dyDescent="0.2">
      <c r="A192">
        <v>191</v>
      </c>
      <c r="B192" t="s">
        <v>92</v>
      </c>
      <c r="C192" t="str">
        <f t="shared" si="4"/>
        <v>Not 1 story</v>
      </c>
      <c r="D192" s="10">
        <v>315000</v>
      </c>
      <c r="E192">
        <v>0.15223546907536478</v>
      </c>
      <c r="F192" t="str">
        <f t="shared" si="5"/>
        <v>treatment</v>
      </c>
      <c r="P192" s="3">
        <v>802</v>
      </c>
      <c r="Q192" s="1">
        <v>109900</v>
      </c>
      <c r="S192" s="3">
        <v>727</v>
      </c>
      <c r="T192" s="1">
        <v>222000</v>
      </c>
    </row>
    <row r="193" spans="1:20" x14ac:dyDescent="0.2">
      <c r="A193">
        <v>192</v>
      </c>
      <c r="B193" t="s">
        <v>92</v>
      </c>
      <c r="C193" t="str">
        <f t="shared" si="4"/>
        <v>Not 1 story</v>
      </c>
      <c r="D193" s="10">
        <v>184000</v>
      </c>
      <c r="E193">
        <v>0.20862742954747371</v>
      </c>
      <c r="F193" t="str">
        <f t="shared" si="5"/>
        <v>treatment</v>
      </c>
      <c r="P193" s="3">
        <v>805</v>
      </c>
      <c r="Q193" s="1">
        <v>118000</v>
      </c>
      <c r="S193" s="3">
        <v>728</v>
      </c>
      <c r="T193" s="1">
        <v>194500</v>
      </c>
    </row>
    <row r="194" spans="1:20" x14ac:dyDescent="0.2">
      <c r="A194">
        <v>193</v>
      </c>
      <c r="B194" t="s">
        <v>115</v>
      </c>
      <c r="C194" t="str">
        <f t="shared" si="4"/>
        <v>1 Story</v>
      </c>
      <c r="D194" s="10">
        <v>192000</v>
      </c>
      <c r="E194">
        <v>0.55242994708933613</v>
      </c>
      <c r="F194" t="str">
        <f t="shared" si="5"/>
        <v>A2</v>
      </c>
      <c r="P194" s="3">
        <v>806</v>
      </c>
      <c r="Q194" s="1">
        <v>227680</v>
      </c>
      <c r="S194" s="3">
        <v>729</v>
      </c>
      <c r="T194" s="1">
        <v>110000</v>
      </c>
    </row>
    <row r="195" spans="1:20" x14ac:dyDescent="0.2">
      <c r="A195">
        <v>194</v>
      </c>
      <c r="B195" t="s">
        <v>92</v>
      </c>
      <c r="C195" t="str">
        <f t="shared" ref="C195:C258" si="6">IF(B195="1Story", "1 Story", "Not 1 story")</f>
        <v>Not 1 story</v>
      </c>
      <c r="D195" s="10">
        <v>130000</v>
      </c>
      <c r="E195">
        <v>0.52584026430350228</v>
      </c>
      <c r="F195" t="str">
        <f t="shared" ref="F195:F258" si="7">IF(AND(E195&lt;0.5,C195="1 Story"),"A1",IF(AND(E195&gt;0.5,C195="1 Story"),"A2","treatment"))</f>
        <v>treatment</v>
      </c>
      <c r="P195" s="3">
        <v>812</v>
      </c>
      <c r="Q195" s="1">
        <v>144500</v>
      </c>
      <c r="S195" s="3">
        <v>731</v>
      </c>
      <c r="T195" s="1">
        <v>236500</v>
      </c>
    </row>
    <row r="196" spans="1:20" x14ac:dyDescent="0.2">
      <c r="A196">
        <v>195</v>
      </c>
      <c r="B196" t="s">
        <v>115</v>
      </c>
      <c r="C196" t="str">
        <f t="shared" si="6"/>
        <v>1 Story</v>
      </c>
      <c r="D196" s="10">
        <v>127000</v>
      </c>
      <c r="E196">
        <v>0.97999033146279257</v>
      </c>
      <c r="F196" t="str">
        <f t="shared" si="7"/>
        <v>A2</v>
      </c>
      <c r="P196" s="3">
        <v>813</v>
      </c>
      <c r="Q196" s="1">
        <v>55993</v>
      </c>
      <c r="S196" s="3">
        <v>737</v>
      </c>
      <c r="T196" s="1">
        <v>93500</v>
      </c>
    </row>
    <row r="197" spans="1:20" x14ac:dyDescent="0.2">
      <c r="A197">
        <v>196</v>
      </c>
      <c r="B197" t="s">
        <v>92</v>
      </c>
      <c r="C197" t="str">
        <f t="shared" si="6"/>
        <v>Not 1 story</v>
      </c>
      <c r="D197" s="10">
        <v>148500</v>
      </c>
      <c r="E197">
        <v>0.15014417914438027</v>
      </c>
      <c r="F197" t="str">
        <f t="shared" si="7"/>
        <v>treatment</v>
      </c>
      <c r="P197" s="3">
        <v>814</v>
      </c>
      <c r="Q197" s="1">
        <v>157900</v>
      </c>
      <c r="S197" s="3">
        <v>739</v>
      </c>
      <c r="T197" s="1">
        <v>179000</v>
      </c>
    </row>
    <row r="198" spans="1:20" x14ac:dyDescent="0.2">
      <c r="A198">
        <v>197</v>
      </c>
      <c r="B198" t="s">
        <v>115</v>
      </c>
      <c r="C198" t="str">
        <f t="shared" si="6"/>
        <v>1 Story</v>
      </c>
      <c r="D198" s="10">
        <v>311872</v>
      </c>
      <c r="E198">
        <v>0.87144304801291872</v>
      </c>
      <c r="F198" t="str">
        <f t="shared" si="7"/>
        <v>A2</v>
      </c>
      <c r="P198" s="3">
        <v>822</v>
      </c>
      <c r="Q198" s="1">
        <v>93000</v>
      </c>
      <c r="S198" s="3">
        <v>742</v>
      </c>
      <c r="T198" s="1">
        <v>142000</v>
      </c>
    </row>
    <row r="199" spans="1:20" x14ac:dyDescent="0.2">
      <c r="A199">
        <v>198</v>
      </c>
      <c r="B199" t="s">
        <v>92</v>
      </c>
      <c r="C199" t="str">
        <f t="shared" si="6"/>
        <v>Not 1 story</v>
      </c>
      <c r="D199" s="10">
        <v>235000</v>
      </c>
      <c r="E199">
        <v>0.65181725030670901</v>
      </c>
      <c r="F199" t="str">
        <f t="shared" si="7"/>
        <v>treatment</v>
      </c>
      <c r="P199" s="3">
        <v>836</v>
      </c>
      <c r="Q199" s="1">
        <v>128000</v>
      </c>
      <c r="S199" s="3">
        <v>749</v>
      </c>
      <c r="T199" s="1">
        <v>260400</v>
      </c>
    </row>
    <row r="200" spans="1:20" x14ac:dyDescent="0.2">
      <c r="A200">
        <v>199</v>
      </c>
      <c r="B200" t="s">
        <v>225</v>
      </c>
      <c r="C200" t="str">
        <f t="shared" si="6"/>
        <v>Not 1 story</v>
      </c>
      <c r="D200" s="10">
        <v>104000</v>
      </c>
      <c r="E200">
        <v>0.82134693735714748</v>
      </c>
      <c r="F200" t="str">
        <f t="shared" si="7"/>
        <v>treatment</v>
      </c>
      <c r="P200" s="3">
        <v>837</v>
      </c>
      <c r="Q200" s="1">
        <v>153500</v>
      </c>
      <c r="S200" s="3">
        <v>762</v>
      </c>
      <c r="T200" s="1">
        <v>100000</v>
      </c>
    </row>
    <row r="201" spans="1:20" x14ac:dyDescent="0.2">
      <c r="A201">
        <v>200</v>
      </c>
      <c r="B201" t="s">
        <v>115</v>
      </c>
      <c r="C201" t="str">
        <f t="shared" si="6"/>
        <v>1 Story</v>
      </c>
      <c r="D201" s="10">
        <v>274900</v>
      </c>
      <c r="E201">
        <v>0.14465335014104619</v>
      </c>
      <c r="F201" t="str">
        <f t="shared" si="7"/>
        <v>A1</v>
      </c>
      <c r="P201" s="3">
        <v>839</v>
      </c>
      <c r="Q201" s="1">
        <v>144000</v>
      </c>
      <c r="S201" s="3">
        <v>774</v>
      </c>
      <c r="T201" s="1">
        <v>114500</v>
      </c>
    </row>
    <row r="202" spans="1:20" x14ac:dyDescent="0.2">
      <c r="A202">
        <v>201</v>
      </c>
      <c r="B202" t="s">
        <v>115</v>
      </c>
      <c r="C202" t="str">
        <f t="shared" si="6"/>
        <v>1 Story</v>
      </c>
      <c r="D202" s="10">
        <v>140000</v>
      </c>
      <c r="E202">
        <v>0.97021991173486044</v>
      </c>
      <c r="F202" t="str">
        <f t="shared" si="7"/>
        <v>A2</v>
      </c>
      <c r="P202" s="3">
        <v>851</v>
      </c>
      <c r="Q202" s="1">
        <v>131500</v>
      </c>
      <c r="S202" s="3">
        <v>776</v>
      </c>
      <c r="T202" s="1">
        <v>162000</v>
      </c>
    </row>
    <row r="203" spans="1:20" x14ac:dyDescent="0.2">
      <c r="A203">
        <v>202</v>
      </c>
      <c r="B203" t="s">
        <v>115</v>
      </c>
      <c r="C203" t="str">
        <f t="shared" si="6"/>
        <v>1 Story</v>
      </c>
      <c r="D203" s="10">
        <v>171500</v>
      </c>
      <c r="E203">
        <v>0.77351481784660503</v>
      </c>
      <c r="F203" t="str">
        <f t="shared" si="7"/>
        <v>A2</v>
      </c>
      <c r="P203" s="3">
        <v>859</v>
      </c>
      <c r="Q203" s="1">
        <v>152000</v>
      </c>
      <c r="S203" s="3">
        <v>777</v>
      </c>
      <c r="T203" s="1">
        <v>221500</v>
      </c>
    </row>
    <row r="204" spans="1:20" x14ac:dyDescent="0.2">
      <c r="A204">
        <v>203</v>
      </c>
      <c r="B204" t="s">
        <v>132</v>
      </c>
      <c r="C204" t="str">
        <f t="shared" si="6"/>
        <v>Not 1 story</v>
      </c>
      <c r="D204" s="10">
        <v>112000</v>
      </c>
      <c r="E204">
        <v>0.61123269998984742</v>
      </c>
      <c r="F204" t="str">
        <f t="shared" si="7"/>
        <v>treatment</v>
      </c>
      <c r="P204" s="3">
        <v>862</v>
      </c>
      <c r="Q204" s="1">
        <v>131500</v>
      </c>
      <c r="S204" s="3">
        <v>779</v>
      </c>
      <c r="T204" s="1">
        <v>144000</v>
      </c>
    </row>
    <row r="205" spans="1:20" x14ac:dyDescent="0.2">
      <c r="A205">
        <v>204</v>
      </c>
      <c r="B205" t="s">
        <v>115</v>
      </c>
      <c r="C205" t="str">
        <f t="shared" si="6"/>
        <v>1 Story</v>
      </c>
      <c r="D205" s="10">
        <v>149000</v>
      </c>
      <c r="E205">
        <v>0.25285452169972678</v>
      </c>
      <c r="F205" t="str">
        <f t="shared" si="7"/>
        <v>A1</v>
      </c>
      <c r="P205" s="3">
        <v>865</v>
      </c>
      <c r="Q205" s="1">
        <v>250580</v>
      </c>
      <c r="S205" s="3">
        <v>781</v>
      </c>
      <c r="T205" s="1">
        <v>176000</v>
      </c>
    </row>
    <row r="206" spans="1:20" x14ac:dyDescent="0.2">
      <c r="A206">
        <v>205</v>
      </c>
      <c r="B206" t="s">
        <v>132</v>
      </c>
      <c r="C206" t="str">
        <f t="shared" si="6"/>
        <v>Not 1 story</v>
      </c>
      <c r="D206" s="10">
        <v>110000</v>
      </c>
      <c r="E206">
        <v>0.94108184119953964</v>
      </c>
      <c r="F206" t="str">
        <f t="shared" si="7"/>
        <v>treatment</v>
      </c>
      <c r="P206" s="3">
        <v>866</v>
      </c>
      <c r="Q206" s="1">
        <v>148500</v>
      </c>
      <c r="S206" s="3">
        <v>783</v>
      </c>
      <c r="T206" s="1">
        <v>187100</v>
      </c>
    </row>
    <row r="207" spans="1:20" x14ac:dyDescent="0.2">
      <c r="A207">
        <v>206</v>
      </c>
      <c r="B207" t="s">
        <v>115</v>
      </c>
      <c r="C207" t="str">
        <f t="shared" si="6"/>
        <v>1 Story</v>
      </c>
      <c r="D207" s="10">
        <v>180500</v>
      </c>
      <c r="E207">
        <v>0.69485276894863712</v>
      </c>
      <c r="F207" t="str">
        <f t="shared" si="7"/>
        <v>A2</v>
      </c>
      <c r="P207" s="3">
        <v>867</v>
      </c>
      <c r="Q207" s="1">
        <v>248900</v>
      </c>
      <c r="S207" s="3">
        <v>786</v>
      </c>
      <c r="T207" s="1">
        <v>161500</v>
      </c>
    </row>
    <row r="208" spans="1:20" x14ac:dyDescent="0.2">
      <c r="A208">
        <v>207</v>
      </c>
      <c r="B208" t="s">
        <v>115</v>
      </c>
      <c r="C208" t="str">
        <f t="shared" si="6"/>
        <v>1 Story</v>
      </c>
      <c r="D208" s="10">
        <v>143900</v>
      </c>
      <c r="E208">
        <v>0.67829548276200691</v>
      </c>
      <c r="F208" t="str">
        <f t="shared" si="7"/>
        <v>A2</v>
      </c>
      <c r="P208" s="3">
        <v>868</v>
      </c>
      <c r="Q208" s="1">
        <v>129000</v>
      </c>
      <c r="S208" s="3">
        <v>791</v>
      </c>
      <c r="T208" s="1">
        <v>160200</v>
      </c>
    </row>
    <row r="209" spans="1:20" x14ac:dyDescent="0.2">
      <c r="A209">
        <v>208</v>
      </c>
      <c r="B209" t="s">
        <v>115</v>
      </c>
      <c r="C209" t="str">
        <f t="shared" si="6"/>
        <v>1 Story</v>
      </c>
      <c r="D209" s="10">
        <v>141000</v>
      </c>
      <c r="E209">
        <v>0.88894769819847708</v>
      </c>
      <c r="F209" t="str">
        <f t="shared" si="7"/>
        <v>A2</v>
      </c>
      <c r="P209" s="3">
        <v>871</v>
      </c>
      <c r="Q209" s="1">
        <v>109500</v>
      </c>
      <c r="S209" s="3">
        <v>794</v>
      </c>
      <c r="T209" s="1">
        <v>225000</v>
      </c>
    </row>
    <row r="210" spans="1:20" x14ac:dyDescent="0.2">
      <c r="A210">
        <v>209</v>
      </c>
      <c r="B210" t="s">
        <v>92</v>
      </c>
      <c r="C210" t="str">
        <f t="shared" si="6"/>
        <v>Not 1 story</v>
      </c>
      <c r="D210" s="10">
        <v>277000</v>
      </c>
      <c r="E210">
        <v>0.39275597727714551</v>
      </c>
      <c r="F210" t="str">
        <f t="shared" si="7"/>
        <v>treatment</v>
      </c>
      <c r="P210" s="3">
        <v>874</v>
      </c>
      <c r="Q210" s="1">
        <v>133000</v>
      </c>
      <c r="S210" s="3">
        <v>798</v>
      </c>
      <c r="T210" s="1">
        <v>110000</v>
      </c>
    </row>
    <row r="211" spans="1:20" x14ac:dyDescent="0.2">
      <c r="A211">
        <v>210</v>
      </c>
      <c r="B211" t="s">
        <v>115</v>
      </c>
      <c r="C211" t="str">
        <f t="shared" si="6"/>
        <v>1 Story</v>
      </c>
      <c r="D211" s="10">
        <v>145000</v>
      </c>
      <c r="E211">
        <v>0.86489784925631419</v>
      </c>
      <c r="F211" t="str">
        <f t="shared" si="7"/>
        <v>A2</v>
      </c>
      <c r="P211" s="3">
        <v>881</v>
      </c>
      <c r="Q211" s="1">
        <v>157000</v>
      </c>
      <c r="S211" s="3">
        <v>811</v>
      </c>
      <c r="T211" s="1">
        <v>181000</v>
      </c>
    </row>
    <row r="212" spans="1:20" x14ac:dyDescent="0.2">
      <c r="A212">
        <v>211</v>
      </c>
      <c r="B212" t="s">
        <v>115</v>
      </c>
      <c r="C212" t="str">
        <f t="shared" si="6"/>
        <v>1 Story</v>
      </c>
      <c r="D212" s="10">
        <v>98000</v>
      </c>
      <c r="E212">
        <v>0.38444526905695364</v>
      </c>
      <c r="F212" t="str">
        <f t="shared" si="7"/>
        <v>A1</v>
      </c>
      <c r="P212" s="3">
        <v>885</v>
      </c>
      <c r="Q212" s="1">
        <v>100000</v>
      </c>
      <c r="S212" s="3">
        <v>816</v>
      </c>
      <c r="T212" s="1">
        <v>224900</v>
      </c>
    </row>
    <row r="213" spans="1:20" x14ac:dyDescent="0.2">
      <c r="A213">
        <v>212</v>
      </c>
      <c r="B213" t="s">
        <v>115</v>
      </c>
      <c r="C213" t="str">
        <f t="shared" si="6"/>
        <v>1 Story</v>
      </c>
      <c r="D213" s="10">
        <v>186000</v>
      </c>
      <c r="E213">
        <v>0.4817898010773225</v>
      </c>
      <c r="F213" t="str">
        <f t="shared" si="7"/>
        <v>A1</v>
      </c>
      <c r="P213" s="3">
        <v>886</v>
      </c>
      <c r="Q213" s="1">
        <v>328900</v>
      </c>
      <c r="S213" s="3">
        <v>817</v>
      </c>
      <c r="T213" s="1">
        <v>137000</v>
      </c>
    </row>
    <row r="214" spans="1:20" x14ac:dyDescent="0.2">
      <c r="A214">
        <v>213</v>
      </c>
      <c r="B214" t="s">
        <v>92</v>
      </c>
      <c r="C214" t="str">
        <f t="shared" si="6"/>
        <v>Not 1 story</v>
      </c>
      <c r="D214" s="10">
        <v>252678</v>
      </c>
      <c r="E214">
        <v>0.74965340167034655</v>
      </c>
      <c r="F214" t="str">
        <f t="shared" si="7"/>
        <v>treatment</v>
      </c>
      <c r="P214" s="3">
        <v>887</v>
      </c>
      <c r="Q214" s="1">
        <v>145000</v>
      </c>
      <c r="S214" s="3">
        <v>818</v>
      </c>
      <c r="T214" s="1">
        <v>271000</v>
      </c>
    </row>
    <row r="215" spans="1:20" x14ac:dyDescent="0.2">
      <c r="A215">
        <v>214</v>
      </c>
      <c r="B215" t="s">
        <v>115</v>
      </c>
      <c r="C215" t="str">
        <f t="shared" si="6"/>
        <v>1 Story</v>
      </c>
      <c r="D215" s="10">
        <v>156000</v>
      </c>
      <c r="E215">
        <v>0.82077940033079233</v>
      </c>
      <c r="F215" t="str">
        <f t="shared" si="7"/>
        <v>A2</v>
      </c>
      <c r="P215" s="3">
        <v>890</v>
      </c>
      <c r="Q215" s="1">
        <v>149500</v>
      </c>
      <c r="S215" s="3">
        <v>820</v>
      </c>
      <c r="T215" s="1">
        <v>224000</v>
      </c>
    </row>
    <row r="216" spans="1:20" x14ac:dyDescent="0.2">
      <c r="A216">
        <v>215</v>
      </c>
      <c r="B216" t="s">
        <v>92</v>
      </c>
      <c r="C216" t="str">
        <f t="shared" si="6"/>
        <v>Not 1 story</v>
      </c>
      <c r="D216" s="10">
        <v>161750</v>
      </c>
      <c r="E216">
        <v>1.5494822828623134E-2</v>
      </c>
      <c r="F216" t="str">
        <f t="shared" si="7"/>
        <v>treatment</v>
      </c>
      <c r="P216" s="3">
        <v>893</v>
      </c>
      <c r="Q216" s="1">
        <v>154500</v>
      </c>
      <c r="S216" s="3">
        <v>825</v>
      </c>
      <c r="T216" s="1">
        <v>232600</v>
      </c>
    </row>
    <row r="217" spans="1:20" x14ac:dyDescent="0.2">
      <c r="A217">
        <v>216</v>
      </c>
      <c r="B217" t="s">
        <v>115</v>
      </c>
      <c r="C217" t="str">
        <f t="shared" si="6"/>
        <v>1 Story</v>
      </c>
      <c r="D217" s="10">
        <v>134450</v>
      </c>
      <c r="E217">
        <v>0.89121042455833677</v>
      </c>
      <c r="F217" t="str">
        <f t="shared" si="7"/>
        <v>A2</v>
      </c>
      <c r="P217" s="3">
        <v>897</v>
      </c>
      <c r="Q217" s="1">
        <v>106500</v>
      </c>
      <c r="S217" s="3">
        <v>826</v>
      </c>
      <c r="T217" s="1">
        <v>385000</v>
      </c>
    </row>
    <row r="218" spans="1:20" x14ac:dyDescent="0.2">
      <c r="A218">
        <v>217</v>
      </c>
      <c r="B218" t="s">
        <v>115</v>
      </c>
      <c r="C218" t="str">
        <f t="shared" si="6"/>
        <v>1 Story</v>
      </c>
      <c r="D218" s="10">
        <v>210000</v>
      </c>
      <c r="E218">
        <v>0.78141518585564518</v>
      </c>
      <c r="F218" t="str">
        <f t="shared" si="7"/>
        <v>A2</v>
      </c>
      <c r="P218" s="3">
        <v>899</v>
      </c>
      <c r="Q218" s="1">
        <v>611657</v>
      </c>
      <c r="S218" s="3">
        <v>828</v>
      </c>
      <c r="T218" s="1">
        <v>189000</v>
      </c>
    </row>
    <row r="219" spans="1:20" x14ac:dyDescent="0.2">
      <c r="A219">
        <v>218</v>
      </c>
      <c r="B219" t="s">
        <v>92</v>
      </c>
      <c r="C219" t="str">
        <f t="shared" si="6"/>
        <v>Not 1 story</v>
      </c>
      <c r="D219" s="10">
        <v>107000</v>
      </c>
      <c r="E219">
        <v>0.12039435461629355</v>
      </c>
      <c r="F219" t="str">
        <f t="shared" si="7"/>
        <v>treatment</v>
      </c>
      <c r="P219" s="3">
        <v>902</v>
      </c>
      <c r="Q219" s="1">
        <v>153000</v>
      </c>
      <c r="S219" s="3">
        <v>831</v>
      </c>
      <c r="T219" s="1">
        <v>166000</v>
      </c>
    </row>
    <row r="220" spans="1:20" x14ac:dyDescent="0.2">
      <c r="A220">
        <v>219</v>
      </c>
      <c r="B220" t="s">
        <v>132</v>
      </c>
      <c r="C220" t="str">
        <f t="shared" si="6"/>
        <v>Not 1 story</v>
      </c>
      <c r="D220" s="10">
        <v>311500</v>
      </c>
      <c r="E220">
        <v>0.2422013292401245</v>
      </c>
      <c r="F220" t="str">
        <f t="shared" si="7"/>
        <v>treatment</v>
      </c>
      <c r="P220" s="3">
        <v>904</v>
      </c>
      <c r="Q220" s="1">
        <v>240000</v>
      </c>
      <c r="S220" s="3">
        <v>834</v>
      </c>
      <c r="T220" s="1">
        <v>167000</v>
      </c>
    </row>
    <row r="221" spans="1:20" x14ac:dyDescent="0.2">
      <c r="A221">
        <v>220</v>
      </c>
      <c r="B221" t="s">
        <v>115</v>
      </c>
      <c r="C221" t="str">
        <f t="shared" si="6"/>
        <v>1 Story</v>
      </c>
      <c r="D221" s="10">
        <v>167240</v>
      </c>
      <c r="E221">
        <v>0.35890424073256266</v>
      </c>
      <c r="F221" t="str">
        <f t="shared" si="7"/>
        <v>A1</v>
      </c>
      <c r="P221" s="3">
        <v>907</v>
      </c>
      <c r="Q221" s="1">
        <v>255000</v>
      </c>
      <c r="S221" s="3">
        <v>835</v>
      </c>
      <c r="T221" s="1">
        <v>139950</v>
      </c>
    </row>
    <row r="222" spans="1:20" x14ac:dyDescent="0.2">
      <c r="A222">
        <v>221</v>
      </c>
      <c r="B222" t="s">
        <v>115</v>
      </c>
      <c r="C222" t="str">
        <f t="shared" si="6"/>
        <v>1 Story</v>
      </c>
      <c r="D222" s="10">
        <v>204900</v>
      </c>
      <c r="E222">
        <v>0.95261245608115286</v>
      </c>
      <c r="F222" t="str">
        <f t="shared" si="7"/>
        <v>A2</v>
      </c>
      <c r="P222" s="3">
        <v>918</v>
      </c>
      <c r="Q222" s="1">
        <v>135000</v>
      </c>
      <c r="S222" s="3">
        <v>844</v>
      </c>
      <c r="T222" s="1">
        <v>141000</v>
      </c>
    </row>
    <row r="223" spans="1:20" x14ac:dyDescent="0.2">
      <c r="A223">
        <v>222</v>
      </c>
      <c r="B223" t="s">
        <v>92</v>
      </c>
      <c r="C223" t="str">
        <f t="shared" si="6"/>
        <v>Not 1 story</v>
      </c>
      <c r="D223" s="10">
        <v>200000</v>
      </c>
      <c r="E223">
        <v>0.32931497781571084</v>
      </c>
      <c r="F223" t="str">
        <f t="shared" si="7"/>
        <v>treatment</v>
      </c>
      <c r="P223" s="3">
        <v>929</v>
      </c>
      <c r="Q223" s="1">
        <v>236500</v>
      </c>
      <c r="S223" s="3">
        <v>848</v>
      </c>
      <c r="T223" s="1">
        <v>133500</v>
      </c>
    </row>
    <row r="224" spans="1:20" x14ac:dyDescent="0.2">
      <c r="A224">
        <v>223</v>
      </c>
      <c r="B224" t="s">
        <v>92</v>
      </c>
      <c r="C224" t="str">
        <f t="shared" si="6"/>
        <v>Not 1 story</v>
      </c>
      <c r="D224" s="10">
        <v>179900</v>
      </c>
      <c r="E224">
        <v>0.53705489606946033</v>
      </c>
      <c r="F224" t="str">
        <f t="shared" si="7"/>
        <v>treatment</v>
      </c>
      <c r="P224" s="3">
        <v>934</v>
      </c>
      <c r="Q224" s="1">
        <v>190000</v>
      </c>
      <c r="S224" s="3">
        <v>852</v>
      </c>
      <c r="T224" s="1">
        <v>215000</v>
      </c>
    </row>
    <row r="225" spans="1:20" x14ac:dyDescent="0.2">
      <c r="A225">
        <v>224</v>
      </c>
      <c r="B225" t="s">
        <v>115</v>
      </c>
      <c r="C225" t="str">
        <f t="shared" si="6"/>
        <v>1 Story</v>
      </c>
      <c r="D225" s="10">
        <v>97000</v>
      </c>
      <c r="E225">
        <v>7.8208091693228288E-2</v>
      </c>
      <c r="F225" t="str">
        <f t="shared" si="7"/>
        <v>A1</v>
      </c>
      <c r="P225" s="3">
        <v>935</v>
      </c>
      <c r="Q225" s="1">
        <v>242000</v>
      </c>
      <c r="S225" s="3">
        <v>855</v>
      </c>
      <c r="T225" s="1">
        <v>170000</v>
      </c>
    </row>
    <row r="226" spans="1:20" x14ac:dyDescent="0.2">
      <c r="A226">
        <v>225</v>
      </c>
      <c r="B226" t="s">
        <v>115</v>
      </c>
      <c r="C226" t="str">
        <f t="shared" si="6"/>
        <v>1 Story</v>
      </c>
      <c r="D226" s="10">
        <v>386250</v>
      </c>
      <c r="E226">
        <v>0.94673281862801284</v>
      </c>
      <c r="F226" t="str">
        <f t="shared" si="7"/>
        <v>A2</v>
      </c>
      <c r="P226" s="3">
        <v>937</v>
      </c>
      <c r="Q226" s="1">
        <v>184900</v>
      </c>
      <c r="S226" s="3">
        <v>856</v>
      </c>
      <c r="T226" s="1">
        <v>127000</v>
      </c>
    </row>
    <row r="227" spans="1:20" x14ac:dyDescent="0.2">
      <c r="A227">
        <v>226</v>
      </c>
      <c r="B227" t="s">
        <v>92</v>
      </c>
      <c r="C227" t="str">
        <f t="shared" si="6"/>
        <v>Not 1 story</v>
      </c>
      <c r="D227" s="10">
        <v>112000</v>
      </c>
      <c r="E227">
        <v>0.73793789938575993</v>
      </c>
      <c r="F227" t="str">
        <f t="shared" si="7"/>
        <v>treatment</v>
      </c>
      <c r="P227" s="3">
        <v>943</v>
      </c>
      <c r="Q227" s="1">
        <v>150000</v>
      </c>
      <c r="S227" s="3">
        <v>863</v>
      </c>
      <c r="T227" s="1">
        <v>152000</v>
      </c>
    </row>
    <row r="228" spans="1:20" x14ac:dyDescent="0.2">
      <c r="A228">
        <v>227</v>
      </c>
      <c r="B228" t="s">
        <v>92</v>
      </c>
      <c r="C228" t="str">
        <f t="shared" si="6"/>
        <v>Not 1 story</v>
      </c>
      <c r="D228" s="10">
        <v>290000</v>
      </c>
      <c r="E228">
        <v>0.63358925833553137</v>
      </c>
      <c r="F228" t="str">
        <f t="shared" si="7"/>
        <v>treatment</v>
      </c>
      <c r="P228" s="3">
        <v>948</v>
      </c>
      <c r="Q228" s="1">
        <v>270000</v>
      </c>
      <c r="S228" s="3">
        <v>864</v>
      </c>
      <c r="T228" s="1">
        <v>132500</v>
      </c>
    </row>
    <row r="229" spans="1:20" x14ac:dyDescent="0.2">
      <c r="A229">
        <v>228</v>
      </c>
      <c r="B229" t="s">
        <v>92</v>
      </c>
      <c r="C229" t="str">
        <f t="shared" si="6"/>
        <v>Not 1 story</v>
      </c>
      <c r="D229" s="10">
        <v>106000</v>
      </c>
      <c r="E229">
        <v>0.63398224738445608</v>
      </c>
      <c r="F229" t="str">
        <f t="shared" si="7"/>
        <v>treatment</v>
      </c>
      <c r="P229" s="3">
        <v>950</v>
      </c>
      <c r="Q229" s="1">
        <v>197500</v>
      </c>
      <c r="S229" s="3">
        <v>873</v>
      </c>
      <c r="T229" s="1">
        <v>116000</v>
      </c>
    </row>
    <row r="230" spans="1:20" x14ac:dyDescent="0.2">
      <c r="A230">
        <v>229</v>
      </c>
      <c r="B230" t="s">
        <v>115</v>
      </c>
      <c r="C230" t="str">
        <f t="shared" si="6"/>
        <v>1 Story</v>
      </c>
      <c r="D230" s="10">
        <v>125000</v>
      </c>
      <c r="E230">
        <v>0.34490249540837581</v>
      </c>
      <c r="F230" t="str">
        <f t="shared" si="7"/>
        <v>A1</v>
      </c>
      <c r="P230" s="3">
        <v>958</v>
      </c>
      <c r="Q230" s="1">
        <v>132000</v>
      </c>
      <c r="S230" s="3">
        <v>877</v>
      </c>
      <c r="T230" s="1">
        <v>132250</v>
      </c>
    </row>
    <row r="231" spans="1:20" x14ac:dyDescent="0.2">
      <c r="A231">
        <v>230</v>
      </c>
      <c r="B231" t="s">
        <v>115</v>
      </c>
      <c r="C231" t="str">
        <f t="shared" si="6"/>
        <v>1 Story</v>
      </c>
      <c r="D231" s="10">
        <v>192500</v>
      </c>
      <c r="E231">
        <v>0.31718334054315234</v>
      </c>
      <c r="F231" t="str">
        <f t="shared" si="7"/>
        <v>A1</v>
      </c>
      <c r="P231" s="3">
        <v>959</v>
      </c>
      <c r="Q231" s="1">
        <v>185000</v>
      </c>
      <c r="S231" s="3">
        <v>880</v>
      </c>
      <c r="T231" s="1">
        <v>136500</v>
      </c>
    </row>
    <row r="232" spans="1:20" x14ac:dyDescent="0.2">
      <c r="A232">
        <v>231</v>
      </c>
      <c r="B232" t="s">
        <v>115</v>
      </c>
      <c r="C232" t="str">
        <f t="shared" si="6"/>
        <v>1 Story</v>
      </c>
      <c r="D232" s="10">
        <v>148000</v>
      </c>
      <c r="E232">
        <v>0.47678299844761995</v>
      </c>
      <c r="F232" t="str">
        <f t="shared" si="7"/>
        <v>A1</v>
      </c>
      <c r="P232" s="3">
        <v>964</v>
      </c>
      <c r="Q232" s="1">
        <v>239000</v>
      </c>
      <c r="S232" s="3">
        <v>889</v>
      </c>
      <c r="T232" s="1">
        <v>268000</v>
      </c>
    </row>
    <row r="233" spans="1:20" x14ac:dyDescent="0.2">
      <c r="A233">
        <v>232</v>
      </c>
      <c r="B233" t="s">
        <v>92</v>
      </c>
      <c r="C233" t="str">
        <f t="shared" si="6"/>
        <v>Not 1 story</v>
      </c>
      <c r="D233" s="10">
        <v>403000</v>
      </c>
      <c r="E233">
        <v>0.8000241867042942</v>
      </c>
      <c r="F233" t="str">
        <f t="shared" si="7"/>
        <v>treatment</v>
      </c>
      <c r="P233" s="3">
        <v>968</v>
      </c>
      <c r="Q233" s="1">
        <v>135000</v>
      </c>
      <c r="S233" s="3">
        <v>894</v>
      </c>
      <c r="T233" s="1">
        <v>165000</v>
      </c>
    </row>
    <row r="234" spans="1:20" x14ac:dyDescent="0.2">
      <c r="A234">
        <v>233</v>
      </c>
      <c r="B234" t="s">
        <v>92</v>
      </c>
      <c r="C234" t="str">
        <f t="shared" si="6"/>
        <v>Not 1 story</v>
      </c>
      <c r="D234" s="10">
        <v>94500</v>
      </c>
      <c r="E234">
        <v>0.47689912990544969</v>
      </c>
      <c r="F234" t="str">
        <f t="shared" si="7"/>
        <v>treatment</v>
      </c>
      <c r="P234" s="3">
        <v>978</v>
      </c>
      <c r="Q234" s="1">
        <v>199900</v>
      </c>
      <c r="S234" s="3">
        <v>895</v>
      </c>
      <c r="T234" s="1">
        <v>118858</v>
      </c>
    </row>
    <row r="235" spans="1:20" x14ac:dyDescent="0.2">
      <c r="A235">
        <v>234</v>
      </c>
      <c r="B235" t="s">
        <v>115</v>
      </c>
      <c r="C235" t="str">
        <f t="shared" si="6"/>
        <v>1 Story</v>
      </c>
      <c r="D235" s="10">
        <v>128200</v>
      </c>
      <c r="E235">
        <v>0.64520862518402222</v>
      </c>
      <c r="F235" t="str">
        <f t="shared" si="7"/>
        <v>A2</v>
      </c>
      <c r="P235" s="3">
        <v>979</v>
      </c>
      <c r="Q235" s="1">
        <v>110000</v>
      </c>
      <c r="S235" s="3">
        <v>900</v>
      </c>
      <c r="T235" s="1">
        <v>135000</v>
      </c>
    </row>
    <row r="236" spans="1:20" x14ac:dyDescent="0.2">
      <c r="A236">
        <v>235</v>
      </c>
      <c r="B236" t="s">
        <v>92</v>
      </c>
      <c r="C236" t="str">
        <f t="shared" si="6"/>
        <v>Not 1 story</v>
      </c>
      <c r="D236" s="10">
        <v>216500</v>
      </c>
      <c r="E236">
        <v>0.36781419799831916</v>
      </c>
      <c r="F236" t="str">
        <f t="shared" si="7"/>
        <v>treatment</v>
      </c>
      <c r="P236" s="3">
        <v>983</v>
      </c>
      <c r="Q236" s="1">
        <v>159895</v>
      </c>
      <c r="S236" s="3">
        <v>901</v>
      </c>
      <c r="T236" s="1">
        <v>110000</v>
      </c>
    </row>
    <row r="237" spans="1:20" x14ac:dyDescent="0.2">
      <c r="A237">
        <v>236</v>
      </c>
      <c r="B237" t="s">
        <v>92</v>
      </c>
      <c r="C237" t="str">
        <f t="shared" si="6"/>
        <v>Not 1 story</v>
      </c>
      <c r="D237" s="10">
        <v>89500</v>
      </c>
      <c r="E237">
        <v>0.22680703825406967</v>
      </c>
      <c r="F237" t="str">
        <f t="shared" si="7"/>
        <v>treatment</v>
      </c>
      <c r="P237" s="3">
        <v>995</v>
      </c>
      <c r="Q237" s="1">
        <v>337500</v>
      </c>
      <c r="S237" s="3">
        <v>905</v>
      </c>
      <c r="T237" s="1">
        <v>125500</v>
      </c>
    </row>
    <row r="238" spans="1:20" x14ac:dyDescent="0.2">
      <c r="A238">
        <v>237</v>
      </c>
      <c r="B238" t="s">
        <v>115</v>
      </c>
      <c r="C238" t="str">
        <f t="shared" si="6"/>
        <v>1 Story</v>
      </c>
      <c r="D238" s="10">
        <v>185500</v>
      </c>
      <c r="E238">
        <v>0.96646265229983974</v>
      </c>
      <c r="F238" t="str">
        <f t="shared" si="7"/>
        <v>A2</v>
      </c>
      <c r="P238" s="3">
        <v>1002</v>
      </c>
      <c r="Q238" s="1">
        <v>86000</v>
      </c>
      <c r="S238" s="3">
        <v>906</v>
      </c>
      <c r="T238" s="1">
        <v>128000</v>
      </c>
    </row>
    <row r="239" spans="1:20" x14ac:dyDescent="0.2">
      <c r="A239">
        <v>238</v>
      </c>
      <c r="B239" t="s">
        <v>92</v>
      </c>
      <c r="C239" t="str">
        <f t="shared" si="6"/>
        <v>Not 1 story</v>
      </c>
      <c r="D239" s="10">
        <v>194500</v>
      </c>
      <c r="E239">
        <v>0.17709097342714741</v>
      </c>
      <c r="F239" t="str">
        <f t="shared" si="7"/>
        <v>treatment</v>
      </c>
      <c r="P239" s="3">
        <v>1007</v>
      </c>
      <c r="Q239" s="1">
        <v>163500</v>
      </c>
      <c r="S239" s="3">
        <v>909</v>
      </c>
      <c r="T239" s="1">
        <v>131000</v>
      </c>
    </row>
    <row r="240" spans="1:20" x14ac:dyDescent="0.2">
      <c r="A240">
        <v>239</v>
      </c>
      <c r="B240" t="s">
        <v>115</v>
      </c>
      <c r="C240" t="str">
        <f t="shared" si="6"/>
        <v>1 Story</v>
      </c>
      <c r="D240" s="10">
        <v>318000</v>
      </c>
      <c r="E240">
        <v>0.56500504324250833</v>
      </c>
      <c r="F240" t="str">
        <f t="shared" si="7"/>
        <v>A2</v>
      </c>
      <c r="P240" s="3">
        <v>1012</v>
      </c>
      <c r="Q240" s="1">
        <v>100000</v>
      </c>
      <c r="S240" s="3">
        <v>912</v>
      </c>
      <c r="T240" s="1">
        <v>143500</v>
      </c>
    </row>
    <row r="241" spans="1:20" x14ac:dyDescent="0.2">
      <c r="A241">
        <v>240</v>
      </c>
      <c r="B241" t="s">
        <v>132</v>
      </c>
      <c r="C241" t="str">
        <f t="shared" si="6"/>
        <v>Not 1 story</v>
      </c>
      <c r="D241" s="10">
        <v>113000</v>
      </c>
      <c r="E241">
        <v>4.101104958720625E-3</v>
      </c>
      <c r="F241" t="str">
        <f t="shared" si="7"/>
        <v>treatment</v>
      </c>
      <c r="P241" s="3">
        <v>1015</v>
      </c>
      <c r="Q241" s="1">
        <v>119200</v>
      </c>
      <c r="S241" s="3">
        <v>913</v>
      </c>
      <c r="T241" s="1">
        <v>88000</v>
      </c>
    </row>
    <row r="242" spans="1:20" x14ac:dyDescent="0.2">
      <c r="A242">
        <v>241</v>
      </c>
      <c r="B242" t="s">
        <v>115</v>
      </c>
      <c r="C242" t="str">
        <f t="shared" si="6"/>
        <v>1 Story</v>
      </c>
      <c r="D242" s="10">
        <v>262500</v>
      </c>
      <c r="E242">
        <v>0.45028233364595049</v>
      </c>
      <c r="F242" t="str">
        <f t="shared" si="7"/>
        <v>A1</v>
      </c>
      <c r="P242" s="3">
        <v>1017</v>
      </c>
      <c r="Q242" s="1">
        <v>203000</v>
      </c>
      <c r="S242" s="3">
        <v>917</v>
      </c>
      <c r="T242" s="1">
        <v>35311</v>
      </c>
    </row>
    <row r="243" spans="1:20" x14ac:dyDescent="0.2">
      <c r="A243">
        <v>242</v>
      </c>
      <c r="B243" t="s">
        <v>115</v>
      </c>
      <c r="C243" t="str">
        <f t="shared" si="6"/>
        <v>1 Story</v>
      </c>
      <c r="D243" s="10">
        <v>110500</v>
      </c>
      <c r="E243">
        <v>0.41170241409987474</v>
      </c>
      <c r="F243" t="str">
        <f t="shared" si="7"/>
        <v>A1</v>
      </c>
      <c r="P243" s="3">
        <v>1026</v>
      </c>
      <c r="Q243" s="1">
        <v>112500</v>
      </c>
      <c r="S243" s="3">
        <v>920</v>
      </c>
      <c r="T243" s="1">
        <v>176500</v>
      </c>
    </row>
    <row r="244" spans="1:20" x14ac:dyDescent="0.2">
      <c r="A244">
        <v>243</v>
      </c>
      <c r="B244" t="s">
        <v>132</v>
      </c>
      <c r="C244" t="str">
        <f t="shared" si="6"/>
        <v>Not 1 story</v>
      </c>
      <c r="D244" s="10">
        <v>79000</v>
      </c>
      <c r="E244">
        <v>8.3906977947449279E-2</v>
      </c>
      <c r="F244" t="str">
        <f t="shared" si="7"/>
        <v>treatment</v>
      </c>
      <c r="P244" s="3">
        <v>1036</v>
      </c>
      <c r="Q244" s="1">
        <v>84000</v>
      </c>
      <c r="S244" s="3">
        <v>923</v>
      </c>
      <c r="T244" s="1">
        <v>169990</v>
      </c>
    </row>
    <row r="245" spans="1:20" x14ac:dyDescent="0.2">
      <c r="A245">
        <v>244</v>
      </c>
      <c r="B245" t="s">
        <v>92</v>
      </c>
      <c r="C245" t="str">
        <f t="shared" si="6"/>
        <v>Not 1 story</v>
      </c>
      <c r="D245" s="10">
        <v>120000</v>
      </c>
      <c r="E245">
        <v>0.46620921054749787</v>
      </c>
      <c r="F245" t="str">
        <f t="shared" si="7"/>
        <v>treatment</v>
      </c>
      <c r="P245" s="3">
        <v>1043</v>
      </c>
      <c r="Q245" s="1">
        <v>196000</v>
      </c>
      <c r="S245" s="3">
        <v>924</v>
      </c>
      <c r="T245" s="1">
        <v>193000</v>
      </c>
    </row>
    <row r="246" spans="1:20" x14ac:dyDescent="0.2">
      <c r="A246">
        <v>245</v>
      </c>
      <c r="B246" t="s">
        <v>92</v>
      </c>
      <c r="C246" t="str">
        <f t="shared" si="6"/>
        <v>Not 1 story</v>
      </c>
      <c r="D246" s="10">
        <v>205000</v>
      </c>
      <c r="E246">
        <v>0.71301745108467474</v>
      </c>
      <c r="F246" t="str">
        <f t="shared" si="7"/>
        <v>treatment</v>
      </c>
      <c r="P246" s="3">
        <v>1049</v>
      </c>
      <c r="Q246" s="1">
        <v>115000</v>
      </c>
      <c r="S246" s="3">
        <v>925</v>
      </c>
      <c r="T246" s="1">
        <v>207500</v>
      </c>
    </row>
    <row r="247" spans="1:20" x14ac:dyDescent="0.2">
      <c r="A247">
        <v>246</v>
      </c>
      <c r="B247" t="s">
        <v>115</v>
      </c>
      <c r="C247" t="str">
        <f t="shared" si="6"/>
        <v>1 Story</v>
      </c>
      <c r="D247" s="10">
        <v>241500</v>
      </c>
      <c r="E247">
        <v>0.37127557430036273</v>
      </c>
      <c r="F247" t="str">
        <f t="shared" si="7"/>
        <v>A1</v>
      </c>
      <c r="P247" s="3">
        <v>1050</v>
      </c>
      <c r="Q247" s="1">
        <v>84900</v>
      </c>
      <c r="S247" s="3">
        <v>926</v>
      </c>
      <c r="T247" s="1">
        <v>175000</v>
      </c>
    </row>
    <row r="248" spans="1:20" x14ac:dyDescent="0.2">
      <c r="A248">
        <v>247</v>
      </c>
      <c r="B248" t="s">
        <v>92</v>
      </c>
      <c r="C248" t="str">
        <f t="shared" si="6"/>
        <v>Not 1 story</v>
      </c>
      <c r="D248" s="10">
        <v>137000</v>
      </c>
      <c r="E248">
        <v>0.39985082212689738</v>
      </c>
      <c r="F248" t="str">
        <f t="shared" si="7"/>
        <v>treatment</v>
      </c>
      <c r="P248" s="3">
        <v>1052</v>
      </c>
      <c r="Q248" s="1">
        <v>200141</v>
      </c>
      <c r="S248" s="3">
        <v>931</v>
      </c>
      <c r="T248" s="1">
        <v>201000</v>
      </c>
    </row>
    <row r="249" spans="1:20" x14ac:dyDescent="0.2">
      <c r="A249">
        <v>248</v>
      </c>
      <c r="B249" t="s">
        <v>115</v>
      </c>
      <c r="C249" t="str">
        <f t="shared" si="6"/>
        <v>1 Story</v>
      </c>
      <c r="D249" s="10">
        <v>140000</v>
      </c>
      <c r="E249">
        <v>0.94608283031549401</v>
      </c>
      <c r="F249" t="str">
        <f t="shared" si="7"/>
        <v>A2</v>
      </c>
      <c r="P249" s="3">
        <v>1054</v>
      </c>
      <c r="Q249" s="1">
        <v>144500</v>
      </c>
      <c r="S249" s="3">
        <v>932</v>
      </c>
      <c r="T249" s="1">
        <v>117500</v>
      </c>
    </row>
    <row r="250" spans="1:20" x14ac:dyDescent="0.2">
      <c r="A250">
        <v>249</v>
      </c>
      <c r="B250" t="s">
        <v>92</v>
      </c>
      <c r="C250" t="str">
        <f t="shared" si="6"/>
        <v>Not 1 story</v>
      </c>
      <c r="D250" s="10">
        <v>180000</v>
      </c>
      <c r="E250">
        <v>0.19631134057526844</v>
      </c>
      <c r="F250" t="str">
        <f t="shared" si="7"/>
        <v>treatment</v>
      </c>
      <c r="P250" s="3">
        <v>1064</v>
      </c>
      <c r="Q250" s="1">
        <v>110500</v>
      </c>
      <c r="S250" s="3">
        <v>933</v>
      </c>
      <c r="T250" s="1">
        <v>320000</v>
      </c>
    </row>
    <row r="251" spans="1:20" x14ac:dyDescent="0.2">
      <c r="A251">
        <v>250</v>
      </c>
      <c r="B251" t="s">
        <v>132</v>
      </c>
      <c r="C251" t="str">
        <f t="shared" si="6"/>
        <v>Not 1 story</v>
      </c>
      <c r="D251" s="10">
        <v>277000</v>
      </c>
      <c r="E251">
        <v>0.28986045530727733</v>
      </c>
      <c r="F251" t="str">
        <f t="shared" si="7"/>
        <v>treatment</v>
      </c>
      <c r="P251" s="3">
        <v>1065</v>
      </c>
      <c r="Q251" s="1">
        <v>154000</v>
      </c>
      <c r="S251" s="3">
        <v>936</v>
      </c>
      <c r="T251" s="1">
        <v>79900</v>
      </c>
    </row>
    <row r="252" spans="1:20" x14ac:dyDescent="0.2">
      <c r="A252">
        <v>251</v>
      </c>
      <c r="B252" t="s">
        <v>115</v>
      </c>
      <c r="C252" t="str">
        <f t="shared" si="6"/>
        <v>1 Story</v>
      </c>
      <c r="D252" s="10">
        <v>76500</v>
      </c>
      <c r="E252">
        <v>0.20325253860180548</v>
      </c>
      <c r="F252" t="str">
        <f t="shared" si="7"/>
        <v>A1</v>
      </c>
      <c r="P252" s="3">
        <v>1079</v>
      </c>
      <c r="Q252" s="1">
        <v>155900</v>
      </c>
      <c r="S252" s="3">
        <v>941</v>
      </c>
      <c r="T252" s="1">
        <v>150900</v>
      </c>
    </row>
    <row r="253" spans="1:20" x14ac:dyDescent="0.2">
      <c r="A253">
        <v>252</v>
      </c>
      <c r="B253" t="s">
        <v>115</v>
      </c>
      <c r="C253" t="str">
        <f t="shared" si="6"/>
        <v>1 Story</v>
      </c>
      <c r="D253" s="10">
        <v>235000</v>
      </c>
      <c r="E253">
        <v>0.68899274399333077</v>
      </c>
      <c r="F253" t="str">
        <f t="shared" si="7"/>
        <v>A2</v>
      </c>
      <c r="P253" s="3">
        <v>1080</v>
      </c>
      <c r="Q253" s="1">
        <v>126000</v>
      </c>
      <c r="S253" s="3">
        <v>944</v>
      </c>
      <c r="T253" s="1">
        <v>143000</v>
      </c>
    </row>
    <row r="254" spans="1:20" x14ac:dyDescent="0.2">
      <c r="A254">
        <v>253</v>
      </c>
      <c r="B254" t="s">
        <v>92</v>
      </c>
      <c r="C254" t="str">
        <f t="shared" si="6"/>
        <v>Not 1 story</v>
      </c>
      <c r="D254" s="10">
        <v>173000</v>
      </c>
      <c r="E254">
        <v>0.68813701458670118</v>
      </c>
      <c r="F254" t="str">
        <f t="shared" si="7"/>
        <v>treatment</v>
      </c>
      <c r="P254" s="3">
        <v>1082</v>
      </c>
      <c r="Q254" s="1">
        <v>133000</v>
      </c>
      <c r="S254" s="3">
        <v>951</v>
      </c>
      <c r="T254" s="1">
        <v>129000</v>
      </c>
    </row>
    <row r="255" spans="1:20" x14ac:dyDescent="0.2">
      <c r="A255">
        <v>254</v>
      </c>
      <c r="B255" t="s">
        <v>197</v>
      </c>
      <c r="C255" t="str">
        <f t="shared" si="6"/>
        <v>Not 1 story</v>
      </c>
      <c r="D255" s="10">
        <v>158000</v>
      </c>
      <c r="E255">
        <v>0.2744432730005959</v>
      </c>
      <c r="F255" t="str">
        <f t="shared" si="7"/>
        <v>treatment</v>
      </c>
      <c r="P255" s="3">
        <v>1083</v>
      </c>
      <c r="Q255" s="1">
        <v>192000</v>
      </c>
      <c r="S255" s="3">
        <v>952</v>
      </c>
      <c r="T255" s="1">
        <v>119900</v>
      </c>
    </row>
    <row r="256" spans="1:20" x14ac:dyDescent="0.2">
      <c r="A256">
        <v>255</v>
      </c>
      <c r="B256" t="s">
        <v>115</v>
      </c>
      <c r="C256" t="str">
        <f t="shared" si="6"/>
        <v>1 Story</v>
      </c>
      <c r="D256" s="10">
        <v>145000</v>
      </c>
      <c r="E256">
        <v>0.92404683816471522</v>
      </c>
      <c r="F256" t="str">
        <f t="shared" si="7"/>
        <v>A2</v>
      </c>
      <c r="P256" s="3">
        <v>1090</v>
      </c>
      <c r="Q256" s="1">
        <v>197000</v>
      </c>
      <c r="S256" s="3">
        <v>961</v>
      </c>
      <c r="T256" s="1">
        <v>116500</v>
      </c>
    </row>
    <row r="257" spans="1:20" x14ac:dyDescent="0.2">
      <c r="A257">
        <v>256</v>
      </c>
      <c r="B257" t="s">
        <v>92</v>
      </c>
      <c r="C257" t="str">
        <f t="shared" si="6"/>
        <v>Not 1 story</v>
      </c>
      <c r="D257" s="10">
        <v>230000</v>
      </c>
      <c r="E257">
        <v>0.22056417506192538</v>
      </c>
      <c r="F257" t="str">
        <f t="shared" si="7"/>
        <v>treatment</v>
      </c>
      <c r="P257" s="3">
        <v>1091</v>
      </c>
      <c r="Q257" s="1">
        <v>92900</v>
      </c>
      <c r="S257" s="3">
        <v>973</v>
      </c>
      <c r="T257" s="1">
        <v>99500</v>
      </c>
    </row>
    <row r="258" spans="1:20" x14ac:dyDescent="0.2">
      <c r="A258">
        <v>257</v>
      </c>
      <c r="B258" t="s">
        <v>92</v>
      </c>
      <c r="C258" t="str">
        <f t="shared" si="6"/>
        <v>Not 1 story</v>
      </c>
      <c r="D258" s="10">
        <v>207500</v>
      </c>
      <c r="E258">
        <v>0.9281894769304766</v>
      </c>
      <c r="F258" t="str">
        <f t="shared" si="7"/>
        <v>treatment</v>
      </c>
      <c r="P258" s="3">
        <v>1094</v>
      </c>
      <c r="Q258" s="1">
        <v>146000</v>
      </c>
      <c r="S258" s="3">
        <v>974</v>
      </c>
      <c r="T258" s="1">
        <v>182000</v>
      </c>
    </row>
    <row r="259" spans="1:20" x14ac:dyDescent="0.2">
      <c r="A259">
        <v>258</v>
      </c>
      <c r="B259" t="s">
        <v>115</v>
      </c>
      <c r="C259" t="str">
        <f t="shared" ref="C259:C322" si="8">IF(B259="1Story", "1 Story", "Not 1 story")</f>
        <v>1 Story</v>
      </c>
      <c r="D259" s="10">
        <v>220000</v>
      </c>
      <c r="E259">
        <v>0.84410157757277515</v>
      </c>
      <c r="F259" t="str">
        <f t="shared" ref="F259:F322" si="9">IF(AND(E259&lt;0.5,C259="1 Story"),"A1",IF(AND(E259&gt;0.5,C259="1 Story"),"A2","treatment"))</f>
        <v>A2</v>
      </c>
      <c r="P259" s="3">
        <v>1095</v>
      </c>
      <c r="Q259" s="1">
        <v>129000</v>
      </c>
      <c r="S259" s="3">
        <v>977</v>
      </c>
      <c r="T259" s="1">
        <v>85500</v>
      </c>
    </row>
    <row r="260" spans="1:20" x14ac:dyDescent="0.2">
      <c r="A260">
        <v>259</v>
      </c>
      <c r="B260" t="s">
        <v>92</v>
      </c>
      <c r="C260" t="str">
        <f t="shared" si="8"/>
        <v>Not 1 story</v>
      </c>
      <c r="D260" s="10">
        <v>231500</v>
      </c>
      <c r="E260">
        <v>0.20020527598005022</v>
      </c>
      <c r="F260" t="str">
        <f t="shared" si="9"/>
        <v>treatment</v>
      </c>
      <c r="P260" s="3">
        <v>1098</v>
      </c>
      <c r="Q260" s="1">
        <v>170000</v>
      </c>
      <c r="S260" s="3">
        <v>980</v>
      </c>
      <c r="T260" s="1">
        <v>139000</v>
      </c>
    </row>
    <row r="261" spans="1:20" x14ac:dyDescent="0.2">
      <c r="A261">
        <v>260</v>
      </c>
      <c r="B261" t="s">
        <v>115</v>
      </c>
      <c r="C261" t="str">
        <f t="shared" si="8"/>
        <v>1 Story</v>
      </c>
      <c r="D261" s="10">
        <v>97000</v>
      </c>
      <c r="E261">
        <v>0.20470027678570302</v>
      </c>
      <c r="F261" t="str">
        <f t="shared" si="9"/>
        <v>A1</v>
      </c>
      <c r="P261" s="3">
        <v>1101</v>
      </c>
      <c r="Q261" s="1">
        <v>60000</v>
      </c>
      <c r="S261" s="3">
        <v>986</v>
      </c>
      <c r="T261" s="1">
        <v>125000</v>
      </c>
    </row>
    <row r="262" spans="1:20" x14ac:dyDescent="0.2">
      <c r="A262">
        <v>261</v>
      </c>
      <c r="B262" t="s">
        <v>197</v>
      </c>
      <c r="C262" t="str">
        <f t="shared" si="8"/>
        <v>Not 1 story</v>
      </c>
      <c r="D262" s="10">
        <v>176000</v>
      </c>
      <c r="E262">
        <v>0.40450738187698232</v>
      </c>
      <c r="F262" t="str">
        <f t="shared" si="9"/>
        <v>treatment</v>
      </c>
      <c r="P262" s="3">
        <v>1103</v>
      </c>
      <c r="Q262" s="1">
        <v>135000</v>
      </c>
      <c r="S262" s="3">
        <v>988</v>
      </c>
      <c r="T262" s="1">
        <v>395192</v>
      </c>
    </row>
    <row r="263" spans="1:20" x14ac:dyDescent="0.2">
      <c r="A263">
        <v>262</v>
      </c>
      <c r="B263" t="s">
        <v>92</v>
      </c>
      <c r="C263" t="str">
        <f t="shared" si="8"/>
        <v>Not 1 story</v>
      </c>
      <c r="D263" s="10">
        <v>276000</v>
      </c>
      <c r="E263">
        <v>0.84935736650341287</v>
      </c>
      <c r="F263" t="str">
        <f t="shared" si="9"/>
        <v>treatment</v>
      </c>
      <c r="P263" s="3">
        <v>1104</v>
      </c>
      <c r="Q263" s="1">
        <v>159500</v>
      </c>
      <c r="S263" s="3">
        <v>997</v>
      </c>
      <c r="T263" s="1">
        <v>136500</v>
      </c>
    </row>
    <row r="264" spans="1:20" x14ac:dyDescent="0.2">
      <c r="A264">
        <v>263</v>
      </c>
      <c r="B264" t="s">
        <v>197</v>
      </c>
      <c r="C264" t="str">
        <f t="shared" si="8"/>
        <v>Not 1 story</v>
      </c>
      <c r="D264" s="10">
        <v>151000</v>
      </c>
      <c r="E264">
        <v>0.75405753346386106</v>
      </c>
      <c r="F264" t="str">
        <f t="shared" si="9"/>
        <v>treatment</v>
      </c>
      <c r="P264" s="3">
        <v>1107</v>
      </c>
      <c r="Q264" s="1">
        <v>179900</v>
      </c>
      <c r="S264" s="3">
        <v>998</v>
      </c>
      <c r="T264" s="1">
        <v>185000</v>
      </c>
    </row>
    <row r="265" spans="1:20" x14ac:dyDescent="0.2">
      <c r="A265">
        <v>264</v>
      </c>
      <c r="B265" t="s">
        <v>132</v>
      </c>
      <c r="C265" t="str">
        <f t="shared" si="8"/>
        <v>Not 1 story</v>
      </c>
      <c r="D265" s="10">
        <v>130000</v>
      </c>
      <c r="E265">
        <v>0.36103277999348027</v>
      </c>
      <c r="F265" t="str">
        <f t="shared" si="9"/>
        <v>treatment</v>
      </c>
      <c r="P265" s="3">
        <v>1114</v>
      </c>
      <c r="Q265" s="1">
        <v>134500</v>
      </c>
      <c r="S265" s="3">
        <v>999</v>
      </c>
      <c r="T265" s="1">
        <v>91000</v>
      </c>
    </row>
    <row r="266" spans="1:20" x14ac:dyDescent="0.2">
      <c r="A266">
        <v>265</v>
      </c>
      <c r="B266" t="s">
        <v>115</v>
      </c>
      <c r="C266" t="str">
        <f t="shared" si="8"/>
        <v>1 Story</v>
      </c>
      <c r="D266" s="10">
        <v>73000</v>
      </c>
      <c r="E266">
        <v>0.8921574081708068</v>
      </c>
      <c r="F266" t="str">
        <f t="shared" si="9"/>
        <v>A2</v>
      </c>
      <c r="P266" s="3">
        <v>1120</v>
      </c>
      <c r="Q266" s="1">
        <v>133700</v>
      </c>
      <c r="S266" s="3">
        <v>1000</v>
      </c>
      <c r="T266" s="1">
        <v>206000</v>
      </c>
    </row>
    <row r="267" spans="1:20" x14ac:dyDescent="0.2">
      <c r="A267">
        <v>266</v>
      </c>
      <c r="B267" t="s">
        <v>115</v>
      </c>
      <c r="C267" t="str">
        <f t="shared" si="8"/>
        <v>1 Story</v>
      </c>
      <c r="D267" s="10">
        <v>175500</v>
      </c>
      <c r="E267">
        <v>0.20357009275386151</v>
      </c>
      <c r="F267" t="str">
        <f t="shared" si="9"/>
        <v>A1</v>
      </c>
      <c r="P267" s="3">
        <v>1121</v>
      </c>
      <c r="Q267" s="1">
        <v>118400</v>
      </c>
      <c r="S267" s="3">
        <v>1001</v>
      </c>
      <c r="T267" s="1">
        <v>82000</v>
      </c>
    </row>
    <row r="268" spans="1:20" x14ac:dyDescent="0.2">
      <c r="A268">
        <v>267</v>
      </c>
      <c r="B268" t="s">
        <v>92</v>
      </c>
      <c r="C268" t="str">
        <f t="shared" si="8"/>
        <v>Not 1 story</v>
      </c>
      <c r="D268" s="10">
        <v>185000</v>
      </c>
      <c r="E268">
        <v>0.51462153633948937</v>
      </c>
      <c r="F268" t="str">
        <f t="shared" si="9"/>
        <v>treatment</v>
      </c>
      <c r="P268" s="3">
        <v>1123</v>
      </c>
      <c r="Q268" s="1">
        <v>112000</v>
      </c>
      <c r="S268" s="3">
        <v>1003</v>
      </c>
      <c r="T268" s="1">
        <v>232000</v>
      </c>
    </row>
    <row r="269" spans="1:20" x14ac:dyDescent="0.2">
      <c r="A269">
        <v>268</v>
      </c>
      <c r="B269" t="s">
        <v>225</v>
      </c>
      <c r="C269" t="str">
        <f t="shared" si="8"/>
        <v>Not 1 story</v>
      </c>
      <c r="D269" s="10">
        <v>179500</v>
      </c>
      <c r="E269">
        <v>3.5805656203974467E-2</v>
      </c>
      <c r="F269" t="str">
        <f t="shared" si="9"/>
        <v>treatment</v>
      </c>
      <c r="P269" s="3">
        <v>1124</v>
      </c>
      <c r="Q269" s="1">
        <v>118000</v>
      </c>
      <c r="S269" s="3">
        <v>1004</v>
      </c>
      <c r="T269" s="1">
        <v>136905</v>
      </c>
    </row>
    <row r="270" spans="1:20" x14ac:dyDescent="0.2">
      <c r="A270">
        <v>269</v>
      </c>
      <c r="B270" t="s">
        <v>115</v>
      </c>
      <c r="C270" t="str">
        <f t="shared" si="8"/>
        <v>1 Story</v>
      </c>
      <c r="D270" s="10">
        <v>120500</v>
      </c>
      <c r="E270">
        <v>0.21537466591824517</v>
      </c>
      <c r="F270" t="str">
        <f t="shared" si="9"/>
        <v>A1</v>
      </c>
      <c r="P270" s="3">
        <v>1126</v>
      </c>
      <c r="Q270" s="1">
        <v>115000</v>
      </c>
      <c r="S270" s="3">
        <v>1005</v>
      </c>
      <c r="T270" s="1">
        <v>181000</v>
      </c>
    </row>
    <row r="271" spans="1:20" x14ac:dyDescent="0.2">
      <c r="A271">
        <v>270</v>
      </c>
      <c r="B271" t="s">
        <v>115</v>
      </c>
      <c r="C271" t="str">
        <f t="shared" si="8"/>
        <v>1 Story</v>
      </c>
      <c r="D271" s="10">
        <v>148000</v>
      </c>
      <c r="E271">
        <v>2.9572766277699891E-2</v>
      </c>
      <c r="F271" t="str">
        <f t="shared" si="9"/>
        <v>A1</v>
      </c>
      <c r="P271" s="3">
        <v>1128</v>
      </c>
      <c r="Q271" s="1">
        <v>259000</v>
      </c>
      <c r="S271" s="3">
        <v>1009</v>
      </c>
      <c r="T271" s="1">
        <v>240000</v>
      </c>
    </row>
    <row r="272" spans="1:20" x14ac:dyDescent="0.2">
      <c r="A272">
        <v>271</v>
      </c>
      <c r="B272" t="s">
        <v>92</v>
      </c>
      <c r="C272" t="str">
        <f t="shared" si="8"/>
        <v>Not 1 story</v>
      </c>
      <c r="D272" s="10">
        <v>266000</v>
      </c>
      <c r="E272">
        <v>0.94316684944773654</v>
      </c>
      <c r="F272" t="str">
        <f t="shared" si="9"/>
        <v>treatment</v>
      </c>
      <c r="P272" s="3">
        <v>1141</v>
      </c>
      <c r="Q272" s="1">
        <v>139000</v>
      </c>
      <c r="S272" s="3">
        <v>1014</v>
      </c>
      <c r="T272" s="1">
        <v>85000</v>
      </c>
    </row>
    <row r="273" spans="1:20" x14ac:dyDescent="0.2">
      <c r="A273">
        <v>272</v>
      </c>
      <c r="B273" t="s">
        <v>115</v>
      </c>
      <c r="C273" t="str">
        <f t="shared" si="8"/>
        <v>1 Story</v>
      </c>
      <c r="D273" s="10">
        <v>241500</v>
      </c>
      <c r="E273">
        <v>6.3594930900138902E-2</v>
      </c>
      <c r="F273" t="str">
        <f t="shared" si="9"/>
        <v>A1</v>
      </c>
      <c r="P273" s="3">
        <v>1144</v>
      </c>
      <c r="Q273" s="1">
        <v>80000</v>
      </c>
      <c r="S273" s="3">
        <v>1018</v>
      </c>
      <c r="T273" s="1">
        <v>187500</v>
      </c>
    </row>
    <row r="274" spans="1:20" x14ac:dyDescent="0.2">
      <c r="A274">
        <v>273</v>
      </c>
      <c r="B274" t="s">
        <v>92</v>
      </c>
      <c r="C274" t="str">
        <f t="shared" si="8"/>
        <v>Not 1 story</v>
      </c>
      <c r="D274" s="10">
        <v>290000</v>
      </c>
      <c r="E274">
        <v>0.70129652272475951</v>
      </c>
      <c r="F274" t="str">
        <f t="shared" si="9"/>
        <v>treatment</v>
      </c>
      <c r="P274" s="3">
        <v>1147</v>
      </c>
      <c r="Q274" s="1">
        <v>180000</v>
      </c>
      <c r="S274" s="3">
        <v>1020</v>
      </c>
      <c r="T274" s="1">
        <v>213490</v>
      </c>
    </row>
    <row r="275" spans="1:20" x14ac:dyDescent="0.2">
      <c r="A275">
        <v>274</v>
      </c>
      <c r="B275" t="s">
        <v>115</v>
      </c>
      <c r="C275" t="str">
        <f t="shared" si="8"/>
        <v>1 Story</v>
      </c>
      <c r="D275" s="10">
        <v>139000</v>
      </c>
      <c r="E275">
        <v>0.7376327163024925</v>
      </c>
      <c r="F275" t="str">
        <f t="shared" si="9"/>
        <v>A2</v>
      </c>
      <c r="P275" s="3">
        <v>1153</v>
      </c>
      <c r="Q275" s="1">
        <v>230000</v>
      </c>
      <c r="S275" s="3">
        <v>1021</v>
      </c>
      <c r="T275" s="1">
        <v>176000</v>
      </c>
    </row>
    <row r="276" spans="1:20" x14ac:dyDescent="0.2">
      <c r="A276">
        <v>275</v>
      </c>
      <c r="B276" t="s">
        <v>115</v>
      </c>
      <c r="C276" t="str">
        <f t="shared" si="8"/>
        <v>1 Story</v>
      </c>
      <c r="D276" s="10">
        <v>124500</v>
      </c>
      <c r="E276">
        <v>0.56512720831961216</v>
      </c>
      <c r="F276" t="str">
        <f t="shared" si="9"/>
        <v>A2</v>
      </c>
      <c r="P276" s="3">
        <v>1159</v>
      </c>
      <c r="Q276" s="1">
        <v>235128</v>
      </c>
      <c r="S276" s="3">
        <v>1022</v>
      </c>
      <c r="T276" s="1">
        <v>194000</v>
      </c>
    </row>
    <row r="277" spans="1:20" x14ac:dyDescent="0.2">
      <c r="A277">
        <v>276</v>
      </c>
      <c r="B277" t="s">
        <v>132</v>
      </c>
      <c r="C277" t="str">
        <f t="shared" si="8"/>
        <v>Not 1 story</v>
      </c>
      <c r="D277" s="10">
        <v>205000</v>
      </c>
      <c r="E277">
        <v>0.19430763930752826</v>
      </c>
      <c r="F277" t="str">
        <f t="shared" si="9"/>
        <v>treatment</v>
      </c>
      <c r="P277" s="3">
        <v>1162</v>
      </c>
      <c r="Q277" s="1">
        <v>224000</v>
      </c>
      <c r="S277" s="3">
        <v>1024</v>
      </c>
      <c r="T277" s="1">
        <v>191000</v>
      </c>
    </row>
    <row r="278" spans="1:20" x14ac:dyDescent="0.2">
      <c r="A278">
        <v>277</v>
      </c>
      <c r="B278" t="s">
        <v>115</v>
      </c>
      <c r="C278" t="str">
        <f t="shared" si="8"/>
        <v>1 Story</v>
      </c>
      <c r="D278" s="10">
        <v>201000</v>
      </c>
      <c r="E278">
        <v>7.3138730407435348E-2</v>
      </c>
      <c r="F278" t="str">
        <f t="shared" si="9"/>
        <v>A1</v>
      </c>
      <c r="P278" s="3">
        <v>1163</v>
      </c>
      <c r="Q278" s="1">
        <v>129000</v>
      </c>
      <c r="S278" s="3">
        <v>1025</v>
      </c>
      <c r="T278" s="1">
        <v>287000</v>
      </c>
    </row>
    <row r="279" spans="1:20" x14ac:dyDescent="0.2">
      <c r="A279">
        <v>278</v>
      </c>
      <c r="B279" t="s">
        <v>115</v>
      </c>
      <c r="C279" t="str">
        <f t="shared" si="8"/>
        <v>1 Story</v>
      </c>
      <c r="D279" s="10">
        <v>141000</v>
      </c>
      <c r="E279">
        <v>0.65183106418660697</v>
      </c>
      <c r="F279" t="str">
        <f t="shared" si="9"/>
        <v>A2</v>
      </c>
      <c r="P279" s="3">
        <v>1177</v>
      </c>
      <c r="Q279" s="1">
        <v>119500</v>
      </c>
      <c r="S279" s="3">
        <v>1027</v>
      </c>
      <c r="T279" s="1">
        <v>167500</v>
      </c>
    </row>
    <row r="280" spans="1:20" x14ac:dyDescent="0.2">
      <c r="A280">
        <v>279</v>
      </c>
      <c r="B280" t="s">
        <v>115</v>
      </c>
      <c r="C280" t="str">
        <f t="shared" si="8"/>
        <v>1 Story</v>
      </c>
      <c r="D280" s="10">
        <v>415298</v>
      </c>
      <c r="E280">
        <v>0.46972713750795425</v>
      </c>
      <c r="F280" t="str">
        <f t="shared" si="9"/>
        <v>A1</v>
      </c>
      <c r="P280" s="3">
        <v>1182</v>
      </c>
      <c r="Q280" s="1">
        <v>392500</v>
      </c>
      <c r="S280" s="3">
        <v>1028</v>
      </c>
      <c r="T280" s="1">
        <v>293077</v>
      </c>
    </row>
    <row r="281" spans="1:20" x14ac:dyDescent="0.2">
      <c r="A281">
        <v>280</v>
      </c>
      <c r="B281" t="s">
        <v>92</v>
      </c>
      <c r="C281" t="str">
        <f t="shared" si="8"/>
        <v>Not 1 story</v>
      </c>
      <c r="D281" s="10">
        <v>192000</v>
      </c>
      <c r="E281">
        <v>0.96225625359992051</v>
      </c>
      <c r="F281" t="str">
        <f t="shared" si="9"/>
        <v>treatment</v>
      </c>
      <c r="P281" s="3">
        <v>1184</v>
      </c>
      <c r="Q281" s="1">
        <v>120000</v>
      </c>
      <c r="S281" s="3">
        <v>1034</v>
      </c>
      <c r="T281" s="1">
        <v>230000</v>
      </c>
    </row>
    <row r="282" spans="1:20" x14ac:dyDescent="0.2">
      <c r="A282">
        <v>281</v>
      </c>
      <c r="B282" t="s">
        <v>92</v>
      </c>
      <c r="C282" t="str">
        <f t="shared" si="8"/>
        <v>Not 1 story</v>
      </c>
      <c r="D282" s="10">
        <v>228500</v>
      </c>
      <c r="E282">
        <v>0.78925067050680253</v>
      </c>
      <c r="F282" t="str">
        <f t="shared" si="9"/>
        <v>treatment</v>
      </c>
      <c r="P282" s="3">
        <v>1191</v>
      </c>
      <c r="Q282" s="1">
        <v>168000</v>
      </c>
      <c r="S282" s="3">
        <v>1035</v>
      </c>
      <c r="T282" s="1">
        <v>119750</v>
      </c>
    </row>
    <row r="283" spans="1:20" x14ac:dyDescent="0.2">
      <c r="A283">
        <v>282</v>
      </c>
      <c r="B283" t="s">
        <v>115</v>
      </c>
      <c r="C283" t="str">
        <f t="shared" si="8"/>
        <v>1 Story</v>
      </c>
      <c r="D283" s="10">
        <v>185000</v>
      </c>
      <c r="E283">
        <v>0.79611111656384148</v>
      </c>
      <c r="F283" t="str">
        <f t="shared" si="9"/>
        <v>A2</v>
      </c>
      <c r="P283" s="3">
        <v>1200</v>
      </c>
      <c r="Q283" s="1">
        <v>148000</v>
      </c>
      <c r="S283" s="3">
        <v>1037</v>
      </c>
      <c r="T283" s="1">
        <v>315500</v>
      </c>
    </row>
    <row r="284" spans="1:20" x14ac:dyDescent="0.2">
      <c r="A284">
        <v>283</v>
      </c>
      <c r="B284" t="s">
        <v>115</v>
      </c>
      <c r="C284" t="str">
        <f t="shared" si="8"/>
        <v>1 Story</v>
      </c>
      <c r="D284" s="10">
        <v>207500</v>
      </c>
      <c r="E284">
        <v>0.96270518488124712</v>
      </c>
      <c r="F284" t="str">
        <f t="shared" si="9"/>
        <v>A2</v>
      </c>
      <c r="P284" s="3">
        <v>1204</v>
      </c>
      <c r="Q284" s="1">
        <v>213000</v>
      </c>
      <c r="S284" s="3">
        <v>1041</v>
      </c>
      <c r="T284" s="1">
        <v>155000</v>
      </c>
    </row>
    <row r="285" spans="1:20" x14ac:dyDescent="0.2">
      <c r="A285">
        <v>284</v>
      </c>
      <c r="B285" t="s">
        <v>115</v>
      </c>
      <c r="C285" t="str">
        <f t="shared" si="8"/>
        <v>1 Story</v>
      </c>
      <c r="D285" s="10">
        <v>244600</v>
      </c>
      <c r="E285">
        <v>0.62880397383977416</v>
      </c>
      <c r="F285" t="str">
        <f t="shared" si="9"/>
        <v>A2</v>
      </c>
      <c r="P285" s="3">
        <v>1205</v>
      </c>
      <c r="Q285" s="1">
        <v>153500</v>
      </c>
      <c r="S285" s="3">
        <v>1045</v>
      </c>
      <c r="T285" s="1">
        <v>278000</v>
      </c>
    </row>
    <row r="286" spans="1:20" x14ac:dyDescent="0.2">
      <c r="A286">
        <v>285</v>
      </c>
      <c r="B286" t="s">
        <v>115</v>
      </c>
      <c r="C286" t="str">
        <f t="shared" si="8"/>
        <v>1 Story</v>
      </c>
      <c r="D286" s="10">
        <v>179200</v>
      </c>
      <c r="E286">
        <v>0.81887201384107089</v>
      </c>
      <c r="F286" t="str">
        <f t="shared" si="9"/>
        <v>A2</v>
      </c>
      <c r="P286" s="3">
        <v>1206</v>
      </c>
      <c r="Q286" s="1">
        <v>271900</v>
      </c>
      <c r="S286" s="3">
        <v>1046</v>
      </c>
      <c r="T286" s="1">
        <v>139600</v>
      </c>
    </row>
    <row r="287" spans="1:20" x14ac:dyDescent="0.2">
      <c r="A287">
        <v>286</v>
      </c>
      <c r="B287" t="s">
        <v>92</v>
      </c>
      <c r="C287" t="str">
        <f t="shared" si="8"/>
        <v>Not 1 story</v>
      </c>
      <c r="D287" s="10">
        <v>164700</v>
      </c>
      <c r="E287">
        <v>0.3439422556377445</v>
      </c>
      <c r="F287" t="str">
        <f t="shared" si="9"/>
        <v>treatment</v>
      </c>
      <c r="P287" s="3">
        <v>1208</v>
      </c>
      <c r="Q287" s="1">
        <v>200000</v>
      </c>
      <c r="S287" s="3">
        <v>1048</v>
      </c>
      <c r="T287" s="1">
        <v>145000</v>
      </c>
    </row>
    <row r="288" spans="1:20" x14ac:dyDescent="0.2">
      <c r="A288">
        <v>287</v>
      </c>
      <c r="B288" t="s">
        <v>132</v>
      </c>
      <c r="C288" t="str">
        <f t="shared" si="8"/>
        <v>Not 1 story</v>
      </c>
      <c r="D288" s="10">
        <v>159000</v>
      </c>
      <c r="E288">
        <v>0.76623834809743119</v>
      </c>
      <c r="F288" t="str">
        <f t="shared" si="9"/>
        <v>treatment</v>
      </c>
      <c r="P288" s="3">
        <v>1209</v>
      </c>
      <c r="Q288" s="1">
        <v>140000</v>
      </c>
      <c r="S288" s="3">
        <v>1051</v>
      </c>
      <c r="T288" s="1">
        <v>176485</v>
      </c>
    </row>
    <row r="289" spans="1:20" x14ac:dyDescent="0.2">
      <c r="A289">
        <v>288</v>
      </c>
      <c r="B289" t="s">
        <v>115</v>
      </c>
      <c r="C289" t="str">
        <f t="shared" si="8"/>
        <v>1 Story</v>
      </c>
      <c r="D289" s="10">
        <v>88000</v>
      </c>
      <c r="E289">
        <v>0.39701747801721221</v>
      </c>
      <c r="F289" t="str">
        <f t="shared" si="9"/>
        <v>A1</v>
      </c>
      <c r="P289" s="3">
        <v>1210</v>
      </c>
      <c r="Q289" s="1">
        <v>290000</v>
      </c>
      <c r="S289" s="3">
        <v>1056</v>
      </c>
      <c r="T289" s="1">
        <v>180000</v>
      </c>
    </row>
    <row r="290" spans="1:20" x14ac:dyDescent="0.2">
      <c r="A290">
        <v>289</v>
      </c>
      <c r="B290" t="s">
        <v>115</v>
      </c>
      <c r="C290" t="str">
        <f t="shared" si="8"/>
        <v>1 Story</v>
      </c>
      <c r="D290" s="10">
        <v>122000</v>
      </c>
      <c r="E290">
        <v>0.32267025131173765</v>
      </c>
      <c r="F290" t="str">
        <f t="shared" si="9"/>
        <v>A1</v>
      </c>
      <c r="P290" s="3">
        <v>1221</v>
      </c>
      <c r="Q290" s="1">
        <v>115000</v>
      </c>
      <c r="S290" s="3">
        <v>1057</v>
      </c>
      <c r="T290" s="1">
        <v>185850</v>
      </c>
    </row>
    <row r="291" spans="1:20" x14ac:dyDescent="0.2">
      <c r="A291">
        <v>290</v>
      </c>
      <c r="B291" t="s">
        <v>92</v>
      </c>
      <c r="C291" t="str">
        <f t="shared" si="8"/>
        <v>Not 1 story</v>
      </c>
      <c r="D291" s="10">
        <v>153575</v>
      </c>
      <c r="E291">
        <v>0.14843203236063351</v>
      </c>
      <c r="F291" t="str">
        <f t="shared" si="9"/>
        <v>treatment</v>
      </c>
      <c r="P291" s="3">
        <v>1224</v>
      </c>
      <c r="Q291" s="1">
        <v>137900</v>
      </c>
      <c r="S291" s="3">
        <v>1061</v>
      </c>
      <c r="T291" s="1">
        <v>213500</v>
      </c>
    </row>
    <row r="292" spans="1:20" x14ac:dyDescent="0.2">
      <c r="A292">
        <v>291</v>
      </c>
      <c r="B292" t="s">
        <v>92</v>
      </c>
      <c r="C292" t="str">
        <f t="shared" si="8"/>
        <v>Not 1 story</v>
      </c>
      <c r="D292" s="10">
        <v>233230</v>
      </c>
      <c r="E292">
        <v>8.7345367245678873E-2</v>
      </c>
      <c r="F292" t="str">
        <f t="shared" si="9"/>
        <v>treatment</v>
      </c>
      <c r="P292" s="3">
        <v>1229</v>
      </c>
      <c r="Q292" s="1">
        <v>367294</v>
      </c>
      <c r="S292" s="3">
        <v>1062</v>
      </c>
      <c r="T292" s="1">
        <v>81000</v>
      </c>
    </row>
    <row r="293" spans="1:20" x14ac:dyDescent="0.2">
      <c r="A293">
        <v>292</v>
      </c>
      <c r="B293" t="s">
        <v>92</v>
      </c>
      <c r="C293" t="str">
        <f t="shared" si="8"/>
        <v>Not 1 story</v>
      </c>
      <c r="D293" s="10">
        <v>135900</v>
      </c>
      <c r="E293">
        <v>0.65236067050139568</v>
      </c>
      <c r="F293" t="str">
        <f t="shared" si="9"/>
        <v>treatment</v>
      </c>
      <c r="P293" s="3">
        <v>1234</v>
      </c>
      <c r="Q293" s="1">
        <v>142000</v>
      </c>
      <c r="S293" s="3">
        <v>1071</v>
      </c>
      <c r="T293" s="1">
        <v>135000</v>
      </c>
    </row>
    <row r="294" spans="1:20" x14ac:dyDescent="0.2">
      <c r="A294">
        <v>293</v>
      </c>
      <c r="B294" t="s">
        <v>132</v>
      </c>
      <c r="C294" t="str">
        <f t="shared" si="8"/>
        <v>Not 1 story</v>
      </c>
      <c r="D294" s="10">
        <v>131000</v>
      </c>
      <c r="E294">
        <v>0.53929834661756693</v>
      </c>
      <c r="F294" t="str">
        <f t="shared" si="9"/>
        <v>treatment</v>
      </c>
      <c r="P294" s="3">
        <v>1240</v>
      </c>
      <c r="Q294" s="1">
        <v>265900</v>
      </c>
      <c r="S294" s="3">
        <v>1075</v>
      </c>
      <c r="T294" s="1">
        <v>194000</v>
      </c>
    </row>
    <row r="295" spans="1:20" x14ac:dyDescent="0.2">
      <c r="A295">
        <v>294</v>
      </c>
      <c r="B295" t="s">
        <v>92</v>
      </c>
      <c r="C295" t="str">
        <f t="shared" si="8"/>
        <v>Not 1 story</v>
      </c>
      <c r="D295" s="10">
        <v>235000</v>
      </c>
      <c r="E295">
        <v>0.43586619468894039</v>
      </c>
      <c r="F295" t="str">
        <f t="shared" si="9"/>
        <v>treatment</v>
      </c>
      <c r="P295" s="3">
        <v>1242</v>
      </c>
      <c r="Q295" s="1">
        <v>248328</v>
      </c>
      <c r="S295" s="3">
        <v>1078</v>
      </c>
      <c r="T295" s="1">
        <v>138800</v>
      </c>
    </row>
    <row r="296" spans="1:20" x14ac:dyDescent="0.2">
      <c r="A296">
        <v>295</v>
      </c>
      <c r="B296" t="s">
        <v>115</v>
      </c>
      <c r="C296" t="str">
        <f t="shared" si="8"/>
        <v>1 Story</v>
      </c>
      <c r="D296" s="10">
        <v>167000</v>
      </c>
      <c r="E296">
        <v>0.91969369847626348</v>
      </c>
      <c r="F296" t="str">
        <f t="shared" si="9"/>
        <v>A2</v>
      </c>
      <c r="P296" s="3">
        <v>1250</v>
      </c>
      <c r="Q296" s="1">
        <v>119000</v>
      </c>
      <c r="S296" s="3">
        <v>1081</v>
      </c>
      <c r="T296" s="1">
        <v>145000</v>
      </c>
    </row>
    <row r="297" spans="1:20" x14ac:dyDescent="0.2">
      <c r="A297">
        <v>296</v>
      </c>
      <c r="B297" t="s">
        <v>197</v>
      </c>
      <c r="C297" t="str">
        <f t="shared" si="8"/>
        <v>Not 1 story</v>
      </c>
      <c r="D297" s="10">
        <v>142500</v>
      </c>
      <c r="E297">
        <v>6.2945639953451482E-2</v>
      </c>
      <c r="F297" t="str">
        <f t="shared" si="9"/>
        <v>treatment</v>
      </c>
      <c r="P297" s="3">
        <v>1251</v>
      </c>
      <c r="Q297" s="1">
        <v>244000</v>
      </c>
      <c r="S297" s="3">
        <v>1084</v>
      </c>
      <c r="T297" s="1">
        <v>160000</v>
      </c>
    </row>
    <row r="298" spans="1:20" x14ac:dyDescent="0.2">
      <c r="A298">
        <v>297</v>
      </c>
      <c r="B298" t="s">
        <v>132</v>
      </c>
      <c r="C298" t="str">
        <f t="shared" si="8"/>
        <v>Not 1 story</v>
      </c>
      <c r="D298" s="10">
        <v>152000</v>
      </c>
      <c r="E298">
        <v>0.26632133927111368</v>
      </c>
      <c r="F298" t="str">
        <f t="shared" si="9"/>
        <v>treatment</v>
      </c>
      <c r="P298" s="3">
        <v>1253</v>
      </c>
      <c r="Q298" s="1">
        <v>130000</v>
      </c>
      <c r="S298" s="3">
        <v>1096</v>
      </c>
      <c r="T298" s="1">
        <v>176432</v>
      </c>
    </row>
    <row r="299" spans="1:20" x14ac:dyDescent="0.2">
      <c r="A299">
        <v>298</v>
      </c>
      <c r="B299" t="s">
        <v>92</v>
      </c>
      <c r="C299" t="str">
        <f t="shared" si="8"/>
        <v>Not 1 story</v>
      </c>
      <c r="D299" s="10">
        <v>239000</v>
      </c>
      <c r="E299">
        <v>0.24303308513687594</v>
      </c>
      <c r="F299" t="str">
        <f t="shared" si="9"/>
        <v>treatment</v>
      </c>
      <c r="P299" s="3">
        <v>1260</v>
      </c>
      <c r="Q299" s="1">
        <v>151000</v>
      </c>
      <c r="S299" s="3">
        <v>1100</v>
      </c>
      <c r="T299" s="1">
        <v>157000</v>
      </c>
    </row>
    <row r="300" spans="1:20" x14ac:dyDescent="0.2">
      <c r="A300">
        <v>299</v>
      </c>
      <c r="B300" t="s">
        <v>92</v>
      </c>
      <c r="C300" t="str">
        <f t="shared" si="8"/>
        <v>Not 1 story</v>
      </c>
      <c r="D300" s="10">
        <v>175000</v>
      </c>
      <c r="E300">
        <v>0.2202827019147634</v>
      </c>
      <c r="F300" t="str">
        <f t="shared" si="9"/>
        <v>treatment</v>
      </c>
      <c r="P300" s="3">
        <v>1262</v>
      </c>
      <c r="Q300" s="1">
        <v>128900</v>
      </c>
      <c r="S300" s="3">
        <v>1102</v>
      </c>
      <c r="T300" s="1">
        <v>119500</v>
      </c>
    </row>
    <row r="301" spans="1:20" x14ac:dyDescent="0.2">
      <c r="A301">
        <v>300</v>
      </c>
      <c r="B301" t="s">
        <v>115</v>
      </c>
      <c r="C301" t="str">
        <f t="shared" si="8"/>
        <v>1 Story</v>
      </c>
      <c r="D301" s="10">
        <v>158500</v>
      </c>
      <c r="E301">
        <v>0.57831940881993393</v>
      </c>
      <c r="F301" t="str">
        <f t="shared" si="9"/>
        <v>A2</v>
      </c>
      <c r="P301" s="3">
        <v>1265</v>
      </c>
      <c r="Q301" s="1">
        <v>181000</v>
      </c>
      <c r="S301" s="3">
        <v>1110</v>
      </c>
      <c r="T301" s="1">
        <v>280000</v>
      </c>
    </row>
    <row r="302" spans="1:20" x14ac:dyDescent="0.2">
      <c r="A302">
        <v>301</v>
      </c>
      <c r="B302" t="s">
        <v>115</v>
      </c>
      <c r="C302" t="str">
        <f t="shared" si="8"/>
        <v>1 Story</v>
      </c>
      <c r="D302" s="10">
        <v>157000</v>
      </c>
      <c r="E302">
        <v>0.12032946605519645</v>
      </c>
      <c r="F302" t="str">
        <f t="shared" si="9"/>
        <v>A1</v>
      </c>
      <c r="P302" s="3">
        <v>1271</v>
      </c>
      <c r="Q302" s="1">
        <v>260000</v>
      </c>
      <c r="S302" s="3">
        <v>1113</v>
      </c>
      <c r="T302" s="1">
        <v>129900</v>
      </c>
    </row>
    <row r="303" spans="1:20" x14ac:dyDescent="0.2">
      <c r="A303">
        <v>302</v>
      </c>
      <c r="B303" t="s">
        <v>92</v>
      </c>
      <c r="C303" t="str">
        <f t="shared" si="8"/>
        <v>Not 1 story</v>
      </c>
      <c r="D303" s="10">
        <v>267000</v>
      </c>
      <c r="E303">
        <v>0.30631146505956286</v>
      </c>
      <c r="F303" t="str">
        <f t="shared" si="9"/>
        <v>treatment</v>
      </c>
      <c r="P303" s="3">
        <v>1273</v>
      </c>
      <c r="Q303" s="1">
        <v>137000</v>
      </c>
      <c r="S303" s="3">
        <v>1115</v>
      </c>
      <c r="T303" s="1">
        <v>117000</v>
      </c>
    </row>
    <row r="304" spans="1:20" x14ac:dyDescent="0.2">
      <c r="A304">
        <v>303</v>
      </c>
      <c r="B304" t="s">
        <v>115</v>
      </c>
      <c r="C304" t="str">
        <f t="shared" si="8"/>
        <v>1 Story</v>
      </c>
      <c r="D304" s="10">
        <v>205000</v>
      </c>
      <c r="E304">
        <v>0.50668786295165202</v>
      </c>
      <c r="F304" t="str">
        <f t="shared" si="9"/>
        <v>A2</v>
      </c>
      <c r="P304" s="3">
        <v>1282</v>
      </c>
      <c r="Q304" s="1">
        <v>180000</v>
      </c>
      <c r="S304" s="3">
        <v>1116</v>
      </c>
      <c r="T304" s="1">
        <v>318000</v>
      </c>
    </row>
    <row r="305" spans="1:20" x14ac:dyDescent="0.2">
      <c r="A305">
        <v>304</v>
      </c>
      <c r="B305" t="s">
        <v>115</v>
      </c>
      <c r="C305" t="str">
        <f t="shared" si="8"/>
        <v>1 Story</v>
      </c>
      <c r="D305" s="10">
        <v>149900</v>
      </c>
      <c r="E305">
        <v>0.47517768991923393</v>
      </c>
      <c r="F305" t="str">
        <f t="shared" si="9"/>
        <v>A1</v>
      </c>
      <c r="P305" s="3">
        <v>1289</v>
      </c>
      <c r="Q305" s="1">
        <v>278000</v>
      </c>
      <c r="S305" s="3">
        <v>1118</v>
      </c>
      <c r="T305" s="1">
        <v>130000</v>
      </c>
    </row>
    <row r="306" spans="1:20" x14ac:dyDescent="0.2">
      <c r="A306">
        <v>305</v>
      </c>
      <c r="B306" t="s">
        <v>225</v>
      </c>
      <c r="C306" t="str">
        <f t="shared" si="8"/>
        <v>Not 1 story</v>
      </c>
      <c r="D306" s="10">
        <v>295000</v>
      </c>
      <c r="E306">
        <v>0.89294442238395066</v>
      </c>
      <c r="F306" t="str">
        <f t="shared" si="9"/>
        <v>treatment</v>
      </c>
      <c r="P306" s="3">
        <v>1295</v>
      </c>
      <c r="Q306" s="1">
        <v>115000</v>
      </c>
      <c r="S306" s="3">
        <v>1122</v>
      </c>
      <c r="T306" s="1">
        <v>212900</v>
      </c>
    </row>
    <row r="307" spans="1:20" x14ac:dyDescent="0.2">
      <c r="A307">
        <v>306</v>
      </c>
      <c r="B307" t="s">
        <v>115</v>
      </c>
      <c r="C307" t="str">
        <f t="shared" si="8"/>
        <v>1 Story</v>
      </c>
      <c r="D307" s="10">
        <v>305900</v>
      </c>
      <c r="E307">
        <v>2.1809265820198598E-2</v>
      </c>
      <c r="F307" t="str">
        <f t="shared" si="9"/>
        <v>A1</v>
      </c>
      <c r="P307" s="3">
        <v>1300</v>
      </c>
      <c r="Q307" s="1">
        <v>154000</v>
      </c>
      <c r="S307" s="3">
        <v>1127</v>
      </c>
      <c r="T307" s="1">
        <v>174000</v>
      </c>
    </row>
    <row r="308" spans="1:20" x14ac:dyDescent="0.2">
      <c r="A308">
        <v>307</v>
      </c>
      <c r="B308" t="s">
        <v>92</v>
      </c>
      <c r="C308" t="str">
        <f t="shared" si="8"/>
        <v>Not 1 story</v>
      </c>
      <c r="D308" s="10">
        <v>225000</v>
      </c>
      <c r="E308">
        <v>0.46694503300854762</v>
      </c>
      <c r="F308" t="str">
        <f t="shared" si="9"/>
        <v>treatment</v>
      </c>
      <c r="P308" s="3">
        <v>1304</v>
      </c>
      <c r="Q308" s="1">
        <v>232000</v>
      </c>
      <c r="S308" s="3">
        <v>1132</v>
      </c>
      <c r="T308" s="1">
        <v>93500</v>
      </c>
    </row>
    <row r="309" spans="1:20" x14ac:dyDescent="0.2">
      <c r="A309">
        <v>308</v>
      </c>
      <c r="B309" t="s">
        <v>132</v>
      </c>
      <c r="C309" t="str">
        <f t="shared" si="8"/>
        <v>Not 1 story</v>
      </c>
      <c r="D309" s="10">
        <v>89500</v>
      </c>
      <c r="E309">
        <v>0.2814466894166362</v>
      </c>
      <c r="F309" t="str">
        <f t="shared" si="9"/>
        <v>treatment</v>
      </c>
      <c r="P309" s="3">
        <v>1306</v>
      </c>
      <c r="Q309" s="1">
        <v>325000</v>
      </c>
      <c r="S309" s="3">
        <v>1136</v>
      </c>
      <c r="T309" s="1">
        <v>102000</v>
      </c>
    </row>
    <row r="310" spans="1:20" x14ac:dyDescent="0.2">
      <c r="A310">
        <v>309</v>
      </c>
      <c r="B310" t="s">
        <v>115</v>
      </c>
      <c r="C310" t="str">
        <f t="shared" si="8"/>
        <v>1 Story</v>
      </c>
      <c r="D310" s="10">
        <v>82500</v>
      </c>
      <c r="E310">
        <v>0.69980388636818691</v>
      </c>
      <c r="F310" t="str">
        <f t="shared" si="9"/>
        <v>A2</v>
      </c>
      <c r="P310" s="3">
        <v>1308</v>
      </c>
      <c r="Q310" s="1">
        <v>138000</v>
      </c>
      <c r="S310" s="3">
        <v>1139</v>
      </c>
      <c r="T310" s="1">
        <v>196000</v>
      </c>
    </row>
    <row r="311" spans="1:20" x14ac:dyDescent="0.2">
      <c r="A311">
        <v>310</v>
      </c>
      <c r="B311" t="s">
        <v>115</v>
      </c>
      <c r="C311" t="str">
        <f t="shared" si="8"/>
        <v>1 Story</v>
      </c>
      <c r="D311" s="10">
        <v>360000</v>
      </c>
      <c r="E311">
        <v>0.88840668287250113</v>
      </c>
      <c r="F311" t="str">
        <f t="shared" si="9"/>
        <v>A2</v>
      </c>
      <c r="P311" s="3">
        <v>1309</v>
      </c>
      <c r="Q311" s="1">
        <v>147000</v>
      </c>
      <c r="S311" s="3">
        <v>1140</v>
      </c>
      <c r="T311" s="1">
        <v>144000</v>
      </c>
    </row>
    <row r="312" spans="1:20" x14ac:dyDescent="0.2">
      <c r="A312">
        <v>311</v>
      </c>
      <c r="B312" t="s">
        <v>92</v>
      </c>
      <c r="C312" t="str">
        <f t="shared" si="8"/>
        <v>Not 1 story</v>
      </c>
      <c r="D312" s="10">
        <v>165600</v>
      </c>
      <c r="E312">
        <v>0.95966977085769745</v>
      </c>
      <c r="F312" t="str">
        <f t="shared" si="9"/>
        <v>treatment</v>
      </c>
      <c r="P312" s="3">
        <v>1315</v>
      </c>
      <c r="Q312" s="1">
        <v>119000</v>
      </c>
      <c r="S312" s="3">
        <v>1151</v>
      </c>
      <c r="T312" s="1">
        <v>124000</v>
      </c>
    </row>
    <row r="313" spans="1:20" x14ac:dyDescent="0.2">
      <c r="A313">
        <v>312</v>
      </c>
      <c r="B313" t="s">
        <v>115</v>
      </c>
      <c r="C313" t="str">
        <f t="shared" si="8"/>
        <v>1 Story</v>
      </c>
      <c r="D313" s="10">
        <v>132000</v>
      </c>
      <c r="E313">
        <v>0.5871397007565814</v>
      </c>
      <c r="F313" t="str">
        <f t="shared" si="9"/>
        <v>A2</v>
      </c>
      <c r="P313" s="3">
        <v>1317</v>
      </c>
      <c r="Q313" s="1">
        <v>295493</v>
      </c>
      <c r="S313" s="3">
        <v>1152</v>
      </c>
      <c r="T313" s="1">
        <v>149900</v>
      </c>
    </row>
    <row r="314" spans="1:20" x14ac:dyDescent="0.2">
      <c r="A314">
        <v>313</v>
      </c>
      <c r="B314" t="s">
        <v>132</v>
      </c>
      <c r="C314" t="str">
        <f t="shared" si="8"/>
        <v>Not 1 story</v>
      </c>
      <c r="D314" s="10">
        <v>119900</v>
      </c>
      <c r="E314">
        <v>0.89598860944257241</v>
      </c>
      <c r="F314" t="str">
        <f t="shared" si="9"/>
        <v>treatment</v>
      </c>
      <c r="P314" s="3">
        <v>1331</v>
      </c>
      <c r="Q314" s="1">
        <v>227000</v>
      </c>
      <c r="S314" s="3">
        <v>1154</v>
      </c>
      <c r="T314" s="1">
        <v>120500</v>
      </c>
    </row>
    <row r="315" spans="1:20" x14ac:dyDescent="0.2">
      <c r="A315">
        <v>314</v>
      </c>
      <c r="B315" t="s">
        <v>115</v>
      </c>
      <c r="C315" t="str">
        <f t="shared" si="8"/>
        <v>1 Story</v>
      </c>
      <c r="D315" s="10">
        <v>375000</v>
      </c>
      <c r="E315">
        <v>0.83512398502253493</v>
      </c>
      <c r="F315" t="str">
        <f t="shared" si="9"/>
        <v>A2</v>
      </c>
      <c r="P315" s="3">
        <v>1333</v>
      </c>
      <c r="Q315" s="1">
        <v>100000</v>
      </c>
      <c r="S315" s="3">
        <v>1156</v>
      </c>
      <c r="T315" s="1">
        <v>218000</v>
      </c>
    </row>
    <row r="316" spans="1:20" x14ac:dyDescent="0.2">
      <c r="A316">
        <v>315</v>
      </c>
      <c r="B316" t="s">
        <v>92</v>
      </c>
      <c r="C316" t="str">
        <f t="shared" si="8"/>
        <v>Not 1 story</v>
      </c>
      <c r="D316" s="10">
        <v>178000</v>
      </c>
      <c r="E316">
        <v>0.97009463832224085</v>
      </c>
      <c r="F316" t="str">
        <f t="shared" si="9"/>
        <v>treatment</v>
      </c>
      <c r="P316" s="3">
        <v>1336</v>
      </c>
      <c r="Q316" s="1">
        <v>167900</v>
      </c>
      <c r="S316" s="3">
        <v>1158</v>
      </c>
      <c r="T316" s="1">
        <v>230000</v>
      </c>
    </row>
    <row r="317" spans="1:20" x14ac:dyDescent="0.2">
      <c r="A317">
        <v>316</v>
      </c>
      <c r="B317" t="s">
        <v>92</v>
      </c>
      <c r="C317" t="str">
        <f t="shared" si="8"/>
        <v>Not 1 story</v>
      </c>
      <c r="D317" s="10">
        <v>188500</v>
      </c>
      <c r="E317">
        <v>0.160045773423654</v>
      </c>
      <c r="F317" t="str">
        <f t="shared" si="9"/>
        <v>treatment</v>
      </c>
      <c r="P317" s="3">
        <v>1338</v>
      </c>
      <c r="Q317" s="1">
        <v>52500</v>
      </c>
      <c r="S317" s="3">
        <v>1166</v>
      </c>
      <c r="T317" s="1">
        <v>233170</v>
      </c>
    </row>
    <row r="318" spans="1:20" x14ac:dyDescent="0.2">
      <c r="A318">
        <v>317</v>
      </c>
      <c r="B318" t="s">
        <v>92</v>
      </c>
      <c r="C318" t="str">
        <f t="shared" si="8"/>
        <v>Not 1 story</v>
      </c>
      <c r="D318" s="10">
        <v>260000</v>
      </c>
      <c r="E318">
        <v>0.45595430018863048</v>
      </c>
      <c r="F318" t="str">
        <f t="shared" si="9"/>
        <v>treatment</v>
      </c>
      <c r="P318" s="3">
        <v>1342</v>
      </c>
      <c r="Q318" s="1">
        <v>155000</v>
      </c>
      <c r="S318" s="3">
        <v>1167</v>
      </c>
      <c r="T318" s="1">
        <v>245350</v>
      </c>
    </row>
    <row r="319" spans="1:20" x14ac:dyDescent="0.2">
      <c r="A319">
        <v>318</v>
      </c>
      <c r="B319" t="s">
        <v>92</v>
      </c>
      <c r="C319" t="str">
        <f t="shared" si="8"/>
        <v>Not 1 story</v>
      </c>
      <c r="D319" s="10">
        <v>270000</v>
      </c>
      <c r="E319">
        <v>0.4311054257284882</v>
      </c>
      <c r="F319" t="str">
        <f t="shared" si="9"/>
        <v>treatment</v>
      </c>
      <c r="P319" s="3">
        <v>1346</v>
      </c>
      <c r="Q319" s="1">
        <v>108500</v>
      </c>
      <c r="S319" s="3">
        <v>1172</v>
      </c>
      <c r="T319" s="1">
        <v>163000</v>
      </c>
    </row>
    <row r="320" spans="1:20" x14ac:dyDescent="0.2">
      <c r="A320">
        <v>319</v>
      </c>
      <c r="B320" t="s">
        <v>92</v>
      </c>
      <c r="C320" t="str">
        <f t="shared" si="8"/>
        <v>Not 1 story</v>
      </c>
      <c r="D320" s="10">
        <v>260000</v>
      </c>
      <c r="E320">
        <v>0.33224958562385842</v>
      </c>
      <c r="F320" t="str">
        <f t="shared" si="9"/>
        <v>treatment</v>
      </c>
      <c r="P320" s="3">
        <v>1347</v>
      </c>
      <c r="Q320" s="1">
        <v>262500</v>
      </c>
      <c r="S320" s="3">
        <v>1180</v>
      </c>
      <c r="T320" s="1">
        <v>93000</v>
      </c>
    </row>
    <row r="321" spans="1:20" x14ac:dyDescent="0.2">
      <c r="A321">
        <v>320</v>
      </c>
      <c r="B321" t="s">
        <v>197</v>
      </c>
      <c r="C321" t="str">
        <f t="shared" si="8"/>
        <v>Not 1 story</v>
      </c>
      <c r="D321" s="10">
        <v>187500</v>
      </c>
      <c r="E321">
        <v>0.7169868998766723</v>
      </c>
      <c r="F321" t="str">
        <f t="shared" si="9"/>
        <v>treatment</v>
      </c>
      <c r="P321" s="3">
        <v>1348</v>
      </c>
      <c r="Q321" s="1">
        <v>283463</v>
      </c>
      <c r="S321" s="3">
        <v>1185</v>
      </c>
      <c r="T321" s="1">
        <v>186700</v>
      </c>
    </row>
    <row r="322" spans="1:20" x14ac:dyDescent="0.2">
      <c r="A322">
        <v>321</v>
      </c>
      <c r="B322" t="s">
        <v>92</v>
      </c>
      <c r="C322" t="str">
        <f t="shared" si="8"/>
        <v>Not 1 story</v>
      </c>
      <c r="D322" s="10">
        <v>342643</v>
      </c>
      <c r="E322">
        <v>0.47821130077649043</v>
      </c>
      <c r="F322" t="str">
        <f t="shared" si="9"/>
        <v>treatment</v>
      </c>
      <c r="P322" s="3">
        <v>1357</v>
      </c>
      <c r="Q322" s="1">
        <v>110000</v>
      </c>
      <c r="S322" s="3">
        <v>1188</v>
      </c>
      <c r="T322" s="1">
        <v>262000</v>
      </c>
    </row>
    <row r="323" spans="1:20" x14ac:dyDescent="0.2">
      <c r="A323">
        <v>322</v>
      </c>
      <c r="B323" t="s">
        <v>92</v>
      </c>
      <c r="C323" t="str">
        <f t="shared" ref="C323:C386" si="10">IF(B323="1Story", "1 Story", "Not 1 story")</f>
        <v>Not 1 story</v>
      </c>
      <c r="D323" s="10">
        <v>354000</v>
      </c>
      <c r="E323">
        <v>0.35232121511922376</v>
      </c>
      <c r="F323" t="str">
        <f t="shared" ref="F323:F386" si="11">IF(AND(E323&lt;0.5,C323="1 Story"),"A1",IF(AND(E323&gt;0.5,C323="1 Story"),"A2","treatment"))</f>
        <v>treatment</v>
      </c>
      <c r="P323" s="3">
        <v>1358</v>
      </c>
      <c r="Q323" s="1">
        <v>149900</v>
      </c>
      <c r="S323" s="3">
        <v>1194</v>
      </c>
      <c r="T323" s="1">
        <v>165000</v>
      </c>
    </row>
    <row r="324" spans="1:20" x14ac:dyDescent="0.2">
      <c r="A324">
        <v>323</v>
      </c>
      <c r="B324" t="s">
        <v>92</v>
      </c>
      <c r="C324" t="str">
        <f t="shared" si="10"/>
        <v>Not 1 story</v>
      </c>
      <c r="D324" s="10">
        <v>301000</v>
      </c>
      <c r="E324">
        <v>0.15548643804674067</v>
      </c>
      <c r="F324" t="str">
        <f t="shared" si="11"/>
        <v>treatment</v>
      </c>
      <c r="P324" s="3">
        <v>1369</v>
      </c>
      <c r="Q324" s="1">
        <v>144000</v>
      </c>
      <c r="S324" s="3">
        <v>1199</v>
      </c>
      <c r="T324" s="1">
        <v>178000</v>
      </c>
    </row>
    <row r="325" spans="1:20" x14ac:dyDescent="0.2">
      <c r="A325">
        <v>324</v>
      </c>
      <c r="B325" t="s">
        <v>115</v>
      </c>
      <c r="C325" t="str">
        <f t="shared" si="10"/>
        <v>1 Story</v>
      </c>
      <c r="D325" s="10">
        <v>126175</v>
      </c>
      <c r="E325">
        <v>0.80931205299120212</v>
      </c>
      <c r="F325" t="str">
        <f t="shared" si="11"/>
        <v>A2</v>
      </c>
      <c r="P325" s="3">
        <v>1376</v>
      </c>
      <c r="Q325" s="1">
        <v>239000</v>
      </c>
      <c r="S325" s="3">
        <v>1201</v>
      </c>
      <c r="T325" s="1">
        <v>116050</v>
      </c>
    </row>
    <row r="326" spans="1:20" x14ac:dyDescent="0.2">
      <c r="A326">
        <v>325</v>
      </c>
      <c r="B326" t="s">
        <v>197</v>
      </c>
      <c r="C326" t="str">
        <f t="shared" si="10"/>
        <v>Not 1 story</v>
      </c>
      <c r="D326" s="10">
        <v>242000</v>
      </c>
      <c r="E326">
        <v>0.74216701179747879</v>
      </c>
      <c r="F326" t="str">
        <f t="shared" si="11"/>
        <v>treatment</v>
      </c>
      <c r="P326" s="3">
        <v>1395</v>
      </c>
      <c r="Q326" s="1">
        <v>246578</v>
      </c>
      <c r="S326" s="3">
        <v>1207</v>
      </c>
      <c r="T326" s="1">
        <v>107000</v>
      </c>
    </row>
    <row r="327" spans="1:20" x14ac:dyDescent="0.2">
      <c r="A327">
        <v>326</v>
      </c>
      <c r="B327" t="s">
        <v>150</v>
      </c>
      <c r="C327" t="str">
        <f t="shared" si="10"/>
        <v>Not 1 story</v>
      </c>
      <c r="D327" s="10">
        <v>87000</v>
      </c>
      <c r="E327">
        <v>0.82945638095963303</v>
      </c>
      <c r="F327" t="str">
        <f t="shared" si="11"/>
        <v>treatment</v>
      </c>
      <c r="P327" s="3">
        <v>1403</v>
      </c>
      <c r="Q327" s="1">
        <v>193879</v>
      </c>
      <c r="S327" s="3">
        <v>1213</v>
      </c>
      <c r="T327" s="1">
        <v>113000</v>
      </c>
    </row>
    <row r="328" spans="1:20" x14ac:dyDescent="0.2">
      <c r="A328">
        <v>327</v>
      </c>
      <c r="B328" t="s">
        <v>115</v>
      </c>
      <c r="C328" t="str">
        <f t="shared" si="10"/>
        <v>1 Story</v>
      </c>
      <c r="D328" s="10">
        <v>324000</v>
      </c>
      <c r="E328">
        <v>0.72862314016250895</v>
      </c>
      <c r="F328" t="str">
        <f t="shared" si="11"/>
        <v>A2</v>
      </c>
      <c r="P328" s="3">
        <v>1404</v>
      </c>
      <c r="Q328" s="1">
        <v>282922</v>
      </c>
      <c r="S328" s="3">
        <v>1216</v>
      </c>
      <c r="T328" s="1">
        <v>125000</v>
      </c>
    </row>
    <row r="329" spans="1:20" x14ac:dyDescent="0.2">
      <c r="A329">
        <v>328</v>
      </c>
      <c r="B329" t="s">
        <v>115</v>
      </c>
      <c r="C329" t="str">
        <f t="shared" si="10"/>
        <v>1 Story</v>
      </c>
      <c r="D329" s="10">
        <v>145250</v>
      </c>
      <c r="E329">
        <v>0.57237029187944588</v>
      </c>
      <c r="F329" t="str">
        <f t="shared" si="11"/>
        <v>A2</v>
      </c>
      <c r="P329" s="3">
        <v>1413</v>
      </c>
      <c r="Q329" s="1">
        <v>90000</v>
      </c>
      <c r="S329" s="3">
        <v>1218</v>
      </c>
      <c r="T329" s="1">
        <v>229456</v>
      </c>
    </row>
    <row r="330" spans="1:20" x14ac:dyDescent="0.2">
      <c r="A330">
        <v>329</v>
      </c>
      <c r="B330" t="s">
        <v>201</v>
      </c>
      <c r="C330" t="str">
        <f t="shared" si="10"/>
        <v>Not 1 story</v>
      </c>
      <c r="D330" s="10">
        <v>214500</v>
      </c>
      <c r="E330">
        <v>0.52334412858345469</v>
      </c>
      <c r="F330" t="str">
        <f t="shared" si="11"/>
        <v>treatment</v>
      </c>
      <c r="P330" s="3">
        <v>1414</v>
      </c>
      <c r="Q330" s="1">
        <v>257000</v>
      </c>
      <c r="S330" s="3">
        <v>1222</v>
      </c>
      <c r="T330" s="1">
        <v>134000</v>
      </c>
    </row>
    <row r="331" spans="1:20" x14ac:dyDescent="0.2">
      <c r="A331">
        <v>330</v>
      </c>
      <c r="B331" t="s">
        <v>92</v>
      </c>
      <c r="C331" t="str">
        <f t="shared" si="10"/>
        <v>Not 1 story</v>
      </c>
      <c r="D331" s="10">
        <v>78000</v>
      </c>
      <c r="E331">
        <v>0.58877635857935651</v>
      </c>
      <c r="F331" t="str">
        <f t="shared" si="11"/>
        <v>treatment</v>
      </c>
      <c r="P331" s="3">
        <v>1420</v>
      </c>
      <c r="Q331" s="1">
        <v>223000</v>
      </c>
      <c r="S331" s="3">
        <v>1228</v>
      </c>
      <c r="T331" s="1">
        <v>147000</v>
      </c>
    </row>
    <row r="332" spans="1:20" x14ac:dyDescent="0.2">
      <c r="A332">
        <v>331</v>
      </c>
      <c r="B332" t="s">
        <v>115</v>
      </c>
      <c r="C332" t="str">
        <f t="shared" si="10"/>
        <v>1 Story</v>
      </c>
      <c r="D332" s="10">
        <v>119000</v>
      </c>
      <c r="E332">
        <v>0.15333129557155345</v>
      </c>
      <c r="F332" t="str">
        <f t="shared" si="11"/>
        <v>A1</v>
      </c>
      <c r="P332" s="3">
        <v>1422</v>
      </c>
      <c r="Q332" s="1">
        <v>127500</v>
      </c>
      <c r="S332" s="3">
        <v>1233</v>
      </c>
      <c r="T332" s="1">
        <v>101800</v>
      </c>
    </row>
    <row r="333" spans="1:20" x14ac:dyDescent="0.2">
      <c r="A333">
        <v>332</v>
      </c>
      <c r="B333" t="s">
        <v>115</v>
      </c>
      <c r="C333" t="str">
        <f t="shared" si="10"/>
        <v>1 Story</v>
      </c>
      <c r="D333" s="10">
        <v>139000</v>
      </c>
      <c r="E333">
        <v>0.41384883005437301</v>
      </c>
      <c r="F333" t="str">
        <f t="shared" si="11"/>
        <v>A1</v>
      </c>
      <c r="P333" s="3">
        <v>1426</v>
      </c>
      <c r="Q333" s="1">
        <v>142000</v>
      </c>
      <c r="S333" s="3">
        <v>1239</v>
      </c>
      <c r="T333" s="1">
        <v>142500</v>
      </c>
    </row>
    <row r="334" spans="1:20" x14ac:dyDescent="0.2">
      <c r="A334">
        <v>333</v>
      </c>
      <c r="B334" t="s">
        <v>115</v>
      </c>
      <c r="C334" t="str">
        <f t="shared" si="10"/>
        <v>1 Story</v>
      </c>
      <c r="D334" s="10">
        <v>284000</v>
      </c>
      <c r="E334">
        <v>0.41310644399653695</v>
      </c>
      <c r="F334" t="str">
        <f t="shared" si="11"/>
        <v>A1</v>
      </c>
      <c r="P334" s="3">
        <v>1432</v>
      </c>
      <c r="Q334" s="1">
        <v>143750</v>
      </c>
      <c r="S334" s="3">
        <v>1244</v>
      </c>
      <c r="T334" s="1">
        <v>465000</v>
      </c>
    </row>
    <row r="335" spans="1:20" x14ac:dyDescent="0.2">
      <c r="A335">
        <v>334</v>
      </c>
      <c r="B335" t="s">
        <v>115</v>
      </c>
      <c r="C335" t="str">
        <f t="shared" si="10"/>
        <v>1 Story</v>
      </c>
      <c r="D335" s="10">
        <v>207000</v>
      </c>
      <c r="E335">
        <v>0.27707354408057205</v>
      </c>
      <c r="F335" t="str">
        <f t="shared" si="11"/>
        <v>A1</v>
      </c>
      <c r="P335" s="3">
        <v>1435</v>
      </c>
      <c r="Q335" s="1">
        <v>160000</v>
      </c>
      <c r="S335" s="3">
        <v>1252</v>
      </c>
      <c r="T335" s="1">
        <v>171750</v>
      </c>
    </row>
    <row r="336" spans="1:20" x14ac:dyDescent="0.2">
      <c r="A336">
        <v>335</v>
      </c>
      <c r="B336" t="s">
        <v>92</v>
      </c>
      <c r="C336" t="str">
        <f t="shared" si="10"/>
        <v>Not 1 story</v>
      </c>
      <c r="D336" s="10">
        <v>192000</v>
      </c>
      <c r="E336">
        <v>1.9915664760161711E-3</v>
      </c>
      <c r="F336" t="str">
        <f t="shared" si="11"/>
        <v>treatment</v>
      </c>
      <c r="P336" s="3">
        <v>1436</v>
      </c>
      <c r="Q336" s="1">
        <v>174000</v>
      </c>
      <c r="S336" s="3">
        <v>1257</v>
      </c>
      <c r="T336" s="1">
        <v>301500</v>
      </c>
    </row>
    <row r="337" spans="1:20" x14ac:dyDescent="0.2">
      <c r="A337">
        <v>336</v>
      </c>
      <c r="B337" t="s">
        <v>132</v>
      </c>
      <c r="C337" t="str">
        <f t="shared" si="10"/>
        <v>Not 1 story</v>
      </c>
      <c r="D337" s="10">
        <v>228950</v>
      </c>
      <c r="E337">
        <v>0.84446570478001859</v>
      </c>
      <c r="F337" t="str">
        <f t="shared" si="11"/>
        <v>treatment</v>
      </c>
      <c r="P337" s="3">
        <v>1437</v>
      </c>
      <c r="Q337" s="1">
        <v>120500</v>
      </c>
      <c r="S337" s="3">
        <v>1258</v>
      </c>
      <c r="T337" s="1">
        <v>99900</v>
      </c>
    </row>
    <row r="338" spans="1:20" x14ac:dyDescent="0.2">
      <c r="A338">
        <v>337</v>
      </c>
      <c r="B338" t="s">
        <v>115</v>
      </c>
      <c r="C338" t="str">
        <f t="shared" si="10"/>
        <v>1 Story</v>
      </c>
      <c r="D338" s="10">
        <v>377426</v>
      </c>
      <c r="E338">
        <v>0.41192732362274043</v>
      </c>
      <c r="F338" t="str">
        <f t="shared" si="11"/>
        <v>A1</v>
      </c>
      <c r="P338" s="3">
        <v>1442</v>
      </c>
      <c r="Q338" s="1">
        <v>149300</v>
      </c>
      <c r="S338" s="3">
        <v>1268</v>
      </c>
      <c r="T338" s="1">
        <v>378500</v>
      </c>
    </row>
    <row r="339" spans="1:20" x14ac:dyDescent="0.2">
      <c r="A339">
        <v>338</v>
      </c>
      <c r="B339" t="s">
        <v>115</v>
      </c>
      <c r="C339" t="str">
        <f t="shared" si="10"/>
        <v>1 Story</v>
      </c>
      <c r="D339" s="10">
        <v>214000</v>
      </c>
      <c r="E339">
        <v>0.2856301879436367</v>
      </c>
      <c r="F339" t="str">
        <f t="shared" si="11"/>
        <v>A1</v>
      </c>
      <c r="P339" s="3">
        <v>1447</v>
      </c>
      <c r="Q339" s="1">
        <v>157900</v>
      </c>
      <c r="S339" s="3">
        <v>1272</v>
      </c>
      <c r="T339" s="1">
        <v>185750</v>
      </c>
    </row>
    <row r="340" spans="1:20" x14ac:dyDescent="0.2">
      <c r="A340">
        <v>339</v>
      </c>
      <c r="B340" t="s">
        <v>115</v>
      </c>
      <c r="C340" t="str">
        <f t="shared" si="10"/>
        <v>1 Story</v>
      </c>
      <c r="D340" s="10">
        <v>202500</v>
      </c>
      <c r="E340">
        <v>0.1154738064849794</v>
      </c>
      <c r="F340" t="str">
        <f t="shared" si="11"/>
        <v>A1</v>
      </c>
      <c r="P340" s="3">
        <v>1457</v>
      </c>
      <c r="Q340" s="1">
        <v>210000</v>
      </c>
      <c r="S340" s="3">
        <v>1281</v>
      </c>
      <c r="T340" s="1">
        <v>227000</v>
      </c>
    </row>
    <row r="341" spans="1:20" x14ac:dyDescent="0.2">
      <c r="A341">
        <v>340</v>
      </c>
      <c r="B341" t="s">
        <v>115</v>
      </c>
      <c r="C341" t="str">
        <f t="shared" si="10"/>
        <v>1 Story</v>
      </c>
      <c r="D341" s="10">
        <v>155000</v>
      </c>
      <c r="E341">
        <v>0.42632514954911993</v>
      </c>
      <c r="F341" t="str">
        <f t="shared" si="11"/>
        <v>A1</v>
      </c>
      <c r="P341" s="3">
        <v>1460</v>
      </c>
      <c r="Q341" s="1">
        <v>147500</v>
      </c>
      <c r="S341" s="3">
        <v>1283</v>
      </c>
      <c r="T341" s="1">
        <v>150500</v>
      </c>
    </row>
    <row r="342" spans="1:20" x14ac:dyDescent="0.2">
      <c r="A342">
        <v>341</v>
      </c>
      <c r="B342" t="s">
        <v>92</v>
      </c>
      <c r="C342" t="str">
        <f t="shared" si="10"/>
        <v>Not 1 story</v>
      </c>
      <c r="D342" s="10">
        <v>202900</v>
      </c>
      <c r="E342">
        <v>0.44424604279405244</v>
      </c>
      <c r="F342" t="str">
        <f t="shared" si="11"/>
        <v>treatment</v>
      </c>
      <c r="S342" s="3">
        <v>1287</v>
      </c>
      <c r="T342" s="1">
        <v>143000</v>
      </c>
    </row>
    <row r="343" spans="1:20" x14ac:dyDescent="0.2">
      <c r="A343">
        <v>342</v>
      </c>
      <c r="B343" t="s">
        <v>115</v>
      </c>
      <c r="C343" t="str">
        <f t="shared" si="10"/>
        <v>1 Story</v>
      </c>
      <c r="D343" s="10">
        <v>82000</v>
      </c>
      <c r="E343">
        <v>0.20079315538764564</v>
      </c>
      <c r="F343" t="str">
        <f t="shared" si="11"/>
        <v>A1</v>
      </c>
      <c r="S343" s="3">
        <v>1288</v>
      </c>
      <c r="T343" s="1">
        <v>190000</v>
      </c>
    </row>
    <row r="344" spans="1:20" x14ac:dyDescent="0.2">
      <c r="A344">
        <v>343</v>
      </c>
      <c r="B344" t="s">
        <v>115</v>
      </c>
      <c r="C344" t="str">
        <f t="shared" si="10"/>
        <v>1 Story</v>
      </c>
      <c r="D344" s="10">
        <v>87500</v>
      </c>
      <c r="E344">
        <v>0.50411524919937423</v>
      </c>
      <c r="F344" t="str">
        <f t="shared" si="11"/>
        <v>A2</v>
      </c>
      <c r="S344" s="3">
        <v>1296</v>
      </c>
      <c r="T344" s="1">
        <v>138500</v>
      </c>
    </row>
    <row r="345" spans="1:20" x14ac:dyDescent="0.2">
      <c r="A345">
        <v>344</v>
      </c>
      <c r="B345" t="s">
        <v>115</v>
      </c>
      <c r="C345" t="str">
        <f t="shared" si="10"/>
        <v>1 Story</v>
      </c>
      <c r="D345" s="10">
        <v>266000</v>
      </c>
      <c r="E345">
        <v>0.28034219583717923</v>
      </c>
      <c r="F345" t="str">
        <f t="shared" si="11"/>
        <v>A1</v>
      </c>
      <c r="S345" s="3">
        <v>1297</v>
      </c>
      <c r="T345" s="1">
        <v>155000</v>
      </c>
    </row>
    <row r="346" spans="1:20" x14ac:dyDescent="0.2">
      <c r="A346">
        <v>345</v>
      </c>
      <c r="B346" t="s">
        <v>92</v>
      </c>
      <c r="C346" t="str">
        <f t="shared" si="10"/>
        <v>Not 1 story</v>
      </c>
      <c r="D346" s="10">
        <v>85000</v>
      </c>
      <c r="E346">
        <v>0.25035422332293855</v>
      </c>
      <c r="F346" t="str">
        <f t="shared" si="11"/>
        <v>treatment</v>
      </c>
      <c r="S346" s="3">
        <v>1307</v>
      </c>
      <c r="T346" s="1">
        <v>202500</v>
      </c>
    </row>
    <row r="347" spans="1:20" x14ac:dyDescent="0.2">
      <c r="A347">
        <v>346</v>
      </c>
      <c r="B347" t="s">
        <v>132</v>
      </c>
      <c r="C347" t="str">
        <f t="shared" si="10"/>
        <v>Not 1 story</v>
      </c>
      <c r="D347" s="10">
        <v>140200</v>
      </c>
      <c r="E347">
        <v>3.5007092120976968E-2</v>
      </c>
      <c r="F347" t="str">
        <f t="shared" si="11"/>
        <v>treatment</v>
      </c>
      <c r="S347" s="3">
        <v>1310</v>
      </c>
      <c r="T347" s="1">
        <v>179200</v>
      </c>
    </row>
    <row r="348" spans="1:20" x14ac:dyDescent="0.2">
      <c r="A348">
        <v>347</v>
      </c>
      <c r="B348" t="s">
        <v>115</v>
      </c>
      <c r="C348" t="str">
        <f t="shared" si="10"/>
        <v>1 Story</v>
      </c>
      <c r="D348" s="10">
        <v>151500</v>
      </c>
      <c r="E348">
        <v>0.31312129985734238</v>
      </c>
      <c r="F348" t="str">
        <f t="shared" si="11"/>
        <v>A1</v>
      </c>
      <c r="S348" s="3">
        <v>1311</v>
      </c>
      <c r="T348" s="1">
        <v>335000</v>
      </c>
    </row>
    <row r="349" spans="1:20" x14ac:dyDescent="0.2">
      <c r="A349">
        <v>348</v>
      </c>
      <c r="B349" t="s">
        <v>115</v>
      </c>
      <c r="C349" t="str">
        <f t="shared" si="10"/>
        <v>1 Story</v>
      </c>
      <c r="D349" s="10">
        <v>157500</v>
      </c>
      <c r="E349">
        <v>0.21037836481456607</v>
      </c>
      <c r="F349" t="str">
        <f t="shared" si="11"/>
        <v>A1</v>
      </c>
      <c r="S349" s="3">
        <v>1312</v>
      </c>
      <c r="T349" s="1">
        <v>203000</v>
      </c>
    </row>
    <row r="350" spans="1:20" x14ac:dyDescent="0.2">
      <c r="A350">
        <v>349</v>
      </c>
      <c r="B350" t="s">
        <v>92</v>
      </c>
      <c r="C350" t="str">
        <f t="shared" si="10"/>
        <v>Not 1 story</v>
      </c>
      <c r="D350" s="10">
        <v>154000</v>
      </c>
      <c r="E350">
        <v>0.18668368364657217</v>
      </c>
      <c r="F350" t="str">
        <f t="shared" si="11"/>
        <v>treatment</v>
      </c>
      <c r="S350" s="3">
        <v>1318</v>
      </c>
      <c r="T350" s="1">
        <v>208900</v>
      </c>
    </row>
    <row r="351" spans="1:20" x14ac:dyDescent="0.2">
      <c r="A351">
        <v>350</v>
      </c>
      <c r="B351" t="s">
        <v>92</v>
      </c>
      <c r="C351" t="str">
        <f t="shared" si="10"/>
        <v>Not 1 story</v>
      </c>
      <c r="D351" s="10">
        <v>437154</v>
      </c>
      <c r="E351">
        <v>0.13493030585001142</v>
      </c>
      <c r="F351" t="str">
        <f t="shared" si="11"/>
        <v>treatment</v>
      </c>
      <c r="S351" s="3">
        <v>1319</v>
      </c>
      <c r="T351" s="1">
        <v>275000</v>
      </c>
    </row>
    <row r="352" spans="1:20" x14ac:dyDescent="0.2">
      <c r="A352">
        <v>351</v>
      </c>
      <c r="B352" t="s">
        <v>115</v>
      </c>
      <c r="C352" t="str">
        <f t="shared" si="10"/>
        <v>1 Story</v>
      </c>
      <c r="D352" s="10">
        <v>318061</v>
      </c>
      <c r="E352">
        <v>0.62580504689523042</v>
      </c>
      <c r="F352" t="str">
        <f t="shared" si="11"/>
        <v>A2</v>
      </c>
      <c r="S352" s="3">
        <v>1320</v>
      </c>
      <c r="T352" s="1">
        <v>111000</v>
      </c>
    </row>
    <row r="353" spans="1:20" x14ac:dyDescent="0.2">
      <c r="A353">
        <v>352</v>
      </c>
      <c r="B353" t="s">
        <v>115</v>
      </c>
      <c r="C353" t="str">
        <f t="shared" si="10"/>
        <v>1 Story</v>
      </c>
      <c r="D353" s="10">
        <v>190000</v>
      </c>
      <c r="E353">
        <v>0.88428319354622631</v>
      </c>
      <c r="F353" t="str">
        <f t="shared" si="11"/>
        <v>A2</v>
      </c>
      <c r="S353" s="3">
        <v>1321</v>
      </c>
      <c r="T353" s="1">
        <v>156500</v>
      </c>
    </row>
    <row r="354" spans="1:20" x14ac:dyDescent="0.2">
      <c r="A354">
        <v>353</v>
      </c>
      <c r="B354" t="s">
        <v>132</v>
      </c>
      <c r="C354" t="str">
        <f t="shared" si="10"/>
        <v>Not 1 story</v>
      </c>
      <c r="D354" s="10">
        <v>95000</v>
      </c>
      <c r="E354">
        <v>0.58955070545786792</v>
      </c>
      <c r="F354" t="str">
        <f t="shared" si="11"/>
        <v>treatment</v>
      </c>
      <c r="S354" s="3">
        <v>1322</v>
      </c>
      <c r="T354" s="1">
        <v>72500</v>
      </c>
    </row>
    <row r="355" spans="1:20" x14ac:dyDescent="0.2">
      <c r="A355">
        <v>354</v>
      </c>
      <c r="B355" t="s">
        <v>115</v>
      </c>
      <c r="C355" t="str">
        <f t="shared" si="10"/>
        <v>1 Story</v>
      </c>
      <c r="D355" s="10">
        <v>105900</v>
      </c>
      <c r="E355">
        <v>0.58280992621328387</v>
      </c>
      <c r="F355" t="str">
        <f t="shared" si="11"/>
        <v>A2</v>
      </c>
      <c r="S355" s="3">
        <v>1324</v>
      </c>
      <c r="T355" s="1">
        <v>82500</v>
      </c>
    </row>
    <row r="356" spans="1:20" x14ac:dyDescent="0.2">
      <c r="A356">
        <v>355</v>
      </c>
      <c r="B356" t="s">
        <v>132</v>
      </c>
      <c r="C356" t="str">
        <f t="shared" si="10"/>
        <v>Not 1 story</v>
      </c>
      <c r="D356" s="10">
        <v>140000</v>
      </c>
      <c r="E356">
        <v>0.52729823962702549</v>
      </c>
      <c r="F356" t="str">
        <f t="shared" si="11"/>
        <v>treatment</v>
      </c>
      <c r="S356" s="3">
        <v>1325</v>
      </c>
      <c r="T356" s="1">
        <v>147000</v>
      </c>
    </row>
    <row r="357" spans="1:20" x14ac:dyDescent="0.2">
      <c r="A357">
        <v>356</v>
      </c>
      <c r="B357" t="s">
        <v>115</v>
      </c>
      <c r="C357" t="str">
        <f t="shared" si="10"/>
        <v>1 Story</v>
      </c>
      <c r="D357" s="10">
        <v>177500</v>
      </c>
      <c r="E357">
        <v>0.64355861117241397</v>
      </c>
      <c r="F357" t="str">
        <f t="shared" si="11"/>
        <v>A2</v>
      </c>
      <c r="S357" s="3">
        <v>1326</v>
      </c>
      <c r="T357" s="1">
        <v>55000</v>
      </c>
    </row>
    <row r="358" spans="1:20" x14ac:dyDescent="0.2">
      <c r="A358">
        <v>357</v>
      </c>
      <c r="B358" t="s">
        <v>115</v>
      </c>
      <c r="C358" t="str">
        <f t="shared" si="10"/>
        <v>1 Story</v>
      </c>
      <c r="D358" s="10">
        <v>173000</v>
      </c>
      <c r="E358">
        <v>0.53114581064731281</v>
      </c>
      <c r="F358" t="str">
        <f t="shared" si="11"/>
        <v>A2</v>
      </c>
      <c r="S358" s="3">
        <v>1327</v>
      </c>
      <c r="T358" s="1">
        <v>79000</v>
      </c>
    </row>
    <row r="359" spans="1:20" x14ac:dyDescent="0.2">
      <c r="A359">
        <v>358</v>
      </c>
      <c r="B359" t="s">
        <v>115</v>
      </c>
      <c r="C359" t="str">
        <f t="shared" si="10"/>
        <v>1 Story</v>
      </c>
      <c r="D359" s="10">
        <v>134000</v>
      </c>
      <c r="E359">
        <v>0.78615634402341161</v>
      </c>
      <c r="F359" t="str">
        <f t="shared" si="11"/>
        <v>A2</v>
      </c>
      <c r="S359" s="3">
        <v>1328</v>
      </c>
      <c r="T359" s="1">
        <v>130500</v>
      </c>
    </row>
    <row r="360" spans="1:20" x14ac:dyDescent="0.2">
      <c r="A360">
        <v>359</v>
      </c>
      <c r="B360" t="s">
        <v>197</v>
      </c>
      <c r="C360" t="str">
        <f t="shared" si="10"/>
        <v>Not 1 story</v>
      </c>
      <c r="D360" s="10">
        <v>130000</v>
      </c>
      <c r="E360">
        <v>0.32137860084833902</v>
      </c>
      <c r="F360" t="str">
        <f t="shared" si="11"/>
        <v>treatment</v>
      </c>
      <c r="S360" s="3">
        <v>1337</v>
      </c>
      <c r="T360" s="1">
        <v>135000</v>
      </c>
    </row>
    <row r="361" spans="1:20" x14ac:dyDescent="0.2">
      <c r="A361">
        <v>360</v>
      </c>
      <c r="B361" t="s">
        <v>92</v>
      </c>
      <c r="C361" t="str">
        <f t="shared" si="10"/>
        <v>Not 1 story</v>
      </c>
      <c r="D361" s="10">
        <v>280000</v>
      </c>
      <c r="E361">
        <v>0.43583392467825433</v>
      </c>
      <c r="F361" t="str">
        <f t="shared" si="11"/>
        <v>treatment</v>
      </c>
      <c r="S361" s="3">
        <v>1340</v>
      </c>
      <c r="T361" s="1">
        <v>128500</v>
      </c>
    </row>
    <row r="362" spans="1:20" x14ac:dyDescent="0.2">
      <c r="A362">
        <v>361</v>
      </c>
      <c r="B362" t="s">
        <v>191</v>
      </c>
      <c r="C362" t="str">
        <f t="shared" si="10"/>
        <v>Not 1 story</v>
      </c>
      <c r="D362" s="10">
        <v>156000</v>
      </c>
      <c r="E362">
        <v>7.0574828275156043E-2</v>
      </c>
      <c r="F362" t="str">
        <f t="shared" si="11"/>
        <v>treatment</v>
      </c>
      <c r="S362" s="3">
        <v>1341</v>
      </c>
      <c r="T362" s="1">
        <v>123000</v>
      </c>
    </row>
    <row r="363" spans="1:20" x14ac:dyDescent="0.2">
      <c r="A363">
        <v>362</v>
      </c>
      <c r="B363" t="s">
        <v>132</v>
      </c>
      <c r="C363" t="str">
        <f t="shared" si="10"/>
        <v>Not 1 story</v>
      </c>
      <c r="D363" s="10">
        <v>145000</v>
      </c>
      <c r="E363">
        <v>0.54299036313892901</v>
      </c>
      <c r="F363" t="str">
        <f t="shared" si="11"/>
        <v>treatment</v>
      </c>
      <c r="S363" s="3">
        <v>1349</v>
      </c>
      <c r="T363" s="1">
        <v>215000</v>
      </c>
    </row>
    <row r="364" spans="1:20" x14ac:dyDescent="0.2">
      <c r="A364">
        <v>363</v>
      </c>
      <c r="B364" t="s">
        <v>191</v>
      </c>
      <c r="C364" t="str">
        <f t="shared" si="10"/>
        <v>Not 1 story</v>
      </c>
      <c r="D364" s="10">
        <v>198500</v>
      </c>
      <c r="E364">
        <v>0.88958946532012617</v>
      </c>
      <c r="F364" t="str">
        <f t="shared" si="11"/>
        <v>treatment</v>
      </c>
      <c r="S364" s="3">
        <v>1360</v>
      </c>
      <c r="T364" s="1">
        <v>315000</v>
      </c>
    </row>
    <row r="365" spans="1:20" x14ac:dyDescent="0.2">
      <c r="A365">
        <v>364</v>
      </c>
      <c r="B365" t="s">
        <v>92</v>
      </c>
      <c r="C365" t="str">
        <f t="shared" si="10"/>
        <v>Not 1 story</v>
      </c>
      <c r="D365" s="10">
        <v>118000</v>
      </c>
      <c r="E365">
        <v>0.48392223321828909</v>
      </c>
      <c r="F365" t="str">
        <f t="shared" si="11"/>
        <v>treatment</v>
      </c>
      <c r="S365" s="3">
        <v>1362</v>
      </c>
      <c r="T365" s="1">
        <v>260000</v>
      </c>
    </row>
    <row r="366" spans="1:20" x14ac:dyDescent="0.2">
      <c r="A366">
        <v>365</v>
      </c>
      <c r="B366" t="s">
        <v>92</v>
      </c>
      <c r="C366" t="str">
        <f t="shared" si="10"/>
        <v>Not 1 story</v>
      </c>
      <c r="D366" s="10">
        <v>190000</v>
      </c>
      <c r="E366">
        <v>0.68331676896108895</v>
      </c>
      <c r="F366" t="str">
        <f t="shared" si="11"/>
        <v>treatment</v>
      </c>
      <c r="S366" s="3">
        <v>1370</v>
      </c>
      <c r="T366" s="1">
        <v>232000</v>
      </c>
    </row>
    <row r="367" spans="1:20" x14ac:dyDescent="0.2">
      <c r="A367">
        <v>366</v>
      </c>
      <c r="B367" t="s">
        <v>92</v>
      </c>
      <c r="C367" t="str">
        <f t="shared" si="10"/>
        <v>Not 1 story</v>
      </c>
      <c r="D367" s="10">
        <v>147000</v>
      </c>
      <c r="E367">
        <v>0.8189672189128453</v>
      </c>
      <c r="F367" t="str">
        <f t="shared" si="11"/>
        <v>treatment</v>
      </c>
      <c r="S367" s="3">
        <v>1374</v>
      </c>
      <c r="T367" s="1">
        <v>466500</v>
      </c>
    </row>
    <row r="368" spans="1:20" x14ac:dyDescent="0.2">
      <c r="A368">
        <v>367</v>
      </c>
      <c r="B368" t="s">
        <v>115</v>
      </c>
      <c r="C368" t="str">
        <f t="shared" si="10"/>
        <v>1 Story</v>
      </c>
      <c r="D368" s="10">
        <v>159000</v>
      </c>
      <c r="E368">
        <v>0.52455207867422848</v>
      </c>
      <c r="F368" t="str">
        <f t="shared" si="11"/>
        <v>A2</v>
      </c>
      <c r="S368" s="3">
        <v>1377</v>
      </c>
      <c r="T368" s="1">
        <v>91000</v>
      </c>
    </row>
    <row r="369" spans="1:20" x14ac:dyDescent="0.2">
      <c r="A369">
        <v>368</v>
      </c>
      <c r="B369" t="s">
        <v>197</v>
      </c>
      <c r="C369" t="str">
        <f t="shared" si="10"/>
        <v>Not 1 story</v>
      </c>
      <c r="D369" s="10">
        <v>165000</v>
      </c>
      <c r="E369">
        <v>0.8985257216488487</v>
      </c>
      <c r="F369" t="str">
        <f t="shared" si="11"/>
        <v>treatment</v>
      </c>
      <c r="S369" s="3">
        <v>1381</v>
      </c>
      <c r="T369" s="1">
        <v>58500</v>
      </c>
    </row>
    <row r="370" spans="1:20" x14ac:dyDescent="0.2">
      <c r="A370">
        <v>369</v>
      </c>
      <c r="B370" t="s">
        <v>115</v>
      </c>
      <c r="C370" t="str">
        <f t="shared" si="10"/>
        <v>1 Story</v>
      </c>
      <c r="D370" s="10">
        <v>132000</v>
      </c>
      <c r="E370">
        <v>0.63957145377427838</v>
      </c>
      <c r="F370" t="str">
        <f t="shared" si="11"/>
        <v>A2</v>
      </c>
      <c r="S370" s="3">
        <v>1382</v>
      </c>
      <c r="T370" s="1">
        <v>237500</v>
      </c>
    </row>
    <row r="371" spans="1:20" x14ac:dyDescent="0.2">
      <c r="A371">
        <v>370</v>
      </c>
      <c r="B371" t="s">
        <v>115</v>
      </c>
      <c r="C371" t="str">
        <f t="shared" si="10"/>
        <v>1 Story</v>
      </c>
      <c r="D371" s="10">
        <v>162000</v>
      </c>
      <c r="E371">
        <v>0.45055947187982404</v>
      </c>
      <c r="F371" t="str">
        <f t="shared" si="11"/>
        <v>A1</v>
      </c>
      <c r="S371" s="3">
        <v>1384</v>
      </c>
      <c r="T371" s="1">
        <v>112000</v>
      </c>
    </row>
    <row r="372" spans="1:20" x14ac:dyDescent="0.2">
      <c r="A372">
        <v>371</v>
      </c>
      <c r="B372" t="s">
        <v>92</v>
      </c>
      <c r="C372" t="str">
        <f t="shared" si="10"/>
        <v>Not 1 story</v>
      </c>
      <c r="D372" s="10">
        <v>172400</v>
      </c>
      <c r="E372">
        <v>0.5446030717586029</v>
      </c>
      <c r="F372" t="str">
        <f t="shared" si="11"/>
        <v>treatment</v>
      </c>
      <c r="S372" s="3">
        <v>1389</v>
      </c>
      <c r="T372" s="1">
        <v>377500</v>
      </c>
    </row>
    <row r="373" spans="1:20" x14ac:dyDescent="0.2">
      <c r="A373">
        <v>372</v>
      </c>
      <c r="B373" t="s">
        <v>132</v>
      </c>
      <c r="C373" t="str">
        <f t="shared" si="10"/>
        <v>Not 1 story</v>
      </c>
      <c r="D373" s="10">
        <v>134432</v>
      </c>
      <c r="E373">
        <v>0.31733468226536399</v>
      </c>
      <c r="F373" t="str">
        <f t="shared" si="11"/>
        <v>treatment</v>
      </c>
      <c r="S373" s="3">
        <v>1391</v>
      </c>
      <c r="T373" s="1">
        <v>235000</v>
      </c>
    </row>
    <row r="374" spans="1:20" x14ac:dyDescent="0.2">
      <c r="A374">
        <v>373</v>
      </c>
      <c r="B374" t="s">
        <v>115</v>
      </c>
      <c r="C374" t="str">
        <f t="shared" si="10"/>
        <v>1 Story</v>
      </c>
      <c r="D374" s="10">
        <v>125000</v>
      </c>
      <c r="E374">
        <v>2.6856166451083241E-2</v>
      </c>
      <c r="F374" t="str">
        <f t="shared" si="11"/>
        <v>A1</v>
      </c>
      <c r="S374" s="3">
        <v>1392</v>
      </c>
      <c r="T374" s="1">
        <v>124000</v>
      </c>
    </row>
    <row r="375" spans="1:20" x14ac:dyDescent="0.2">
      <c r="A375">
        <v>374</v>
      </c>
      <c r="B375" t="s">
        <v>115</v>
      </c>
      <c r="C375" t="str">
        <f t="shared" si="10"/>
        <v>1 Story</v>
      </c>
      <c r="D375" s="10">
        <v>123000</v>
      </c>
      <c r="E375">
        <v>0.14434345898450929</v>
      </c>
      <c r="F375" t="str">
        <f t="shared" si="11"/>
        <v>A1</v>
      </c>
      <c r="S375" s="3">
        <v>1397</v>
      </c>
      <c r="T375" s="1">
        <v>160000</v>
      </c>
    </row>
    <row r="376" spans="1:20" x14ac:dyDescent="0.2">
      <c r="A376">
        <v>375</v>
      </c>
      <c r="B376" t="s">
        <v>92</v>
      </c>
      <c r="C376" t="str">
        <f t="shared" si="10"/>
        <v>Not 1 story</v>
      </c>
      <c r="D376" s="10">
        <v>219500</v>
      </c>
      <c r="E376">
        <v>0.65953343435433265</v>
      </c>
      <c r="F376" t="str">
        <f t="shared" si="11"/>
        <v>treatment</v>
      </c>
      <c r="S376" s="3">
        <v>1406</v>
      </c>
      <c r="T376" s="1">
        <v>275000</v>
      </c>
    </row>
    <row r="377" spans="1:20" x14ac:dyDescent="0.2">
      <c r="A377">
        <v>376</v>
      </c>
      <c r="B377" t="s">
        <v>115</v>
      </c>
      <c r="C377" t="str">
        <f t="shared" si="10"/>
        <v>1 Story</v>
      </c>
      <c r="D377" s="10">
        <v>61000</v>
      </c>
      <c r="E377">
        <v>0.87075435098735765</v>
      </c>
      <c r="F377" t="str">
        <f t="shared" si="11"/>
        <v>A2</v>
      </c>
      <c r="S377" s="3">
        <v>1408</v>
      </c>
      <c r="T377" s="1">
        <v>112000</v>
      </c>
    </row>
    <row r="378" spans="1:20" x14ac:dyDescent="0.2">
      <c r="A378">
        <v>377</v>
      </c>
      <c r="B378" t="s">
        <v>191</v>
      </c>
      <c r="C378" t="str">
        <f t="shared" si="10"/>
        <v>Not 1 story</v>
      </c>
      <c r="D378" s="10">
        <v>148000</v>
      </c>
      <c r="E378">
        <v>0.4189820654355918</v>
      </c>
      <c r="F378" t="str">
        <f t="shared" si="11"/>
        <v>treatment</v>
      </c>
      <c r="S378" s="3">
        <v>1416</v>
      </c>
      <c r="T378" s="1">
        <v>175900</v>
      </c>
    </row>
    <row r="379" spans="1:20" x14ac:dyDescent="0.2">
      <c r="A379">
        <v>378</v>
      </c>
      <c r="B379" t="s">
        <v>92</v>
      </c>
      <c r="C379" t="str">
        <f t="shared" si="10"/>
        <v>Not 1 story</v>
      </c>
      <c r="D379" s="10">
        <v>340000</v>
      </c>
      <c r="E379">
        <v>9.6896260419914504E-2</v>
      </c>
      <c r="F379" t="str">
        <f t="shared" si="11"/>
        <v>treatment</v>
      </c>
      <c r="S379" s="3">
        <v>1419</v>
      </c>
      <c r="T379" s="1">
        <v>124000</v>
      </c>
    </row>
    <row r="380" spans="1:20" x14ac:dyDescent="0.2">
      <c r="A380">
        <v>379</v>
      </c>
      <c r="B380" t="s">
        <v>115</v>
      </c>
      <c r="C380" t="str">
        <f t="shared" si="10"/>
        <v>1 Story</v>
      </c>
      <c r="D380" s="10">
        <v>394432</v>
      </c>
      <c r="E380">
        <v>0.68838619339441942</v>
      </c>
      <c r="F380" t="str">
        <f t="shared" si="11"/>
        <v>A2</v>
      </c>
      <c r="S380" s="3">
        <v>1423</v>
      </c>
      <c r="T380" s="1">
        <v>136500</v>
      </c>
    </row>
    <row r="381" spans="1:20" x14ac:dyDescent="0.2">
      <c r="A381">
        <v>380</v>
      </c>
      <c r="B381" t="s">
        <v>92</v>
      </c>
      <c r="C381" t="str">
        <f t="shared" si="10"/>
        <v>Not 1 story</v>
      </c>
      <c r="D381" s="10">
        <v>179000</v>
      </c>
      <c r="E381">
        <v>0.28200743466782008</v>
      </c>
      <c r="F381" t="str">
        <f t="shared" si="11"/>
        <v>treatment</v>
      </c>
      <c r="S381" s="3">
        <v>1425</v>
      </c>
      <c r="T381" s="1">
        <v>144000</v>
      </c>
    </row>
    <row r="382" spans="1:20" x14ac:dyDescent="0.2">
      <c r="A382">
        <v>381</v>
      </c>
      <c r="B382" t="s">
        <v>132</v>
      </c>
      <c r="C382" t="str">
        <f t="shared" si="10"/>
        <v>Not 1 story</v>
      </c>
      <c r="D382" s="10">
        <v>127000</v>
      </c>
      <c r="E382">
        <v>0.55364385299565688</v>
      </c>
      <c r="F382" t="str">
        <f t="shared" si="11"/>
        <v>treatment</v>
      </c>
      <c r="S382" s="3">
        <v>1429</v>
      </c>
      <c r="T382" s="1">
        <v>119000</v>
      </c>
    </row>
    <row r="383" spans="1:20" x14ac:dyDescent="0.2">
      <c r="A383">
        <v>382</v>
      </c>
      <c r="B383" t="s">
        <v>115</v>
      </c>
      <c r="C383" t="str">
        <f t="shared" si="10"/>
        <v>1 Story</v>
      </c>
      <c r="D383" s="10">
        <v>187750</v>
      </c>
      <c r="E383">
        <v>0.38281665409422516</v>
      </c>
      <c r="F383" t="str">
        <f t="shared" si="11"/>
        <v>A1</v>
      </c>
      <c r="S383" s="3">
        <v>1430</v>
      </c>
      <c r="T383" s="1">
        <v>182900</v>
      </c>
    </row>
    <row r="384" spans="1:20" x14ac:dyDescent="0.2">
      <c r="A384">
        <v>383</v>
      </c>
      <c r="B384" t="s">
        <v>92</v>
      </c>
      <c r="C384" t="str">
        <f t="shared" si="10"/>
        <v>Not 1 story</v>
      </c>
      <c r="D384" s="10">
        <v>213500</v>
      </c>
      <c r="E384">
        <v>0.24369359908195576</v>
      </c>
      <c r="F384" t="str">
        <f t="shared" si="11"/>
        <v>treatment</v>
      </c>
      <c r="S384" s="3">
        <v>1433</v>
      </c>
      <c r="T384" s="1">
        <v>64500</v>
      </c>
    </row>
    <row r="385" spans="1:20" x14ac:dyDescent="0.2">
      <c r="A385">
        <v>384</v>
      </c>
      <c r="B385" t="s">
        <v>150</v>
      </c>
      <c r="C385" t="str">
        <f t="shared" si="10"/>
        <v>Not 1 story</v>
      </c>
      <c r="D385" s="10">
        <v>76000</v>
      </c>
      <c r="E385">
        <v>0.98438651154325618</v>
      </c>
      <c r="F385" t="str">
        <f t="shared" si="11"/>
        <v>treatment</v>
      </c>
      <c r="S385" s="3">
        <v>1438</v>
      </c>
      <c r="T385" s="1">
        <v>394617</v>
      </c>
    </row>
    <row r="386" spans="1:20" x14ac:dyDescent="0.2">
      <c r="A386">
        <v>385</v>
      </c>
      <c r="B386" t="s">
        <v>92</v>
      </c>
      <c r="C386" t="str">
        <f t="shared" si="10"/>
        <v>Not 1 story</v>
      </c>
      <c r="D386" s="10">
        <v>240000</v>
      </c>
      <c r="E386">
        <v>0.59049057841113206</v>
      </c>
      <c r="F386" t="str">
        <f t="shared" si="11"/>
        <v>treatment</v>
      </c>
      <c r="S386" s="3">
        <v>1439</v>
      </c>
      <c r="T386" s="1">
        <v>149700</v>
      </c>
    </row>
    <row r="387" spans="1:20" x14ac:dyDescent="0.2">
      <c r="A387">
        <v>386</v>
      </c>
      <c r="B387" t="s">
        <v>115</v>
      </c>
      <c r="C387" t="str">
        <f t="shared" ref="C387:C450" si="12">IF(B387="1Story", "1 Story", "Not 1 story")</f>
        <v>1 Story</v>
      </c>
      <c r="D387" s="10">
        <v>192000</v>
      </c>
      <c r="E387">
        <v>0.8453173462139445</v>
      </c>
      <c r="F387" t="str">
        <f t="shared" ref="F387:F450" si="13">IF(AND(E387&lt;0.5,C387="1 Story"),"A1",IF(AND(E387&gt;0.5,C387="1 Story"),"A2","treatment"))</f>
        <v>A2</v>
      </c>
      <c r="S387" s="3">
        <v>1445</v>
      </c>
      <c r="T387" s="1">
        <v>179600</v>
      </c>
    </row>
    <row r="388" spans="1:20" x14ac:dyDescent="0.2">
      <c r="A388">
        <v>387</v>
      </c>
      <c r="B388" t="s">
        <v>132</v>
      </c>
      <c r="C388" t="str">
        <f t="shared" si="12"/>
        <v>Not 1 story</v>
      </c>
      <c r="D388" s="10">
        <v>81000</v>
      </c>
      <c r="E388">
        <v>0.42981789892784283</v>
      </c>
      <c r="F388" t="str">
        <f t="shared" si="13"/>
        <v>treatment</v>
      </c>
      <c r="S388" s="3">
        <v>1452</v>
      </c>
      <c r="T388" s="1">
        <v>287090</v>
      </c>
    </row>
    <row r="389" spans="1:20" x14ac:dyDescent="0.2">
      <c r="A389">
        <v>388</v>
      </c>
      <c r="B389" t="s">
        <v>197</v>
      </c>
      <c r="C389" t="str">
        <f t="shared" si="12"/>
        <v>Not 1 story</v>
      </c>
      <c r="D389" s="10">
        <v>125000</v>
      </c>
      <c r="E389">
        <v>0.42319915235301309</v>
      </c>
      <c r="F389" t="str">
        <f t="shared" si="13"/>
        <v>treatment</v>
      </c>
      <c r="S389" s="3">
        <v>1454</v>
      </c>
      <c r="T389" s="1">
        <v>84500</v>
      </c>
    </row>
    <row r="390" spans="1:20" x14ac:dyDescent="0.2">
      <c r="A390">
        <v>389</v>
      </c>
      <c r="B390" t="s">
        <v>115</v>
      </c>
      <c r="C390" t="str">
        <f t="shared" si="12"/>
        <v>1 Story</v>
      </c>
      <c r="D390" s="10">
        <v>191000</v>
      </c>
      <c r="E390">
        <v>0.6286847432374163</v>
      </c>
      <c r="F390" t="str">
        <f t="shared" si="13"/>
        <v>A2</v>
      </c>
      <c r="S390" s="3">
        <v>1455</v>
      </c>
      <c r="T390" s="1">
        <v>185000</v>
      </c>
    </row>
    <row r="391" spans="1:20" x14ac:dyDescent="0.2">
      <c r="A391">
        <v>390</v>
      </c>
      <c r="B391" t="s">
        <v>92</v>
      </c>
      <c r="C391" t="str">
        <f t="shared" si="12"/>
        <v>Not 1 story</v>
      </c>
      <c r="D391" s="10">
        <v>426000</v>
      </c>
      <c r="E391">
        <v>0.89863713971222103</v>
      </c>
      <c r="F391" t="str">
        <f t="shared" si="13"/>
        <v>treatment</v>
      </c>
      <c r="S391" s="3">
        <v>1459</v>
      </c>
      <c r="T391" s="1">
        <v>142125</v>
      </c>
    </row>
    <row r="392" spans="1:20" x14ac:dyDescent="0.2">
      <c r="A392">
        <v>391</v>
      </c>
      <c r="B392" t="s">
        <v>132</v>
      </c>
      <c r="C392" t="str">
        <f t="shared" si="12"/>
        <v>Not 1 story</v>
      </c>
      <c r="D392" s="10">
        <v>119000</v>
      </c>
      <c r="E392">
        <v>0.74309142741003287</v>
      </c>
      <c r="F392" t="str">
        <f t="shared" si="13"/>
        <v>treatment</v>
      </c>
    </row>
    <row r="393" spans="1:20" x14ac:dyDescent="0.2">
      <c r="A393">
        <v>392</v>
      </c>
      <c r="B393" t="s">
        <v>92</v>
      </c>
      <c r="C393" t="str">
        <f t="shared" si="12"/>
        <v>Not 1 story</v>
      </c>
      <c r="D393" s="10">
        <v>215000</v>
      </c>
      <c r="E393">
        <v>0.35643858275631757</v>
      </c>
      <c r="F393" t="str">
        <f t="shared" si="13"/>
        <v>treatment</v>
      </c>
    </row>
    <row r="394" spans="1:20" x14ac:dyDescent="0.2">
      <c r="A394">
        <v>393</v>
      </c>
      <c r="B394" t="s">
        <v>115</v>
      </c>
      <c r="C394" t="str">
        <f t="shared" si="12"/>
        <v>1 Story</v>
      </c>
      <c r="D394" s="10">
        <v>106500</v>
      </c>
      <c r="E394">
        <v>0.5530806606094657</v>
      </c>
      <c r="F394" t="str">
        <f t="shared" si="13"/>
        <v>A2</v>
      </c>
    </row>
    <row r="395" spans="1:20" x14ac:dyDescent="0.2">
      <c r="A395">
        <v>394</v>
      </c>
      <c r="B395" t="s">
        <v>115</v>
      </c>
      <c r="C395" t="str">
        <f t="shared" si="12"/>
        <v>1 Story</v>
      </c>
      <c r="D395" s="10">
        <v>100000</v>
      </c>
      <c r="E395">
        <v>0.76098595240260636</v>
      </c>
      <c r="F395" t="str">
        <f t="shared" si="13"/>
        <v>A2</v>
      </c>
    </row>
    <row r="396" spans="1:20" x14ac:dyDescent="0.2">
      <c r="A396">
        <v>395</v>
      </c>
      <c r="B396" t="s">
        <v>132</v>
      </c>
      <c r="C396" t="str">
        <f t="shared" si="12"/>
        <v>Not 1 story</v>
      </c>
      <c r="D396" s="10">
        <v>109000</v>
      </c>
      <c r="E396">
        <v>0.23455383837299615</v>
      </c>
      <c r="F396" t="str">
        <f t="shared" si="13"/>
        <v>treatment</v>
      </c>
    </row>
    <row r="397" spans="1:20" x14ac:dyDescent="0.2">
      <c r="A397">
        <v>396</v>
      </c>
      <c r="B397" t="s">
        <v>115</v>
      </c>
      <c r="C397" t="str">
        <f t="shared" si="12"/>
        <v>1 Story</v>
      </c>
      <c r="D397" s="10">
        <v>129000</v>
      </c>
      <c r="E397">
        <v>0.39549596042273039</v>
      </c>
      <c r="F397" t="str">
        <f t="shared" si="13"/>
        <v>A1</v>
      </c>
    </row>
    <row r="398" spans="1:20" x14ac:dyDescent="0.2">
      <c r="A398">
        <v>397</v>
      </c>
      <c r="B398" t="s">
        <v>115</v>
      </c>
      <c r="C398" t="str">
        <f t="shared" si="12"/>
        <v>1 Story</v>
      </c>
      <c r="D398" s="10">
        <v>123000</v>
      </c>
      <c r="E398">
        <v>0.66310491117705772</v>
      </c>
      <c r="F398" t="str">
        <f t="shared" si="13"/>
        <v>A2</v>
      </c>
    </row>
    <row r="399" spans="1:20" x14ac:dyDescent="0.2">
      <c r="A399">
        <v>398</v>
      </c>
      <c r="B399" t="s">
        <v>92</v>
      </c>
      <c r="C399" t="str">
        <f t="shared" si="12"/>
        <v>Not 1 story</v>
      </c>
      <c r="D399" s="10">
        <v>169500</v>
      </c>
      <c r="E399">
        <v>0.82872865623513681</v>
      </c>
      <c r="F399" t="str">
        <f t="shared" si="13"/>
        <v>treatment</v>
      </c>
    </row>
    <row r="400" spans="1:20" x14ac:dyDescent="0.2">
      <c r="A400">
        <v>399</v>
      </c>
      <c r="B400" t="s">
        <v>115</v>
      </c>
      <c r="C400" t="str">
        <f t="shared" si="12"/>
        <v>1 Story</v>
      </c>
      <c r="D400" s="10">
        <v>67000</v>
      </c>
      <c r="E400">
        <v>2.4211198868756223E-2</v>
      </c>
      <c r="F400" t="str">
        <f t="shared" si="13"/>
        <v>A1</v>
      </c>
    </row>
    <row r="401" spans="1:6" x14ac:dyDescent="0.2">
      <c r="A401">
        <v>400</v>
      </c>
      <c r="B401" t="s">
        <v>92</v>
      </c>
      <c r="C401" t="str">
        <f t="shared" si="12"/>
        <v>Not 1 story</v>
      </c>
      <c r="D401" s="10">
        <v>241000</v>
      </c>
      <c r="E401">
        <v>0.10834126819096923</v>
      </c>
      <c r="F401" t="str">
        <f t="shared" si="13"/>
        <v>treatment</v>
      </c>
    </row>
    <row r="402" spans="1:6" x14ac:dyDescent="0.2">
      <c r="A402">
        <v>401</v>
      </c>
      <c r="B402" t="s">
        <v>115</v>
      </c>
      <c r="C402" t="str">
        <f t="shared" si="12"/>
        <v>1 Story</v>
      </c>
      <c r="D402" s="10">
        <v>245500</v>
      </c>
      <c r="E402">
        <v>2.7360744126968539E-2</v>
      </c>
      <c r="F402" t="str">
        <f t="shared" si="13"/>
        <v>A1</v>
      </c>
    </row>
    <row r="403" spans="1:6" x14ac:dyDescent="0.2">
      <c r="A403">
        <v>402</v>
      </c>
      <c r="B403" t="s">
        <v>115</v>
      </c>
      <c r="C403" t="str">
        <f t="shared" si="12"/>
        <v>1 Story</v>
      </c>
      <c r="D403" s="10">
        <v>164990</v>
      </c>
      <c r="E403">
        <v>0.29029104277454909</v>
      </c>
      <c r="F403" t="str">
        <f t="shared" si="13"/>
        <v>A1</v>
      </c>
    </row>
    <row r="404" spans="1:6" x14ac:dyDescent="0.2">
      <c r="A404">
        <v>403</v>
      </c>
      <c r="B404" t="s">
        <v>115</v>
      </c>
      <c r="C404" t="str">
        <f t="shared" si="12"/>
        <v>1 Story</v>
      </c>
      <c r="D404" s="10">
        <v>108000</v>
      </c>
      <c r="E404">
        <v>0.95419944462673068</v>
      </c>
      <c r="F404" t="str">
        <f t="shared" si="13"/>
        <v>A2</v>
      </c>
    </row>
    <row r="405" spans="1:6" x14ac:dyDescent="0.2">
      <c r="A405">
        <v>404</v>
      </c>
      <c r="B405" t="s">
        <v>92</v>
      </c>
      <c r="C405" t="str">
        <f t="shared" si="12"/>
        <v>Not 1 story</v>
      </c>
      <c r="D405" s="10">
        <v>258000</v>
      </c>
      <c r="E405">
        <v>0.57533139139235046</v>
      </c>
      <c r="F405" t="str">
        <f t="shared" si="13"/>
        <v>treatment</v>
      </c>
    </row>
    <row r="406" spans="1:6" x14ac:dyDescent="0.2">
      <c r="A406">
        <v>405</v>
      </c>
      <c r="B406" t="s">
        <v>92</v>
      </c>
      <c r="C406" t="str">
        <f t="shared" si="12"/>
        <v>Not 1 story</v>
      </c>
      <c r="D406" s="10">
        <v>168000</v>
      </c>
      <c r="E406">
        <v>0.80503949873850433</v>
      </c>
      <c r="F406" t="str">
        <f t="shared" si="13"/>
        <v>treatment</v>
      </c>
    </row>
    <row r="407" spans="1:6" x14ac:dyDescent="0.2">
      <c r="A407">
        <v>406</v>
      </c>
      <c r="B407" t="s">
        <v>115</v>
      </c>
      <c r="C407" t="str">
        <f t="shared" si="12"/>
        <v>1 Story</v>
      </c>
      <c r="D407" s="10">
        <v>150000</v>
      </c>
      <c r="E407">
        <v>0.60227518661183033</v>
      </c>
      <c r="F407" t="str">
        <f t="shared" si="13"/>
        <v>A2</v>
      </c>
    </row>
    <row r="408" spans="1:6" x14ac:dyDescent="0.2">
      <c r="A408">
        <v>407</v>
      </c>
      <c r="B408" t="s">
        <v>132</v>
      </c>
      <c r="C408" t="str">
        <f t="shared" si="12"/>
        <v>Not 1 story</v>
      </c>
      <c r="D408" s="10">
        <v>115000</v>
      </c>
      <c r="E408">
        <v>0.8425375588054882</v>
      </c>
      <c r="F408" t="str">
        <f t="shared" si="13"/>
        <v>treatment</v>
      </c>
    </row>
    <row r="409" spans="1:6" x14ac:dyDescent="0.2">
      <c r="A409">
        <v>408</v>
      </c>
      <c r="B409" t="s">
        <v>92</v>
      </c>
      <c r="C409" t="str">
        <f t="shared" si="12"/>
        <v>Not 1 story</v>
      </c>
      <c r="D409" s="10">
        <v>177000</v>
      </c>
      <c r="E409">
        <v>0.29233846801556396</v>
      </c>
      <c r="F409" t="str">
        <f t="shared" si="13"/>
        <v>treatment</v>
      </c>
    </row>
    <row r="410" spans="1:6" x14ac:dyDescent="0.2">
      <c r="A410">
        <v>409</v>
      </c>
      <c r="B410" t="s">
        <v>92</v>
      </c>
      <c r="C410" t="str">
        <f t="shared" si="12"/>
        <v>Not 1 story</v>
      </c>
      <c r="D410" s="10">
        <v>280000</v>
      </c>
      <c r="E410">
        <v>3.328291977078135E-2</v>
      </c>
      <c r="F410" t="str">
        <f t="shared" si="13"/>
        <v>treatment</v>
      </c>
    </row>
    <row r="411" spans="1:6" x14ac:dyDescent="0.2">
      <c r="A411">
        <v>410</v>
      </c>
      <c r="B411" t="s">
        <v>92</v>
      </c>
      <c r="C411" t="str">
        <f t="shared" si="12"/>
        <v>Not 1 story</v>
      </c>
      <c r="D411" s="10">
        <v>339750</v>
      </c>
      <c r="E411">
        <v>0.88789257695726864</v>
      </c>
      <c r="F411" t="str">
        <f t="shared" si="13"/>
        <v>treatment</v>
      </c>
    </row>
    <row r="412" spans="1:6" x14ac:dyDescent="0.2">
      <c r="A412">
        <v>411</v>
      </c>
      <c r="B412" t="s">
        <v>115</v>
      </c>
      <c r="C412" t="str">
        <f t="shared" si="12"/>
        <v>1 Story</v>
      </c>
      <c r="D412" s="10">
        <v>60000</v>
      </c>
      <c r="E412">
        <v>0.99207658117013831</v>
      </c>
      <c r="F412" t="str">
        <f t="shared" si="13"/>
        <v>A2</v>
      </c>
    </row>
    <row r="413" spans="1:6" x14ac:dyDescent="0.2">
      <c r="A413">
        <v>412</v>
      </c>
      <c r="B413" t="s">
        <v>115</v>
      </c>
      <c r="C413" t="str">
        <f t="shared" si="12"/>
        <v>1 Story</v>
      </c>
      <c r="D413" s="10">
        <v>145000</v>
      </c>
      <c r="E413">
        <v>0.44305963879274191</v>
      </c>
      <c r="F413" t="str">
        <f t="shared" si="13"/>
        <v>A1</v>
      </c>
    </row>
    <row r="414" spans="1:6" x14ac:dyDescent="0.2">
      <c r="A414">
        <v>413</v>
      </c>
      <c r="B414" t="s">
        <v>115</v>
      </c>
      <c r="C414" t="str">
        <f t="shared" si="12"/>
        <v>1 Story</v>
      </c>
      <c r="D414" s="10">
        <v>222000</v>
      </c>
      <c r="E414">
        <v>0.87614964617351443</v>
      </c>
      <c r="F414" t="str">
        <f t="shared" si="13"/>
        <v>A2</v>
      </c>
    </row>
    <row r="415" spans="1:6" x14ac:dyDescent="0.2">
      <c r="A415">
        <v>414</v>
      </c>
      <c r="B415" t="s">
        <v>115</v>
      </c>
      <c r="C415" t="str">
        <f t="shared" si="12"/>
        <v>1 Story</v>
      </c>
      <c r="D415" s="10">
        <v>115000</v>
      </c>
      <c r="E415">
        <v>0.61307147113881255</v>
      </c>
      <c r="F415" t="str">
        <f t="shared" si="13"/>
        <v>A2</v>
      </c>
    </row>
    <row r="416" spans="1:6" x14ac:dyDescent="0.2">
      <c r="A416">
        <v>415</v>
      </c>
      <c r="B416" t="s">
        <v>92</v>
      </c>
      <c r="C416" t="str">
        <f t="shared" si="12"/>
        <v>Not 1 story</v>
      </c>
      <c r="D416" s="10">
        <v>228000</v>
      </c>
      <c r="E416">
        <v>0.94280794068543394</v>
      </c>
      <c r="F416" t="str">
        <f t="shared" si="13"/>
        <v>treatment</v>
      </c>
    </row>
    <row r="417" spans="1:6" x14ac:dyDescent="0.2">
      <c r="A417">
        <v>416</v>
      </c>
      <c r="B417" t="s">
        <v>115</v>
      </c>
      <c r="C417" t="str">
        <f t="shared" si="12"/>
        <v>1 Story</v>
      </c>
      <c r="D417" s="10">
        <v>181134</v>
      </c>
      <c r="E417">
        <v>0.57290720348042001</v>
      </c>
      <c r="F417" t="str">
        <f t="shared" si="13"/>
        <v>A2</v>
      </c>
    </row>
    <row r="418" spans="1:6" x14ac:dyDescent="0.2">
      <c r="A418">
        <v>417</v>
      </c>
      <c r="B418" t="s">
        <v>92</v>
      </c>
      <c r="C418" t="str">
        <f t="shared" si="12"/>
        <v>Not 1 story</v>
      </c>
      <c r="D418" s="10">
        <v>149500</v>
      </c>
      <c r="E418">
        <v>0.58317429888497374</v>
      </c>
      <c r="F418" t="str">
        <f t="shared" si="13"/>
        <v>treatment</v>
      </c>
    </row>
    <row r="419" spans="1:6" x14ac:dyDescent="0.2">
      <c r="A419">
        <v>418</v>
      </c>
      <c r="B419" t="s">
        <v>92</v>
      </c>
      <c r="C419" t="str">
        <f t="shared" si="12"/>
        <v>Not 1 story</v>
      </c>
      <c r="D419" s="10">
        <v>239000</v>
      </c>
      <c r="E419">
        <v>0.52662863999472154</v>
      </c>
      <c r="F419" t="str">
        <f t="shared" si="13"/>
        <v>treatment</v>
      </c>
    </row>
    <row r="420" spans="1:6" x14ac:dyDescent="0.2">
      <c r="A420">
        <v>419</v>
      </c>
      <c r="B420" t="s">
        <v>132</v>
      </c>
      <c r="C420" t="str">
        <f t="shared" si="12"/>
        <v>Not 1 story</v>
      </c>
      <c r="D420" s="10">
        <v>126000</v>
      </c>
      <c r="E420">
        <v>0.64199989170830452</v>
      </c>
      <c r="F420" t="str">
        <f t="shared" si="13"/>
        <v>treatment</v>
      </c>
    </row>
    <row r="421" spans="1:6" x14ac:dyDescent="0.2">
      <c r="A421">
        <v>420</v>
      </c>
      <c r="B421" t="s">
        <v>115</v>
      </c>
      <c r="C421" t="str">
        <f t="shared" si="12"/>
        <v>1 Story</v>
      </c>
      <c r="D421" s="10">
        <v>142000</v>
      </c>
      <c r="E421">
        <v>0.99647740859078882</v>
      </c>
      <c r="F421" t="str">
        <f t="shared" si="13"/>
        <v>A2</v>
      </c>
    </row>
    <row r="422" spans="1:6" x14ac:dyDescent="0.2">
      <c r="A422">
        <v>421</v>
      </c>
      <c r="B422" t="s">
        <v>191</v>
      </c>
      <c r="C422" t="str">
        <f t="shared" si="12"/>
        <v>Not 1 story</v>
      </c>
      <c r="D422" s="10">
        <v>206300</v>
      </c>
      <c r="E422">
        <v>0.52899413941122686</v>
      </c>
      <c r="F422" t="str">
        <f t="shared" si="13"/>
        <v>treatment</v>
      </c>
    </row>
    <row r="423" spans="1:6" x14ac:dyDescent="0.2">
      <c r="A423">
        <v>422</v>
      </c>
      <c r="B423" t="s">
        <v>115</v>
      </c>
      <c r="C423" t="str">
        <f t="shared" si="12"/>
        <v>1 Story</v>
      </c>
      <c r="D423" s="10">
        <v>215000</v>
      </c>
      <c r="E423">
        <v>0.59754008406362757</v>
      </c>
      <c r="F423" t="str">
        <f t="shared" si="13"/>
        <v>A2</v>
      </c>
    </row>
    <row r="424" spans="1:6" x14ac:dyDescent="0.2">
      <c r="A424">
        <v>423</v>
      </c>
      <c r="B424" t="s">
        <v>115</v>
      </c>
      <c r="C424" t="str">
        <f t="shared" si="12"/>
        <v>1 Story</v>
      </c>
      <c r="D424" s="10">
        <v>113000</v>
      </c>
      <c r="E424">
        <v>0.90157449491908181</v>
      </c>
      <c r="F424" t="str">
        <f t="shared" si="13"/>
        <v>A2</v>
      </c>
    </row>
    <row r="425" spans="1:6" x14ac:dyDescent="0.2">
      <c r="A425">
        <v>424</v>
      </c>
      <c r="B425" t="s">
        <v>92</v>
      </c>
      <c r="C425" t="str">
        <f t="shared" si="12"/>
        <v>Not 1 story</v>
      </c>
      <c r="D425" s="10">
        <v>315000</v>
      </c>
      <c r="E425">
        <v>0.24988084429652868</v>
      </c>
      <c r="F425" t="str">
        <f t="shared" si="13"/>
        <v>treatment</v>
      </c>
    </row>
    <row r="426" spans="1:6" x14ac:dyDescent="0.2">
      <c r="A426">
        <v>425</v>
      </c>
      <c r="B426" t="s">
        <v>115</v>
      </c>
      <c r="C426" t="str">
        <f t="shared" si="12"/>
        <v>1 Story</v>
      </c>
      <c r="D426" s="10">
        <v>139000</v>
      </c>
      <c r="E426">
        <v>0.31219490442807396</v>
      </c>
      <c r="F426" t="str">
        <f t="shared" si="13"/>
        <v>A1</v>
      </c>
    </row>
    <row r="427" spans="1:6" x14ac:dyDescent="0.2">
      <c r="A427">
        <v>426</v>
      </c>
      <c r="B427" t="s">
        <v>92</v>
      </c>
      <c r="C427" t="str">
        <f t="shared" si="12"/>
        <v>Not 1 story</v>
      </c>
      <c r="D427" s="10">
        <v>135000</v>
      </c>
      <c r="E427">
        <v>0.30288333801468081</v>
      </c>
      <c r="F427" t="str">
        <f t="shared" si="13"/>
        <v>treatment</v>
      </c>
    </row>
    <row r="428" spans="1:6" x14ac:dyDescent="0.2">
      <c r="A428">
        <v>427</v>
      </c>
      <c r="B428" t="s">
        <v>197</v>
      </c>
      <c r="C428" t="str">
        <f t="shared" si="12"/>
        <v>Not 1 story</v>
      </c>
      <c r="D428" s="10">
        <v>275000</v>
      </c>
      <c r="E428">
        <v>0.70504087168779905</v>
      </c>
      <c r="F428" t="str">
        <f t="shared" si="13"/>
        <v>treatment</v>
      </c>
    </row>
    <row r="429" spans="1:6" x14ac:dyDescent="0.2">
      <c r="A429">
        <v>428</v>
      </c>
      <c r="B429" t="s">
        <v>115</v>
      </c>
      <c r="C429" t="str">
        <f t="shared" si="12"/>
        <v>1 Story</v>
      </c>
      <c r="D429" s="10">
        <v>109008</v>
      </c>
      <c r="E429">
        <v>0.35493885093796929</v>
      </c>
      <c r="F429" t="str">
        <f t="shared" si="13"/>
        <v>A1</v>
      </c>
    </row>
    <row r="430" spans="1:6" x14ac:dyDescent="0.2">
      <c r="A430">
        <v>429</v>
      </c>
      <c r="B430" t="s">
        <v>115</v>
      </c>
      <c r="C430" t="str">
        <f t="shared" si="12"/>
        <v>1 Story</v>
      </c>
      <c r="D430" s="10">
        <v>195400</v>
      </c>
      <c r="E430">
        <v>0.84792397547141607</v>
      </c>
      <c r="F430" t="str">
        <f t="shared" si="13"/>
        <v>A2</v>
      </c>
    </row>
    <row r="431" spans="1:6" x14ac:dyDescent="0.2">
      <c r="A431">
        <v>430</v>
      </c>
      <c r="B431" t="s">
        <v>115</v>
      </c>
      <c r="C431" t="str">
        <f t="shared" si="12"/>
        <v>1 Story</v>
      </c>
      <c r="D431" s="10">
        <v>175000</v>
      </c>
      <c r="E431">
        <v>0.73591229676519421</v>
      </c>
      <c r="F431" t="str">
        <f t="shared" si="13"/>
        <v>A2</v>
      </c>
    </row>
    <row r="432" spans="1:6" x14ac:dyDescent="0.2">
      <c r="A432">
        <v>431</v>
      </c>
      <c r="B432" t="s">
        <v>92</v>
      </c>
      <c r="C432" t="str">
        <f t="shared" si="12"/>
        <v>Not 1 story</v>
      </c>
      <c r="D432" s="10">
        <v>85400</v>
      </c>
      <c r="E432">
        <v>0.34227556340710852</v>
      </c>
      <c r="F432" t="str">
        <f t="shared" si="13"/>
        <v>treatment</v>
      </c>
    </row>
    <row r="433" spans="1:6" x14ac:dyDescent="0.2">
      <c r="A433">
        <v>432</v>
      </c>
      <c r="B433" t="s">
        <v>132</v>
      </c>
      <c r="C433" t="str">
        <f t="shared" si="12"/>
        <v>Not 1 story</v>
      </c>
      <c r="D433" s="10">
        <v>79900</v>
      </c>
      <c r="E433">
        <v>0.72029628970475046</v>
      </c>
      <c r="F433" t="str">
        <f t="shared" si="13"/>
        <v>treatment</v>
      </c>
    </row>
    <row r="434" spans="1:6" x14ac:dyDescent="0.2">
      <c r="A434">
        <v>433</v>
      </c>
      <c r="B434" t="s">
        <v>92</v>
      </c>
      <c r="C434" t="str">
        <f t="shared" si="12"/>
        <v>Not 1 story</v>
      </c>
      <c r="D434" s="10">
        <v>122500</v>
      </c>
      <c r="E434">
        <v>0.72518242785924003</v>
      </c>
      <c r="F434" t="str">
        <f t="shared" si="13"/>
        <v>treatment</v>
      </c>
    </row>
    <row r="435" spans="1:6" x14ac:dyDescent="0.2">
      <c r="A435">
        <v>434</v>
      </c>
      <c r="B435" t="s">
        <v>92</v>
      </c>
      <c r="C435" t="str">
        <f t="shared" si="12"/>
        <v>Not 1 story</v>
      </c>
      <c r="D435" s="10">
        <v>181000</v>
      </c>
      <c r="E435">
        <v>0.23994256906762945</v>
      </c>
      <c r="F435" t="str">
        <f t="shared" si="13"/>
        <v>treatment</v>
      </c>
    </row>
    <row r="436" spans="1:6" x14ac:dyDescent="0.2">
      <c r="A436">
        <v>435</v>
      </c>
      <c r="B436" t="s">
        <v>191</v>
      </c>
      <c r="C436" t="str">
        <f t="shared" si="12"/>
        <v>Not 1 story</v>
      </c>
      <c r="D436" s="10">
        <v>81000</v>
      </c>
      <c r="E436">
        <v>0.54086818649562995</v>
      </c>
      <c r="F436" t="str">
        <f t="shared" si="13"/>
        <v>treatment</v>
      </c>
    </row>
    <row r="437" spans="1:6" x14ac:dyDescent="0.2">
      <c r="A437">
        <v>436</v>
      </c>
      <c r="B437" t="s">
        <v>92</v>
      </c>
      <c r="C437" t="str">
        <f t="shared" si="12"/>
        <v>Not 1 story</v>
      </c>
      <c r="D437" s="10">
        <v>212000</v>
      </c>
      <c r="E437">
        <v>0.13434247669147603</v>
      </c>
      <c r="F437" t="str">
        <f t="shared" si="13"/>
        <v>treatment</v>
      </c>
    </row>
    <row r="438" spans="1:6" x14ac:dyDescent="0.2">
      <c r="A438">
        <v>437</v>
      </c>
      <c r="B438" t="s">
        <v>132</v>
      </c>
      <c r="C438" t="str">
        <f t="shared" si="12"/>
        <v>Not 1 story</v>
      </c>
      <c r="D438" s="10">
        <v>116000</v>
      </c>
      <c r="E438">
        <v>0.5146271102296246</v>
      </c>
      <c r="F438" t="str">
        <f t="shared" si="13"/>
        <v>treatment</v>
      </c>
    </row>
    <row r="439" spans="1:6" x14ac:dyDescent="0.2">
      <c r="A439">
        <v>438</v>
      </c>
      <c r="B439" t="s">
        <v>150</v>
      </c>
      <c r="C439" t="str">
        <f t="shared" si="12"/>
        <v>Not 1 story</v>
      </c>
      <c r="D439" s="10">
        <v>119000</v>
      </c>
      <c r="E439">
        <v>0.45247392433653588</v>
      </c>
      <c r="F439" t="str">
        <f t="shared" si="13"/>
        <v>treatment</v>
      </c>
    </row>
    <row r="440" spans="1:6" x14ac:dyDescent="0.2">
      <c r="A440">
        <v>439</v>
      </c>
      <c r="B440" t="s">
        <v>115</v>
      </c>
      <c r="C440" t="str">
        <f t="shared" si="12"/>
        <v>1 Story</v>
      </c>
      <c r="D440" s="10">
        <v>90350</v>
      </c>
      <c r="E440">
        <v>0.78411020270541887</v>
      </c>
      <c r="F440" t="str">
        <f t="shared" si="13"/>
        <v>A2</v>
      </c>
    </row>
    <row r="441" spans="1:6" x14ac:dyDescent="0.2">
      <c r="A441">
        <v>440</v>
      </c>
      <c r="B441" t="s">
        <v>132</v>
      </c>
      <c r="C441" t="str">
        <f t="shared" si="12"/>
        <v>Not 1 story</v>
      </c>
      <c r="D441" s="10">
        <v>110000</v>
      </c>
      <c r="E441">
        <v>0.55137521518541599</v>
      </c>
      <c r="F441" t="str">
        <f t="shared" si="13"/>
        <v>treatment</v>
      </c>
    </row>
    <row r="442" spans="1:6" x14ac:dyDescent="0.2">
      <c r="A442">
        <v>441</v>
      </c>
      <c r="B442" t="s">
        <v>115</v>
      </c>
      <c r="C442" t="str">
        <f t="shared" si="12"/>
        <v>1 Story</v>
      </c>
      <c r="D442" s="10">
        <v>555000</v>
      </c>
      <c r="E442">
        <v>0.60918658780273616</v>
      </c>
      <c r="F442" t="str">
        <f t="shared" si="13"/>
        <v>A2</v>
      </c>
    </row>
    <row r="443" spans="1:6" x14ac:dyDescent="0.2">
      <c r="A443">
        <v>442</v>
      </c>
      <c r="B443" t="s">
        <v>115</v>
      </c>
      <c r="C443" t="str">
        <f t="shared" si="12"/>
        <v>1 Story</v>
      </c>
      <c r="D443" s="10">
        <v>118000</v>
      </c>
      <c r="E443">
        <v>0.58926913851491258</v>
      </c>
      <c r="F443" t="str">
        <f t="shared" si="13"/>
        <v>A2</v>
      </c>
    </row>
    <row r="444" spans="1:6" x14ac:dyDescent="0.2">
      <c r="A444">
        <v>443</v>
      </c>
      <c r="B444" t="s">
        <v>132</v>
      </c>
      <c r="C444" t="str">
        <f t="shared" si="12"/>
        <v>Not 1 story</v>
      </c>
      <c r="D444" s="10">
        <v>162900</v>
      </c>
      <c r="E444">
        <v>7.1565001582143628E-2</v>
      </c>
      <c r="F444" t="str">
        <f t="shared" si="13"/>
        <v>treatment</v>
      </c>
    </row>
    <row r="445" spans="1:6" x14ac:dyDescent="0.2">
      <c r="A445">
        <v>444</v>
      </c>
      <c r="B445" t="s">
        <v>115</v>
      </c>
      <c r="C445" t="str">
        <f t="shared" si="12"/>
        <v>1 Story</v>
      </c>
      <c r="D445" s="10">
        <v>172500</v>
      </c>
      <c r="E445">
        <v>0.38271364577246025</v>
      </c>
      <c r="F445" t="str">
        <f t="shared" si="13"/>
        <v>A1</v>
      </c>
    </row>
    <row r="446" spans="1:6" x14ac:dyDescent="0.2">
      <c r="A446">
        <v>445</v>
      </c>
      <c r="B446" t="s">
        <v>92</v>
      </c>
      <c r="C446" t="str">
        <f t="shared" si="12"/>
        <v>Not 1 story</v>
      </c>
      <c r="D446" s="10">
        <v>210000</v>
      </c>
      <c r="E446">
        <v>2.390726410551991E-2</v>
      </c>
      <c r="F446" t="str">
        <f t="shared" si="13"/>
        <v>treatment</v>
      </c>
    </row>
    <row r="447" spans="1:6" x14ac:dyDescent="0.2">
      <c r="A447">
        <v>446</v>
      </c>
      <c r="B447" t="s">
        <v>115</v>
      </c>
      <c r="C447" t="str">
        <f t="shared" si="12"/>
        <v>1 Story</v>
      </c>
      <c r="D447" s="10">
        <v>127500</v>
      </c>
      <c r="E447">
        <v>1.5231714958708453E-2</v>
      </c>
      <c r="F447" t="str">
        <f t="shared" si="13"/>
        <v>A1</v>
      </c>
    </row>
    <row r="448" spans="1:6" x14ac:dyDescent="0.2">
      <c r="A448">
        <v>447</v>
      </c>
      <c r="B448" t="s">
        <v>115</v>
      </c>
      <c r="C448" t="str">
        <f t="shared" si="12"/>
        <v>1 Story</v>
      </c>
      <c r="D448" s="10">
        <v>190000</v>
      </c>
      <c r="E448">
        <v>6.9964274330443943E-2</v>
      </c>
      <c r="F448" t="str">
        <f t="shared" si="13"/>
        <v>A1</v>
      </c>
    </row>
    <row r="449" spans="1:6" x14ac:dyDescent="0.2">
      <c r="A449">
        <v>448</v>
      </c>
      <c r="B449" t="s">
        <v>92</v>
      </c>
      <c r="C449" t="str">
        <f t="shared" si="12"/>
        <v>Not 1 story</v>
      </c>
      <c r="D449" s="10">
        <v>199900</v>
      </c>
      <c r="E449">
        <v>0.34161060864679871</v>
      </c>
      <c r="F449" t="str">
        <f t="shared" si="13"/>
        <v>treatment</v>
      </c>
    </row>
    <row r="450" spans="1:6" x14ac:dyDescent="0.2">
      <c r="A450">
        <v>449</v>
      </c>
      <c r="B450" t="s">
        <v>132</v>
      </c>
      <c r="C450" t="str">
        <f t="shared" si="12"/>
        <v>Not 1 story</v>
      </c>
      <c r="D450" s="10">
        <v>119500</v>
      </c>
      <c r="E450">
        <v>0.52723134070426525</v>
      </c>
      <c r="F450" t="str">
        <f t="shared" si="13"/>
        <v>treatment</v>
      </c>
    </row>
    <row r="451" spans="1:6" x14ac:dyDescent="0.2">
      <c r="A451">
        <v>450</v>
      </c>
      <c r="B451" t="s">
        <v>132</v>
      </c>
      <c r="C451" t="str">
        <f t="shared" ref="C451:C514" si="14">IF(B451="1Story", "1 Story", "Not 1 story")</f>
        <v>Not 1 story</v>
      </c>
      <c r="D451" s="10">
        <v>120000</v>
      </c>
      <c r="E451">
        <v>0.34579077201712016</v>
      </c>
      <c r="F451" t="str">
        <f t="shared" ref="F451:F514" si="15">IF(AND(E451&lt;0.5,C451="1 Story"),"A1",IF(AND(E451&gt;0.5,C451="1 Story"),"A2","treatment"))</f>
        <v>treatment</v>
      </c>
    </row>
    <row r="452" spans="1:6" x14ac:dyDescent="0.2">
      <c r="A452">
        <v>451</v>
      </c>
      <c r="B452" t="s">
        <v>115</v>
      </c>
      <c r="C452" t="str">
        <f t="shared" si="14"/>
        <v>1 Story</v>
      </c>
      <c r="D452" s="10">
        <v>110000</v>
      </c>
      <c r="E452">
        <v>0.99895660557349963</v>
      </c>
      <c r="F452" t="str">
        <f t="shared" si="15"/>
        <v>A2</v>
      </c>
    </row>
    <row r="453" spans="1:6" x14ac:dyDescent="0.2">
      <c r="A453">
        <v>452</v>
      </c>
      <c r="B453" t="s">
        <v>115</v>
      </c>
      <c r="C453" t="str">
        <f t="shared" si="14"/>
        <v>1 Story</v>
      </c>
      <c r="D453" s="10">
        <v>280000</v>
      </c>
      <c r="E453">
        <v>0.76135807292721691</v>
      </c>
      <c r="F453" t="str">
        <f t="shared" si="15"/>
        <v>A2</v>
      </c>
    </row>
    <row r="454" spans="1:6" x14ac:dyDescent="0.2">
      <c r="A454">
        <v>453</v>
      </c>
      <c r="B454" t="s">
        <v>92</v>
      </c>
      <c r="C454" t="str">
        <f t="shared" si="14"/>
        <v>Not 1 story</v>
      </c>
      <c r="D454" s="10">
        <v>204000</v>
      </c>
      <c r="E454">
        <v>0.8644538701125406</v>
      </c>
      <c r="F454" t="str">
        <f t="shared" si="15"/>
        <v>treatment</v>
      </c>
    </row>
    <row r="455" spans="1:6" x14ac:dyDescent="0.2">
      <c r="A455">
        <v>454</v>
      </c>
      <c r="B455" t="s">
        <v>92</v>
      </c>
      <c r="C455" t="str">
        <f t="shared" si="14"/>
        <v>Not 1 story</v>
      </c>
      <c r="D455" s="10">
        <v>210000</v>
      </c>
      <c r="E455">
        <v>7.0063035751859459E-2</v>
      </c>
      <c r="F455" t="str">
        <f t="shared" si="15"/>
        <v>treatment</v>
      </c>
    </row>
    <row r="456" spans="1:6" x14ac:dyDescent="0.2">
      <c r="A456">
        <v>455</v>
      </c>
      <c r="B456" t="s">
        <v>115</v>
      </c>
      <c r="C456" t="str">
        <f t="shared" si="14"/>
        <v>1 Story</v>
      </c>
      <c r="D456" s="10">
        <v>188000</v>
      </c>
      <c r="E456">
        <v>0.19246572952617513</v>
      </c>
      <c r="F456" t="str">
        <f t="shared" si="15"/>
        <v>A1</v>
      </c>
    </row>
    <row r="457" spans="1:6" x14ac:dyDescent="0.2">
      <c r="A457">
        <v>456</v>
      </c>
      <c r="B457" t="s">
        <v>115</v>
      </c>
      <c r="C457" t="str">
        <f t="shared" si="14"/>
        <v>1 Story</v>
      </c>
      <c r="D457" s="10">
        <v>175500</v>
      </c>
      <c r="E457">
        <v>0.4316471128879974</v>
      </c>
      <c r="F457" t="str">
        <f t="shared" si="15"/>
        <v>A1</v>
      </c>
    </row>
    <row r="458" spans="1:6" x14ac:dyDescent="0.2">
      <c r="A458">
        <v>457</v>
      </c>
      <c r="B458" t="s">
        <v>92</v>
      </c>
      <c r="C458" t="str">
        <f t="shared" si="14"/>
        <v>Not 1 story</v>
      </c>
      <c r="D458" s="10">
        <v>98000</v>
      </c>
      <c r="E458">
        <v>0.39041826810480318</v>
      </c>
      <c r="F458" t="str">
        <f t="shared" si="15"/>
        <v>treatment</v>
      </c>
    </row>
    <row r="459" spans="1:6" x14ac:dyDescent="0.2">
      <c r="A459">
        <v>458</v>
      </c>
      <c r="B459" t="s">
        <v>115</v>
      </c>
      <c r="C459" t="str">
        <f t="shared" si="14"/>
        <v>1 Story</v>
      </c>
      <c r="D459" s="10">
        <v>256000</v>
      </c>
      <c r="E459">
        <v>0.22074536780903653</v>
      </c>
      <c r="F459" t="str">
        <f t="shared" si="15"/>
        <v>A1</v>
      </c>
    </row>
    <row r="460" spans="1:6" x14ac:dyDescent="0.2">
      <c r="A460">
        <v>459</v>
      </c>
      <c r="B460" t="s">
        <v>92</v>
      </c>
      <c r="C460" t="str">
        <f t="shared" si="14"/>
        <v>Not 1 story</v>
      </c>
      <c r="D460" s="10">
        <v>161000</v>
      </c>
      <c r="E460">
        <v>0.44970897068168103</v>
      </c>
      <c r="F460" t="str">
        <f t="shared" si="15"/>
        <v>treatment</v>
      </c>
    </row>
    <row r="461" spans="1:6" x14ac:dyDescent="0.2">
      <c r="A461">
        <v>460</v>
      </c>
      <c r="B461" t="s">
        <v>132</v>
      </c>
      <c r="C461" t="str">
        <f t="shared" si="14"/>
        <v>Not 1 story</v>
      </c>
      <c r="D461" s="10">
        <v>110000</v>
      </c>
      <c r="E461">
        <v>0.75840491124079823</v>
      </c>
      <c r="F461" t="str">
        <f t="shared" si="15"/>
        <v>treatment</v>
      </c>
    </row>
    <row r="462" spans="1:6" x14ac:dyDescent="0.2">
      <c r="A462">
        <v>461</v>
      </c>
      <c r="B462" t="s">
        <v>92</v>
      </c>
      <c r="C462" t="str">
        <f t="shared" si="14"/>
        <v>Not 1 story</v>
      </c>
      <c r="D462" s="10">
        <v>263435</v>
      </c>
      <c r="E462">
        <v>0.87275143769812791</v>
      </c>
      <c r="F462" t="str">
        <f t="shared" si="15"/>
        <v>treatment</v>
      </c>
    </row>
    <row r="463" spans="1:6" x14ac:dyDescent="0.2">
      <c r="A463">
        <v>462</v>
      </c>
      <c r="B463" t="s">
        <v>92</v>
      </c>
      <c r="C463" t="str">
        <f t="shared" si="14"/>
        <v>Not 1 story</v>
      </c>
      <c r="D463" s="10">
        <v>155000</v>
      </c>
      <c r="E463">
        <v>0.66586410534113649</v>
      </c>
      <c r="F463" t="str">
        <f t="shared" si="15"/>
        <v>treatment</v>
      </c>
    </row>
    <row r="464" spans="1:6" x14ac:dyDescent="0.2">
      <c r="A464">
        <v>463</v>
      </c>
      <c r="B464" t="s">
        <v>115</v>
      </c>
      <c r="C464" t="str">
        <f t="shared" si="14"/>
        <v>1 Story</v>
      </c>
      <c r="D464" s="10">
        <v>62383</v>
      </c>
      <c r="E464">
        <v>0.12005625668058872</v>
      </c>
      <c r="F464" t="str">
        <f t="shared" si="15"/>
        <v>A1</v>
      </c>
    </row>
    <row r="465" spans="1:6" x14ac:dyDescent="0.2">
      <c r="A465">
        <v>464</v>
      </c>
      <c r="B465" t="s">
        <v>92</v>
      </c>
      <c r="C465" t="str">
        <f t="shared" si="14"/>
        <v>Not 1 story</v>
      </c>
      <c r="D465" s="10">
        <v>188700</v>
      </c>
      <c r="E465">
        <v>0.40546253069209759</v>
      </c>
      <c r="F465" t="str">
        <f t="shared" si="15"/>
        <v>treatment</v>
      </c>
    </row>
    <row r="466" spans="1:6" x14ac:dyDescent="0.2">
      <c r="A466">
        <v>465</v>
      </c>
      <c r="B466" t="s">
        <v>115</v>
      </c>
      <c r="C466" t="str">
        <f t="shared" si="14"/>
        <v>1 Story</v>
      </c>
      <c r="D466" s="10">
        <v>124000</v>
      </c>
      <c r="E466">
        <v>0.98254784381788351</v>
      </c>
      <c r="F466" t="str">
        <f t="shared" si="15"/>
        <v>A2</v>
      </c>
    </row>
    <row r="467" spans="1:6" x14ac:dyDescent="0.2">
      <c r="A467">
        <v>466</v>
      </c>
      <c r="B467" t="s">
        <v>115</v>
      </c>
      <c r="C467" t="str">
        <f t="shared" si="14"/>
        <v>1 Story</v>
      </c>
      <c r="D467" s="10">
        <v>178740</v>
      </c>
      <c r="E467">
        <v>0.98972568811752348</v>
      </c>
      <c r="F467" t="str">
        <f t="shared" si="15"/>
        <v>A2</v>
      </c>
    </row>
    <row r="468" spans="1:6" x14ac:dyDescent="0.2">
      <c r="A468">
        <v>467</v>
      </c>
      <c r="B468" t="s">
        <v>115</v>
      </c>
      <c r="C468" t="str">
        <f t="shared" si="14"/>
        <v>1 Story</v>
      </c>
      <c r="D468" s="10">
        <v>167000</v>
      </c>
      <c r="E468">
        <v>0.11615376920991527</v>
      </c>
      <c r="F468" t="str">
        <f t="shared" si="15"/>
        <v>A1</v>
      </c>
    </row>
    <row r="469" spans="1:6" x14ac:dyDescent="0.2">
      <c r="A469">
        <v>468</v>
      </c>
      <c r="B469" t="s">
        <v>92</v>
      </c>
      <c r="C469" t="str">
        <f t="shared" si="14"/>
        <v>Not 1 story</v>
      </c>
      <c r="D469" s="10">
        <v>146500</v>
      </c>
      <c r="E469">
        <v>0.52966502170482677</v>
      </c>
      <c r="F469" t="str">
        <f t="shared" si="15"/>
        <v>treatment</v>
      </c>
    </row>
    <row r="470" spans="1:6" x14ac:dyDescent="0.2">
      <c r="A470">
        <v>469</v>
      </c>
      <c r="B470" t="s">
        <v>115</v>
      </c>
      <c r="C470" t="str">
        <f t="shared" si="14"/>
        <v>1 Story</v>
      </c>
      <c r="D470" s="10">
        <v>250000</v>
      </c>
      <c r="E470">
        <v>0.17167922436966232</v>
      </c>
      <c r="F470" t="str">
        <f t="shared" si="15"/>
        <v>A1</v>
      </c>
    </row>
    <row r="471" spans="1:6" x14ac:dyDescent="0.2">
      <c r="A471">
        <v>470</v>
      </c>
      <c r="B471" t="s">
        <v>92</v>
      </c>
      <c r="C471" t="str">
        <f t="shared" si="14"/>
        <v>Not 1 story</v>
      </c>
      <c r="D471" s="10">
        <v>187000</v>
      </c>
      <c r="E471">
        <v>0.39513534414842777</v>
      </c>
      <c r="F471" t="str">
        <f t="shared" si="15"/>
        <v>treatment</v>
      </c>
    </row>
    <row r="472" spans="1:6" x14ac:dyDescent="0.2">
      <c r="A472">
        <v>471</v>
      </c>
      <c r="B472" t="s">
        <v>115</v>
      </c>
      <c r="C472" t="str">
        <f t="shared" si="14"/>
        <v>1 Story</v>
      </c>
      <c r="D472" s="10">
        <v>212000</v>
      </c>
      <c r="E472">
        <v>0.51115957815188529</v>
      </c>
      <c r="F472" t="str">
        <f t="shared" si="15"/>
        <v>A2</v>
      </c>
    </row>
    <row r="473" spans="1:6" x14ac:dyDescent="0.2">
      <c r="A473">
        <v>472</v>
      </c>
      <c r="B473" t="s">
        <v>92</v>
      </c>
      <c r="C473" t="str">
        <f t="shared" si="14"/>
        <v>Not 1 story</v>
      </c>
      <c r="D473" s="10">
        <v>190000</v>
      </c>
      <c r="E473">
        <v>0.65101385282470792</v>
      </c>
      <c r="F473" t="str">
        <f t="shared" si="15"/>
        <v>treatment</v>
      </c>
    </row>
    <row r="474" spans="1:6" x14ac:dyDescent="0.2">
      <c r="A474">
        <v>473</v>
      </c>
      <c r="B474" t="s">
        <v>197</v>
      </c>
      <c r="C474" t="str">
        <f t="shared" si="14"/>
        <v>Not 1 story</v>
      </c>
      <c r="D474" s="10">
        <v>148000</v>
      </c>
      <c r="E474">
        <v>0.84412742186304424</v>
      </c>
      <c r="F474" t="str">
        <f t="shared" si="15"/>
        <v>treatment</v>
      </c>
    </row>
    <row r="475" spans="1:6" x14ac:dyDescent="0.2">
      <c r="A475">
        <v>474</v>
      </c>
      <c r="B475" t="s">
        <v>115</v>
      </c>
      <c r="C475" t="str">
        <f t="shared" si="14"/>
        <v>1 Story</v>
      </c>
      <c r="D475" s="10">
        <v>440000</v>
      </c>
      <c r="E475">
        <v>0.66002001143682265</v>
      </c>
      <c r="F475" t="str">
        <f t="shared" si="15"/>
        <v>A2</v>
      </c>
    </row>
    <row r="476" spans="1:6" x14ac:dyDescent="0.2">
      <c r="A476">
        <v>475</v>
      </c>
      <c r="B476" t="s">
        <v>115</v>
      </c>
      <c r="C476" t="str">
        <f t="shared" si="14"/>
        <v>1 Story</v>
      </c>
      <c r="D476" s="10">
        <v>251000</v>
      </c>
      <c r="E476">
        <v>0.39683498458803923</v>
      </c>
      <c r="F476" t="str">
        <f t="shared" si="15"/>
        <v>A1</v>
      </c>
    </row>
    <row r="477" spans="1:6" x14ac:dyDescent="0.2">
      <c r="A477">
        <v>476</v>
      </c>
      <c r="B477" t="s">
        <v>115</v>
      </c>
      <c r="C477" t="str">
        <f t="shared" si="14"/>
        <v>1 Story</v>
      </c>
      <c r="D477" s="10">
        <v>132500</v>
      </c>
      <c r="E477">
        <v>0.8441434665035541</v>
      </c>
      <c r="F477" t="str">
        <f t="shared" si="15"/>
        <v>A2</v>
      </c>
    </row>
    <row r="478" spans="1:6" x14ac:dyDescent="0.2">
      <c r="A478">
        <v>477</v>
      </c>
      <c r="B478" t="s">
        <v>115</v>
      </c>
      <c r="C478" t="str">
        <f t="shared" si="14"/>
        <v>1 Story</v>
      </c>
      <c r="D478" s="10">
        <v>208900</v>
      </c>
      <c r="E478">
        <v>0.52066707851175054</v>
      </c>
      <c r="F478" t="str">
        <f t="shared" si="15"/>
        <v>A2</v>
      </c>
    </row>
    <row r="479" spans="1:6" x14ac:dyDescent="0.2">
      <c r="A479">
        <v>478</v>
      </c>
      <c r="B479" t="s">
        <v>92</v>
      </c>
      <c r="C479" t="str">
        <f t="shared" si="14"/>
        <v>Not 1 story</v>
      </c>
      <c r="D479" s="10">
        <v>380000</v>
      </c>
      <c r="E479">
        <v>9.4465048325238499E-3</v>
      </c>
      <c r="F479" t="str">
        <f t="shared" si="15"/>
        <v>treatment</v>
      </c>
    </row>
    <row r="480" spans="1:6" x14ac:dyDescent="0.2">
      <c r="A480">
        <v>479</v>
      </c>
      <c r="B480" t="s">
        <v>115</v>
      </c>
      <c r="C480" t="str">
        <f t="shared" si="14"/>
        <v>1 Story</v>
      </c>
      <c r="D480" s="10">
        <v>297000</v>
      </c>
      <c r="E480">
        <v>0.13204178860095639</v>
      </c>
      <c r="F480" t="str">
        <f t="shared" si="15"/>
        <v>A1</v>
      </c>
    </row>
    <row r="481" spans="1:6" x14ac:dyDescent="0.2">
      <c r="A481">
        <v>480</v>
      </c>
      <c r="B481" t="s">
        <v>115</v>
      </c>
      <c r="C481" t="str">
        <f t="shared" si="14"/>
        <v>1 Story</v>
      </c>
      <c r="D481" s="10">
        <v>89471</v>
      </c>
      <c r="E481">
        <v>0.11200121492109638</v>
      </c>
      <c r="F481" t="str">
        <f t="shared" si="15"/>
        <v>A1</v>
      </c>
    </row>
    <row r="482" spans="1:6" x14ac:dyDescent="0.2">
      <c r="A482">
        <v>481</v>
      </c>
      <c r="B482" t="s">
        <v>115</v>
      </c>
      <c r="C482" t="str">
        <f t="shared" si="14"/>
        <v>1 Story</v>
      </c>
      <c r="D482" s="10">
        <v>326000</v>
      </c>
      <c r="E482">
        <v>0.87372907252541898</v>
      </c>
      <c r="F482" t="str">
        <f t="shared" si="15"/>
        <v>A2</v>
      </c>
    </row>
    <row r="483" spans="1:6" x14ac:dyDescent="0.2">
      <c r="A483">
        <v>482</v>
      </c>
      <c r="B483" t="s">
        <v>115</v>
      </c>
      <c r="C483" t="str">
        <f t="shared" si="14"/>
        <v>1 Story</v>
      </c>
      <c r="D483" s="10">
        <v>374000</v>
      </c>
      <c r="E483">
        <v>0.69716030156425801</v>
      </c>
      <c r="F483" t="str">
        <f t="shared" si="15"/>
        <v>A2</v>
      </c>
    </row>
    <row r="484" spans="1:6" x14ac:dyDescent="0.2">
      <c r="A484">
        <v>483</v>
      </c>
      <c r="B484" t="s">
        <v>92</v>
      </c>
      <c r="C484" t="str">
        <f t="shared" si="14"/>
        <v>Not 1 story</v>
      </c>
      <c r="D484" s="10">
        <v>155000</v>
      </c>
      <c r="E484">
        <v>0.19101482147426807</v>
      </c>
      <c r="F484" t="str">
        <f t="shared" si="15"/>
        <v>treatment</v>
      </c>
    </row>
    <row r="485" spans="1:6" x14ac:dyDescent="0.2">
      <c r="A485">
        <v>484</v>
      </c>
      <c r="B485" t="s">
        <v>115</v>
      </c>
      <c r="C485" t="str">
        <f t="shared" si="14"/>
        <v>1 Story</v>
      </c>
      <c r="D485" s="10">
        <v>164000</v>
      </c>
      <c r="E485">
        <v>0.68364257013567897</v>
      </c>
      <c r="F485" t="str">
        <f t="shared" si="15"/>
        <v>A2</v>
      </c>
    </row>
    <row r="486" spans="1:6" x14ac:dyDescent="0.2">
      <c r="A486">
        <v>485</v>
      </c>
      <c r="B486" t="s">
        <v>115</v>
      </c>
      <c r="C486" t="str">
        <f t="shared" si="14"/>
        <v>1 Story</v>
      </c>
      <c r="D486" s="10">
        <v>132500</v>
      </c>
      <c r="E486">
        <v>0.44644214658797576</v>
      </c>
      <c r="F486" t="str">
        <f t="shared" si="15"/>
        <v>A1</v>
      </c>
    </row>
    <row r="487" spans="1:6" x14ac:dyDescent="0.2">
      <c r="A487">
        <v>486</v>
      </c>
      <c r="B487" t="s">
        <v>115</v>
      </c>
      <c r="C487" t="str">
        <f t="shared" si="14"/>
        <v>1 Story</v>
      </c>
      <c r="D487" s="10">
        <v>147000</v>
      </c>
      <c r="E487">
        <v>9.4179004007965639E-2</v>
      </c>
      <c r="F487" t="str">
        <f t="shared" si="15"/>
        <v>A1</v>
      </c>
    </row>
    <row r="488" spans="1:6" x14ac:dyDescent="0.2">
      <c r="A488">
        <v>487</v>
      </c>
      <c r="B488" t="s">
        <v>115</v>
      </c>
      <c r="C488" t="str">
        <f t="shared" si="14"/>
        <v>1 Story</v>
      </c>
      <c r="D488" s="10">
        <v>156000</v>
      </c>
      <c r="E488">
        <v>0.96117232512287709</v>
      </c>
      <c r="F488" t="str">
        <f t="shared" si="15"/>
        <v>A2</v>
      </c>
    </row>
    <row r="489" spans="1:6" x14ac:dyDescent="0.2">
      <c r="A489">
        <v>488</v>
      </c>
      <c r="B489" t="s">
        <v>115</v>
      </c>
      <c r="C489" t="str">
        <f t="shared" si="14"/>
        <v>1 Story</v>
      </c>
      <c r="D489" s="10">
        <v>175000</v>
      </c>
      <c r="E489">
        <v>0.72391717280445733</v>
      </c>
      <c r="F489" t="str">
        <f t="shared" si="15"/>
        <v>A2</v>
      </c>
    </row>
    <row r="490" spans="1:6" x14ac:dyDescent="0.2">
      <c r="A490">
        <v>489</v>
      </c>
      <c r="B490" t="s">
        <v>132</v>
      </c>
      <c r="C490" t="str">
        <f t="shared" si="14"/>
        <v>Not 1 story</v>
      </c>
      <c r="D490" s="10">
        <v>160000</v>
      </c>
      <c r="E490">
        <v>0.16253035417292905</v>
      </c>
      <c r="F490" t="str">
        <f t="shared" si="15"/>
        <v>treatment</v>
      </c>
    </row>
    <row r="491" spans="1:6" x14ac:dyDescent="0.2">
      <c r="A491">
        <v>490</v>
      </c>
      <c r="B491" t="s">
        <v>191</v>
      </c>
      <c r="C491" t="str">
        <f t="shared" si="14"/>
        <v>Not 1 story</v>
      </c>
      <c r="D491" s="10">
        <v>86000</v>
      </c>
      <c r="E491">
        <v>0.78560879247921533</v>
      </c>
      <c r="F491" t="str">
        <f t="shared" si="15"/>
        <v>treatment</v>
      </c>
    </row>
    <row r="492" spans="1:6" x14ac:dyDescent="0.2">
      <c r="A492">
        <v>491</v>
      </c>
      <c r="B492" t="s">
        <v>92</v>
      </c>
      <c r="C492" t="str">
        <f t="shared" si="14"/>
        <v>Not 1 story</v>
      </c>
      <c r="D492" s="10">
        <v>115000</v>
      </c>
      <c r="E492">
        <v>0.99819659538799044</v>
      </c>
      <c r="F492" t="str">
        <f t="shared" si="15"/>
        <v>treatment</v>
      </c>
    </row>
    <row r="493" spans="1:6" x14ac:dyDescent="0.2">
      <c r="A493">
        <v>492</v>
      </c>
      <c r="B493" t="s">
        <v>132</v>
      </c>
      <c r="C493" t="str">
        <f t="shared" si="14"/>
        <v>Not 1 story</v>
      </c>
      <c r="D493" s="10">
        <v>133000</v>
      </c>
      <c r="E493">
        <v>0.53747660047667489</v>
      </c>
      <c r="F493" t="str">
        <f t="shared" si="15"/>
        <v>treatment</v>
      </c>
    </row>
    <row r="494" spans="1:6" x14ac:dyDescent="0.2">
      <c r="A494">
        <v>493</v>
      </c>
      <c r="B494" t="s">
        <v>92</v>
      </c>
      <c r="C494" t="str">
        <f t="shared" si="14"/>
        <v>Not 1 story</v>
      </c>
      <c r="D494" s="10">
        <v>172785</v>
      </c>
      <c r="E494">
        <v>0.98412737364985892</v>
      </c>
      <c r="F494" t="str">
        <f t="shared" si="15"/>
        <v>treatment</v>
      </c>
    </row>
    <row r="495" spans="1:6" x14ac:dyDescent="0.2">
      <c r="A495">
        <v>494</v>
      </c>
      <c r="B495" t="s">
        <v>115</v>
      </c>
      <c r="C495" t="str">
        <f t="shared" si="14"/>
        <v>1 Story</v>
      </c>
      <c r="D495" s="10">
        <v>155000</v>
      </c>
      <c r="E495">
        <v>0.72152821449349736</v>
      </c>
      <c r="F495" t="str">
        <f t="shared" si="15"/>
        <v>A2</v>
      </c>
    </row>
    <row r="496" spans="1:6" x14ac:dyDescent="0.2">
      <c r="A496">
        <v>495</v>
      </c>
      <c r="B496" t="s">
        <v>115</v>
      </c>
      <c r="C496" t="str">
        <f t="shared" si="14"/>
        <v>1 Story</v>
      </c>
      <c r="D496" s="10">
        <v>91300</v>
      </c>
      <c r="E496">
        <v>1.0292500552480544E-2</v>
      </c>
      <c r="F496" t="str">
        <f t="shared" si="15"/>
        <v>A1</v>
      </c>
    </row>
    <row r="497" spans="1:6" x14ac:dyDescent="0.2">
      <c r="A497">
        <v>496</v>
      </c>
      <c r="B497" t="s">
        <v>115</v>
      </c>
      <c r="C497" t="str">
        <f t="shared" si="14"/>
        <v>1 Story</v>
      </c>
      <c r="D497" s="10">
        <v>34900</v>
      </c>
      <c r="E497">
        <v>0.25811505581577587</v>
      </c>
      <c r="F497" t="str">
        <f t="shared" si="15"/>
        <v>A1</v>
      </c>
    </row>
    <row r="498" spans="1:6" x14ac:dyDescent="0.2">
      <c r="A498">
        <v>497</v>
      </c>
      <c r="B498" t="s">
        <v>115</v>
      </c>
      <c r="C498" t="str">
        <f t="shared" si="14"/>
        <v>1 Story</v>
      </c>
      <c r="D498" s="10">
        <v>430000</v>
      </c>
      <c r="E498">
        <v>0.8362647504132481</v>
      </c>
      <c r="F498" t="str">
        <f t="shared" si="15"/>
        <v>A2</v>
      </c>
    </row>
    <row r="499" spans="1:6" x14ac:dyDescent="0.2">
      <c r="A499">
        <v>498</v>
      </c>
      <c r="B499" t="s">
        <v>132</v>
      </c>
      <c r="C499" t="str">
        <f t="shared" si="14"/>
        <v>Not 1 story</v>
      </c>
      <c r="D499" s="10">
        <v>184000</v>
      </c>
      <c r="E499">
        <v>0.3120141141033459</v>
      </c>
      <c r="F499" t="str">
        <f t="shared" si="15"/>
        <v>treatment</v>
      </c>
    </row>
    <row r="500" spans="1:6" x14ac:dyDescent="0.2">
      <c r="A500">
        <v>499</v>
      </c>
      <c r="B500" t="s">
        <v>115</v>
      </c>
      <c r="C500" t="str">
        <f t="shared" si="14"/>
        <v>1 Story</v>
      </c>
      <c r="D500" s="10">
        <v>130000</v>
      </c>
      <c r="E500">
        <v>0.4853697216758347</v>
      </c>
      <c r="F500" t="str">
        <f t="shared" si="15"/>
        <v>A1</v>
      </c>
    </row>
    <row r="501" spans="1:6" x14ac:dyDescent="0.2">
      <c r="A501">
        <v>500</v>
      </c>
      <c r="B501" t="s">
        <v>115</v>
      </c>
      <c r="C501" t="str">
        <f t="shared" si="14"/>
        <v>1 Story</v>
      </c>
      <c r="D501" s="10">
        <v>120000</v>
      </c>
      <c r="E501">
        <v>0.22287030478918157</v>
      </c>
      <c r="F501" t="str">
        <f t="shared" si="15"/>
        <v>A1</v>
      </c>
    </row>
    <row r="502" spans="1:6" x14ac:dyDescent="0.2">
      <c r="A502">
        <v>501</v>
      </c>
      <c r="B502" t="s">
        <v>92</v>
      </c>
      <c r="C502" t="str">
        <f t="shared" si="14"/>
        <v>Not 1 story</v>
      </c>
      <c r="D502" s="10">
        <v>113000</v>
      </c>
      <c r="E502">
        <v>0.24231370375628769</v>
      </c>
      <c r="F502" t="str">
        <f t="shared" si="15"/>
        <v>treatment</v>
      </c>
    </row>
    <row r="503" spans="1:6" x14ac:dyDescent="0.2">
      <c r="A503">
        <v>502</v>
      </c>
      <c r="B503" t="s">
        <v>92</v>
      </c>
      <c r="C503" t="str">
        <f t="shared" si="14"/>
        <v>Not 1 story</v>
      </c>
      <c r="D503" s="10">
        <v>226700</v>
      </c>
      <c r="E503">
        <v>0.80400315210171014</v>
      </c>
      <c r="F503" t="str">
        <f t="shared" si="15"/>
        <v>treatment</v>
      </c>
    </row>
    <row r="504" spans="1:6" x14ac:dyDescent="0.2">
      <c r="A504">
        <v>503</v>
      </c>
      <c r="B504" t="s">
        <v>115</v>
      </c>
      <c r="C504" t="str">
        <f t="shared" si="14"/>
        <v>1 Story</v>
      </c>
      <c r="D504" s="10">
        <v>140000</v>
      </c>
      <c r="E504">
        <v>0.17503145941264886</v>
      </c>
      <c r="F504" t="str">
        <f t="shared" si="15"/>
        <v>A1</v>
      </c>
    </row>
    <row r="505" spans="1:6" x14ac:dyDescent="0.2">
      <c r="A505">
        <v>504</v>
      </c>
      <c r="B505" t="s">
        <v>115</v>
      </c>
      <c r="C505" t="str">
        <f t="shared" si="14"/>
        <v>1 Story</v>
      </c>
      <c r="D505" s="10">
        <v>289000</v>
      </c>
      <c r="E505">
        <v>0.65085635340550974</v>
      </c>
      <c r="F505" t="str">
        <f t="shared" si="15"/>
        <v>A2</v>
      </c>
    </row>
    <row r="506" spans="1:6" x14ac:dyDescent="0.2">
      <c r="A506">
        <v>505</v>
      </c>
      <c r="B506" t="s">
        <v>92</v>
      </c>
      <c r="C506" t="str">
        <f t="shared" si="14"/>
        <v>Not 1 story</v>
      </c>
      <c r="D506" s="10">
        <v>147000</v>
      </c>
      <c r="E506">
        <v>0.29045677901027067</v>
      </c>
      <c r="F506" t="str">
        <f t="shared" si="15"/>
        <v>treatment</v>
      </c>
    </row>
    <row r="507" spans="1:6" x14ac:dyDescent="0.2">
      <c r="A507">
        <v>506</v>
      </c>
      <c r="B507" t="s">
        <v>92</v>
      </c>
      <c r="C507" t="str">
        <f t="shared" si="14"/>
        <v>Not 1 story</v>
      </c>
      <c r="D507" s="10">
        <v>124500</v>
      </c>
      <c r="E507">
        <v>0.79728089721720419</v>
      </c>
      <c r="F507" t="str">
        <f t="shared" si="15"/>
        <v>treatment</v>
      </c>
    </row>
    <row r="508" spans="1:6" x14ac:dyDescent="0.2">
      <c r="A508">
        <v>507</v>
      </c>
      <c r="B508" t="s">
        <v>92</v>
      </c>
      <c r="C508" t="str">
        <f t="shared" si="14"/>
        <v>Not 1 story</v>
      </c>
      <c r="D508" s="10">
        <v>215000</v>
      </c>
      <c r="E508">
        <v>0.63738346869796225</v>
      </c>
      <c r="F508" t="str">
        <f t="shared" si="15"/>
        <v>treatment</v>
      </c>
    </row>
    <row r="509" spans="1:6" x14ac:dyDescent="0.2">
      <c r="A509">
        <v>508</v>
      </c>
      <c r="B509" t="s">
        <v>115</v>
      </c>
      <c r="C509" t="str">
        <f t="shared" si="14"/>
        <v>1 Story</v>
      </c>
      <c r="D509" s="10">
        <v>208300</v>
      </c>
      <c r="E509">
        <v>0.87759988773603703</v>
      </c>
      <c r="F509" t="str">
        <f t="shared" si="15"/>
        <v>A2</v>
      </c>
    </row>
    <row r="510" spans="1:6" x14ac:dyDescent="0.2">
      <c r="A510">
        <v>509</v>
      </c>
      <c r="B510" t="s">
        <v>92</v>
      </c>
      <c r="C510" t="str">
        <f t="shared" si="14"/>
        <v>Not 1 story</v>
      </c>
      <c r="D510" s="10">
        <v>161000</v>
      </c>
      <c r="E510">
        <v>0.27145009465848613</v>
      </c>
      <c r="F510" t="str">
        <f t="shared" si="15"/>
        <v>treatment</v>
      </c>
    </row>
    <row r="511" spans="1:6" x14ac:dyDescent="0.2">
      <c r="A511">
        <v>510</v>
      </c>
      <c r="B511" t="s">
        <v>115</v>
      </c>
      <c r="C511" t="str">
        <f t="shared" si="14"/>
        <v>1 Story</v>
      </c>
      <c r="D511" s="10">
        <v>124500</v>
      </c>
      <c r="E511">
        <v>0.15564278139147747</v>
      </c>
      <c r="F511" t="str">
        <f t="shared" si="15"/>
        <v>A1</v>
      </c>
    </row>
    <row r="512" spans="1:6" x14ac:dyDescent="0.2">
      <c r="A512">
        <v>511</v>
      </c>
      <c r="B512" t="s">
        <v>115</v>
      </c>
      <c r="C512" t="str">
        <f t="shared" si="14"/>
        <v>1 Story</v>
      </c>
      <c r="D512" s="10">
        <v>164900</v>
      </c>
      <c r="E512">
        <v>0.43076136721405267</v>
      </c>
      <c r="F512" t="str">
        <f t="shared" si="15"/>
        <v>A1</v>
      </c>
    </row>
    <row r="513" spans="1:6" x14ac:dyDescent="0.2">
      <c r="A513">
        <v>512</v>
      </c>
      <c r="B513" t="s">
        <v>115</v>
      </c>
      <c r="C513" t="str">
        <f t="shared" si="14"/>
        <v>1 Story</v>
      </c>
      <c r="D513" s="10">
        <v>202665</v>
      </c>
      <c r="E513">
        <v>0.64371610371987009</v>
      </c>
      <c r="F513" t="str">
        <f t="shared" si="15"/>
        <v>A2</v>
      </c>
    </row>
    <row r="514" spans="1:6" x14ac:dyDescent="0.2">
      <c r="A514">
        <v>513</v>
      </c>
      <c r="B514" t="s">
        <v>115</v>
      </c>
      <c r="C514" t="str">
        <f t="shared" si="14"/>
        <v>1 Story</v>
      </c>
      <c r="D514" s="10">
        <v>129900</v>
      </c>
      <c r="E514">
        <v>0.33243042799391631</v>
      </c>
      <c r="F514" t="str">
        <f t="shared" si="15"/>
        <v>A1</v>
      </c>
    </row>
    <row r="515" spans="1:6" x14ac:dyDescent="0.2">
      <c r="A515">
        <v>514</v>
      </c>
      <c r="B515" t="s">
        <v>115</v>
      </c>
      <c r="C515" t="str">
        <f t="shared" ref="C515:C578" si="16">IF(B515="1Story", "1 Story", "Not 1 story")</f>
        <v>1 Story</v>
      </c>
      <c r="D515" s="10">
        <v>134000</v>
      </c>
      <c r="E515">
        <v>0.30392058675352784</v>
      </c>
      <c r="F515" t="str">
        <f t="shared" ref="F515:F578" si="17">IF(AND(E515&lt;0.5,C515="1 Story"),"A1",IF(AND(E515&gt;0.5,C515="1 Story"),"A2","treatment"))</f>
        <v>A1</v>
      </c>
    </row>
    <row r="516" spans="1:6" x14ac:dyDescent="0.2">
      <c r="A516">
        <v>515</v>
      </c>
      <c r="B516" t="s">
        <v>150</v>
      </c>
      <c r="C516" t="str">
        <f t="shared" si="16"/>
        <v>Not 1 story</v>
      </c>
      <c r="D516" s="10">
        <v>96500</v>
      </c>
      <c r="E516">
        <v>0.63876965324076096</v>
      </c>
      <c r="F516" t="str">
        <f t="shared" si="17"/>
        <v>treatment</v>
      </c>
    </row>
    <row r="517" spans="1:6" x14ac:dyDescent="0.2">
      <c r="A517">
        <v>516</v>
      </c>
      <c r="B517" t="s">
        <v>115</v>
      </c>
      <c r="C517" t="str">
        <f t="shared" si="16"/>
        <v>1 Story</v>
      </c>
      <c r="D517" s="10">
        <v>402861</v>
      </c>
      <c r="E517">
        <v>6.8662074090346192E-2</v>
      </c>
      <c r="F517" t="str">
        <f t="shared" si="17"/>
        <v>A1</v>
      </c>
    </row>
    <row r="518" spans="1:6" x14ac:dyDescent="0.2">
      <c r="A518">
        <v>517</v>
      </c>
      <c r="B518" t="s">
        <v>197</v>
      </c>
      <c r="C518" t="str">
        <f t="shared" si="16"/>
        <v>Not 1 story</v>
      </c>
      <c r="D518" s="10">
        <v>158000</v>
      </c>
      <c r="E518">
        <v>0.77745748726167696</v>
      </c>
      <c r="F518" t="str">
        <f t="shared" si="17"/>
        <v>treatment</v>
      </c>
    </row>
    <row r="519" spans="1:6" x14ac:dyDescent="0.2">
      <c r="A519">
        <v>518</v>
      </c>
      <c r="B519" t="s">
        <v>92</v>
      </c>
      <c r="C519" t="str">
        <f t="shared" si="16"/>
        <v>Not 1 story</v>
      </c>
      <c r="D519" s="10">
        <v>265000</v>
      </c>
      <c r="E519">
        <v>0.88467071842316292</v>
      </c>
      <c r="F519" t="str">
        <f t="shared" si="17"/>
        <v>treatment</v>
      </c>
    </row>
    <row r="520" spans="1:6" x14ac:dyDescent="0.2">
      <c r="A520">
        <v>519</v>
      </c>
      <c r="B520" t="s">
        <v>92</v>
      </c>
      <c r="C520" t="str">
        <f t="shared" si="16"/>
        <v>Not 1 story</v>
      </c>
      <c r="D520" s="10">
        <v>211000</v>
      </c>
      <c r="E520">
        <v>0.10802832195313461</v>
      </c>
      <c r="F520" t="str">
        <f t="shared" si="17"/>
        <v>treatment</v>
      </c>
    </row>
    <row r="521" spans="1:6" x14ac:dyDescent="0.2">
      <c r="A521">
        <v>520</v>
      </c>
      <c r="B521" t="s">
        <v>92</v>
      </c>
      <c r="C521" t="str">
        <f t="shared" si="16"/>
        <v>Not 1 story</v>
      </c>
      <c r="D521" s="10">
        <v>234000</v>
      </c>
      <c r="E521">
        <v>2.2591301601336711E-2</v>
      </c>
      <c r="F521" t="str">
        <f t="shared" si="17"/>
        <v>treatment</v>
      </c>
    </row>
    <row r="522" spans="1:6" x14ac:dyDescent="0.2">
      <c r="A522">
        <v>521</v>
      </c>
      <c r="B522" t="s">
        <v>92</v>
      </c>
      <c r="C522" t="str">
        <f t="shared" si="16"/>
        <v>Not 1 story</v>
      </c>
      <c r="D522" s="10">
        <v>106250</v>
      </c>
      <c r="E522">
        <v>8.595077053766198E-2</v>
      </c>
      <c r="F522" t="str">
        <f t="shared" si="17"/>
        <v>treatment</v>
      </c>
    </row>
    <row r="523" spans="1:6" x14ac:dyDescent="0.2">
      <c r="A523">
        <v>522</v>
      </c>
      <c r="B523" t="s">
        <v>115</v>
      </c>
      <c r="C523" t="str">
        <f t="shared" si="16"/>
        <v>1 Story</v>
      </c>
      <c r="D523" s="10">
        <v>150000</v>
      </c>
      <c r="E523">
        <v>0.63264696254222752</v>
      </c>
      <c r="F523" t="str">
        <f t="shared" si="17"/>
        <v>A2</v>
      </c>
    </row>
    <row r="524" spans="1:6" x14ac:dyDescent="0.2">
      <c r="A524">
        <v>523</v>
      </c>
      <c r="B524" t="s">
        <v>132</v>
      </c>
      <c r="C524" t="str">
        <f t="shared" si="16"/>
        <v>Not 1 story</v>
      </c>
      <c r="D524" s="10">
        <v>159000</v>
      </c>
      <c r="E524">
        <v>0.11227363852805095</v>
      </c>
      <c r="F524" t="str">
        <f t="shared" si="17"/>
        <v>treatment</v>
      </c>
    </row>
    <row r="525" spans="1:6" x14ac:dyDescent="0.2">
      <c r="A525">
        <v>524</v>
      </c>
      <c r="B525" t="s">
        <v>92</v>
      </c>
      <c r="C525" t="str">
        <f t="shared" si="16"/>
        <v>Not 1 story</v>
      </c>
      <c r="D525" s="10">
        <v>184750</v>
      </c>
      <c r="E525">
        <v>0.41902337228015785</v>
      </c>
      <c r="F525" t="str">
        <f t="shared" si="17"/>
        <v>treatment</v>
      </c>
    </row>
    <row r="526" spans="1:6" x14ac:dyDescent="0.2">
      <c r="A526">
        <v>525</v>
      </c>
      <c r="B526" t="s">
        <v>92</v>
      </c>
      <c r="C526" t="str">
        <f t="shared" si="16"/>
        <v>Not 1 story</v>
      </c>
      <c r="D526" s="10">
        <v>315750</v>
      </c>
      <c r="E526">
        <v>0.41194362055334555</v>
      </c>
      <c r="F526" t="str">
        <f t="shared" si="17"/>
        <v>treatment</v>
      </c>
    </row>
    <row r="527" spans="1:6" x14ac:dyDescent="0.2">
      <c r="A527">
        <v>526</v>
      </c>
      <c r="B527" t="s">
        <v>115</v>
      </c>
      <c r="C527" t="str">
        <f t="shared" si="16"/>
        <v>1 Story</v>
      </c>
      <c r="D527" s="10">
        <v>176000</v>
      </c>
      <c r="E527">
        <v>0.41456681157016206</v>
      </c>
      <c r="F527" t="str">
        <f t="shared" si="17"/>
        <v>A1</v>
      </c>
    </row>
    <row r="528" spans="1:6" x14ac:dyDescent="0.2">
      <c r="A528">
        <v>527</v>
      </c>
      <c r="B528" t="s">
        <v>115</v>
      </c>
      <c r="C528" t="str">
        <f t="shared" si="16"/>
        <v>1 Story</v>
      </c>
      <c r="D528" s="10">
        <v>132000</v>
      </c>
      <c r="E528">
        <v>0.63772705655976958</v>
      </c>
      <c r="F528" t="str">
        <f t="shared" si="17"/>
        <v>A2</v>
      </c>
    </row>
    <row r="529" spans="1:6" x14ac:dyDescent="0.2">
      <c r="A529">
        <v>528</v>
      </c>
      <c r="B529" t="s">
        <v>92</v>
      </c>
      <c r="C529" t="str">
        <f t="shared" si="16"/>
        <v>Not 1 story</v>
      </c>
      <c r="D529" s="10">
        <v>446261</v>
      </c>
      <c r="E529">
        <v>0.5482480294602079</v>
      </c>
      <c r="F529" t="str">
        <f t="shared" si="17"/>
        <v>treatment</v>
      </c>
    </row>
    <row r="530" spans="1:6" x14ac:dyDescent="0.2">
      <c r="A530">
        <v>529</v>
      </c>
      <c r="B530" t="s">
        <v>115</v>
      </c>
      <c r="C530" t="str">
        <f t="shared" si="16"/>
        <v>1 Story</v>
      </c>
      <c r="D530" s="10">
        <v>86000</v>
      </c>
      <c r="E530">
        <v>0.37487428947865864</v>
      </c>
      <c r="F530" t="str">
        <f t="shared" si="17"/>
        <v>A1</v>
      </c>
    </row>
    <row r="531" spans="1:6" x14ac:dyDescent="0.2">
      <c r="A531">
        <v>530</v>
      </c>
      <c r="B531" t="s">
        <v>115</v>
      </c>
      <c r="C531" t="str">
        <f t="shared" si="16"/>
        <v>1 Story</v>
      </c>
      <c r="D531" s="10">
        <v>200624</v>
      </c>
      <c r="E531">
        <v>0.78111135876974458</v>
      </c>
      <c r="F531" t="str">
        <f t="shared" si="17"/>
        <v>A2</v>
      </c>
    </row>
    <row r="532" spans="1:6" x14ac:dyDescent="0.2">
      <c r="A532">
        <v>531</v>
      </c>
      <c r="B532" t="s">
        <v>197</v>
      </c>
      <c r="C532" t="str">
        <f t="shared" si="16"/>
        <v>Not 1 story</v>
      </c>
      <c r="D532" s="10">
        <v>175000</v>
      </c>
      <c r="E532">
        <v>0.23307226381933333</v>
      </c>
      <c r="F532" t="str">
        <f t="shared" si="17"/>
        <v>treatment</v>
      </c>
    </row>
    <row r="533" spans="1:6" x14ac:dyDescent="0.2">
      <c r="A533">
        <v>532</v>
      </c>
      <c r="B533" t="s">
        <v>92</v>
      </c>
      <c r="C533" t="str">
        <f t="shared" si="16"/>
        <v>Not 1 story</v>
      </c>
      <c r="D533" s="10">
        <v>128000</v>
      </c>
      <c r="E533">
        <v>0.57959442491416269</v>
      </c>
      <c r="F533" t="str">
        <f t="shared" si="17"/>
        <v>treatment</v>
      </c>
    </row>
    <row r="534" spans="1:6" x14ac:dyDescent="0.2">
      <c r="A534">
        <v>533</v>
      </c>
      <c r="B534" t="s">
        <v>115</v>
      </c>
      <c r="C534" t="str">
        <f t="shared" si="16"/>
        <v>1 Story</v>
      </c>
      <c r="D534" s="10">
        <v>107500</v>
      </c>
      <c r="E534">
        <v>0.87045675133802869</v>
      </c>
      <c r="F534" t="str">
        <f t="shared" si="17"/>
        <v>A2</v>
      </c>
    </row>
    <row r="535" spans="1:6" x14ac:dyDescent="0.2">
      <c r="A535">
        <v>534</v>
      </c>
      <c r="B535" t="s">
        <v>115</v>
      </c>
      <c r="C535" t="str">
        <f t="shared" si="16"/>
        <v>1 Story</v>
      </c>
      <c r="D535" s="10">
        <v>39300</v>
      </c>
      <c r="E535">
        <v>0.72755846580121641</v>
      </c>
      <c r="F535" t="str">
        <f t="shared" si="17"/>
        <v>A2</v>
      </c>
    </row>
    <row r="536" spans="1:6" x14ac:dyDescent="0.2">
      <c r="A536">
        <v>535</v>
      </c>
      <c r="B536" t="s">
        <v>92</v>
      </c>
      <c r="C536" t="str">
        <f t="shared" si="16"/>
        <v>Not 1 story</v>
      </c>
      <c r="D536" s="10">
        <v>178000</v>
      </c>
      <c r="E536">
        <v>5.2611124717431568E-2</v>
      </c>
      <c r="F536" t="str">
        <f t="shared" si="17"/>
        <v>treatment</v>
      </c>
    </row>
    <row r="537" spans="1:6" x14ac:dyDescent="0.2">
      <c r="A537">
        <v>536</v>
      </c>
      <c r="B537" t="s">
        <v>92</v>
      </c>
      <c r="C537" t="str">
        <f t="shared" si="16"/>
        <v>Not 1 story</v>
      </c>
      <c r="D537" s="10">
        <v>107500</v>
      </c>
      <c r="E537">
        <v>0.7943846048033405</v>
      </c>
      <c r="F537" t="str">
        <f t="shared" si="17"/>
        <v>treatment</v>
      </c>
    </row>
    <row r="538" spans="1:6" x14ac:dyDescent="0.2">
      <c r="A538">
        <v>537</v>
      </c>
      <c r="B538" t="s">
        <v>92</v>
      </c>
      <c r="C538" t="str">
        <f t="shared" si="16"/>
        <v>Not 1 story</v>
      </c>
      <c r="D538" s="10">
        <v>188000</v>
      </c>
      <c r="E538">
        <v>0.41990286207389282</v>
      </c>
      <c r="F538" t="str">
        <f t="shared" si="17"/>
        <v>treatment</v>
      </c>
    </row>
    <row r="539" spans="1:6" x14ac:dyDescent="0.2">
      <c r="A539">
        <v>538</v>
      </c>
      <c r="B539" t="s">
        <v>115</v>
      </c>
      <c r="C539" t="str">
        <f t="shared" si="16"/>
        <v>1 Story</v>
      </c>
      <c r="D539" s="10">
        <v>111250</v>
      </c>
      <c r="E539">
        <v>0.156785641788035</v>
      </c>
      <c r="F539" t="str">
        <f t="shared" si="17"/>
        <v>A1</v>
      </c>
    </row>
    <row r="540" spans="1:6" x14ac:dyDescent="0.2">
      <c r="A540">
        <v>539</v>
      </c>
      <c r="B540" t="s">
        <v>115</v>
      </c>
      <c r="C540" t="str">
        <f t="shared" si="16"/>
        <v>1 Story</v>
      </c>
      <c r="D540" s="10">
        <v>158000</v>
      </c>
      <c r="E540">
        <v>0.12808489726508132</v>
      </c>
      <c r="F540" t="str">
        <f t="shared" si="17"/>
        <v>A1</v>
      </c>
    </row>
    <row r="541" spans="1:6" x14ac:dyDescent="0.2">
      <c r="A541">
        <v>540</v>
      </c>
      <c r="B541" t="s">
        <v>115</v>
      </c>
      <c r="C541" t="str">
        <f t="shared" si="16"/>
        <v>1 Story</v>
      </c>
      <c r="D541" s="10">
        <v>272000</v>
      </c>
      <c r="E541">
        <v>0.57646138179457285</v>
      </c>
      <c r="F541" t="str">
        <f t="shared" si="17"/>
        <v>A2</v>
      </c>
    </row>
    <row r="542" spans="1:6" x14ac:dyDescent="0.2">
      <c r="A542">
        <v>541</v>
      </c>
      <c r="B542" t="s">
        <v>115</v>
      </c>
      <c r="C542" t="str">
        <f t="shared" si="16"/>
        <v>1 Story</v>
      </c>
      <c r="D542" s="10">
        <v>315000</v>
      </c>
      <c r="E542">
        <v>0.84141452589020482</v>
      </c>
      <c r="F542" t="str">
        <f t="shared" si="17"/>
        <v>A2</v>
      </c>
    </row>
    <row r="543" spans="1:6" x14ac:dyDescent="0.2">
      <c r="A543">
        <v>542</v>
      </c>
      <c r="B543" t="s">
        <v>92</v>
      </c>
      <c r="C543" t="str">
        <f t="shared" si="16"/>
        <v>Not 1 story</v>
      </c>
      <c r="D543" s="10">
        <v>248000</v>
      </c>
      <c r="E543">
        <v>0.73554711014520746</v>
      </c>
      <c r="F543" t="str">
        <f t="shared" si="17"/>
        <v>treatment</v>
      </c>
    </row>
    <row r="544" spans="1:6" x14ac:dyDescent="0.2">
      <c r="A544">
        <v>543</v>
      </c>
      <c r="B544" t="s">
        <v>115</v>
      </c>
      <c r="C544" t="str">
        <f t="shared" si="16"/>
        <v>1 Story</v>
      </c>
      <c r="D544" s="10">
        <v>213250</v>
      </c>
      <c r="E544">
        <v>0.18583301971453603</v>
      </c>
      <c r="F544" t="str">
        <f t="shared" si="17"/>
        <v>A1</v>
      </c>
    </row>
    <row r="545" spans="1:6" x14ac:dyDescent="0.2">
      <c r="A545">
        <v>544</v>
      </c>
      <c r="B545" t="s">
        <v>191</v>
      </c>
      <c r="C545" t="str">
        <f t="shared" si="16"/>
        <v>Not 1 story</v>
      </c>
      <c r="D545" s="10">
        <v>133000</v>
      </c>
      <c r="E545">
        <v>0.2666737810421318</v>
      </c>
      <c r="F545" t="str">
        <f t="shared" si="17"/>
        <v>treatment</v>
      </c>
    </row>
    <row r="546" spans="1:6" x14ac:dyDescent="0.2">
      <c r="A546">
        <v>545</v>
      </c>
      <c r="B546" t="s">
        <v>92</v>
      </c>
      <c r="C546" t="str">
        <f t="shared" si="16"/>
        <v>Not 1 story</v>
      </c>
      <c r="D546" s="10">
        <v>179665</v>
      </c>
      <c r="E546">
        <v>5.2338715307020833E-2</v>
      </c>
      <c r="F546" t="str">
        <f t="shared" si="17"/>
        <v>treatment</v>
      </c>
    </row>
    <row r="547" spans="1:6" x14ac:dyDescent="0.2">
      <c r="A547">
        <v>546</v>
      </c>
      <c r="B547" t="s">
        <v>132</v>
      </c>
      <c r="C547" t="str">
        <f t="shared" si="16"/>
        <v>Not 1 story</v>
      </c>
      <c r="D547" s="10">
        <v>229000</v>
      </c>
      <c r="E547">
        <v>7.6013303562176504E-2</v>
      </c>
      <c r="F547" t="str">
        <f t="shared" si="17"/>
        <v>treatment</v>
      </c>
    </row>
    <row r="548" spans="1:6" x14ac:dyDescent="0.2">
      <c r="A548">
        <v>547</v>
      </c>
      <c r="B548" t="s">
        <v>132</v>
      </c>
      <c r="C548" t="str">
        <f t="shared" si="16"/>
        <v>Not 1 story</v>
      </c>
      <c r="D548" s="10">
        <v>210000</v>
      </c>
      <c r="E548">
        <v>0.23966156789337811</v>
      </c>
      <c r="F548" t="str">
        <f t="shared" si="17"/>
        <v>treatment</v>
      </c>
    </row>
    <row r="549" spans="1:6" x14ac:dyDescent="0.2">
      <c r="A549">
        <v>548</v>
      </c>
      <c r="B549" t="s">
        <v>191</v>
      </c>
      <c r="C549" t="str">
        <f t="shared" si="16"/>
        <v>Not 1 story</v>
      </c>
      <c r="D549" s="10">
        <v>129500</v>
      </c>
      <c r="E549">
        <v>0.50819782784860446</v>
      </c>
      <c r="F549" t="str">
        <f t="shared" si="17"/>
        <v>treatment</v>
      </c>
    </row>
    <row r="550" spans="1:6" x14ac:dyDescent="0.2">
      <c r="A550">
        <v>549</v>
      </c>
      <c r="B550" t="s">
        <v>115</v>
      </c>
      <c r="C550" t="str">
        <f t="shared" si="16"/>
        <v>1 Story</v>
      </c>
      <c r="D550" s="10">
        <v>125000</v>
      </c>
      <c r="E550">
        <v>0.636351342149725</v>
      </c>
      <c r="F550" t="str">
        <f t="shared" si="17"/>
        <v>A2</v>
      </c>
    </row>
    <row r="551" spans="1:6" x14ac:dyDescent="0.2">
      <c r="A551">
        <v>550</v>
      </c>
      <c r="B551" t="s">
        <v>92</v>
      </c>
      <c r="C551" t="str">
        <f t="shared" si="16"/>
        <v>Not 1 story</v>
      </c>
      <c r="D551" s="10">
        <v>263000</v>
      </c>
      <c r="E551">
        <v>0.47746861034448607</v>
      </c>
      <c r="F551" t="str">
        <f t="shared" si="17"/>
        <v>treatment</v>
      </c>
    </row>
    <row r="552" spans="1:6" x14ac:dyDescent="0.2">
      <c r="A552">
        <v>551</v>
      </c>
      <c r="B552" t="s">
        <v>115</v>
      </c>
      <c r="C552" t="str">
        <f t="shared" si="16"/>
        <v>1 Story</v>
      </c>
      <c r="D552" s="10">
        <v>140000</v>
      </c>
      <c r="E552">
        <v>0.89649656903200758</v>
      </c>
      <c r="F552" t="str">
        <f t="shared" si="17"/>
        <v>A2</v>
      </c>
    </row>
    <row r="553" spans="1:6" x14ac:dyDescent="0.2">
      <c r="A553">
        <v>552</v>
      </c>
      <c r="B553" t="s">
        <v>115</v>
      </c>
      <c r="C553" t="str">
        <f t="shared" si="16"/>
        <v>1 Story</v>
      </c>
      <c r="D553" s="10">
        <v>112500</v>
      </c>
      <c r="E553">
        <v>0.36511378115729276</v>
      </c>
      <c r="F553" t="str">
        <f t="shared" si="17"/>
        <v>A1</v>
      </c>
    </row>
    <row r="554" spans="1:6" x14ac:dyDescent="0.2">
      <c r="A554">
        <v>553</v>
      </c>
      <c r="B554" t="s">
        <v>115</v>
      </c>
      <c r="C554" t="str">
        <f t="shared" si="16"/>
        <v>1 Story</v>
      </c>
      <c r="D554" s="10">
        <v>255500</v>
      </c>
      <c r="E554">
        <v>0.31944015080658239</v>
      </c>
      <c r="F554" t="str">
        <f t="shared" si="17"/>
        <v>A1</v>
      </c>
    </row>
    <row r="555" spans="1:6" x14ac:dyDescent="0.2">
      <c r="A555">
        <v>554</v>
      </c>
      <c r="B555" t="s">
        <v>115</v>
      </c>
      <c r="C555" t="str">
        <f t="shared" si="16"/>
        <v>1 Story</v>
      </c>
      <c r="D555" s="10">
        <v>108000</v>
      </c>
      <c r="E555">
        <v>0.70653747889332963</v>
      </c>
      <c r="F555" t="str">
        <f t="shared" si="17"/>
        <v>A2</v>
      </c>
    </row>
    <row r="556" spans="1:6" x14ac:dyDescent="0.2">
      <c r="A556">
        <v>555</v>
      </c>
      <c r="B556" t="s">
        <v>92</v>
      </c>
      <c r="C556" t="str">
        <f t="shared" si="16"/>
        <v>Not 1 story</v>
      </c>
      <c r="D556" s="10">
        <v>284000</v>
      </c>
      <c r="E556">
        <v>0.31309224444925665</v>
      </c>
      <c r="F556" t="str">
        <f t="shared" si="17"/>
        <v>treatment</v>
      </c>
    </row>
    <row r="557" spans="1:6" x14ac:dyDescent="0.2">
      <c r="A557">
        <v>556</v>
      </c>
      <c r="B557" t="s">
        <v>150</v>
      </c>
      <c r="C557" t="str">
        <f t="shared" si="16"/>
        <v>Not 1 story</v>
      </c>
      <c r="D557" s="10">
        <v>113000</v>
      </c>
      <c r="E557">
        <v>0.93572728563649499</v>
      </c>
      <c r="F557" t="str">
        <f t="shared" si="17"/>
        <v>treatment</v>
      </c>
    </row>
    <row r="558" spans="1:6" x14ac:dyDescent="0.2">
      <c r="A558">
        <v>557</v>
      </c>
      <c r="B558" t="s">
        <v>115</v>
      </c>
      <c r="C558" t="str">
        <f t="shared" si="16"/>
        <v>1 Story</v>
      </c>
      <c r="D558" s="10">
        <v>141000</v>
      </c>
      <c r="E558">
        <v>0.77376937768676024</v>
      </c>
      <c r="F558" t="str">
        <f t="shared" si="17"/>
        <v>A2</v>
      </c>
    </row>
    <row r="559" spans="1:6" x14ac:dyDescent="0.2">
      <c r="A559">
        <v>558</v>
      </c>
      <c r="B559" t="s">
        <v>132</v>
      </c>
      <c r="C559" t="str">
        <f t="shared" si="16"/>
        <v>Not 1 story</v>
      </c>
      <c r="D559" s="10">
        <v>108000</v>
      </c>
      <c r="E559">
        <v>0.53663658187757834</v>
      </c>
      <c r="F559" t="str">
        <f t="shared" si="17"/>
        <v>treatment</v>
      </c>
    </row>
    <row r="560" spans="1:6" x14ac:dyDescent="0.2">
      <c r="A560">
        <v>559</v>
      </c>
      <c r="B560" t="s">
        <v>92</v>
      </c>
      <c r="C560" t="str">
        <f t="shared" si="16"/>
        <v>Not 1 story</v>
      </c>
      <c r="D560" s="10">
        <v>175000</v>
      </c>
      <c r="E560">
        <v>0.61760057009197977</v>
      </c>
      <c r="F560" t="str">
        <f t="shared" si="17"/>
        <v>treatment</v>
      </c>
    </row>
    <row r="561" spans="1:6" x14ac:dyDescent="0.2">
      <c r="A561">
        <v>560</v>
      </c>
      <c r="B561" t="s">
        <v>115</v>
      </c>
      <c r="C561" t="str">
        <f t="shared" si="16"/>
        <v>1 Story</v>
      </c>
      <c r="D561" s="10">
        <v>234000</v>
      </c>
      <c r="E561">
        <v>8.0153415161930641E-2</v>
      </c>
      <c r="F561" t="str">
        <f t="shared" si="17"/>
        <v>A1</v>
      </c>
    </row>
    <row r="562" spans="1:6" x14ac:dyDescent="0.2">
      <c r="A562">
        <v>561</v>
      </c>
      <c r="B562" t="s">
        <v>115</v>
      </c>
      <c r="C562" t="str">
        <f t="shared" si="16"/>
        <v>1 Story</v>
      </c>
      <c r="D562" s="10">
        <v>121500</v>
      </c>
      <c r="E562">
        <v>0.10907484997176964</v>
      </c>
      <c r="F562" t="str">
        <f t="shared" si="17"/>
        <v>A1</v>
      </c>
    </row>
    <row r="563" spans="1:6" x14ac:dyDescent="0.2">
      <c r="A563">
        <v>562</v>
      </c>
      <c r="B563" t="s">
        <v>115</v>
      </c>
      <c r="C563" t="str">
        <f t="shared" si="16"/>
        <v>1 Story</v>
      </c>
      <c r="D563" s="10">
        <v>170000</v>
      </c>
      <c r="E563">
        <v>0.76139281379371992</v>
      </c>
      <c r="F563" t="str">
        <f t="shared" si="17"/>
        <v>A2</v>
      </c>
    </row>
    <row r="564" spans="1:6" x14ac:dyDescent="0.2">
      <c r="A564">
        <v>563</v>
      </c>
      <c r="B564" t="s">
        <v>115</v>
      </c>
      <c r="C564" t="str">
        <f t="shared" si="16"/>
        <v>1 Story</v>
      </c>
      <c r="D564" s="10">
        <v>108000</v>
      </c>
      <c r="E564">
        <v>0.75319562582896904</v>
      </c>
      <c r="F564" t="str">
        <f t="shared" si="17"/>
        <v>A2</v>
      </c>
    </row>
    <row r="565" spans="1:6" x14ac:dyDescent="0.2">
      <c r="A565">
        <v>564</v>
      </c>
      <c r="B565" t="s">
        <v>132</v>
      </c>
      <c r="C565" t="str">
        <f t="shared" si="16"/>
        <v>Not 1 story</v>
      </c>
      <c r="D565" s="10">
        <v>185000</v>
      </c>
      <c r="E565">
        <v>0.74353598579639912</v>
      </c>
      <c r="F565" t="str">
        <f t="shared" si="17"/>
        <v>treatment</v>
      </c>
    </row>
    <row r="566" spans="1:6" x14ac:dyDescent="0.2">
      <c r="A566">
        <v>565</v>
      </c>
      <c r="B566" t="s">
        <v>92</v>
      </c>
      <c r="C566" t="str">
        <f t="shared" si="16"/>
        <v>Not 1 story</v>
      </c>
      <c r="D566" s="10">
        <v>268000</v>
      </c>
      <c r="E566">
        <v>0.28244811285791827</v>
      </c>
      <c r="F566" t="str">
        <f t="shared" si="17"/>
        <v>treatment</v>
      </c>
    </row>
    <row r="567" spans="1:6" x14ac:dyDescent="0.2">
      <c r="A567">
        <v>566</v>
      </c>
      <c r="B567" t="s">
        <v>92</v>
      </c>
      <c r="C567" t="str">
        <f t="shared" si="16"/>
        <v>Not 1 story</v>
      </c>
      <c r="D567" s="10">
        <v>128000</v>
      </c>
      <c r="E567">
        <v>0.27469311753920145</v>
      </c>
      <c r="F567" t="str">
        <f t="shared" si="17"/>
        <v>treatment</v>
      </c>
    </row>
    <row r="568" spans="1:6" x14ac:dyDescent="0.2">
      <c r="A568">
        <v>567</v>
      </c>
      <c r="B568" t="s">
        <v>92</v>
      </c>
      <c r="C568" t="str">
        <f t="shared" si="16"/>
        <v>Not 1 story</v>
      </c>
      <c r="D568" s="10">
        <v>325000</v>
      </c>
      <c r="E568">
        <v>6.8556617017108357E-2</v>
      </c>
      <c r="F568" t="str">
        <f t="shared" si="17"/>
        <v>treatment</v>
      </c>
    </row>
    <row r="569" spans="1:6" x14ac:dyDescent="0.2">
      <c r="A569">
        <v>568</v>
      </c>
      <c r="B569" t="s">
        <v>115</v>
      </c>
      <c r="C569" t="str">
        <f t="shared" si="16"/>
        <v>1 Story</v>
      </c>
      <c r="D569" s="10">
        <v>214000</v>
      </c>
      <c r="E569">
        <v>0.94050304480792613</v>
      </c>
      <c r="F569" t="str">
        <f t="shared" si="17"/>
        <v>A2</v>
      </c>
    </row>
    <row r="570" spans="1:6" x14ac:dyDescent="0.2">
      <c r="A570">
        <v>569</v>
      </c>
      <c r="B570" t="s">
        <v>132</v>
      </c>
      <c r="C570" t="str">
        <f t="shared" si="16"/>
        <v>Not 1 story</v>
      </c>
      <c r="D570" s="10">
        <v>316600</v>
      </c>
      <c r="E570">
        <v>0.2515719095953316</v>
      </c>
      <c r="F570" t="str">
        <f t="shared" si="17"/>
        <v>treatment</v>
      </c>
    </row>
    <row r="571" spans="1:6" x14ac:dyDescent="0.2">
      <c r="A571">
        <v>570</v>
      </c>
      <c r="B571" t="s">
        <v>191</v>
      </c>
      <c r="C571" t="str">
        <f t="shared" si="16"/>
        <v>Not 1 story</v>
      </c>
      <c r="D571" s="10">
        <v>135960</v>
      </c>
      <c r="E571">
        <v>0.77035316402606502</v>
      </c>
      <c r="F571" t="str">
        <f t="shared" si="17"/>
        <v>treatment</v>
      </c>
    </row>
    <row r="572" spans="1:6" x14ac:dyDescent="0.2">
      <c r="A572">
        <v>571</v>
      </c>
      <c r="B572" t="s">
        <v>115</v>
      </c>
      <c r="C572" t="str">
        <f t="shared" si="16"/>
        <v>1 Story</v>
      </c>
      <c r="D572" s="10">
        <v>142600</v>
      </c>
      <c r="E572">
        <v>0.62352806028503038</v>
      </c>
      <c r="F572" t="str">
        <f t="shared" si="17"/>
        <v>A2</v>
      </c>
    </row>
    <row r="573" spans="1:6" x14ac:dyDescent="0.2">
      <c r="A573">
        <v>572</v>
      </c>
      <c r="B573" t="s">
        <v>115</v>
      </c>
      <c r="C573" t="str">
        <f t="shared" si="16"/>
        <v>1 Story</v>
      </c>
      <c r="D573" s="10">
        <v>120000</v>
      </c>
      <c r="E573">
        <v>0.68555758228054842</v>
      </c>
      <c r="F573" t="str">
        <f t="shared" si="17"/>
        <v>A2</v>
      </c>
    </row>
    <row r="574" spans="1:6" x14ac:dyDescent="0.2">
      <c r="A574">
        <v>573</v>
      </c>
      <c r="B574" t="s">
        <v>92</v>
      </c>
      <c r="C574" t="str">
        <f t="shared" si="16"/>
        <v>Not 1 story</v>
      </c>
      <c r="D574" s="10">
        <v>224500</v>
      </c>
      <c r="E574">
        <v>0.7996669902701653</v>
      </c>
      <c r="F574" t="str">
        <f t="shared" si="17"/>
        <v>treatment</v>
      </c>
    </row>
    <row r="575" spans="1:6" x14ac:dyDescent="0.2">
      <c r="A575">
        <v>574</v>
      </c>
      <c r="B575" t="s">
        <v>197</v>
      </c>
      <c r="C575" t="str">
        <f t="shared" si="16"/>
        <v>Not 1 story</v>
      </c>
      <c r="D575" s="10">
        <v>170000</v>
      </c>
      <c r="E575">
        <v>0.13307387686251193</v>
      </c>
      <c r="F575" t="str">
        <f t="shared" si="17"/>
        <v>treatment</v>
      </c>
    </row>
    <row r="576" spans="1:6" x14ac:dyDescent="0.2">
      <c r="A576">
        <v>575</v>
      </c>
      <c r="B576" t="s">
        <v>197</v>
      </c>
      <c r="C576" t="str">
        <f t="shared" si="16"/>
        <v>Not 1 story</v>
      </c>
      <c r="D576" s="10">
        <v>139000</v>
      </c>
      <c r="E576">
        <v>0.99646967766641947</v>
      </c>
      <c r="F576" t="str">
        <f t="shared" si="17"/>
        <v>treatment</v>
      </c>
    </row>
    <row r="577" spans="1:6" x14ac:dyDescent="0.2">
      <c r="A577">
        <v>576</v>
      </c>
      <c r="B577" t="s">
        <v>132</v>
      </c>
      <c r="C577" t="str">
        <f t="shared" si="16"/>
        <v>Not 1 story</v>
      </c>
      <c r="D577" s="10">
        <v>118500</v>
      </c>
      <c r="E577">
        <v>0.11705851423763081</v>
      </c>
      <c r="F577" t="str">
        <f t="shared" si="17"/>
        <v>treatment</v>
      </c>
    </row>
    <row r="578" spans="1:6" x14ac:dyDescent="0.2">
      <c r="A578">
        <v>577</v>
      </c>
      <c r="B578" t="s">
        <v>132</v>
      </c>
      <c r="C578" t="str">
        <f t="shared" si="16"/>
        <v>Not 1 story</v>
      </c>
      <c r="D578" s="10">
        <v>145000</v>
      </c>
      <c r="E578">
        <v>0.48936664024745646</v>
      </c>
      <c r="F578" t="str">
        <f t="shared" si="17"/>
        <v>treatment</v>
      </c>
    </row>
    <row r="579" spans="1:6" x14ac:dyDescent="0.2">
      <c r="A579">
        <v>578</v>
      </c>
      <c r="B579" t="s">
        <v>197</v>
      </c>
      <c r="C579" t="str">
        <f t="shared" ref="C579:C642" si="18">IF(B579="1Story", "1 Story", "Not 1 story")</f>
        <v>Not 1 story</v>
      </c>
      <c r="D579" s="10">
        <v>164500</v>
      </c>
      <c r="E579">
        <v>0.61591153102630547</v>
      </c>
      <c r="F579" t="str">
        <f t="shared" ref="F579:F642" si="19">IF(AND(E579&lt;0.5,C579="1 Story"),"A1",IF(AND(E579&gt;0.5,C579="1 Story"),"A2","treatment"))</f>
        <v>treatment</v>
      </c>
    </row>
    <row r="580" spans="1:6" x14ac:dyDescent="0.2">
      <c r="A580">
        <v>579</v>
      </c>
      <c r="B580" t="s">
        <v>92</v>
      </c>
      <c r="C580" t="str">
        <f t="shared" si="18"/>
        <v>Not 1 story</v>
      </c>
      <c r="D580" s="10">
        <v>146000</v>
      </c>
      <c r="E580">
        <v>9.7522257704785398E-2</v>
      </c>
      <c r="F580" t="str">
        <f t="shared" si="19"/>
        <v>treatment</v>
      </c>
    </row>
    <row r="581" spans="1:6" x14ac:dyDescent="0.2">
      <c r="A581">
        <v>580</v>
      </c>
      <c r="B581" t="s">
        <v>132</v>
      </c>
      <c r="C581" t="str">
        <f t="shared" si="18"/>
        <v>Not 1 story</v>
      </c>
      <c r="D581" s="10">
        <v>131500</v>
      </c>
      <c r="E581">
        <v>0.68190891942095033</v>
      </c>
      <c r="F581" t="str">
        <f t="shared" si="19"/>
        <v>treatment</v>
      </c>
    </row>
    <row r="582" spans="1:6" x14ac:dyDescent="0.2">
      <c r="A582">
        <v>581</v>
      </c>
      <c r="B582" t="s">
        <v>115</v>
      </c>
      <c r="C582" t="str">
        <f t="shared" si="18"/>
        <v>1 Story</v>
      </c>
      <c r="D582" s="10">
        <v>181900</v>
      </c>
      <c r="E582">
        <v>0.93559163479299534</v>
      </c>
      <c r="F582" t="str">
        <f t="shared" si="19"/>
        <v>A2</v>
      </c>
    </row>
    <row r="583" spans="1:6" x14ac:dyDescent="0.2">
      <c r="A583">
        <v>582</v>
      </c>
      <c r="B583" t="s">
        <v>115</v>
      </c>
      <c r="C583" t="str">
        <f t="shared" si="18"/>
        <v>1 Story</v>
      </c>
      <c r="D583" s="10">
        <v>253293</v>
      </c>
      <c r="E583">
        <v>0.18775464312741463</v>
      </c>
      <c r="F583" t="str">
        <f t="shared" si="19"/>
        <v>A1</v>
      </c>
    </row>
    <row r="584" spans="1:6" x14ac:dyDescent="0.2">
      <c r="A584">
        <v>583</v>
      </c>
      <c r="B584" t="s">
        <v>191</v>
      </c>
      <c r="C584" t="str">
        <f t="shared" si="18"/>
        <v>Not 1 story</v>
      </c>
      <c r="D584" s="10">
        <v>118500</v>
      </c>
      <c r="E584">
        <v>0.11064662729337238</v>
      </c>
      <c r="F584" t="str">
        <f t="shared" si="19"/>
        <v>treatment</v>
      </c>
    </row>
    <row r="585" spans="1:6" x14ac:dyDescent="0.2">
      <c r="A585">
        <v>584</v>
      </c>
      <c r="B585" t="s">
        <v>201</v>
      </c>
      <c r="C585" t="str">
        <f t="shared" si="18"/>
        <v>Not 1 story</v>
      </c>
      <c r="D585" s="10">
        <v>325000</v>
      </c>
      <c r="E585">
        <v>0.39949940275927598</v>
      </c>
      <c r="F585" t="str">
        <f t="shared" si="19"/>
        <v>treatment</v>
      </c>
    </row>
    <row r="586" spans="1:6" x14ac:dyDescent="0.2">
      <c r="A586">
        <v>585</v>
      </c>
      <c r="B586" t="s">
        <v>132</v>
      </c>
      <c r="C586" t="str">
        <f t="shared" si="18"/>
        <v>Not 1 story</v>
      </c>
      <c r="D586" s="10">
        <v>133000</v>
      </c>
      <c r="E586">
        <v>2.0018202074945424E-2</v>
      </c>
      <c r="F586" t="str">
        <f t="shared" si="19"/>
        <v>treatment</v>
      </c>
    </row>
    <row r="587" spans="1:6" x14ac:dyDescent="0.2">
      <c r="A587">
        <v>586</v>
      </c>
      <c r="B587" t="s">
        <v>115</v>
      </c>
      <c r="C587" t="str">
        <f t="shared" si="18"/>
        <v>1 Story</v>
      </c>
      <c r="D587" s="10">
        <v>369900</v>
      </c>
      <c r="E587">
        <v>0.1826001212491335</v>
      </c>
      <c r="F587" t="str">
        <f t="shared" si="19"/>
        <v>A1</v>
      </c>
    </row>
    <row r="588" spans="1:6" x14ac:dyDescent="0.2">
      <c r="A588">
        <v>587</v>
      </c>
      <c r="B588" t="s">
        <v>115</v>
      </c>
      <c r="C588" t="str">
        <f t="shared" si="18"/>
        <v>1 Story</v>
      </c>
      <c r="D588" s="10">
        <v>130000</v>
      </c>
      <c r="E588">
        <v>0.95166103678636704</v>
      </c>
      <c r="F588" t="str">
        <f t="shared" si="19"/>
        <v>A2</v>
      </c>
    </row>
    <row r="589" spans="1:6" x14ac:dyDescent="0.2">
      <c r="A589">
        <v>588</v>
      </c>
      <c r="B589" t="s">
        <v>191</v>
      </c>
      <c r="C589" t="str">
        <f t="shared" si="18"/>
        <v>Not 1 story</v>
      </c>
      <c r="D589" s="10">
        <v>137000</v>
      </c>
      <c r="E589">
        <v>0.86244990494690932</v>
      </c>
      <c r="F589" t="str">
        <f t="shared" si="19"/>
        <v>treatment</v>
      </c>
    </row>
    <row r="590" spans="1:6" x14ac:dyDescent="0.2">
      <c r="A590">
        <v>589</v>
      </c>
      <c r="B590" t="s">
        <v>115</v>
      </c>
      <c r="C590" t="str">
        <f t="shared" si="18"/>
        <v>1 Story</v>
      </c>
      <c r="D590" s="10">
        <v>143000</v>
      </c>
      <c r="E590">
        <v>0.15976162015053452</v>
      </c>
      <c r="F590" t="str">
        <f t="shared" si="19"/>
        <v>A1</v>
      </c>
    </row>
    <row r="591" spans="1:6" x14ac:dyDescent="0.2">
      <c r="A591">
        <v>590</v>
      </c>
      <c r="B591" t="s">
        <v>115</v>
      </c>
      <c r="C591" t="str">
        <f t="shared" si="18"/>
        <v>1 Story</v>
      </c>
      <c r="D591" s="10">
        <v>79500</v>
      </c>
      <c r="E591">
        <v>0.27828713253417425</v>
      </c>
      <c r="F591" t="str">
        <f t="shared" si="19"/>
        <v>A1</v>
      </c>
    </row>
    <row r="592" spans="1:6" x14ac:dyDescent="0.2">
      <c r="A592">
        <v>591</v>
      </c>
      <c r="B592" t="s">
        <v>92</v>
      </c>
      <c r="C592" t="str">
        <f t="shared" si="18"/>
        <v>Not 1 story</v>
      </c>
      <c r="D592" s="10">
        <v>185900</v>
      </c>
      <c r="E592">
        <v>0.18190335926946732</v>
      </c>
      <c r="F592" t="str">
        <f t="shared" si="19"/>
        <v>treatment</v>
      </c>
    </row>
    <row r="593" spans="1:6" x14ac:dyDescent="0.2">
      <c r="A593">
        <v>592</v>
      </c>
      <c r="B593" t="s">
        <v>92</v>
      </c>
      <c r="C593" t="str">
        <f t="shared" si="18"/>
        <v>Not 1 story</v>
      </c>
      <c r="D593" s="10">
        <v>451950</v>
      </c>
      <c r="E593">
        <v>0.51017876030696463</v>
      </c>
      <c r="F593" t="str">
        <f t="shared" si="19"/>
        <v>treatment</v>
      </c>
    </row>
    <row r="594" spans="1:6" x14ac:dyDescent="0.2">
      <c r="A594">
        <v>593</v>
      </c>
      <c r="B594" t="s">
        <v>115</v>
      </c>
      <c r="C594" t="str">
        <f t="shared" si="18"/>
        <v>1 Story</v>
      </c>
      <c r="D594" s="10">
        <v>138000</v>
      </c>
      <c r="E594">
        <v>0.78496693203546342</v>
      </c>
      <c r="F594" t="str">
        <f t="shared" si="19"/>
        <v>A2</v>
      </c>
    </row>
    <row r="595" spans="1:6" x14ac:dyDescent="0.2">
      <c r="A595">
        <v>594</v>
      </c>
      <c r="B595" t="s">
        <v>115</v>
      </c>
      <c r="C595" t="str">
        <f t="shared" si="18"/>
        <v>1 Story</v>
      </c>
      <c r="D595" s="10">
        <v>140000</v>
      </c>
      <c r="E595">
        <v>7.3831009358570787E-2</v>
      </c>
      <c r="F595" t="str">
        <f t="shared" si="19"/>
        <v>A1</v>
      </c>
    </row>
    <row r="596" spans="1:6" x14ac:dyDescent="0.2">
      <c r="A596">
        <v>595</v>
      </c>
      <c r="B596" t="s">
        <v>115</v>
      </c>
      <c r="C596" t="str">
        <f t="shared" si="18"/>
        <v>1 Story</v>
      </c>
      <c r="D596" s="10">
        <v>110000</v>
      </c>
      <c r="E596">
        <v>0.48897134746854776</v>
      </c>
      <c r="F596" t="str">
        <f t="shared" si="19"/>
        <v>A1</v>
      </c>
    </row>
    <row r="597" spans="1:6" x14ac:dyDescent="0.2">
      <c r="A597">
        <v>596</v>
      </c>
      <c r="B597" t="s">
        <v>115</v>
      </c>
      <c r="C597" t="str">
        <f t="shared" si="18"/>
        <v>1 Story</v>
      </c>
      <c r="D597" s="10">
        <v>319000</v>
      </c>
      <c r="E597">
        <v>0.79689904750353624</v>
      </c>
      <c r="F597" t="str">
        <f t="shared" si="19"/>
        <v>A2</v>
      </c>
    </row>
    <row r="598" spans="1:6" x14ac:dyDescent="0.2">
      <c r="A598">
        <v>597</v>
      </c>
      <c r="B598" t="s">
        <v>92</v>
      </c>
      <c r="C598" t="str">
        <f t="shared" si="18"/>
        <v>Not 1 story</v>
      </c>
      <c r="D598" s="10">
        <v>114504</v>
      </c>
      <c r="E598">
        <v>0.32918410717120206</v>
      </c>
      <c r="F598" t="str">
        <f t="shared" si="19"/>
        <v>treatment</v>
      </c>
    </row>
    <row r="599" spans="1:6" x14ac:dyDescent="0.2">
      <c r="A599">
        <v>598</v>
      </c>
      <c r="B599" t="s">
        <v>115</v>
      </c>
      <c r="C599" t="str">
        <f t="shared" si="18"/>
        <v>1 Story</v>
      </c>
      <c r="D599" s="10">
        <v>194201</v>
      </c>
      <c r="E599">
        <v>0.69168009108792461</v>
      </c>
      <c r="F599" t="str">
        <f t="shared" si="19"/>
        <v>A2</v>
      </c>
    </row>
    <row r="600" spans="1:6" x14ac:dyDescent="0.2">
      <c r="A600">
        <v>599</v>
      </c>
      <c r="B600" t="s">
        <v>115</v>
      </c>
      <c r="C600" t="str">
        <f t="shared" si="18"/>
        <v>1 Story</v>
      </c>
      <c r="D600" s="10">
        <v>217500</v>
      </c>
      <c r="E600">
        <v>0.47259469912354912</v>
      </c>
      <c r="F600" t="str">
        <f t="shared" si="19"/>
        <v>A1</v>
      </c>
    </row>
    <row r="601" spans="1:6" x14ac:dyDescent="0.2">
      <c r="A601">
        <v>600</v>
      </c>
      <c r="B601" t="s">
        <v>92</v>
      </c>
      <c r="C601" t="str">
        <f t="shared" si="18"/>
        <v>Not 1 story</v>
      </c>
      <c r="D601" s="10">
        <v>151000</v>
      </c>
      <c r="E601">
        <v>0.37873217348943156</v>
      </c>
      <c r="F601" t="str">
        <f t="shared" si="19"/>
        <v>treatment</v>
      </c>
    </row>
    <row r="602" spans="1:6" x14ac:dyDescent="0.2">
      <c r="A602">
        <v>601</v>
      </c>
      <c r="B602" t="s">
        <v>92</v>
      </c>
      <c r="C602" t="str">
        <f t="shared" si="18"/>
        <v>Not 1 story</v>
      </c>
      <c r="D602" s="10">
        <v>275000</v>
      </c>
      <c r="E602">
        <v>0.7961487429849311</v>
      </c>
      <c r="F602" t="str">
        <f t="shared" si="19"/>
        <v>treatment</v>
      </c>
    </row>
    <row r="603" spans="1:6" x14ac:dyDescent="0.2">
      <c r="A603">
        <v>602</v>
      </c>
      <c r="B603" t="s">
        <v>132</v>
      </c>
      <c r="C603" t="str">
        <f t="shared" si="18"/>
        <v>Not 1 story</v>
      </c>
      <c r="D603" s="10">
        <v>141000</v>
      </c>
      <c r="E603">
        <v>0.80276611141904375</v>
      </c>
      <c r="F603" t="str">
        <f t="shared" si="19"/>
        <v>treatment</v>
      </c>
    </row>
    <row r="604" spans="1:6" x14ac:dyDescent="0.2">
      <c r="A604">
        <v>603</v>
      </c>
      <c r="B604" t="s">
        <v>92</v>
      </c>
      <c r="C604" t="str">
        <f t="shared" si="18"/>
        <v>Not 1 story</v>
      </c>
      <c r="D604" s="10">
        <v>220000</v>
      </c>
      <c r="E604">
        <v>0.25406374144353217</v>
      </c>
      <c r="F604" t="str">
        <f t="shared" si="19"/>
        <v>treatment</v>
      </c>
    </row>
    <row r="605" spans="1:6" x14ac:dyDescent="0.2">
      <c r="A605">
        <v>604</v>
      </c>
      <c r="B605" t="s">
        <v>92</v>
      </c>
      <c r="C605" t="str">
        <f t="shared" si="18"/>
        <v>Not 1 story</v>
      </c>
      <c r="D605" s="10">
        <v>151000</v>
      </c>
      <c r="E605">
        <v>0.62362358036048149</v>
      </c>
      <c r="F605" t="str">
        <f t="shared" si="19"/>
        <v>treatment</v>
      </c>
    </row>
    <row r="606" spans="1:6" x14ac:dyDescent="0.2">
      <c r="A606">
        <v>605</v>
      </c>
      <c r="B606" t="s">
        <v>115</v>
      </c>
      <c r="C606" t="str">
        <f t="shared" si="18"/>
        <v>1 Story</v>
      </c>
      <c r="D606" s="10">
        <v>221000</v>
      </c>
      <c r="E606">
        <v>0.97690608008217195</v>
      </c>
      <c r="F606" t="str">
        <f t="shared" si="19"/>
        <v>A2</v>
      </c>
    </row>
    <row r="607" spans="1:6" x14ac:dyDescent="0.2">
      <c r="A607">
        <v>606</v>
      </c>
      <c r="B607" t="s">
        <v>92</v>
      </c>
      <c r="C607" t="str">
        <f t="shared" si="18"/>
        <v>Not 1 story</v>
      </c>
      <c r="D607" s="10">
        <v>205000</v>
      </c>
      <c r="E607">
        <v>0.46457194403788615</v>
      </c>
      <c r="F607" t="str">
        <f t="shared" si="19"/>
        <v>treatment</v>
      </c>
    </row>
    <row r="608" spans="1:6" x14ac:dyDescent="0.2">
      <c r="A608">
        <v>607</v>
      </c>
      <c r="B608" t="s">
        <v>115</v>
      </c>
      <c r="C608" t="str">
        <f t="shared" si="18"/>
        <v>1 Story</v>
      </c>
      <c r="D608" s="10">
        <v>152000</v>
      </c>
      <c r="E608">
        <v>9.5750640420662503E-2</v>
      </c>
      <c r="F608" t="str">
        <f t="shared" si="19"/>
        <v>A1</v>
      </c>
    </row>
    <row r="609" spans="1:6" x14ac:dyDescent="0.2">
      <c r="A609">
        <v>608</v>
      </c>
      <c r="B609" t="s">
        <v>92</v>
      </c>
      <c r="C609" t="str">
        <f t="shared" si="18"/>
        <v>Not 1 story</v>
      </c>
      <c r="D609" s="10">
        <v>225000</v>
      </c>
      <c r="E609">
        <v>0.74767565238869249</v>
      </c>
      <c r="F609" t="str">
        <f t="shared" si="19"/>
        <v>treatment</v>
      </c>
    </row>
    <row r="610" spans="1:6" x14ac:dyDescent="0.2">
      <c r="A610">
        <v>609</v>
      </c>
      <c r="B610" t="s">
        <v>92</v>
      </c>
      <c r="C610" t="str">
        <f t="shared" si="18"/>
        <v>Not 1 story</v>
      </c>
      <c r="D610" s="10">
        <v>359100</v>
      </c>
      <c r="E610">
        <v>0.52930199368051312</v>
      </c>
      <c r="F610" t="str">
        <f t="shared" si="19"/>
        <v>treatment</v>
      </c>
    </row>
    <row r="611" spans="1:6" x14ac:dyDescent="0.2">
      <c r="A611">
        <v>610</v>
      </c>
      <c r="B611" t="s">
        <v>115</v>
      </c>
      <c r="C611" t="str">
        <f t="shared" si="18"/>
        <v>1 Story</v>
      </c>
      <c r="D611" s="10">
        <v>118500</v>
      </c>
      <c r="E611">
        <v>0.38635797480854706</v>
      </c>
      <c r="F611" t="str">
        <f t="shared" si="19"/>
        <v>A1</v>
      </c>
    </row>
    <row r="612" spans="1:6" x14ac:dyDescent="0.2">
      <c r="A612">
        <v>611</v>
      </c>
      <c r="B612" t="s">
        <v>92</v>
      </c>
      <c r="C612" t="str">
        <f t="shared" si="18"/>
        <v>Not 1 story</v>
      </c>
      <c r="D612" s="10">
        <v>313000</v>
      </c>
      <c r="E612">
        <v>0.58282375765118444</v>
      </c>
      <c r="F612" t="str">
        <f t="shared" si="19"/>
        <v>treatment</v>
      </c>
    </row>
    <row r="613" spans="1:6" x14ac:dyDescent="0.2">
      <c r="A613">
        <v>612</v>
      </c>
      <c r="B613" t="s">
        <v>197</v>
      </c>
      <c r="C613" t="str">
        <f t="shared" si="18"/>
        <v>Not 1 story</v>
      </c>
      <c r="D613" s="10">
        <v>148000</v>
      </c>
      <c r="E613">
        <v>0.9336826415535765</v>
      </c>
      <c r="F613" t="str">
        <f t="shared" si="19"/>
        <v>treatment</v>
      </c>
    </row>
    <row r="614" spans="1:6" x14ac:dyDescent="0.2">
      <c r="A614">
        <v>613</v>
      </c>
      <c r="B614" t="s">
        <v>92</v>
      </c>
      <c r="C614" t="str">
        <f t="shared" si="18"/>
        <v>Not 1 story</v>
      </c>
      <c r="D614" s="10">
        <v>261500</v>
      </c>
      <c r="E614">
        <v>0.85462634444032803</v>
      </c>
      <c r="F614" t="str">
        <f t="shared" si="19"/>
        <v>treatment</v>
      </c>
    </row>
    <row r="615" spans="1:6" x14ac:dyDescent="0.2">
      <c r="A615">
        <v>614</v>
      </c>
      <c r="B615" t="s">
        <v>115</v>
      </c>
      <c r="C615" t="str">
        <f t="shared" si="18"/>
        <v>1 Story</v>
      </c>
      <c r="D615" s="10">
        <v>147000</v>
      </c>
      <c r="E615">
        <v>0.79419101473542553</v>
      </c>
      <c r="F615" t="str">
        <f t="shared" si="19"/>
        <v>A2</v>
      </c>
    </row>
    <row r="616" spans="1:6" x14ac:dyDescent="0.2">
      <c r="A616">
        <v>615</v>
      </c>
      <c r="B616" t="s">
        <v>191</v>
      </c>
      <c r="C616" t="str">
        <f t="shared" si="18"/>
        <v>Not 1 story</v>
      </c>
      <c r="D616" s="10">
        <v>75500</v>
      </c>
      <c r="E616">
        <v>0.60645004312691031</v>
      </c>
      <c r="F616" t="str">
        <f t="shared" si="19"/>
        <v>treatment</v>
      </c>
    </row>
    <row r="617" spans="1:6" x14ac:dyDescent="0.2">
      <c r="A617">
        <v>616</v>
      </c>
      <c r="B617" t="s">
        <v>191</v>
      </c>
      <c r="C617" t="str">
        <f t="shared" si="18"/>
        <v>Not 1 story</v>
      </c>
      <c r="D617" s="10">
        <v>137500</v>
      </c>
      <c r="E617">
        <v>8.8184198070970554E-2</v>
      </c>
      <c r="F617" t="str">
        <f t="shared" si="19"/>
        <v>treatment</v>
      </c>
    </row>
    <row r="618" spans="1:6" x14ac:dyDescent="0.2">
      <c r="A618">
        <v>617</v>
      </c>
      <c r="B618" t="s">
        <v>92</v>
      </c>
      <c r="C618" t="str">
        <f t="shared" si="18"/>
        <v>Not 1 story</v>
      </c>
      <c r="D618" s="10">
        <v>183200</v>
      </c>
      <c r="E618">
        <v>0.7368634481746954</v>
      </c>
      <c r="F618" t="str">
        <f t="shared" si="19"/>
        <v>treatment</v>
      </c>
    </row>
    <row r="619" spans="1:6" x14ac:dyDescent="0.2">
      <c r="A619">
        <v>618</v>
      </c>
      <c r="B619" t="s">
        <v>150</v>
      </c>
      <c r="C619" t="str">
        <f t="shared" si="18"/>
        <v>Not 1 story</v>
      </c>
      <c r="D619" s="10">
        <v>105500</v>
      </c>
      <c r="E619">
        <v>0.41290376459649969</v>
      </c>
      <c r="F619" t="str">
        <f t="shared" si="19"/>
        <v>treatment</v>
      </c>
    </row>
    <row r="620" spans="1:6" x14ac:dyDescent="0.2">
      <c r="A620">
        <v>619</v>
      </c>
      <c r="B620" t="s">
        <v>115</v>
      </c>
      <c r="C620" t="str">
        <f t="shared" si="18"/>
        <v>1 Story</v>
      </c>
      <c r="D620" s="10">
        <v>314813</v>
      </c>
      <c r="E620">
        <v>0.97640128850414754</v>
      </c>
      <c r="F620" t="str">
        <f t="shared" si="19"/>
        <v>A2</v>
      </c>
    </row>
    <row r="621" spans="1:6" x14ac:dyDescent="0.2">
      <c r="A621">
        <v>620</v>
      </c>
      <c r="B621" t="s">
        <v>92</v>
      </c>
      <c r="C621" t="str">
        <f t="shared" si="18"/>
        <v>Not 1 story</v>
      </c>
      <c r="D621" s="10">
        <v>305000</v>
      </c>
      <c r="E621">
        <v>0.15950747066524384</v>
      </c>
      <c r="F621" t="str">
        <f t="shared" si="19"/>
        <v>treatment</v>
      </c>
    </row>
    <row r="622" spans="1:6" x14ac:dyDescent="0.2">
      <c r="A622">
        <v>621</v>
      </c>
      <c r="B622" t="s">
        <v>115</v>
      </c>
      <c r="C622" t="str">
        <f t="shared" si="18"/>
        <v>1 Story</v>
      </c>
      <c r="D622" s="10">
        <v>67000</v>
      </c>
      <c r="E622">
        <v>0.14156503319359237</v>
      </c>
      <c r="F622" t="str">
        <f t="shared" si="19"/>
        <v>A1</v>
      </c>
    </row>
    <row r="623" spans="1:6" x14ac:dyDescent="0.2">
      <c r="A623">
        <v>622</v>
      </c>
      <c r="B623" t="s">
        <v>92</v>
      </c>
      <c r="C623" t="str">
        <f t="shared" si="18"/>
        <v>Not 1 story</v>
      </c>
      <c r="D623" s="10">
        <v>240000</v>
      </c>
      <c r="E623">
        <v>0.62558692081758938</v>
      </c>
      <c r="F623" t="str">
        <f t="shared" si="19"/>
        <v>treatment</v>
      </c>
    </row>
    <row r="624" spans="1:6" x14ac:dyDescent="0.2">
      <c r="A624">
        <v>623</v>
      </c>
      <c r="B624" t="s">
        <v>115</v>
      </c>
      <c r="C624" t="str">
        <f t="shared" si="18"/>
        <v>1 Story</v>
      </c>
      <c r="D624" s="10">
        <v>135000</v>
      </c>
      <c r="E624">
        <v>0.76488968078845077</v>
      </c>
      <c r="F624" t="str">
        <f t="shared" si="19"/>
        <v>A2</v>
      </c>
    </row>
    <row r="625" spans="1:6" x14ac:dyDescent="0.2">
      <c r="A625">
        <v>624</v>
      </c>
      <c r="B625" t="s">
        <v>92</v>
      </c>
      <c r="C625" t="str">
        <f t="shared" si="18"/>
        <v>Not 1 story</v>
      </c>
      <c r="D625" s="10">
        <v>168500</v>
      </c>
      <c r="E625">
        <v>0.6896908767853327</v>
      </c>
      <c r="F625" t="str">
        <f t="shared" si="19"/>
        <v>treatment</v>
      </c>
    </row>
    <row r="626" spans="1:6" x14ac:dyDescent="0.2">
      <c r="A626">
        <v>625</v>
      </c>
      <c r="B626" t="s">
        <v>92</v>
      </c>
      <c r="C626" t="str">
        <f t="shared" si="18"/>
        <v>Not 1 story</v>
      </c>
      <c r="D626" s="10">
        <v>165150</v>
      </c>
      <c r="E626">
        <v>0.92157478420958605</v>
      </c>
      <c r="F626" t="str">
        <f t="shared" si="19"/>
        <v>treatment</v>
      </c>
    </row>
    <row r="627" spans="1:6" x14ac:dyDescent="0.2">
      <c r="A627">
        <v>626</v>
      </c>
      <c r="B627" t="s">
        <v>115</v>
      </c>
      <c r="C627" t="str">
        <f t="shared" si="18"/>
        <v>1 Story</v>
      </c>
      <c r="D627" s="10">
        <v>160000</v>
      </c>
      <c r="E627">
        <v>0.79129867184023506</v>
      </c>
      <c r="F627" t="str">
        <f t="shared" si="19"/>
        <v>A2</v>
      </c>
    </row>
    <row r="628" spans="1:6" x14ac:dyDescent="0.2">
      <c r="A628">
        <v>627</v>
      </c>
      <c r="B628" t="s">
        <v>115</v>
      </c>
      <c r="C628" t="str">
        <f t="shared" si="18"/>
        <v>1 Story</v>
      </c>
      <c r="D628" s="10">
        <v>139900</v>
      </c>
      <c r="E628">
        <v>0.32604546316055927</v>
      </c>
      <c r="F628" t="str">
        <f t="shared" si="19"/>
        <v>A1</v>
      </c>
    </row>
    <row r="629" spans="1:6" x14ac:dyDescent="0.2">
      <c r="A629">
        <v>628</v>
      </c>
      <c r="B629" t="s">
        <v>197</v>
      </c>
      <c r="C629" t="str">
        <f t="shared" si="18"/>
        <v>Not 1 story</v>
      </c>
      <c r="D629" s="10">
        <v>153000</v>
      </c>
      <c r="E629">
        <v>0.48338659892526548</v>
      </c>
      <c r="F629" t="str">
        <f t="shared" si="19"/>
        <v>treatment</v>
      </c>
    </row>
    <row r="630" spans="1:6" x14ac:dyDescent="0.2">
      <c r="A630">
        <v>629</v>
      </c>
      <c r="B630" t="s">
        <v>92</v>
      </c>
      <c r="C630" t="str">
        <f t="shared" si="18"/>
        <v>Not 1 story</v>
      </c>
      <c r="D630" s="10">
        <v>135000</v>
      </c>
      <c r="E630">
        <v>0.10194026053848415</v>
      </c>
      <c r="F630" t="str">
        <f t="shared" si="19"/>
        <v>treatment</v>
      </c>
    </row>
    <row r="631" spans="1:6" x14ac:dyDescent="0.2">
      <c r="A631">
        <v>630</v>
      </c>
      <c r="B631" t="s">
        <v>197</v>
      </c>
      <c r="C631" t="str">
        <f t="shared" si="18"/>
        <v>Not 1 story</v>
      </c>
      <c r="D631" s="10">
        <v>168500</v>
      </c>
      <c r="E631">
        <v>0.91546251393726086</v>
      </c>
      <c r="F631" t="str">
        <f t="shared" si="19"/>
        <v>treatment</v>
      </c>
    </row>
    <row r="632" spans="1:6" x14ac:dyDescent="0.2">
      <c r="A632">
        <v>631</v>
      </c>
      <c r="B632" t="s">
        <v>92</v>
      </c>
      <c r="C632" t="str">
        <f t="shared" si="18"/>
        <v>Not 1 story</v>
      </c>
      <c r="D632" s="10">
        <v>124000</v>
      </c>
      <c r="E632">
        <v>3.5581873121037888E-2</v>
      </c>
      <c r="F632" t="str">
        <f t="shared" si="19"/>
        <v>treatment</v>
      </c>
    </row>
    <row r="633" spans="1:6" x14ac:dyDescent="0.2">
      <c r="A633">
        <v>632</v>
      </c>
      <c r="B633" t="s">
        <v>115</v>
      </c>
      <c r="C633" t="str">
        <f t="shared" si="18"/>
        <v>1 Story</v>
      </c>
      <c r="D633" s="10">
        <v>209500</v>
      </c>
      <c r="E633">
        <v>0.44189729378123443</v>
      </c>
      <c r="F633" t="str">
        <f t="shared" si="19"/>
        <v>A1</v>
      </c>
    </row>
    <row r="634" spans="1:6" x14ac:dyDescent="0.2">
      <c r="A634">
        <v>633</v>
      </c>
      <c r="B634" t="s">
        <v>115</v>
      </c>
      <c r="C634" t="str">
        <f t="shared" si="18"/>
        <v>1 Story</v>
      </c>
      <c r="D634" s="10">
        <v>82500</v>
      </c>
      <c r="E634">
        <v>0.34595279387164546</v>
      </c>
      <c r="F634" t="str">
        <f t="shared" si="19"/>
        <v>A1</v>
      </c>
    </row>
    <row r="635" spans="1:6" x14ac:dyDescent="0.2">
      <c r="A635">
        <v>634</v>
      </c>
      <c r="B635" t="s">
        <v>115</v>
      </c>
      <c r="C635" t="str">
        <f t="shared" si="18"/>
        <v>1 Story</v>
      </c>
      <c r="D635" s="10">
        <v>139400</v>
      </c>
      <c r="E635">
        <v>0.98997652527385616</v>
      </c>
      <c r="F635" t="str">
        <f t="shared" si="19"/>
        <v>A2</v>
      </c>
    </row>
    <row r="636" spans="1:6" x14ac:dyDescent="0.2">
      <c r="A636">
        <v>635</v>
      </c>
      <c r="B636" t="s">
        <v>191</v>
      </c>
      <c r="C636" t="str">
        <f t="shared" si="18"/>
        <v>Not 1 story</v>
      </c>
      <c r="D636" s="10">
        <v>144000</v>
      </c>
      <c r="E636">
        <v>0.23553824358482911</v>
      </c>
      <c r="F636" t="str">
        <f t="shared" si="19"/>
        <v>treatment</v>
      </c>
    </row>
    <row r="637" spans="1:6" x14ac:dyDescent="0.2">
      <c r="A637">
        <v>636</v>
      </c>
      <c r="B637" t="s">
        <v>225</v>
      </c>
      <c r="C637" t="str">
        <f t="shared" si="18"/>
        <v>Not 1 story</v>
      </c>
      <c r="D637" s="10">
        <v>200000</v>
      </c>
      <c r="E637">
        <v>0.96027425961684265</v>
      </c>
      <c r="F637" t="str">
        <f t="shared" si="19"/>
        <v>treatment</v>
      </c>
    </row>
    <row r="638" spans="1:6" x14ac:dyDescent="0.2">
      <c r="A638">
        <v>637</v>
      </c>
      <c r="B638" t="s">
        <v>115</v>
      </c>
      <c r="C638" t="str">
        <f t="shared" si="18"/>
        <v>1 Story</v>
      </c>
      <c r="D638" s="10">
        <v>60000</v>
      </c>
      <c r="E638">
        <v>0.23436919404826073</v>
      </c>
      <c r="F638" t="str">
        <f t="shared" si="19"/>
        <v>A1</v>
      </c>
    </row>
    <row r="639" spans="1:6" x14ac:dyDescent="0.2">
      <c r="A639">
        <v>638</v>
      </c>
      <c r="B639" t="s">
        <v>132</v>
      </c>
      <c r="C639" t="str">
        <f t="shared" si="18"/>
        <v>Not 1 story</v>
      </c>
      <c r="D639" s="10">
        <v>93000</v>
      </c>
      <c r="E639">
        <v>9.1792316401764884E-2</v>
      </c>
      <c r="F639" t="str">
        <f t="shared" si="19"/>
        <v>treatment</v>
      </c>
    </row>
    <row r="640" spans="1:6" x14ac:dyDescent="0.2">
      <c r="A640">
        <v>639</v>
      </c>
      <c r="B640" t="s">
        <v>115</v>
      </c>
      <c r="C640" t="str">
        <f t="shared" si="18"/>
        <v>1 Story</v>
      </c>
      <c r="D640" s="10">
        <v>85000</v>
      </c>
      <c r="E640">
        <v>0.34779836648445694</v>
      </c>
      <c r="F640" t="str">
        <f t="shared" si="19"/>
        <v>A1</v>
      </c>
    </row>
    <row r="641" spans="1:6" x14ac:dyDescent="0.2">
      <c r="A641">
        <v>640</v>
      </c>
      <c r="B641" t="s">
        <v>115</v>
      </c>
      <c r="C641" t="str">
        <f t="shared" si="18"/>
        <v>1 Story</v>
      </c>
      <c r="D641" s="10">
        <v>264561</v>
      </c>
      <c r="E641">
        <v>0.13428639761392769</v>
      </c>
      <c r="F641" t="str">
        <f t="shared" si="19"/>
        <v>A1</v>
      </c>
    </row>
    <row r="642" spans="1:6" x14ac:dyDescent="0.2">
      <c r="A642">
        <v>641</v>
      </c>
      <c r="B642" t="s">
        <v>115</v>
      </c>
      <c r="C642" t="str">
        <f t="shared" si="18"/>
        <v>1 Story</v>
      </c>
      <c r="D642" s="10">
        <v>274000</v>
      </c>
      <c r="E642">
        <v>0.73112414849806096</v>
      </c>
      <c r="F642" t="str">
        <f t="shared" si="19"/>
        <v>A2</v>
      </c>
    </row>
    <row r="643" spans="1:6" x14ac:dyDescent="0.2">
      <c r="A643">
        <v>642</v>
      </c>
      <c r="B643" t="s">
        <v>92</v>
      </c>
      <c r="C643" t="str">
        <f t="shared" ref="C643:C706" si="20">IF(B643="1Story", "1 Story", "Not 1 story")</f>
        <v>Not 1 story</v>
      </c>
      <c r="D643" s="10">
        <v>226000</v>
      </c>
      <c r="E643">
        <v>0.6080403435031968</v>
      </c>
      <c r="F643" t="str">
        <f t="shared" ref="F643:F706" si="21">IF(AND(E643&lt;0.5,C643="1 Story"),"A1",IF(AND(E643&gt;0.5,C643="1 Story"),"A2","treatment"))</f>
        <v>treatment</v>
      </c>
    </row>
    <row r="644" spans="1:6" x14ac:dyDescent="0.2">
      <c r="A644">
        <v>643</v>
      </c>
      <c r="B644" t="s">
        <v>197</v>
      </c>
      <c r="C644" t="str">
        <f t="shared" si="20"/>
        <v>Not 1 story</v>
      </c>
      <c r="D644" s="10">
        <v>345000</v>
      </c>
      <c r="E644">
        <v>0.79270498975889447</v>
      </c>
      <c r="F644" t="str">
        <f t="shared" si="21"/>
        <v>treatment</v>
      </c>
    </row>
    <row r="645" spans="1:6" x14ac:dyDescent="0.2">
      <c r="A645">
        <v>644</v>
      </c>
      <c r="B645" t="s">
        <v>92</v>
      </c>
      <c r="C645" t="str">
        <f t="shared" si="20"/>
        <v>Not 1 story</v>
      </c>
      <c r="D645" s="10">
        <v>152000</v>
      </c>
      <c r="E645">
        <v>7.8645585551163633E-2</v>
      </c>
      <c r="F645" t="str">
        <f t="shared" si="21"/>
        <v>treatment</v>
      </c>
    </row>
    <row r="646" spans="1:6" x14ac:dyDescent="0.2">
      <c r="A646">
        <v>645</v>
      </c>
      <c r="B646" t="s">
        <v>115</v>
      </c>
      <c r="C646" t="str">
        <f t="shared" si="20"/>
        <v>1 Story</v>
      </c>
      <c r="D646" s="10">
        <v>370878</v>
      </c>
      <c r="E646">
        <v>0.82107778372350726</v>
      </c>
      <c r="F646" t="str">
        <f t="shared" si="21"/>
        <v>A2</v>
      </c>
    </row>
    <row r="647" spans="1:6" x14ac:dyDescent="0.2">
      <c r="A647">
        <v>646</v>
      </c>
      <c r="B647" t="s">
        <v>115</v>
      </c>
      <c r="C647" t="str">
        <f t="shared" si="20"/>
        <v>1 Story</v>
      </c>
      <c r="D647" s="10">
        <v>143250</v>
      </c>
      <c r="E647">
        <v>0.63270442373706348</v>
      </c>
      <c r="F647" t="str">
        <f t="shared" si="21"/>
        <v>A2</v>
      </c>
    </row>
    <row r="648" spans="1:6" x14ac:dyDescent="0.2">
      <c r="A648">
        <v>647</v>
      </c>
      <c r="B648" t="s">
        <v>115</v>
      </c>
      <c r="C648" t="str">
        <f t="shared" si="20"/>
        <v>1 Story</v>
      </c>
      <c r="D648" s="10">
        <v>98300</v>
      </c>
      <c r="E648">
        <v>0.79739420683951567</v>
      </c>
      <c r="F648" t="str">
        <f t="shared" si="21"/>
        <v>A2</v>
      </c>
    </row>
    <row r="649" spans="1:6" x14ac:dyDescent="0.2">
      <c r="A649">
        <v>648</v>
      </c>
      <c r="B649" t="s">
        <v>115</v>
      </c>
      <c r="C649" t="str">
        <f t="shared" si="20"/>
        <v>1 Story</v>
      </c>
      <c r="D649" s="10">
        <v>155000</v>
      </c>
      <c r="E649">
        <v>0.41449153529472416</v>
      </c>
      <c r="F649" t="str">
        <f t="shared" si="21"/>
        <v>A1</v>
      </c>
    </row>
    <row r="650" spans="1:6" x14ac:dyDescent="0.2">
      <c r="A650">
        <v>649</v>
      </c>
      <c r="B650" t="s">
        <v>92</v>
      </c>
      <c r="C650" t="str">
        <f t="shared" si="20"/>
        <v>Not 1 story</v>
      </c>
      <c r="D650" s="10">
        <v>155000</v>
      </c>
      <c r="E650">
        <v>0.93566152400162761</v>
      </c>
      <c r="F650" t="str">
        <f t="shared" si="21"/>
        <v>treatment</v>
      </c>
    </row>
    <row r="651" spans="1:6" x14ac:dyDescent="0.2">
      <c r="A651">
        <v>650</v>
      </c>
      <c r="B651" t="s">
        <v>191</v>
      </c>
      <c r="C651" t="str">
        <f t="shared" si="20"/>
        <v>Not 1 story</v>
      </c>
      <c r="D651" s="10">
        <v>84500</v>
      </c>
      <c r="E651">
        <v>0.62243379124116971</v>
      </c>
      <c r="F651" t="str">
        <f t="shared" si="21"/>
        <v>treatment</v>
      </c>
    </row>
    <row r="652" spans="1:6" x14ac:dyDescent="0.2">
      <c r="A652">
        <v>651</v>
      </c>
      <c r="B652" t="s">
        <v>92</v>
      </c>
      <c r="C652" t="str">
        <f t="shared" si="20"/>
        <v>Not 1 story</v>
      </c>
      <c r="D652" s="10">
        <v>205950</v>
      </c>
      <c r="E652">
        <v>0.95598108291902029</v>
      </c>
      <c r="F652" t="str">
        <f t="shared" si="21"/>
        <v>treatment</v>
      </c>
    </row>
    <row r="653" spans="1:6" x14ac:dyDescent="0.2">
      <c r="A653">
        <v>652</v>
      </c>
      <c r="B653" t="s">
        <v>92</v>
      </c>
      <c r="C653" t="str">
        <f t="shared" si="20"/>
        <v>Not 1 story</v>
      </c>
      <c r="D653" s="10">
        <v>108000</v>
      </c>
      <c r="E653">
        <v>0.33062079889903095</v>
      </c>
      <c r="F653" t="str">
        <f t="shared" si="21"/>
        <v>treatment</v>
      </c>
    </row>
    <row r="654" spans="1:6" x14ac:dyDescent="0.2">
      <c r="A654">
        <v>653</v>
      </c>
      <c r="B654" t="s">
        <v>92</v>
      </c>
      <c r="C654" t="str">
        <f t="shared" si="20"/>
        <v>Not 1 story</v>
      </c>
      <c r="D654" s="10">
        <v>191000</v>
      </c>
      <c r="E654">
        <v>0.60981622973301186</v>
      </c>
      <c r="F654" t="str">
        <f t="shared" si="21"/>
        <v>treatment</v>
      </c>
    </row>
    <row r="655" spans="1:6" x14ac:dyDescent="0.2">
      <c r="A655">
        <v>654</v>
      </c>
      <c r="B655" t="s">
        <v>132</v>
      </c>
      <c r="C655" t="str">
        <f t="shared" si="20"/>
        <v>Not 1 story</v>
      </c>
      <c r="D655" s="10">
        <v>135000</v>
      </c>
      <c r="E655">
        <v>0.42138136223992395</v>
      </c>
      <c r="F655" t="str">
        <f t="shared" si="21"/>
        <v>treatment</v>
      </c>
    </row>
    <row r="656" spans="1:6" x14ac:dyDescent="0.2">
      <c r="A656">
        <v>655</v>
      </c>
      <c r="B656" t="s">
        <v>115</v>
      </c>
      <c r="C656" t="str">
        <f t="shared" si="20"/>
        <v>1 Story</v>
      </c>
      <c r="D656" s="10">
        <v>350000</v>
      </c>
      <c r="E656">
        <v>0.3392805076815153</v>
      </c>
      <c r="F656" t="str">
        <f t="shared" si="21"/>
        <v>A1</v>
      </c>
    </row>
    <row r="657" spans="1:6" x14ac:dyDescent="0.2">
      <c r="A657">
        <v>656</v>
      </c>
      <c r="B657" t="s">
        <v>92</v>
      </c>
      <c r="C657" t="str">
        <f t="shared" si="20"/>
        <v>Not 1 story</v>
      </c>
      <c r="D657" s="10">
        <v>88000</v>
      </c>
      <c r="E657">
        <v>0.4243723187888121</v>
      </c>
      <c r="F657" t="str">
        <f t="shared" si="21"/>
        <v>treatment</v>
      </c>
    </row>
    <row r="658" spans="1:6" x14ac:dyDescent="0.2">
      <c r="A658">
        <v>657</v>
      </c>
      <c r="B658" t="s">
        <v>115</v>
      </c>
      <c r="C658" t="str">
        <f t="shared" si="20"/>
        <v>1 Story</v>
      </c>
      <c r="D658" s="10">
        <v>145500</v>
      </c>
      <c r="E658">
        <v>0.69357315737329439</v>
      </c>
      <c r="F658" t="str">
        <f t="shared" si="21"/>
        <v>A2</v>
      </c>
    </row>
    <row r="659" spans="1:6" x14ac:dyDescent="0.2">
      <c r="A659">
        <v>658</v>
      </c>
      <c r="B659" t="s">
        <v>92</v>
      </c>
      <c r="C659" t="str">
        <f t="shared" si="20"/>
        <v>Not 1 story</v>
      </c>
      <c r="D659" s="10">
        <v>149000</v>
      </c>
      <c r="E659">
        <v>0.30492963028034936</v>
      </c>
      <c r="F659" t="str">
        <f t="shared" si="21"/>
        <v>treatment</v>
      </c>
    </row>
    <row r="660" spans="1:6" x14ac:dyDescent="0.2">
      <c r="A660">
        <v>659</v>
      </c>
      <c r="B660" t="s">
        <v>132</v>
      </c>
      <c r="C660" t="str">
        <f t="shared" si="20"/>
        <v>Not 1 story</v>
      </c>
      <c r="D660" s="10">
        <v>97500</v>
      </c>
      <c r="E660">
        <v>7.7861499122372169E-2</v>
      </c>
      <c r="F660" t="str">
        <f t="shared" si="21"/>
        <v>treatment</v>
      </c>
    </row>
    <row r="661" spans="1:6" x14ac:dyDescent="0.2">
      <c r="A661">
        <v>660</v>
      </c>
      <c r="B661" t="s">
        <v>115</v>
      </c>
      <c r="C661" t="str">
        <f t="shared" si="20"/>
        <v>1 Story</v>
      </c>
      <c r="D661" s="10">
        <v>167000</v>
      </c>
      <c r="E661">
        <v>0.455655415955879</v>
      </c>
      <c r="F661" t="str">
        <f t="shared" si="21"/>
        <v>A1</v>
      </c>
    </row>
    <row r="662" spans="1:6" x14ac:dyDescent="0.2">
      <c r="A662">
        <v>661</v>
      </c>
      <c r="B662" t="s">
        <v>92</v>
      </c>
      <c r="C662" t="str">
        <f t="shared" si="20"/>
        <v>Not 1 story</v>
      </c>
      <c r="D662" s="10">
        <v>197900</v>
      </c>
      <c r="E662">
        <v>0.44698307080861888</v>
      </c>
      <c r="F662" t="str">
        <f t="shared" si="21"/>
        <v>treatment</v>
      </c>
    </row>
    <row r="663" spans="1:6" x14ac:dyDescent="0.2">
      <c r="A663">
        <v>662</v>
      </c>
      <c r="B663" t="s">
        <v>92</v>
      </c>
      <c r="C663" t="str">
        <f t="shared" si="20"/>
        <v>Not 1 story</v>
      </c>
      <c r="D663" s="10">
        <v>402000</v>
      </c>
      <c r="E663">
        <v>0.98540654926597337</v>
      </c>
      <c r="F663" t="str">
        <f t="shared" si="21"/>
        <v>treatment</v>
      </c>
    </row>
    <row r="664" spans="1:6" x14ac:dyDescent="0.2">
      <c r="A664">
        <v>663</v>
      </c>
      <c r="B664" t="s">
        <v>115</v>
      </c>
      <c r="C664" t="str">
        <f t="shared" si="20"/>
        <v>1 Story</v>
      </c>
      <c r="D664" s="10">
        <v>110000</v>
      </c>
      <c r="E664">
        <v>0.9613162244753547</v>
      </c>
      <c r="F664" t="str">
        <f t="shared" si="21"/>
        <v>A2</v>
      </c>
    </row>
    <row r="665" spans="1:6" x14ac:dyDescent="0.2">
      <c r="A665">
        <v>664</v>
      </c>
      <c r="B665" t="s">
        <v>191</v>
      </c>
      <c r="C665" t="str">
        <f t="shared" si="20"/>
        <v>Not 1 story</v>
      </c>
      <c r="D665" s="10">
        <v>137500</v>
      </c>
      <c r="E665">
        <v>0.87276828276425999</v>
      </c>
      <c r="F665" t="str">
        <f t="shared" si="21"/>
        <v>treatment</v>
      </c>
    </row>
    <row r="666" spans="1:6" x14ac:dyDescent="0.2">
      <c r="A666">
        <v>665</v>
      </c>
      <c r="B666" t="s">
        <v>115</v>
      </c>
      <c r="C666" t="str">
        <f t="shared" si="20"/>
        <v>1 Story</v>
      </c>
      <c r="D666" s="10">
        <v>423000</v>
      </c>
      <c r="E666">
        <v>0.88606281610188176</v>
      </c>
      <c r="F666" t="str">
        <f t="shared" si="21"/>
        <v>A2</v>
      </c>
    </row>
    <row r="667" spans="1:6" x14ac:dyDescent="0.2">
      <c r="A667">
        <v>666</v>
      </c>
      <c r="B667" t="s">
        <v>92</v>
      </c>
      <c r="C667" t="str">
        <f t="shared" si="20"/>
        <v>Not 1 story</v>
      </c>
      <c r="D667" s="10">
        <v>230500</v>
      </c>
      <c r="E667">
        <v>0.28862437401810581</v>
      </c>
      <c r="F667" t="str">
        <f t="shared" si="21"/>
        <v>treatment</v>
      </c>
    </row>
    <row r="668" spans="1:6" x14ac:dyDescent="0.2">
      <c r="A668">
        <v>667</v>
      </c>
      <c r="B668" t="s">
        <v>92</v>
      </c>
      <c r="C668" t="str">
        <f t="shared" si="20"/>
        <v>Not 1 story</v>
      </c>
      <c r="D668" s="10">
        <v>129000</v>
      </c>
      <c r="E668">
        <v>0.824174346449002</v>
      </c>
      <c r="F668" t="str">
        <f t="shared" si="21"/>
        <v>treatment</v>
      </c>
    </row>
    <row r="669" spans="1:6" x14ac:dyDescent="0.2">
      <c r="A669">
        <v>668</v>
      </c>
      <c r="B669" t="s">
        <v>115</v>
      </c>
      <c r="C669" t="str">
        <f t="shared" si="20"/>
        <v>1 Story</v>
      </c>
      <c r="D669" s="10">
        <v>193500</v>
      </c>
      <c r="E669">
        <v>0.87155351025595207</v>
      </c>
      <c r="F669" t="str">
        <f t="shared" si="21"/>
        <v>A2</v>
      </c>
    </row>
    <row r="670" spans="1:6" x14ac:dyDescent="0.2">
      <c r="A670">
        <v>669</v>
      </c>
      <c r="B670" t="s">
        <v>115</v>
      </c>
      <c r="C670" t="str">
        <f t="shared" si="20"/>
        <v>1 Story</v>
      </c>
      <c r="D670" s="10">
        <v>168000</v>
      </c>
      <c r="E670">
        <v>6.8142698121972933E-2</v>
      </c>
      <c r="F670" t="str">
        <f t="shared" si="21"/>
        <v>A1</v>
      </c>
    </row>
    <row r="671" spans="1:6" x14ac:dyDescent="0.2">
      <c r="A671">
        <v>670</v>
      </c>
      <c r="B671" t="s">
        <v>115</v>
      </c>
      <c r="C671" t="str">
        <f t="shared" si="20"/>
        <v>1 Story</v>
      </c>
      <c r="D671" s="10">
        <v>137500</v>
      </c>
      <c r="E671">
        <v>0.44729147031166772</v>
      </c>
      <c r="F671" t="str">
        <f t="shared" si="21"/>
        <v>A1</v>
      </c>
    </row>
    <row r="672" spans="1:6" x14ac:dyDescent="0.2">
      <c r="A672">
        <v>671</v>
      </c>
      <c r="B672" t="s">
        <v>92</v>
      </c>
      <c r="C672" t="str">
        <f t="shared" si="20"/>
        <v>Not 1 story</v>
      </c>
      <c r="D672" s="10">
        <v>173500</v>
      </c>
      <c r="E672">
        <v>0.29232363577043829</v>
      </c>
      <c r="F672" t="str">
        <f t="shared" si="21"/>
        <v>treatment</v>
      </c>
    </row>
    <row r="673" spans="1:6" x14ac:dyDescent="0.2">
      <c r="A673">
        <v>672</v>
      </c>
      <c r="B673" t="s">
        <v>92</v>
      </c>
      <c r="C673" t="str">
        <f t="shared" si="20"/>
        <v>Not 1 story</v>
      </c>
      <c r="D673" s="10">
        <v>103600</v>
      </c>
      <c r="E673">
        <v>0.28558232302928954</v>
      </c>
      <c r="F673" t="str">
        <f t="shared" si="21"/>
        <v>treatment</v>
      </c>
    </row>
    <row r="674" spans="1:6" x14ac:dyDescent="0.2">
      <c r="A674">
        <v>673</v>
      </c>
      <c r="B674" t="s">
        <v>115</v>
      </c>
      <c r="C674" t="str">
        <f t="shared" si="20"/>
        <v>1 Story</v>
      </c>
      <c r="D674" s="10">
        <v>165000</v>
      </c>
      <c r="E674">
        <v>0.25901873267528275</v>
      </c>
      <c r="F674" t="str">
        <f t="shared" si="21"/>
        <v>A1</v>
      </c>
    </row>
    <row r="675" spans="1:6" x14ac:dyDescent="0.2">
      <c r="A675">
        <v>674</v>
      </c>
      <c r="B675" t="s">
        <v>115</v>
      </c>
      <c r="C675" t="str">
        <f t="shared" si="20"/>
        <v>1 Story</v>
      </c>
      <c r="D675" s="10">
        <v>257500</v>
      </c>
      <c r="E675">
        <v>3.9409269209311315E-2</v>
      </c>
      <c r="F675" t="str">
        <f t="shared" si="21"/>
        <v>A1</v>
      </c>
    </row>
    <row r="676" spans="1:6" x14ac:dyDescent="0.2">
      <c r="A676">
        <v>675</v>
      </c>
      <c r="B676" t="s">
        <v>115</v>
      </c>
      <c r="C676" t="str">
        <f t="shared" si="20"/>
        <v>1 Story</v>
      </c>
      <c r="D676" s="10">
        <v>140000</v>
      </c>
      <c r="E676">
        <v>0.69413403663439865</v>
      </c>
      <c r="F676" t="str">
        <f t="shared" si="21"/>
        <v>A2</v>
      </c>
    </row>
    <row r="677" spans="1:6" x14ac:dyDescent="0.2">
      <c r="A677">
        <v>676</v>
      </c>
      <c r="B677" t="s">
        <v>92</v>
      </c>
      <c r="C677" t="str">
        <f t="shared" si="20"/>
        <v>Not 1 story</v>
      </c>
      <c r="D677" s="10">
        <v>148500</v>
      </c>
      <c r="E677">
        <v>6.6974570150579726E-4</v>
      </c>
      <c r="F677" t="str">
        <f t="shared" si="21"/>
        <v>treatment</v>
      </c>
    </row>
    <row r="678" spans="1:6" x14ac:dyDescent="0.2">
      <c r="A678">
        <v>677</v>
      </c>
      <c r="B678" t="s">
        <v>92</v>
      </c>
      <c r="C678" t="str">
        <f t="shared" si="20"/>
        <v>Not 1 story</v>
      </c>
      <c r="D678" s="10">
        <v>87000</v>
      </c>
      <c r="E678">
        <v>2.0944218991714503E-2</v>
      </c>
      <c r="F678" t="str">
        <f t="shared" si="21"/>
        <v>treatment</v>
      </c>
    </row>
    <row r="679" spans="1:6" x14ac:dyDescent="0.2">
      <c r="A679">
        <v>678</v>
      </c>
      <c r="B679" t="s">
        <v>115</v>
      </c>
      <c r="C679" t="str">
        <f t="shared" si="20"/>
        <v>1 Story</v>
      </c>
      <c r="D679" s="10">
        <v>109500</v>
      </c>
      <c r="E679">
        <v>0.88155038978113098</v>
      </c>
      <c r="F679" t="str">
        <f t="shared" si="21"/>
        <v>A2</v>
      </c>
    </row>
    <row r="680" spans="1:6" x14ac:dyDescent="0.2">
      <c r="A680">
        <v>679</v>
      </c>
      <c r="B680" t="s">
        <v>115</v>
      </c>
      <c r="C680" t="str">
        <f t="shared" si="20"/>
        <v>1 Story</v>
      </c>
      <c r="D680" s="10">
        <v>372500</v>
      </c>
      <c r="E680">
        <v>0.24695964657768621</v>
      </c>
      <c r="F680" t="str">
        <f t="shared" si="21"/>
        <v>A1</v>
      </c>
    </row>
    <row r="681" spans="1:6" x14ac:dyDescent="0.2">
      <c r="A681">
        <v>680</v>
      </c>
      <c r="B681" t="s">
        <v>115</v>
      </c>
      <c r="C681" t="str">
        <f t="shared" si="20"/>
        <v>1 Story</v>
      </c>
      <c r="D681" s="10">
        <v>128500</v>
      </c>
      <c r="E681">
        <v>0.65826095017296693</v>
      </c>
      <c r="F681" t="str">
        <f t="shared" si="21"/>
        <v>A2</v>
      </c>
    </row>
    <row r="682" spans="1:6" x14ac:dyDescent="0.2">
      <c r="A682">
        <v>681</v>
      </c>
      <c r="B682" t="s">
        <v>115</v>
      </c>
      <c r="C682" t="str">
        <f t="shared" si="20"/>
        <v>1 Story</v>
      </c>
      <c r="D682" s="10">
        <v>143000</v>
      </c>
      <c r="E682">
        <v>0.93850854079147517</v>
      </c>
      <c r="F682" t="str">
        <f t="shared" si="21"/>
        <v>A2</v>
      </c>
    </row>
    <row r="683" spans="1:6" x14ac:dyDescent="0.2">
      <c r="A683">
        <v>682</v>
      </c>
      <c r="B683" t="s">
        <v>132</v>
      </c>
      <c r="C683" t="str">
        <f t="shared" si="20"/>
        <v>Not 1 story</v>
      </c>
      <c r="D683" s="10">
        <v>159434</v>
      </c>
      <c r="E683">
        <v>0.22691502982489242</v>
      </c>
      <c r="F683" t="str">
        <f t="shared" si="21"/>
        <v>treatment</v>
      </c>
    </row>
    <row r="684" spans="1:6" x14ac:dyDescent="0.2">
      <c r="A684">
        <v>683</v>
      </c>
      <c r="B684" t="s">
        <v>115</v>
      </c>
      <c r="C684" t="str">
        <f t="shared" si="20"/>
        <v>1 Story</v>
      </c>
      <c r="D684" s="10">
        <v>173000</v>
      </c>
      <c r="E684">
        <v>0.53090614107195133</v>
      </c>
      <c r="F684" t="str">
        <f t="shared" si="21"/>
        <v>A2</v>
      </c>
    </row>
    <row r="685" spans="1:6" x14ac:dyDescent="0.2">
      <c r="A685">
        <v>684</v>
      </c>
      <c r="B685" t="s">
        <v>115</v>
      </c>
      <c r="C685" t="str">
        <f t="shared" si="20"/>
        <v>1 Story</v>
      </c>
      <c r="D685" s="10">
        <v>285000</v>
      </c>
      <c r="E685">
        <v>0.55277622292980733</v>
      </c>
      <c r="F685" t="str">
        <f t="shared" si="21"/>
        <v>A2</v>
      </c>
    </row>
    <row r="686" spans="1:6" x14ac:dyDescent="0.2">
      <c r="A686">
        <v>685</v>
      </c>
      <c r="B686" t="s">
        <v>92</v>
      </c>
      <c r="C686" t="str">
        <f t="shared" si="20"/>
        <v>Not 1 story</v>
      </c>
      <c r="D686" s="10">
        <v>221000</v>
      </c>
      <c r="E686">
        <v>0.61980541792319299</v>
      </c>
      <c r="F686" t="str">
        <f t="shared" si="21"/>
        <v>treatment</v>
      </c>
    </row>
    <row r="687" spans="1:6" x14ac:dyDescent="0.2">
      <c r="A687">
        <v>686</v>
      </c>
      <c r="B687" t="s">
        <v>92</v>
      </c>
      <c r="C687" t="str">
        <f t="shared" si="20"/>
        <v>Not 1 story</v>
      </c>
      <c r="D687" s="10">
        <v>207500</v>
      </c>
      <c r="E687">
        <v>0.26851472269550902</v>
      </c>
      <c r="F687" t="str">
        <f t="shared" si="21"/>
        <v>treatment</v>
      </c>
    </row>
    <row r="688" spans="1:6" x14ac:dyDescent="0.2">
      <c r="A688">
        <v>687</v>
      </c>
      <c r="B688" t="s">
        <v>92</v>
      </c>
      <c r="C688" t="str">
        <f t="shared" si="20"/>
        <v>Not 1 story</v>
      </c>
      <c r="D688" s="10">
        <v>227875</v>
      </c>
      <c r="E688">
        <v>0.54539257256478157</v>
      </c>
      <c r="F688" t="str">
        <f t="shared" si="21"/>
        <v>treatment</v>
      </c>
    </row>
    <row r="689" spans="1:6" x14ac:dyDescent="0.2">
      <c r="A689">
        <v>688</v>
      </c>
      <c r="B689" t="s">
        <v>92</v>
      </c>
      <c r="C689" t="str">
        <f t="shared" si="20"/>
        <v>Not 1 story</v>
      </c>
      <c r="D689" s="10">
        <v>148800</v>
      </c>
      <c r="E689">
        <v>6.1908257486473661E-2</v>
      </c>
      <c r="F689" t="str">
        <f t="shared" si="21"/>
        <v>treatment</v>
      </c>
    </row>
    <row r="690" spans="1:6" x14ac:dyDescent="0.2">
      <c r="A690">
        <v>689</v>
      </c>
      <c r="B690" t="s">
        <v>115</v>
      </c>
      <c r="C690" t="str">
        <f t="shared" si="20"/>
        <v>1 Story</v>
      </c>
      <c r="D690" s="10">
        <v>392000</v>
      </c>
      <c r="E690">
        <v>0.51934483065157078</v>
      </c>
      <c r="F690" t="str">
        <f t="shared" si="21"/>
        <v>A2</v>
      </c>
    </row>
    <row r="691" spans="1:6" x14ac:dyDescent="0.2">
      <c r="A691">
        <v>690</v>
      </c>
      <c r="B691" t="s">
        <v>115</v>
      </c>
      <c r="C691" t="str">
        <f t="shared" si="20"/>
        <v>1 Story</v>
      </c>
      <c r="D691" s="10">
        <v>194700</v>
      </c>
      <c r="E691">
        <v>4.6840221053363273E-2</v>
      </c>
      <c r="F691" t="str">
        <f t="shared" si="21"/>
        <v>A1</v>
      </c>
    </row>
    <row r="692" spans="1:6" x14ac:dyDescent="0.2">
      <c r="A692">
        <v>691</v>
      </c>
      <c r="B692" t="s">
        <v>115</v>
      </c>
      <c r="C692" t="str">
        <f t="shared" si="20"/>
        <v>1 Story</v>
      </c>
      <c r="D692" s="10">
        <v>141000</v>
      </c>
      <c r="E692">
        <v>0.92576186447105746</v>
      </c>
      <c r="F692" t="str">
        <f t="shared" si="21"/>
        <v>A2</v>
      </c>
    </row>
    <row r="693" spans="1:6" x14ac:dyDescent="0.2">
      <c r="A693">
        <v>692</v>
      </c>
      <c r="B693" t="s">
        <v>92</v>
      </c>
      <c r="C693" t="str">
        <f t="shared" si="20"/>
        <v>Not 1 story</v>
      </c>
      <c r="D693" s="10">
        <v>755000</v>
      </c>
      <c r="E693">
        <v>0.81088004966621929</v>
      </c>
      <c r="F693" t="str">
        <f t="shared" si="21"/>
        <v>treatment</v>
      </c>
    </row>
    <row r="694" spans="1:6" x14ac:dyDescent="0.2">
      <c r="A694">
        <v>693</v>
      </c>
      <c r="B694" t="s">
        <v>92</v>
      </c>
      <c r="C694" t="str">
        <f t="shared" si="20"/>
        <v>Not 1 story</v>
      </c>
      <c r="D694" s="10">
        <v>335000</v>
      </c>
      <c r="E694">
        <v>0.43077369504622676</v>
      </c>
      <c r="F694" t="str">
        <f t="shared" si="21"/>
        <v>treatment</v>
      </c>
    </row>
    <row r="695" spans="1:6" x14ac:dyDescent="0.2">
      <c r="A695">
        <v>694</v>
      </c>
      <c r="B695" t="s">
        <v>115</v>
      </c>
      <c r="C695" t="str">
        <f t="shared" si="20"/>
        <v>1 Story</v>
      </c>
      <c r="D695" s="10">
        <v>108480</v>
      </c>
      <c r="E695">
        <v>0.41105819416266676</v>
      </c>
      <c r="F695" t="str">
        <f t="shared" si="21"/>
        <v>A1</v>
      </c>
    </row>
    <row r="696" spans="1:6" x14ac:dyDescent="0.2">
      <c r="A696">
        <v>695</v>
      </c>
      <c r="B696" t="s">
        <v>132</v>
      </c>
      <c r="C696" t="str">
        <f t="shared" si="20"/>
        <v>Not 1 story</v>
      </c>
      <c r="D696" s="10">
        <v>141500</v>
      </c>
      <c r="E696">
        <v>0.65823832495162926</v>
      </c>
      <c r="F696" t="str">
        <f t="shared" si="21"/>
        <v>treatment</v>
      </c>
    </row>
    <row r="697" spans="1:6" x14ac:dyDescent="0.2">
      <c r="A697">
        <v>696</v>
      </c>
      <c r="B697" t="s">
        <v>115</v>
      </c>
      <c r="C697" t="str">
        <f t="shared" si="20"/>
        <v>1 Story</v>
      </c>
      <c r="D697" s="10">
        <v>176000</v>
      </c>
      <c r="E697">
        <v>0.12306958734291673</v>
      </c>
      <c r="F697" t="str">
        <f t="shared" si="21"/>
        <v>A1</v>
      </c>
    </row>
    <row r="698" spans="1:6" x14ac:dyDescent="0.2">
      <c r="A698">
        <v>697</v>
      </c>
      <c r="B698" t="s">
        <v>115</v>
      </c>
      <c r="C698" t="str">
        <f t="shared" si="20"/>
        <v>1 Story</v>
      </c>
      <c r="D698" s="10">
        <v>89000</v>
      </c>
      <c r="E698">
        <v>0.56412227592549458</v>
      </c>
      <c r="F698" t="str">
        <f t="shared" si="21"/>
        <v>A2</v>
      </c>
    </row>
    <row r="699" spans="1:6" x14ac:dyDescent="0.2">
      <c r="A699">
        <v>698</v>
      </c>
      <c r="B699" t="s">
        <v>115</v>
      </c>
      <c r="C699" t="str">
        <f t="shared" si="20"/>
        <v>1 Story</v>
      </c>
      <c r="D699" s="10">
        <v>123500</v>
      </c>
      <c r="E699">
        <v>0.41346517585963505</v>
      </c>
      <c r="F699" t="str">
        <f t="shared" si="21"/>
        <v>A1</v>
      </c>
    </row>
    <row r="700" spans="1:6" x14ac:dyDescent="0.2">
      <c r="A700">
        <v>699</v>
      </c>
      <c r="B700" t="s">
        <v>115</v>
      </c>
      <c r="C700" t="str">
        <f t="shared" si="20"/>
        <v>1 Story</v>
      </c>
      <c r="D700" s="10">
        <v>138500</v>
      </c>
      <c r="E700">
        <v>0.75516993823423784</v>
      </c>
      <c r="F700" t="str">
        <f t="shared" si="21"/>
        <v>A2</v>
      </c>
    </row>
    <row r="701" spans="1:6" x14ac:dyDescent="0.2">
      <c r="A701">
        <v>700</v>
      </c>
      <c r="B701" t="s">
        <v>115</v>
      </c>
      <c r="C701" t="str">
        <f t="shared" si="20"/>
        <v>1 Story</v>
      </c>
      <c r="D701" s="10">
        <v>196000</v>
      </c>
      <c r="E701">
        <v>0.7727982197851786</v>
      </c>
      <c r="F701" t="str">
        <f t="shared" si="21"/>
        <v>A2</v>
      </c>
    </row>
    <row r="702" spans="1:6" x14ac:dyDescent="0.2">
      <c r="A702">
        <v>701</v>
      </c>
      <c r="B702" t="s">
        <v>115</v>
      </c>
      <c r="C702" t="str">
        <f t="shared" si="20"/>
        <v>1 Story</v>
      </c>
      <c r="D702" s="10">
        <v>312500</v>
      </c>
      <c r="E702">
        <v>0.55779334529826263</v>
      </c>
      <c r="F702" t="str">
        <f t="shared" si="21"/>
        <v>A2</v>
      </c>
    </row>
    <row r="703" spans="1:6" x14ac:dyDescent="0.2">
      <c r="A703">
        <v>702</v>
      </c>
      <c r="B703" t="s">
        <v>115</v>
      </c>
      <c r="C703" t="str">
        <f t="shared" si="20"/>
        <v>1 Story</v>
      </c>
      <c r="D703" s="10">
        <v>140000</v>
      </c>
      <c r="E703">
        <v>0.68178790022022018</v>
      </c>
      <c r="F703" t="str">
        <f t="shared" si="21"/>
        <v>A2</v>
      </c>
    </row>
    <row r="704" spans="1:6" x14ac:dyDescent="0.2">
      <c r="A704">
        <v>703</v>
      </c>
      <c r="B704" t="s">
        <v>92</v>
      </c>
      <c r="C704" t="str">
        <f t="shared" si="20"/>
        <v>Not 1 story</v>
      </c>
      <c r="D704" s="10">
        <v>361919</v>
      </c>
      <c r="E704">
        <v>8.3459488312645269E-2</v>
      </c>
      <c r="F704" t="str">
        <f t="shared" si="21"/>
        <v>treatment</v>
      </c>
    </row>
    <row r="705" spans="1:6" x14ac:dyDescent="0.2">
      <c r="A705">
        <v>704</v>
      </c>
      <c r="B705" t="s">
        <v>92</v>
      </c>
      <c r="C705" t="str">
        <f t="shared" si="20"/>
        <v>Not 1 story</v>
      </c>
      <c r="D705" s="10">
        <v>140000</v>
      </c>
      <c r="E705">
        <v>0.79216827947218815</v>
      </c>
      <c r="F705" t="str">
        <f t="shared" si="21"/>
        <v>treatment</v>
      </c>
    </row>
    <row r="706" spans="1:6" x14ac:dyDescent="0.2">
      <c r="A706">
        <v>705</v>
      </c>
      <c r="B706" t="s">
        <v>115</v>
      </c>
      <c r="C706" t="str">
        <f t="shared" si="20"/>
        <v>1 Story</v>
      </c>
      <c r="D706" s="10">
        <v>213000</v>
      </c>
      <c r="E706">
        <v>0.78235225377745965</v>
      </c>
      <c r="F706" t="str">
        <f t="shared" si="21"/>
        <v>A2</v>
      </c>
    </row>
    <row r="707" spans="1:6" x14ac:dyDescent="0.2">
      <c r="A707">
        <v>706</v>
      </c>
      <c r="B707" t="s">
        <v>92</v>
      </c>
      <c r="C707" t="str">
        <f t="shared" ref="C707:C770" si="22">IF(B707="1Story", "1 Story", "Not 1 story")</f>
        <v>Not 1 story</v>
      </c>
      <c r="D707" s="10">
        <v>55000</v>
      </c>
      <c r="E707">
        <v>0.80104859413160245</v>
      </c>
      <c r="F707" t="str">
        <f t="shared" ref="F707:F770" si="23">IF(AND(E707&lt;0.5,C707="1 Story"),"A1",IF(AND(E707&gt;0.5,C707="1 Story"),"A2","treatment"))</f>
        <v>treatment</v>
      </c>
    </row>
    <row r="708" spans="1:6" x14ac:dyDescent="0.2">
      <c r="A708">
        <v>707</v>
      </c>
      <c r="B708" t="s">
        <v>115</v>
      </c>
      <c r="C708" t="str">
        <f t="shared" si="22"/>
        <v>1 Story</v>
      </c>
      <c r="D708" s="10">
        <v>302000</v>
      </c>
      <c r="E708">
        <v>0.78817625021784499</v>
      </c>
      <c r="F708" t="str">
        <f t="shared" si="23"/>
        <v>A2</v>
      </c>
    </row>
    <row r="709" spans="1:6" x14ac:dyDescent="0.2">
      <c r="A709">
        <v>708</v>
      </c>
      <c r="B709" t="s">
        <v>115</v>
      </c>
      <c r="C709" t="str">
        <f t="shared" si="22"/>
        <v>1 Story</v>
      </c>
      <c r="D709" s="10">
        <v>254000</v>
      </c>
      <c r="E709">
        <v>0.68292837134104478</v>
      </c>
      <c r="F709" t="str">
        <f t="shared" si="23"/>
        <v>A2</v>
      </c>
    </row>
    <row r="710" spans="1:6" x14ac:dyDescent="0.2">
      <c r="A710">
        <v>709</v>
      </c>
      <c r="B710" t="s">
        <v>92</v>
      </c>
      <c r="C710" t="str">
        <f t="shared" si="22"/>
        <v>Not 1 story</v>
      </c>
      <c r="D710" s="10">
        <v>179540</v>
      </c>
      <c r="E710">
        <v>0.84624992525595732</v>
      </c>
      <c r="F710" t="str">
        <f t="shared" si="23"/>
        <v>treatment</v>
      </c>
    </row>
    <row r="711" spans="1:6" x14ac:dyDescent="0.2">
      <c r="A711">
        <v>710</v>
      </c>
      <c r="B711" t="s">
        <v>115</v>
      </c>
      <c r="C711" t="str">
        <f t="shared" si="22"/>
        <v>1 Story</v>
      </c>
      <c r="D711" s="10">
        <v>109900</v>
      </c>
      <c r="E711">
        <v>0.75963297218046988</v>
      </c>
      <c r="F711" t="str">
        <f t="shared" si="23"/>
        <v>A2</v>
      </c>
    </row>
    <row r="712" spans="1:6" x14ac:dyDescent="0.2">
      <c r="A712">
        <v>711</v>
      </c>
      <c r="B712" t="s">
        <v>115</v>
      </c>
      <c r="C712" t="str">
        <f t="shared" si="22"/>
        <v>1 Story</v>
      </c>
      <c r="D712" s="10">
        <v>52000</v>
      </c>
      <c r="E712">
        <v>0.54555775469546486</v>
      </c>
      <c r="F712" t="str">
        <f t="shared" si="23"/>
        <v>A2</v>
      </c>
    </row>
    <row r="713" spans="1:6" x14ac:dyDescent="0.2">
      <c r="A713">
        <v>712</v>
      </c>
      <c r="B713" t="s">
        <v>132</v>
      </c>
      <c r="C713" t="str">
        <f t="shared" si="22"/>
        <v>Not 1 story</v>
      </c>
      <c r="D713" s="10">
        <v>102776</v>
      </c>
      <c r="E713">
        <v>0.18466542964257537</v>
      </c>
      <c r="F713" t="str">
        <f t="shared" si="23"/>
        <v>treatment</v>
      </c>
    </row>
    <row r="714" spans="1:6" x14ac:dyDescent="0.2">
      <c r="A714">
        <v>713</v>
      </c>
      <c r="B714" t="s">
        <v>115</v>
      </c>
      <c r="C714" t="str">
        <f t="shared" si="22"/>
        <v>1 Story</v>
      </c>
      <c r="D714" s="10">
        <v>189000</v>
      </c>
      <c r="E714">
        <v>0.6578888589674452</v>
      </c>
      <c r="F714" t="str">
        <f t="shared" si="23"/>
        <v>A2</v>
      </c>
    </row>
    <row r="715" spans="1:6" x14ac:dyDescent="0.2">
      <c r="A715">
        <v>714</v>
      </c>
      <c r="B715" t="s">
        <v>115</v>
      </c>
      <c r="C715" t="str">
        <f t="shared" si="22"/>
        <v>1 Story</v>
      </c>
      <c r="D715" s="10">
        <v>129000</v>
      </c>
      <c r="E715">
        <v>0.9658358373292425</v>
      </c>
      <c r="F715" t="str">
        <f t="shared" si="23"/>
        <v>A2</v>
      </c>
    </row>
    <row r="716" spans="1:6" x14ac:dyDescent="0.2">
      <c r="A716">
        <v>715</v>
      </c>
      <c r="B716" t="s">
        <v>92</v>
      </c>
      <c r="C716" t="str">
        <f t="shared" si="22"/>
        <v>Not 1 story</v>
      </c>
      <c r="D716" s="10">
        <v>130500</v>
      </c>
      <c r="E716">
        <v>0.1038740719032536</v>
      </c>
      <c r="F716" t="str">
        <f t="shared" si="23"/>
        <v>treatment</v>
      </c>
    </row>
    <row r="717" spans="1:6" x14ac:dyDescent="0.2">
      <c r="A717">
        <v>716</v>
      </c>
      <c r="B717" t="s">
        <v>115</v>
      </c>
      <c r="C717" t="str">
        <f t="shared" si="22"/>
        <v>1 Story</v>
      </c>
      <c r="D717" s="10">
        <v>165000</v>
      </c>
      <c r="E717">
        <v>4.3651366617036835E-2</v>
      </c>
      <c r="F717" t="str">
        <f t="shared" si="23"/>
        <v>A1</v>
      </c>
    </row>
    <row r="718" spans="1:6" x14ac:dyDescent="0.2">
      <c r="A718">
        <v>717</v>
      </c>
      <c r="B718" t="s">
        <v>92</v>
      </c>
      <c r="C718" t="str">
        <f t="shared" si="22"/>
        <v>Not 1 story</v>
      </c>
      <c r="D718" s="10">
        <v>159500</v>
      </c>
      <c r="E718">
        <v>0.72418004619204634</v>
      </c>
      <c r="F718" t="str">
        <f t="shared" si="23"/>
        <v>treatment</v>
      </c>
    </row>
    <row r="719" spans="1:6" x14ac:dyDescent="0.2">
      <c r="A719">
        <v>718</v>
      </c>
      <c r="B719" t="s">
        <v>115</v>
      </c>
      <c r="C719" t="str">
        <f t="shared" si="22"/>
        <v>1 Story</v>
      </c>
      <c r="D719" s="10">
        <v>157000</v>
      </c>
      <c r="E719">
        <v>0.45109507466597221</v>
      </c>
      <c r="F719" t="str">
        <f t="shared" si="23"/>
        <v>A1</v>
      </c>
    </row>
    <row r="720" spans="1:6" x14ac:dyDescent="0.2">
      <c r="A720">
        <v>719</v>
      </c>
      <c r="B720" t="s">
        <v>92</v>
      </c>
      <c r="C720" t="str">
        <f t="shared" si="22"/>
        <v>Not 1 story</v>
      </c>
      <c r="D720" s="10">
        <v>341000</v>
      </c>
      <c r="E720">
        <v>0.9192605668186673</v>
      </c>
      <c r="F720" t="str">
        <f t="shared" si="23"/>
        <v>treatment</v>
      </c>
    </row>
    <row r="721" spans="1:6" x14ac:dyDescent="0.2">
      <c r="A721">
        <v>720</v>
      </c>
      <c r="B721" t="s">
        <v>115</v>
      </c>
      <c r="C721" t="str">
        <f t="shared" si="22"/>
        <v>1 Story</v>
      </c>
      <c r="D721" s="10">
        <v>128500</v>
      </c>
      <c r="E721">
        <v>0.37332512691172337</v>
      </c>
      <c r="F721" t="str">
        <f t="shared" si="23"/>
        <v>A1</v>
      </c>
    </row>
    <row r="722" spans="1:6" x14ac:dyDescent="0.2">
      <c r="A722">
        <v>721</v>
      </c>
      <c r="B722" t="s">
        <v>115</v>
      </c>
      <c r="C722" t="str">
        <f t="shared" si="22"/>
        <v>1 Story</v>
      </c>
      <c r="D722" s="10">
        <v>275000</v>
      </c>
      <c r="E722">
        <v>0.28819125908781174</v>
      </c>
      <c r="F722" t="str">
        <f t="shared" si="23"/>
        <v>A1</v>
      </c>
    </row>
    <row r="723" spans="1:6" x14ac:dyDescent="0.2">
      <c r="A723">
        <v>722</v>
      </c>
      <c r="B723" t="s">
        <v>115</v>
      </c>
      <c r="C723" t="str">
        <f t="shared" si="22"/>
        <v>1 Story</v>
      </c>
      <c r="D723" s="10">
        <v>143000</v>
      </c>
      <c r="E723">
        <v>0.98434927358003577</v>
      </c>
      <c r="F723" t="str">
        <f t="shared" si="23"/>
        <v>A2</v>
      </c>
    </row>
    <row r="724" spans="1:6" x14ac:dyDescent="0.2">
      <c r="A724">
        <v>723</v>
      </c>
      <c r="B724" t="s">
        <v>115</v>
      </c>
      <c r="C724" t="str">
        <f t="shared" si="22"/>
        <v>1 Story</v>
      </c>
      <c r="D724" s="10">
        <v>124500</v>
      </c>
      <c r="E724">
        <v>6.4226515128868233E-2</v>
      </c>
      <c r="F724" t="str">
        <f t="shared" si="23"/>
        <v>A1</v>
      </c>
    </row>
    <row r="725" spans="1:6" x14ac:dyDescent="0.2">
      <c r="A725">
        <v>724</v>
      </c>
      <c r="B725" t="s">
        <v>132</v>
      </c>
      <c r="C725" t="str">
        <f t="shared" si="22"/>
        <v>Not 1 story</v>
      </c>
      <c r="D725" s="10">
        <v>135000</v>
      </c>
      <c r="E725">
        <v>0.34230932666305758</v>
      </c>
      <c r="F725" t="str">
        <f t="shared" si="23"/>
        <v>treatment</v>
      </c>
    </row>
    <row r="726" spans="1:6" x14ac:dyDescent="0.2">
      <c r="A726">
        <v>725</v>
      </c>
      <c r="B726" t="s">
        <v>115</v>
      </c>
      <c r="C726" t="str">
        <f t="shared" si="22"/>
        <v>1 Story</v>
      </c>
      <c r="D726" s="10">
        <v>320000</v>
      </c>
      <c r="E726">
        <v>0.6405448853669512</v>
      </c>
      <c r="F726" t="str">
        <f t="shared" si="23"/>
        <v>A2</v>
      </c>
    </row>
    <row r="727" spans="1:6" x14ac:dyDescent="0.2">
      <c r="A727">
        <v>726</v>
      </c>
      <c r="B727" t="s">
        <v>115</v>
      </c>
      <c r="C727" t="str">
        <f t="shared" si="22"/>
        <v>1 Story</v>
      </c>
      <c r="D727" s="10">
        <v>120500</v>
      </c>
      <c r="E727">
        <v>0.89790577676789918</v>
      </c>
      <c r="F727" t="str">
        <f t="shared" si="23"/>
        <v>A2</v>
      </c>
    </row>
    <row r="728" spans="1:6" x14ac:dyDescent="0.2">
      <c r="A728">
        <v>727</v>
      </c>
      <c r="B728" t="s">
        <v>115</v>
      </c>
      <c r="C728" t="str">
        <f t="shared" si="22"/>
        <v>1 Story</v>
      </c>
      <c r="D728" s="10">
        <v>222000</v>
      </c>
      <c r="E728">
        <v>0.86523438682254294</v>
      </c>
      <c r="F728" t="str">
        <f t="shared" si="23"/>
        <v>A2</v>
      </c>
    </row>
    <row r="729" spans="1:6" x14ac:dyDescent="0.2">
      <c r="A729">
        <v>728</v>
      </c>
      <c r="B729" t="s">
        <v>115</v>
      </c>
      <c r="C729" t="str">
        <f t="shared" si="22"/>
        <v>1 Story</v>
      </c>
      <c r="D729" s="10">
        <v>194500</v>
      </c>
      <c r="E729">
        <v>0.98891728127635625</v>
      </c>
      <c r="F729" t="str">
        <f t="shared" si="23"/>
        <v>A2</v>
      </c>
    </row>
    <row r="730" spans="1:6" x14ac:dyDescent="0.2">
      <c r="A730">
        <v>729</v>
      </c>
      <c r="B730" t="s">
        <v>115</v>
      </c>
      <c r="C730" t="str">
        <f t="shared" si="22"/>
        <v>1 Story</v>
      </c>
      <c r="D730" s="10">
        <v>110000</v>
      </c>
      <c r="E730">
        <v>0.61577654464577392</v>
      </c>
      <c r="F730" t="str">
        <f t="shared" si="23"/>
        <v>A2</v>
      </c>
    </row>
    <row r="731" spans="1:6" x14ac:dyDescent="0.2">
      <c r="A731">
        <v>730</v>
      </c>
      <c r="B731" t="s">
        <v>132</v>
      </c>
      <c r="C731" t="str">
        <f t="shared" si="22"/>
        <v>Not 1 story</v>
      </c>
      <c r="D731" s="10">
        <v>103000</v>
      </c>
      <c r="E731">
        <v>0.59088638103396507</v>
      </c>
      <c r="F731" t="str">
        <f t="shared" si="23"/>
        <v>treatment</v>
      </c>
    </row>
    <row r="732" spans="1:6" x14ac:dyDescent="0.2">
      <c r="A732">
        <v>731</v>
      </c>
      <c r="B732" t="s">
        <v>115</v>
      </c>
      <c r="C732" t="str">
        <f t="shared" si="22"/>
        <v>1 Story</v>
      </c>
      <c r="D732" s="10">
        <v>236500</v>
      </c>
      <c r="E732">
        <v>0.92488091145931894</v>
      </c>
      <c r="F732" t="str">
        <f t="shared" si="23"/>
        <v>A2</v>
      </c>
    </row>
    <row r="733" spans="1:6" x14ac:dyDescent="0.2">
      <c r="A733">
        <v>732</v>
      </c>
      <c r="B733" t="s">
        <v>197</v>
      </c>
      <c r="C733" t="str">
        <f t="shared" si="22"/>
        <v>Not 1 story</v>
      </c>
      <c r="D733" s="10">
        <v>187500</v>
      </c>
      <c r="E733">
        <v>0.41947733069615079</v>
      </c>
      <c r="F733" t="str">
        <f t="shared" si="23"/>
        <v>treatment</v>
      </c>
    </row>
    <row r="734" spans="1:6" x14ac:dyDescent="0.2">
      <c r="A734">
        <v>733</v>
      </c>
      <c r="B734" t="s">
        <v>92</v>
      </c>
      <c r="C734" t="str">
        <f t="shared" si="22"/>
        <v>Not 1 story</v>
      </c>
      <c r="D734" s="10">
        <v>222500</v>
      </c>
      <c r="E734">
        <v>0.61407362404356858</v>
      </c>
      <c r="F734" t="str">
        <f t="shared" si="23"/>
        <v>treatment</v>
      </c>
    </row>
    <row r="735" spans="1:6" x14ac:dyDescent="0.2">
      <c r="A735">
        <v>734</v>
      </c>
      <c r="B735" t="s">
        <v>115</v>
      </c>
      <c r="C735" t="str">
        <f t="shared" si="22"/>
        <v>1 Story</v>
      </c>
      <c r="D735" s="10">
        <v>131400</v>
      </c>
      <c r="E735">
        <v>0.34493579609006153</v>
      </c>
      <c r="F735" t="str">
        <f t="shared" si="23"/>
        <v>A1</v>
      </c>
    </row>
    <row r="736" spans="1:6" x14ac:dyDescent="0.2">
      <c r="A736">
        <v>735</v>
      </c>
      <c r="B736" t="s">
        <v>115</v>
      </c>
      <c r="C736" t="str">
        <f t="shared" si="22"/>
        <v>1 Story</v>
      </c>
      <c r="D736" s="10">
        <v>108000</v>
      </c>
      <c r="E736">
        <v>0.37820723559869407</v>
      </c>
      <c r="F736" t="str">
        <f t="shared" si="23"/>
        <v>A1</v>
      </c>
    </row>
    <row r="737" spans="1:6" x14ac:dyDescent="0.2">
      <c r="A737">
        <v>736</v>
      </c>
      <c r="B737" t="s">
        <v>201</v>
      </c>
      <c r="C737" t="str">
        <f t="shared" si="22"/>
        <v>Not 1 story</v>
      </c>
      <c r="D737" s="10">
        <v>163000</v>
      </c>
      <c r="E737">
        <v>0.10148791386973155</v>
      </c>
      <c r="F737" t="str">
        <f t="shared" si="23"/>
        <v>treatment</v>
      </c>
    </row>
    <row r="738" spans="1:6" x14ac:dyDescent="0.2">
      <c r="A738">
        <v>737</v>
      </c>
      <c r="B738" t="s">
        <v>115</v>
      </c>
      <c r="C738" t="str">
        <f t="shared" si="22"/>
        <v>1 Story</v>
      </c>
      <c r="D738" s="10">
        <v>93500</v>
      </c>
      <c r="E738">
        <v>0.70455012571785192</v>
      </c>
      <c r="F738" t="str">
        <f t="shared" si="23"/>
        <v>A2</v>
      </c>
    </row>
    <row r="739" spans="1:6" x14ac:dyDescent="0.2">
      <c r="A739">
        <v>738</v>
      </c>
      <c r="B739" t="s">
        <v>92</v>
      </c>
      <c r="C739" t="str">
        <f t="shared" si="22"/>
        <v>Not 1 story</v>
      </c>
      <c r="D739" s="10">
        <v>239900</v>
      </c>
      <c r="E739">
        <v>0.11035786823973415</v>
      </c>
      <c r="F739" t="str">
        <f t="shared" si="23"/>
        <v>treatment</v>
      </c>
    </row>
    <row r="740" spans="1:6" x14ac:dyDescent="0.2">
      <c r="A740">
        <v>739</v>
      </c>
      <c r="B740" t="s">
        <v>115</v>
      </c>
      <c r="C740" t="str">
        <f t="shared" si="22"/>
        <v>1 Story</v>
      </c>
      <c r="D740" s="10">
        <v>179000</v>
      </c>
      <c r="E740">
        <v>0.77466728651287264</v>
      </c>
      <c r="F740" t="str">
        <f t="shared" si="23"/>
        <v>A2</v>
      </c>
    </row>
    <row r="741" spans="1:6" x14ac:dyDescent="0.2">
      <c r="A741">
        <v>740</v>
      </c>
      <c r="B741" t="s">
        <v>92</v>
      </c>
      <c r="C741" t="str">
        <f t="shared" si="22"/>
        <v>Not 1 story</v>
      </c>
      <c r="D741" s="10">
        <v>190000</v>
      </c>
      <c r="E741">
        <v>0.25355811668334227</v>
      </c>
      <c r="F741" t="str">
        <f t="shared" si="23"/>
        <v>treatment</v>
      </c>
    </row>
    <row r="742" spans="1:6" x14ac:dyDescent="0.2">
      <c r="A742">
        <v>741</v>
      </c>
      <c r="B742" t="s">
        <v>92</v>
      </c>
      <c r="C742" t="str">
        <f t="shared" si="22"/>
        <v>Not 1 story</v>
      </c>
      <c r="D742" s="10">
        <v>132000</v>
      </c>
      <c r="E742">
        <v>0.37552312955431677</v>
      </c>
      <c r="F742" t="str">
        <f t="shared" si="23"/>
        <v>treatment</v>
      </c>
    </row>
    <row r="743" spans="1:6" x14ac:dyDescent="0.2">
      <c r="A743">
        <v>742</v>
      </c>
      <c r="B743" t="s">
        <v>115</v>
      </c>
      <c r="C743" t="str">
        <f t="shared" si="22"/>
        <v>1 Story</v>
      </c>
      <c r="D743" s="10">
        <v>142000</v>
      </c>
      <c r="E743">
        <v>0.58486772410365218</v>
      </c>
      <c r="F743" t="str">
        <f t="shared" si="23"/>
        <v>A2</v>
      </c>
    </row>
    <row r="744" spans="1:6" x14ac:dyDescent="0.2">
      <c r="A744">
        <v>743</v>
      </c>
      <c r="B744" t="s">
        <v>115</v>
      </c>
      <c r="C744" t="str">
        <f t="shared" si="22"/>
        <v>1 Story</v>
      </c>
      <c r="D744" s="10">
        <v>179000</v>
      </c>
      <c r="E744">
        <v>0.4638036093877409</v>
      </c>
      <c r="F744" t="str">
        <f t="shared" si="23"/>
        <v>A1</v>
      </c>
    </row>
    <row r="745" spans="1:6" x14ac:dyDescent="0.2">
      <c r="A745">
        <v>744</v>
      </c>
      <c r="B745" t="s">
        <v>197</v>
      </c>
      <c r="C745" t="str">
        <f t="shared" si="22"/>
        <v>Not 1 story</v>
      </c>
      <c r="D745" s="10">
        <v>175000</v>
      </c>
      <c r="E745">
        <v>0.86224722393859421</v>
      </c>
      <c r="F745" t="str">
        <f t="shared" si="23"/>
        <v>treatment</v>
      </c>
    </row>
    <row r="746" spans="1:6" x14ac:dyDescent="0.2">
      <c r="A746">
        <v>745</v>
      </c>
      <c r="B746" t="s">
        <v>115</v>
      </c>
      <c r="C746" t="str">
        <f t="shared" si="22"/>
        <v>1 Story</v>
      </c>
      <c r="D746" s="10">
        <v>180000</v>
      </c>
      <c r="E746">
        <v>0.12556956834381072</v>
      </c>
      <c r="F746" t="str">
        <f t="shared" si="23"/>
        <v>A1</v>
      </c>
    </row>
    <row r="747" spans="1:6" x14ac:dyDescent="0.2">
      <c r="A747">
        <v>746</v>
      </c>
      <c r="B747" t="s">
        <v>92</v>
      </c>
      <c r="C747" t="str">
        <f t="shared" si="22"/>
        <v>Not 1 story</v>
      </c>
      <c r="D747" s="10">
        <v>299800</v>
      </c>
      <c r="E747">
        <v>0.86983390744499489</v>
      </c>
      <c r="F747" t="str">
        <f t="shared" si="23"/>
        <v>treatment</v>
      </c>
    </row>
    <row r="748" spans="1:6" x14ac:dyDescent="0.2">
      <c r="A748">
        <v>747</v>
      </c>
      <c r="B748" t="s">
        <v>92</v>
      </c>
      <c r="C748" t="str">
        <f t="shared" si="22"/>
        <v>Not 1 story</v>
      </c>
      <c r="D748" s="10">
        <v>236000</v>
      </c>
      <c r="E748">
        <v>0.18143463524345615</v>
      </c>
      <c r="F748" t="str">
        <f t="shared" si="23"/>
        <v>treatment</v>
      </c>
    </row>
    <row r="749" spans="1:6" x14ac:dyDescent="0.2">
      <c r="A749">
        <v>748</v>
      </c>
      <c r="B749" t="s">
        <v>92</v>
      </c>
      <c r="C749" t="str">
        <f t="shared" si="22"/>
        <v>Not 1 story</v>
      </c>
      <c r="D749" s="10">
        <v>265979</v>
      </c>
      <c r="E749">
        <v>0.24689758125103978</v>
      </c>
      <c r="F749" t="str">
        <f t="shared" si="23"/>
        <v>treatment</v>
      </c>
    </row>
    <row r="750" spans="1:6" x14ac:dyDescent="0.2">
      <c r="A750">
        <v>749</v>
      </c>
      <c r="B750" t="s">
        <v>115</v>
      </c>
      <c r="C750" t="str">
        <f t="shared" si="22"/>
        <v>1 Story</v>
      </c>
      <c r="D750" s="10">
        <v>260400</v>
      </c>
      <c r="E750">
        <v>0.76267159351417357</v>
      </c>
      <c r="F750" t="str">
        <f t="shared" si="23"/>
        <v>A2</v>
      </c>
    </row>
    <row r="751" spans="1:6" x14ac:dyDescent="0.2">
      <c r="A751">
        <v>750</v>
      </c>
      <c r="B751" t="s">
        <v>132</v>
      </c>
      <c r="C751" t="str">
        <f t="shared" si="22"/>
        <v>Not 1 story</v>
      </c>
      <c r="D751" s="10">
        <v>98000</v>
      </c>
      <c r="E751">
        <v>0.33327849628388329</v>
      </c>
      <c r="F751" t="str">
        <f t="shared" si="23"/>
        <v>treatment</v>
      </c>
    </row>
    <row r="752" spans="1:6" x14ac:dyDescent="0.2">
      <c r="A752">
        <v>751</v>
      </c>
      <c r="B752" t="s">
        <v>132</v>
      </c>
      <c r="C752" t="str">
        <f t="shared" si="22"/>
        <v>Not 1 story</v>
      </c>
      <c r="D752" s="10">
        <v>96500</v>
      </c>
      <c r="E752">
        <v>0.48449080394732513</v>
      </c>
      <c r="F752" t="str">
        <f t="shared" si="23"/>
        <v>treatment</v>
      </c>
    </row>
    <row r="753" spans="1:6" x14ac:dyDescent="0.2">
      <c r="A753">
        <v>752</v>
      </c>
      <c r="B753" t="s">
        <v>92</v>
      </c>
      <c r="C753" t="str">
        <f t="shared" si="22"/>
        <v>Not 1 story</v>
      </c>
      <c r="D753" s="10">
        <v>162000</v>
      </c>
      <c r="E753">
        <v>0.94815231319473858</v>
      </c>
      <c r="F753" t="str">
        <f t="shared" si="23"/>
        <v>treatment</v>
      </c>
    </row>
    <row r="754" spans="1:6" x14ac:dyDescent="0.2">
      <c r="A754">
        <v>753</v>
      </c>
      <c r="B754" t="s">
        <v>115</v>
      </c>
      <c r="C754" t="str">
        <f t="shared" si="22"/>
        <v>1 Story</v>
      </c>
      <c r="D754" s="10">
        <v>217000</v>
      </c>
      <c r="E754">
        <v>0.11191982735633987</v>
      </c>
      <c r="F754" t="str">
        <f t="shared" si="23"/>
        <v>A1</v>
      </c>
    </row>
    <row r="755" spans="1:6" x14ac:dyDescent="0.2">
      <c r="A755">
        <v>754</v>
      </c>
      <c r="B755" t="s">
        <v>92</v>
      </c>
      <c r="C755" t="str">
        <f t="shared" si="22"/>
        <v>Not 1 story</v>
      </c>
      <c r="D755" s="10">
        <v>275500</v>
      </c>
      <c r="E755">
        <v>0.38103213698513394</v>
      </c>
      <c r="F755" t="str">
        <f t="shared" si="23"/>
        <v>treatment</v>
      </c>
    </row>
    <row r="756" spans="1:6" x14ac:dyDescent="0.2">
      <c r="A756">
        <v>755</v>
      </c>
      <c r="B756" t="s">
        <v>115</v>
      </c>
      <c r="C756" t="str">
        <f t="shared" si="22"/>
        <v>1 Story</v>
      </c>
      <c r="D756" s="10">
        <v>156000</v>
      </c>
      <c r="E756">
        <v>0.39717344644173003</v>
      </c>
      <c r="F756" t="str">
        <f t="shared" si="23"/>
        <v>A1</v>
      </c>
    </row>
    <row r="757" spans="1:6" x14ac:dyDescent="0.2">
      <c r="A757">
        <v>756</v>
      </c>
      <c r="B757" t="s">
        <v>92</v>
      </c>
      <c r="C757" t="str">
        <f t="shared" si="22"/>
        <v>Not 1 story</v>
      </c>
      <c r="D757" s="10">
        <v>172500</v>
      </c>
      <c r="E757">
        <v>0.25420974401839425</v>
      </c>
      <c r="F757" t="str">
        <f t="shared" si="23"/>
        <v>treatment</v>
      </c>
    </row>
    <row r="758" spans="1:6" x14ac:dyDescent="0.2">
      <c r="A758">
        <v>757</v>
      </c>
      <c r="B758" t="s">
        <v>92</v>
      </c>
      <c r="C758" t="str">
        <f t="shared" si="22"/>
        <v>Not 1 story</v>
      </c>
      <c r="D758" s="10">
        <v>212000</v>
      </c>
      <c r="E758">
        <v>0.6088347327182303</v>
      </c>
      <c r="F758" t="str">
        <f t="shared" si="23"/>
        <v>treatment</v>
      </c>
    </row>
    <row r="759" spans="1:6" x14ac:dyDescent="0.2">
      <c r="A759">
        <v>758</v>
      </c>
      <c r="B759" t="s">
        <v>92</v>
      </c>
      <c r="C759" t="str">
        <f t="shared" si="22"/>
        <v>Not 1 story</v>
      </c>
      <c r="D759" s="10">
        <v>158900</v>
      </c>
      <c r="E759">
        <v>0.40355528147058883</v>
      </c>
      <c r="F759" t="str">
        <f t="shared" si="23"/>
        <v>treatment</v>
      </c>
    </row>
    <row r="760" spans="1:6" x14ac:dyDescent="0.2">
      <c r="A760">
        <v>759</v>
      </c>
      <c r="B760" t="s">
        <v>92</v>
      </c>
      <c r="C760" t="str">
        <f t="shared" si="22"/>
        <v>Not 1 story</v>
      </c>
      <c r="D760" s="10">
        <v>179400</v>
      </c>
      <c r="E760">
        <v>0.86116098964493626</v>
      </c>
      <c r="F760" t="str">
        <f t="shared" si="23"/>
        <v>treatment</v>
      </c>
    </row>
    <row r="761" spans="1:6" x14ac:dyDescent="0.2">
      <c r="A761">
        <v>760</v>
      </c>
      <c r="B761" t="s">
        <v>92</v>
      </c>
      <c r="C761" t="str">
        <f t="shared" si="22"/>
        <v>Not 1 story</v>
      </c>
      <c r="D761" s="10">
        <v>290000</v>
      </c>
      <c r="E761">
        <v>0.14527772502925296</v>
      </c>
      <c r="F761" t="str">
        <f t="shared" si="23"/>
        <v>treatment</v>
      </c>
    </row>
    <row r="762" spans="1:6" x14ac:dyDescent="0.2">
      <c r="A762">
        <v>761</v>
      </c>
      <c r="B762" t="s">
        <v>115</v>
      </c>
      <c r="C762" t="str">
        <f t="shared" si="22"/>
        <v>1 Story</v>
      </c>
      <c r="D762" s="10">
        <v>127500</v>
      </c>
      <c r="E762">
        <v>0.1850128714614947</v>
      </c>
      <c r="F762" t="str">
        <f t="shared" si="23"/>
        <v>A1</v>
      </c>
    </row>
    <row r="763" spans="1:6" x14ac:dyDescent="0.2">
      <c r="A763">
        <v>762</v>
      </c>
      <c r="B763" t="s">
        <v>115</v>
      </c>
      <c r="C763" t="str">
        <f t="shared" si="22"/>
        <v>1 Story</v>
      </c>
      <c r="D763" s="10">
        <v>100000</v>
      </c>
      <c r="E763">
        <v>0.82170279200178609</v>
      </c>
      <c r="F763" t="str">
        <f t="shared" si="23"/>
        <v>A2</v>
      </c>
    </row>
    <row r="764" spans="1:6" x14ac:dyDescent="0.2">
      <c r="A764">
        <v>763</v>
      </c>
      <c r="B764" t="s">
        <v>92</v>
      </c>
      <c r="C764" t="str">
        <f t="shared" si="22"/>
        <v>Not 1 story</v>
      </c>
      <c r="D764" s="10">
        <v>215200</v>
      </c>
      <c r="E764">
        <v>6.8103924367168389E-2</v>
      </c>
      <c r="F764" t="str">
        <f t="shared" si="23"/>
        <v>treatment</v>
      </c>
    </row>
    <row r="765" spans="1:6" x14ac:dyDescent="0.2">
      <c r="A765">
        <v>764</v>
      </c>
      <c r="B765" t="s">
        <v>92</v>
      </c>
      <c r="C765" t="str">
        <f t="shared" si="22"/>
        <v>Not 1 story</v>
      </c>
      <c r="D765" s="10">
        <v>337000</v>
      </c>
      <c r="E765">
        <v>0.18303303221896616</v>
      </c>
      <c r="F765" t="str">
        <f t="shared" si="23"/>
        <v>treatment</v>
      </c>
    </row>
    <row r="766" spans="1:6" x14ac:dyDescent="0.2">
      <c r="A766">
        <v>765</v>
      </c>
      <c r="B766" t="s">
        <v>115</v>
      </c>
      <c r="C766" t="str">
        <f t="shared" si="22"/>
        <v>1 Story</v>
      </c>
      <c r="D766" s="10">
        <v>270000</v>
      </c>
      <c r="E766">
        <v>0.47933095399109782</v>
      </c>
      <c r="F766" t="str">
        <f t="shared" si="23"/>
        <v>A1</v>
      </c>
    </row>
    <row r="767" spans="1:6" x14ac:dyDescent="0.2">
      <c r="A767">
        <v>766</v>
      </c>
      <c r="B767" t="s">
        <v>115</v>
      </c>
      <c r="C767" t="str">
        <f t="shared" si="22"/>
        <v>1 Story</v>
      </c>
      <c r="D767" s="10">
        <v>264132</v>
      </c>
      <c r="E767">
        <v>0.19664606120661998</v>
      </c>
      <c r="F767" t="str">
        <f t="shared" si="23"/>
        <v>A1</v>
      </c>
    </row>
    <row r="768" spans="1:6" x14ac:dyDescent="0.2">
      <c r="A768">
        <v>767</v>
      </c>
      <c r="B768" t="s">
        <v>92</v>
      </c>
      <c r="C768" t="str">
        <f t="shared" si="22"/>
        <v>Not 1 story</v>
      </c>
      <c r="D768" s="10">
        <v>196500</v>
      </c>
      <c r="E768">
        <v>0.6665561937565726</v>
      </c>
      <c r="F768" t="str">
        <f t="shared" si="23"/>
        <v>treatment</v>
      </c>
    </row>
    <row r="769" spans="1:6" x14ac:dyDescent="0.2">
      <c r="A769">
        <v>768</v>
      </c>
      <c r="B769" t="s">
        <v>132</v>
      </c>
      <c r="C769" t="str">
        <f t="shared" si="22"/>
        <v>Not 1 story</v>
      </c>
      <c r="D769" s="10">
        <v>160000</v>
      </c>
      <c r="E769">
        <v>0.71293392563550784</v>
      </c>
      <c r="F769" t="str">
        <f t="shared" si="23"/>
        <v>treatment</v>
      </c>
    </row>
    <row r="770" spans="1:6" x14ac:dyDescent="0.2">
      <c r="A770">
        <v>769</v>
      </c>
      <c r="B770" t="s">
        <v>115</v>
      </c>
      <c r="C770" t="str">
        <f t="shared" si="22"/>
        <v>1 Story</v>
      </c>
      <c r="D770" s="10">
        <v>216837</v>
      </c>
      <c r="E770">
        <v>0.45426226392158087</v>
      </c>
      <c r="F770" t="str">
        <f t="shared" si="23"/>
        <v>A1</v>
      </c>
    </row>
    <row r="771" spans="1:6" x14ac:dyDescent="0.2">
      <c r="A771">
        <v>770</v>
      </c>
      <c r="B771" t="s">
        <v>92</v>
      </c>
      <c r="C771" t="str">
        <f t="shared" ref="C771:C834" si="24">IF(B771="1Story", "1 Story", "Not 1 story")</f>
        <v>Not 1 story</v>
      </c>
      <c r="D771" s="10">
        <v>538000</v>
      </c>
      <c r="E771">
        <v>0.36362925593122974</v>
      </c>
      <c r="F771" t="str">
        <f t="shared" ref="F771:F834" si="25">IF(AND(E771&lt;0.5,C771="1 Story"),"A1",IF(AND(E771&gt;0.5,C771="1 Story"),"A2","treatment"))</f>
        <v>treatment</v>
      </c>
    </row>
    <row r="772" spans="1:6" x14ac:dyDescent="0.2">
      <c r="A772">
        <v>771</v>
      </c>
      <c r="B772" t="s">
        <v>191</v>
      </c>
      <c r="C772" t="str">
        <f t="shared" si="24"/>
        <v>Not 1 story</v>
      </c>
      <c r="D772" s="10">
        <v>134900</v>
      </c>
      <c r="E772">
        <v>0.87893856669913817</v>
      </c>
      <c r="F772" t="str">
        <f t="shared" si="25"/>
        <v>treatment</v>
      </c>
    </row>
    <row r="773" spans="1:6" x14ac:dyDescent="0.2">
      <c r="A773">
        <v>772</v>
      </c>
      <c r="B773" t="s">
        <v>115</v>
      </c>
      <c r="C773" t="str">
        <f t="shared" si="24"/>
        <v>1 Story</v>
      </c>
      <c r="D773" s="10">
        <v>102000</v>
      </c>
      <c r="E773">
        <v>9.7257833529829529E-2</v>
      </c>
      <c r="F773" t="str">
        <f t="shared" si="25"/>
        <v>A1</v>
      </c>
    </row>
    <row r="774" spans="1:6" x14ac:dyDescent="0.2">
      <c r="A774">
        <v>773</v>
      </c>
      <c r="B774" t="s">
        <v>197</v>
      </c>
      <c r="C774" t="str">
        <f t="shared" si="24"/>
        <v>Not 1 story</v>
      </c>
      <c r="D774" s="10">
        <v>107000</v>
      </c>
      <c r="E774">
        <v>0.89575446249823298</v>
      </c>
      <c r="F774" t="str">
        <f t="shared" si="25"/>
        <v>treatment</v>
      </c>
    </row>
    <row r="775" spans="1:6" x14ac:dyDescent="0.2">
      <c r="A775">
        <v>774</v>
      </c>
      <c r="B775" t="s">
        <v>115</v>
      </c>
      <c r="C775" t="str">
        <f t="shared" si="24"/>
        <v>1 Story</v>
      </c>
      <c r="D775" s="10">
        <v>114500</v>
      </c>
      <c r="E775">
        <v>0.7984306879364157</v>
      </c>
      <c r="F775" t="str">
        <f t="shared" si="25"/>
        <v>A2</v>
      </c>
    </row>
    <row r="776" spans="1:6" x14ac:dyDescent="0.2">
      <c r="A776">
        <v>775</v>
      </c>
      <c r="B776" t="s">
        <v>115</v>
      </c>
      <c r="C776" t="str">
        <f t="shared" si="24"/>
        <v>1 Story</v>
      </c>
      <c r="D776" s="10">
        <v>395000</v>
      </c>
      <c r="E776">
        <v>0.35795838398501556</v>
      </c>
      <c r="F776" t="str">
        <f t="shared" si="25"/>
        <v>A1</v>
      </c>
    </row>
    <row r="777" spans="1:6" x14ac:dyDescent="0.2">
      <c r="A777">
        <v>776</v>
      </c>
      <c r="B777" t="s">
        <v>115</v>
      </c>
      <c r="C777" t="str">
        <f t="shared" si="24"/>
        <v>1 Story</v>
      </c>
      <c r="D777" s="10">
        <v>162000</v>
      </c>
      <c r="E777">
        <v>0.71472991923469276</v>
      </c>
      <c r="F777" t="str">
        <f t="shared" si="25"/>
        <v>A2</v>
      </c>
    </row>
    <row r="778" spans="1:6" x14ac:dyDescent="0.2">
      <c r="A778">
        <v>777</v>
      </c>
      <c r="B778" t="s">
        <v>115</v>
      </c>
      <c r="C778" t="str">
        <f t="shared" si="24"/>
        <v>1 Story</v>
      </c>
      <c r="D778" s="10">
        <v>221500</v>
      </c>
      <c r="E778">
        <v>0.66464565033832801</v>
      </c>
      <c r="F778" t="str">
        <f t="shared" si="25"/>
        <v>A2</v>
      </c>
    </row>
    <row r="779" spans="1:6" x14ac:dyDescent="0.2">
      <c r="A779">
        <v>778</v>
      </c>
      <c r="B779" t="s">
        <v>115</v>
      </c>
      <c r="C779" t="str">
        <f t="shared" si="24"/>
        <v>1 Story</v>
      </c>
      <c r="D779" s="10">
        <v>142500</v>
      </c>
      <c r="E779">
        <v>0.24102975210921906</v>
      </c>
      <c r="F779" t="str">
        <f t="shared" si="25"/>
        <v>A1</v>
      </c>
    </row>
    <row r="780" spans="1:6" x14ac:dyDescent="0.2">
      <c r="A780">
        <v>779</v>
      </c>
      <c r="B780" t="s">
        <v>115</v>
      </c>
      <c r="C780" t="str">
        <f t="shared" si="24"/>
        <v>1 Story</v>
      </c>
      <c r="D780" s="10">
        <v>144000</v>
      </c>
      <c r="E780">
        <v>0.77182972903219105</v>
      </c>
      <c r="F780" t="str">
        <f t="shared" si="25"/>
        <v>A2</v>
      </c>
    </row>
    <row r="781" spans="1:6" x14ac:dyDescent="0.2">
      <c r="A781">
        <v>780</v>
      </c>
      <c r="B781" t="s">
        <v>191</v>
      </c>
      <c r="C781" t="str">
        <f t="shared" si="24"/>
        <v>Not 1 story</v>
      </c>
      <c r="D781" s="10">
        <v>135000</v>
      </c>
      <c r="E781">
        <v>8.6257629599749142E-2</v>
      </c>
      <c r="F781" t="str">
        <f t="shared" si="25"/>
        <v>treatment</v>
      </c>
    </row>
    <row r="782" spans="1:6" x14ac:dyDescent="0.2">
      <c r="A782">
        <v>781</v>
      </c>
      <c r="B782" t="s">
        <v>115</v>
      </c>
      <c r="C782" t="str">
        <f t="shared" si="24"/>
        <v>1 Story</v>
      </c>
      <c r="D782" s="10">
        <v>176000</v>
      </c>
      <c r="E782">
        <v>0.94047593548094666</v>
      </c>
      <c r="F782" t="str">
        <f t="shared" si="25"/>
        <v>A2</v>
      </c>
    </row>
    <row r="783" spans="1:6" x14ac:dyDescent="0.2">
      <c r="A783">
        <v>782</v>
      </c>
      <c r="B783" t="s">
        <v>92</v>
      </c>
      <c r="C783" t="str">
        <f t="shared" si="24"/>
        <v>Not 1 story</v>
      </c>
      <c r="D783" s="10">
        <v>175900</v>
      </c>
      <c r="E783">
        <v>0.92359395387210719</v>
      </c>
      <c r="F783" t="str">
        <f t="shared" si="25"/>
        <v>treatment</v>
      </c>
    </row>
    <row r="784" spans="1:6" x14ac:dyDescent="0.2">
      <c r="A784">
        <v>783</v>
      </c>
      <c r="B784" t="s">
        <v>115</v>
      </c>
      <c r="C784" t="str">
        <f t="shared" si="24"/>
        <v>1 Story</v>
      </c>
      <c r="D784" s="10">
        <v>187100</v>
      </c>
      <c r="E784">
        <v>0.95503979061897459</v>
      </c>
      <c r="F784" t="str">
        <f t="shared" si="25"/>
        <v>A2</v>
      </c>
    </row>
    <row r="785" spans="1:6" x14ac:dyDescent="0.2">
      <c r="A785">
        <v>784</v>
      </c>
      <c r="B785" t="s">
        <v>191</v>
      </c>
      <c r="C785" t="str">
        <f t="shared" si="24"/>
        <v>Not 1 story</v>
      </c>
      <c r="D785" s="10">
        <v>165500</v>
      </c>
      <c r="E785">
        <v>0.78507006375467492</v>
      </c>
      <c r="F785" t="str">
        <f t="shared" si="25"/>
        <v>treatment</v>
      </c>
    </row>
    <row r="786" spans="1:6" x14ac:dyDescent="0.2">
      <c r="A786">
        <v>785</v>
      </c>
      <c r="B786" t="s">
        <v>201</v>
      </c>
      <c r="C786" t="str">
        <f t="shared" si="24"/>
        <v>Not 1 story</v>
      </c>
      <c r="D786" s="10">
        <v>128000</v>
      </c>
      <c r="E786">
        <v>0.89443427295130762</v>
      </c>
      <c r="F786" t="str">
        <f t="shared" si="25"/>
        <v>treatment</v>
      </c>
    </row>
    <row r="787" spans="1:6" x14ac:dyDescent="0.2">
      <c r="A787">
        <v>786</v>
      </c>
      <c r="B787" t="s">
        <v>115</v>
      </c>
      <c r="C787" t="str">
        <f t="shared" si="24"/>
        <v>1 Story</v>
      </c>
      <c r="D787" s="10">
        <v>161500</v>
      </c>
      <c r="E787">
        <v>0.58750335565996825</v>
      </c>
      <c r="F787" t="str">
        <f t="shared" si="25"/>
        <v>A2</v>
      </c>
    </row>
    <row r="788" spans="1:6" x14ac:dyDescent="0.2">
      <c r="A788">
        <v>787</v>
      </c>
      <c r="B788" t="s">
        <v>132</v>
      </c>
      <c r="C788" t="str">
        <f t="shared" si="24"/>
        <v>Not 1 story</v>
      </c>
      <c r="D788" s="10">
        <v>139000</v>
      </c>
      <c r="E788">
        <v>0.78844941419118375</v>
      </c>
      <c r="F788" t="str">
        <f t="shared" si="25"/>
        <v>treatment</v>
      </c>
    </row>
    <row r="789" spans="1:6" x14ac:dyDescent="0.2">
      <c r="A789">
        <v>788</v>
      </c>
      <c r="B789" t="s">
        <v>92</v>
      </c>
      <c r="C789" t="str">
        <f t="shared" si="24"/>
        <v>Not 1 story</v>
      </c>
      <c r="D789" s="10">
        <v>233000</v>
      </c>
      <c r="E789">
        <v>0.77216993282035851</v>
      </c>
      <c r="F789" t="str">
        <f t="shared" si="25"/>
        <v>treatment</v>
      </c>
    </row>
    <row r="790" spans="1:6" x14ac:dyDescent="0.2">
      <c r="A790">
        <v>789</v>
      </c>
      <c r="B790" t="s">
        <v>115</v>
      </c>
      <c r="C790" t="str">
        <f t="shared" si="24"/>
        <v>1 Story</v>
      </c>
      <c r="D790" s="10">
        <v>107900</v>
      </c>
      <c r="E790">
        <v>0.27484485430742134</v>
      </c>
      <c r="F790" t="str">
        <f t="shared" si="25"/>
        <v>A1</v>
      </c>
    </row>
    <row r="791" spans="1:6" x14ac:dyDescent="0.2">
      <c r="A791">
        <v>790</v>
      </c>
      <c r="B791" t="s">
        <v>92</v>
      </c>
      <c r="C791" t="str">
        <f t="shared" si="24"/>
        <v>Not 1 story</v>
      </c>
      <c r="D791" s="10">
        <v>187500</v>
      </c>
      <c r="E791">
        <v>0.39666501251220865</v>
      </c>
      <c r="F791" t="str">
        <f t="shared" si="25"/>
        <v>treatment</v>
      </c>
    </row>
    <row r="792" spans="1:6" x14ac:dyDescent="0.2">
      <c r="A792">
        <v>791</v>
      </c>
      <c r="B792" t="s">
        <v>115</v>
      </c>
      <c r="C792" t="str">
        <f t="shared" si="24"/>
        <v>1 Story</v>
      </c>
      <c r="D792" s="10">
        <v>160200</v>
      </c>
      <c r="E792">
        <v>0.57334127294930415</v>
      </c>
      <c r="F792" t="str">
        <f t="shared" si="25"/>
        <v>A2</v>
      </c>
    </row>
    <row r="793" spans="1:6" x14ac:dyDescent="0.2">
      <c r="A793">
        <v>792</v>
      </c>
      <c r="B793" t="s">
        <v>197</v>
      </c>
      <c r="C793" t="str">
        <f t="shared" si="24"/>
        <v>Not 1 story</v>
      </c>
      <c r="D793" s="10">
        <v>146800</v>
      </c>
      <c r="E793">
        <v>0.30744389974276665</v>
      </c>
      <c r="F793" t="str">
        <f t="shared" si="25"/>
        <v>treatment</v>
      </c>
    </row>
    <row r="794" spans="1:6" x14ac:dyDescent="0.2">
      <c r="A794">
        <v>793</v>
      </c>
      <c r="B794" t="s">
        <v>92</v>
      </c>
      <c r="C794" t="str">
        <f t="shared" si="24"/>
        <v>Not 1 story</v>
      </c>
      <c r="D794" s="10">
        <v>269790</v>
      </c>
      <c r="E794">
        <v>0.73427283763978524</v>
      </c>
      <c r="F794" t="str">
        <f t="shared" si="25"/>
        <v>treatment</v>
      </c>
    </row>
    <row r="795" spans="1:6" x14ac:dyDescent="0.2">
      <c r="A795">
        <v>794</v>
      </c>
      <c r="B795" t="s">
        <v>115</v>
      </c>
      <c r="C795" t="str">
        <f t="shared" si="24"/>
        <v>1 Story</v>
      </c>
      <c r="D795" s="10">
        <v>225000</v>
      </c>
      <c r="E795">
        <v>0.88215886157637946</v>
      </c>
      <c r="F795" t="str">
        <f t="shared" si="25"/>
        <v>A2</v>
      </c>
    </row>
    <row r="796" spans="1:6" x14ac:dyDescent="0.2">
      <c r="A796">
        <v>795</v>
      </c>
      <c r="B796" t="s">
        <v>92</v>
      </c>
      <c r="C796" t="str">
        <f t="shared" si="24"/>
        <v>Not 1 story</v>
      </c>
      <c r="D796" s="10">
        <v>194500</v>
      </c>
      <c r="E796">
        <v>9.5141550564414756E-2</v>
      </c>
      <c r="F796" t="str">
        <f t="shared" si="25"/>
        <v>treatment</v>
      </c>
    </row>
    <row r="797" spans="1:6" x14ac:dyDescent="0.2">
      <c r="A797">
        <v>796</v>
      </c>
      <c r="B797" t="s">
        <v>92</v>
      </c>
      <c r="C797" t="str">
        <f t="shared" si="24"/>
        <v>Not 1 story</v>
      </c>
      <c r="D797" s="10">
        <v>171000</v>
      </c>
      <c r="E797">
        <v>0.10764892737327514</v>
      </c>
      <c r="F797" t="str">
        <f t="shared" si="25"/>
        <v>treatment</v>
      </c>
    </row>
    <row r="798" spans="1:6" x14ac:dyDescent="0.2">
      <c r="A798">
        <v>797</v>
      </c>
      <c r="B798" t="s">
        <v>115</v>
      </c>
      <c r="C798" t="str">
        <f t="shared" si="24"/>
        <v>1 Story</v>
      </c>
      <c r="D798" s="10">
        <v>143500</v>
      </c>
      <c r="E798">
        <v>0.34399747940570258</v>
      </c>
      <c r="F798" t="str">
        <f t="shared" si="25"/>
        <v>A1</v>
      </c>
    </row>
    <row r="799" spans="1:6" x14ac:dyDescent="0.2">
      <c r="A799">
        <v>798</v>
      </c>
      <c r="B799" t="s">
        <v>115</v>
      </c>
      <c r="C799" t="str">
        <f t="shared" si="24"/>
        <v>1 Story</v>
      </c>
      <c r="D799" s="10">
        <v>110000</v>
      </c>
      <c r="E799">
        <v>0.60966433402490183</v>
      </c>
      <c r="F799" t="str">
        <f t="shared" si="25"/>
        <v>A2</v>
      </c>
    </row>
    <row r="800" spans="1:6" x14ac:dyDescent="0.2">
      <c r="A800">
        <v>799</v>
      </c>
      <c r="B800" t="s">
        <v>92</v>
      </c>
      <c r="C800" t="str">
        <f t="shared" si="24"/>
        <v>Not 1 story</v>
      </c>
      <c r="D800" s="10">
        <v>485000</v>
      </c>
      <c r="E800">
        <v>1.1692559998114138E-2</v>
      </c>
      <c r="F800" t="str">
        <f t="shared" si="25"/>
        <v>treatment</v>
      </c>
    </row>
    <row r="801" spans="1:6" x14ac:dyDescent="0.2">
      <c r="A801">
        <v>800</v>
      </c>
      <c r="B801" t="s">
        <v>132</v>
      </c>
      <c r="C801" t="str">
        <f t="shared" si="24"/>
        <v>Not 1 story</v>
      </c>
      <c r="D801" s="10">
        <v>175000</v>
      </c>
      <c r="E801">
        <v>0.20545353393038379</v>
      </c>
      <c r="F801" t="str">
        <f t="shared" si="25"/>
        <v>treatment</v>
      </c>
    </row>
    <row r="802" spans="1:6" x14ac:dyDescent="0.2">
      <c r="A802">
        <v>801</v>
      </c>
      <c r="B802" t="s">
        <v>92</v>
      </c>
      <c r="C802" t="str">
        <f t="shared" si="24"/>
        <v>Not 1 story</v>
      </c>
      <c r="D802" s="10">
        <v>200000</v>
      </c>
      <c r="E802">
        <v>0.68808448451018911</v>
      </c>
      <c r="F802" t="str">
        <f t="shared" si="25"/>
        <v>treatment</v>
      </c>
    </row>
    <row r="803" spans="1:6" x14ac:dyDescent="0.2">
      <c r="A803">
        <v>802</v>
      </c>
      <c r="B803" t="s">
        <v>115</v>
      </c>
      <c r="C803" t="str">
        <f t="shared" si="24"/>
        <v>1 Story</v>
      </c>
      <c r="D803" s="10">
        <v>109900</v>
      </c>
      <c r="E803">
        <v>0.33999020728404294</v>
      </c>
      <c r="F803" t="str">
        <f t="shared" si="25"/>
        <v>A1</v>
      </c>
    </row>
    <row r="804" spans="1:6" x14ac:dyDescent="0.2">
      <c r="A804">
        <v>803</v>
      </c>
      <c r="B804" t="s">
        <v>92</v>
      </c>
      <c r="C804" t="str">
        <f t="shared" si="24"/>
        <v>Not 1 story</v>
      </c>
      <c r="D804" s="10">
        <v>189000</v>
      </c>
      <c r="E804">
        <v>0.97954409461942438</v>
      </c>
      <c r="F804" t="str">
        <f t="shared" si="25"/>
        <v>treatment</v>
      </c>
    </row>
    <row r="805" spans="1:6" x14ac:dyDescent="0.2">
      <c r="A805">
        <v>804</v>
      </c>
      <c r="B805" t="s">
        <v>92</v>
      </c>
      <c r="C805" t="str">
        <f t="shared" si="24"/>
        <v>Not 1 story</v>
      </c>
      <c r="D805" s="10">
        <v>582933</v>
      </c>
      <c r="E805">
        <v>0.80299227436133269</v>
      </c>
      <c r="F805" t="str">
        <f t="shared" si="25"/>
        <v>treatment</v>
      </c>
    </row>
    <row r="806" spans="1:6" x14ac:dyDescent="0.2">
      <c r="A806">
        <v>805</v>
      </c>
      <c r="B806" t="s">
        <v>115</v>
      </c>
      <c r="C806" t="str">
        <f t="shared" si="24"/>
        <v>1 Story</v>
      </c>
      <c r="D806" s="10">
        <v>118000</v>
      </c>
      <c r="E806">
        <v>0.22076171939658018</v>
      </c>
      <c r="F806" t="str">
        <f t="shared" si="25"/>
        <v>A1</v>
      </c>
    </row>
    <row r="807" spans="1:6" x14ac:dyDescent="0.2">
      <c r="A807">
        <v>806</v>
      </c>
      <c r="B807" t="s">
        <v>115</v>
      </c>
      <c r="C807" t="str">
        <f t="shared" si="24"/>
        <v>1 Story</v>
      </c>
      <c r="D807" s="10">
        <v>227680</v>
      </c>
      <c r="E807">
        <v>0.4618622196472042</v>
      </c>
      <c r="F807" t="str">
        <f t="shared" si="25"/>
        <v>A1</v>
      </c>
    </row>
    <row r="808" spans="1:6" x14ac:dyDescent="0.2">
      <c r="A808">
        <v>807</v>
      </c>
      <c r="B808" t="s">
        <v>197</v>
      </c>
      <c r="C808" t="str">
        <f t="shared" si="24"/>
        <v>Not 1 story</v>
      </c>
      <c r="D808" s="10">
        <v>135500</v>
      </c>
      <c r="E808">
        <v>0.18899479505863948</v>
      </c>
      <c r="F808" t="str">
        <f t="shared" si="25"/>
        <v>treatment</v>
      </c>
    </row>
    <row r="809" spans="1:6" x14ac:dyDescent="0.2">
      <c r="A809">
        <v>808</v>
      </c>
      <c r="B809" t="s">
        <v>92</v>
      </c>
      <c r="C809" t="str">
        <f t="shared" si="24"/>
        <v>Not 1 story</v>
      </c>
      <c r="D809" s="10">
        <v>223500</v>
      </c>
      <c r="E809">
        <v>0.79872300708495469</v>
      </c>
      <c r="F809" t="str">
        <f t="shared" si="25"/>
        <v>treatment</v>
      </c>
    </row>
    <row r="810" spans="1:6" x14ac:dyDescent="0.2">
      <c r="A810">
        <v>809</v>
      </c>
      <c r="B810" t="s">
        <v>197</v>
      </c>
      <c r="C810" t="str">
        <f t="shared" si="24"/>
        <v>Not 1 story</v>
      </c>
      <c r="D810" s="10">
        <v>159950</v>
      </c>
      <c r="E810">
        <v>0.99235492600544628</v>
      </c>
      <c r="F810" t="str">
        <f t="shared" si="25"/>
        <v>treatment</v>
      </c>
    </row>
    <row r="811" spans="1:6" x14ac:dyDescent="0.2">
      <c r="A811">
        <v>810</v>
      </c>
      <c r="B811" t="s">
        <v>201</v>
      </c>
      <c r="C811" t="str">
        <f t="shared" si="24"/>
        <v>Not 1 story</v>
      </c>
      <c r="D811" s="10">
        <v>106000</v>
      </c>
      <c r="E811">
        <v>0.89771022205229378</v>
      </c>
      <c r="F811" t="str">
        <f t="shared" si="25"/>
        <v>treatment</v>
      </c>
    </row>
    <row r="812" spans="1:6" x14ac:dyDescent="0.2">
      <c r="A812">
        <v>811</v>
      </c>
      <c r="B812" t="s">
        <v>115</v>
      </c>
      <c r="C812" t="str">
        <f t="shared" si="24"/>
        <v>1 Story</v>
      </c>
      <c r="D812" s="10">
        <v>181000</v>
      </c>
      <c r="E812">
        <v>0.51468846818184844</v>
      </c>
      <c r="F812" t="str">
        <f t="shared" si="25"/>
        <v>A2</v>
      </c>
    </row>
    <row r="813" spans="1:6" x14ac:dyDescent="0.2">
      <c r="A813">
        <v>812</v>
      </c>
      <c r="B813" t="s">
        <v>115</v>
      </c>
      <c r="C813" t="str">
        <f t="shared" si="24"/>
        <v>1 Story</v>
      </c>
      <c r="D813" s="10">
        <v>144500</v>
      </c>
      <c r="E813">
        <v>0.13512390331326607</v>
      </c>
      <c r="F813" t="str">
        <f t="shared" si="25"/>
        <v>A1</v>
      </c>
    </row>
    <row r="814" spans="1:6" x14ac:dyDescent="0.2">
      <c r="A814">
        <v>813</v>
      </c>
      <c r="B814" t="s">
        <v>115</v>
      </c>
      <c r="C814" t="str">
        <f t="shared" si="24"/>
        <v>1 Story</v>
      </c>
      <c r="D814" s="10">
        <v>55993</v>
      </c>
      <c r="E814">
        <v>0.1789001037246355</v>
      </c>
      <c r="F814" t="str">
        <f t="shared" si="25"/>
        <v>A1</v>
      </c>
    </row>
    <row r="815" spans="1:6" x14ac:dyDescent="0.2">
      <c r="A815">
        <v>814</v>
      </c>
      <c r="B815" t="s">
        <v>115</v>
      </c>
      <c r="C815" t="str">
        <f t="shared" si="24"/>
        <v>1 Story</v>
      </c>
      <c r="D815" s="10">
        <v>157900</v>
      </c>
      <c r="E815">
        <v>9.004328410865603E-2</v>
      </c>
      <c r="F815" t="str">
        <f t="shared" si="25"/>
        <v>A1</v>
      </c>
    </row>
    <row r="816" spans="1:6" x14ac:dyDescent="0.2">
      <c r="A816">
        <v>815</v>
      </c>
      <c r="B816" t="s">
        <v>132</v>
      </c>
      <c r="C816" t="str">
        <f t="shared" si="24"/>
        <v>Not 1 story</v>
      </c>
      <c r="D816" s="10">
        <v>116000</v>
      </c>
      <c r="E816">
        <v>0.18881679641979898</v>
      </c>
      <c r="F816" t="str">
        <f t="shared" si="25"/>
        <v>treatment</v>
      </c>
    </row>
    <row r="817" spans="1:6" x14ac:dyDescent="0.2">
      <c r="A817">
        <v>816</v>
      </c>
      <c r="B817" t="s">
        <v>115</v>
      </c>
      <c r="C817" t="str">
        <f t="shared" si="24"/>
        <v>1 Story</v>
      </c>
      <c r="D817" s="10">
        <v>224900</v>
      </c>
      <c r="E817">
        <v>0.67208247342574579</v>
      </c>
      <c r="F817" t="str">
        <f t="shared" si="25"/>
        <v>A2</v>
      </c>
    </row>
    <row r="818" spans="1:6" x14ac:dyDescent="0.2">
      <c r="A818">
        <v>817</v>
      </c>
      <c r="B818" t="s">
        <v>115</v>
      </c>
      <c r="C818" t="str">
        <f t="shared" si="24"/>
        <v>1 Story</v>
      </c>
      <c r="D818" s="10">
        <v>137000</v>
      </c>
      <c r="E818">
        <v>0.79102822652173066</v>
      </c>
      <c r="F818" t="str">
        <f t="shared" si="25"/>
        <v>A2</v>
      </c>
    </row>
    <row r="819" spans="1:6" x14ac:dyDescent="0.2">
      <c r="A819">
        <v>818</v>
      </c>
      <c r="B819" t="s">
        <v>115</v>
      </c>
      <c r="C819" t="str">
        <f t="shared" si="24"/>
        <v>1 Story</v>
      </c>
      <c r="D819" s="10">
        <v>271000</v>
      </c>
      <c r="E819">
        <v>0.57723755933562138</v>
      </c>
      <c r="F819" t="str">
        <f t="shared" si="25"/>
        <v>A2</v>
      </c>
    </row>
    <row r="820" spans="1:6" x14ac:dyDescent="0.2">
      <c r="A820">
        <v>819</v>
      </c>
      <c r="B820" t="s">
        <v>197</v>
      </c>
      <c r="C820" t="str">
        <f t="shared" si="24"/>
        <v>Not 1 story</v>
      </c>
      <c r="D820" s="10">
        <v>155000</v>
      </c>
      <c r="E820">
        <v>0.75199863214507279</v>
      </c>
      <c r="F820" t="str">
        <f t="shared" si="25"/>
        <v>treatment</v>
      </c>
    </row>
    <row r="821" spans="1:6" x14ac:dyDescent="0.2">
      <c r="A821">
        <v>820</v>
      </c>
      <c r="B821" t="s">
        <v>115</v>
      </c>
      <c r="C821" t="str">
        <f t="shared" si="24"/>
        <v>1 Story</v>
      </c>
      <c r="D821" s="10">
        <v>224000</v>
      </c>
      <c r="E821">
        <v>0.99825390192866192</v>
      </c>
      <c r="F821" t="str">
        <f t="shared" si="25"/>
        <v>A2</v>
      </c>
    </row>
    <row r="822" spans="1:6" x14ac:dyDescent="0.2">
      <c r="A822">
        <v>821</v>
      </c>
      <c r="B822" t="s">
        <v>92</v>
      </c>
      <c r="C822" t="str">
        <f t="shared" si="24"/>
        <v>Not 1 story</v>
      </c>
      <c r="D822" s="10">
        <v>183000</v>
      </c>
      <c r="E822">
        <v>0.5213977996681417</v>
      </c>
      <c r="F822" t="str">
        <f t="shared" si="25"/>
        <v>treatment</v>
      </c>
    </row>
    <row r="823" spans="1:6" x14ac:dyDescent="0.2">
      <c r="A823">
        <v>822</v>
      </c>
      <c r="B823" t="s">
        <v>115</v>
      </c>
      <c r="C823" t="str">
        <f t="shared" si="24"/>
        <v>1 Story</v>
      </c>
      <c r="D823" s="10">
        <v>93000</v>
      </c>
      <c r="E823">
        <v>0.31736685456105174</v>
      </c>
      <c r="F823" t="str">
        <f t="shared" si="25"/>
        <v>A1</v>
      </c>
    </row>
    <row r="824" spans="1:6" x14ac:dyDescent="0.2">
      <c r="A824">
        <v>823</v>
      </c>
      <c r="B824" t="s">
        <v>92</v>
      </c>
      <c r="C824" t="str">
        <f t="shared" si="24"/>
        <v>Not 1 story</v>
      </c>
      <c r="D824" s="10">
        <v>225000</v>
      </c>
      <c r="E824">
        <v>0.41860836274809921</v>
      </c>
      <c r="F824" t="str">
        <f t="shared" si="25"/>
        <v>treatment</v>
      </c>
    </row>
    <row r="825" spans="1:6" x14ac:dyDescent="0.2">
      <c r="A825">
        <v>824</v>
      </c>
      <c r="B825" t="s">
        <v>132</v>
      </c>
      <c r="C825" t="str">
        <f t="shared" si="24"/>
        <v>Not 1 story</v>
      </c>
      <c r="D825" s="10">
        <v>139500</v>
      </c>
      <c r="E825">
        <v>0.52374594463621915</v>
      </c>
      <c r="F825" t="str">
        <f t="shared" si="25"/>
        <v>treatment</v>
      </c>
    </row>
    <row r="826" spans="1:6" x14ac:dyDescent="0.2">
      <c r="A826">
        <v>825</v>
      </c>
      <c r="B826" t="s">
        <v>115</v>
      </c>
      <c r="C826" t="str">
        <f t="shared" si="24"/>
        <v>1 Story</v>
      </c>
      <c r="D826" s="10">
        <v>232600</v>
      </c>
      <c r="E826">
        <v>0.62557761917005938</v>
      </c>
      <c r="F826" t="str">
        <f t="shared" si="25"/>
        <v>A2</v>
      </c>
    </row>
    <row r="827" spans="1:6" x14ac:dyDescent="0.2">
      <c r="A827">
        <v>826</v>
      </c>
      <c r="B827" t="s">
        <v>115</v>
      </c>
      <c r="C827" t="str">
        <f t="shared" si="24"/>
        <v>1 Story</v>
      </c>
      <c r="D827" s="10">
        <v>385000</v>
      </c>
      <c r="E827">
        <v>0.91261242848056767</v>
      </c>
      <c r="F827" t="str">
        <f t="shared" si="25"/>
        <v>A2</v>
      </c>
    </row>
    <row r="828" spans="1:6" x14ac:dyDescent="0.2">
      <c r="A828">
        <v>827</v>
      </c>
      <c r="B828" t="s">
        <v>150</v>
      </c>
      <c r="C828" t="str">
        <f t="shared" si="24"/>
        <v>Not 1 story</v>
      </c>
      <c r="D828" s="10">
        <v>109500</v>
      </c>
      <c r="E828">
        <v>0.429112111226986</v>
      </c>
      <c r="F828" t="str">
        <f t="shared" si="25"/>
        <v>treatment</v>
      </c>
    </row>
    <row r="829" spans="1:6" x14ac:dyDescent="0.2">
      <c r="A829">
        <v>828</v>
      </c>
      <c r="B829" t="s">
        <v>115</v>
      </c>
      <c r="C829" t="str">
        <f t="shared" si="24"/>
        <v>1 Story</v>
      </c>
      <c r="D829" s="10">
        <v>189000</v>
      </c>
      <c r="E829">
        <v>0.98959799231044632</v>
      </c>
      <c r="F829" t="str">
        <f t="shared" si="25"/>
        <v>A2</v>
      </c>
    </row>
    <row r="830" spans="1:6" x14ac:dyDescent="0.2">
      <c r="A830">
        <v>829</v>
      </c>
      <c r="B830" t="s">
        <v>92</v>
      </c>
      <c r="C830" t="str">
        <f t="shared" si="24"/>
        <v>Not 1 story</v>
      </c>
      <c r="D830" s="10">
        <v>185000</v>
      </c>
      <c r="E830">
        <v>8.397948705734104E-2</v>
      </c>
      <c r="F830" t="str">
        <f t="shared" si="25"/>
        <v>treatment</v>
      </c>
    </row>
    <row r="831" spans="1:6" x14ac:dyDescent="0.2">
      <c r="A831">
        <v>830</v>
      </c>
      <c r="B831" t="s">
        <v>92</v>
      </c>
      <c r="C831" t="str">
        <f t="shared" si="24"/>
        <v>Not 1 story</v>
      </c>
      <c r="D831" s="10">
        <v>147400</v>
      </c>
      <c r="E831">
        <v>0.8939751240815812</v>
      </c>
      <c r="F831" t="str">
        <f t="shared" si="25"/>
        <v>treatment</v>
      </c>
    </row>
    <row r="832" spans="1:6" x14ac:dyDescent="0.2">
      <c r="A832">
        <v>831</v>
      </c>
      <c r="B832" t="s">
        <v>115</v>
      </c>
      <c r="C832" t="str">
        <f t="shared" si="24"/>
        <v>1 Story</v>
      </c>
      <c r="D832" s="10">
        <v>166000</v>
      </c>
      <c r="E832">
        <v>0.64437397519565609</v>
      </c>
      <c r="F832" t="str">
        <f t="shared" si="25"/>
        <v>A2</v>
      </c>
    </row>
    <row r="833" spans="1:6" x14ac:dyDescent="0.2">
      <c r="A833">
        <v>832</v>
      </c>
      <c r="B833" t="s">
        <v>92</v>
      </c>
      <c r="C833" t="str">
        <f t="shared" si="24"/>
        <v>Not 1 story</v>
      </c>
      <c r="D833" s="10">
        <v>151000</v>
      </c>
      <c r="E833">
        <v>0.68060768553294382</v>
      </c>
      <c r="F833" t="str">
        <f t="shared" si="25"/>
        <v>treatment</v>
      </c>
    </row>
    <row r="834" spans="1:6" x14ac:dyDescent="0.2">
      <c r="A834">
        <v>833</v>
      </c>
      <c r="B834" t="s">
        <v>92</v>
      </c>
      <c r="C834" t="str">
        <f t="shared" si="24"/>
        <v>Not 1 story</v>
      </c>
      <c r="D834" s="10">
        <v>237000</v>
      </c>
      <c r="E834">
        <v>0.84486614949745176</v>
      </c>
      <c r="F834" t="str">
        <f t="shared" si="25"/>
        <v>treatment</v>
      </c>
    </row>
    <row r="835" spans="1:6" x14ac:dyDescent="0.2">
      <c r="A835">
        <v>834</v>
      </c>
      <c r="B835" t="s">
        <v>115</v>
      </c>
      <c r="C835" t="str">
        <f t="shared" ref="C835:C898" si="26">IF(B835="1Story", "1 Story", "Not 1 story")</f>
        <v>1 Story</v>
      </c>
      <c r="D835" s="10">
        <v>167000</v>
      </c>
      <c r="E835">
        <v>0.79389884868587812</v>
      </c>
      <c r="F835" t="str">
        <f t="shared" ref="F835:F898" si="27">IF(AND(E835&lt;0.5,C835="1 Story"),"A1",IF(AND(E835&gt;0.5,C835="1 Story"),"A2","treatment"))</f>
        <v>A2</v>
      </c>
    </row>
    <row r="836" spans="1:6" x14ac:dyDescent="0.2">
      <c r="A836">
        <v>835</v>
      </c>
      <c r="B836" t="s">
        <v>115</v>
      </c>
      <c r="C836" t="str">
        <f t="shared" si="26"/>
        <v>1 Story</v>
      </c>
      <c r="D836" s="10">
        <v>139950</v>
      </c>
      <c r="E836">
        <v>0.83609648133947223</v>
      </c>
      <c r="F836" t="str">
        <f t="shared" si="27"/>
        <v>A2</v>
      </c>
    </row>
    <row r="837" spans="1:6" x14ac:dyDescent="0.2">
      <c r="A837">
        <v>836</v>
      </c>
      <c r="B837" t="s">
        <v>115</v>
      </c>
      <c r="C837" t="str">
        <f t="shared" si="26"/>
        <v>1 Story</v>
      </c>
      <c r="D837" s="10">
        <v>128000</v>
      </c>
      <c r="E837">
        <v>0.14875118067562998</v>
      </c>
      <c r="F837" t="str">
        <f t="shared" si="27"/>
        <v>A1</v>
      </c>
    </row>
    <row r="838" spans="1:6" x14ac:dyDescent="0.2">
      <c r="A838">
        <v>837</v>
      </c>
      <c r="B838" t="s">
        <v>115</v>
      </c>
      <c r="C838" t="str">
        <f t="shared" si="26"/>
        <v>1 Story</v>
      </c>
      <c r="D838" s="10">
        <v>153500</v>
      </c>
      <c r="E838">
        <v>0.19570656667095565</v>
      </c>
      <c r="F838" t="str">
        <f t="shared" si="27"/>
        <v>A1</v>
      </c>
    </row>
    <row r="839" spans="1:6" x14ac:dyDescent="0.2">
      <c r="A839">
        <v>838</v>
      </c>
      <c r="B839" t="s">
        <v>92</v>
      </c>
      <c r="C839" t="str">
        <f t="shared" si="26"/>
        <v>Not 1 story</v>
      </c>
      <c r="D839" s="10">
        <v>100000</v>
      </c>
      <c r="E839">
        <v>0.94267392214618106</v>
      </c>
      <c r="F839" t="str">
        <f t="shared" si="27"/>
        <v>treatment</v>
      </c>
    </row>
    <row r="840" spans="1:6" x14ac:dyDescent="0.2">
      <c r="A840">
        <v>839</v>
      </c>
      <c r="B840" t="s">
        <v>115</v>
      </c>
      <c r="C840" t="str">
        <f t="shared" si="26"/>
        <v>1 Story</v>
      </c>
      <c r="D840" s="10">
        <v>144000</v>
      </c>
      <c r="E840">
        <v>0.29157213629441481</v>
      </c>
      <c r="F840" t="str">
        <f t="shared" si="27"/>
        <v>A1</v>
      </c>
    </row>
    <row r="841" spans="1:6" x14ac:dyDescent="0.2">
      <c r="A841">
        <v>840</v>
      </c>
      <c r="B841" t="s">
        <v>132</v>
      </c>
      <c r="C841" t="str">
        <f t="shared" si="26"/>
        <v>Not 1 story</v>
      </c>
      <c r="D841" s="10">
        <v>130500</v>
      </c>
      <c r="E841">
        <v>0.99864898349903597</v>
      </c>
      <c r="F841" t="str">
        <f t="shared" si="27"/>
        <v>treatment</v>
      </c>
    </row>
    <row r="842" spans="1:6" x14ac:dyDescent="0.2">
      <c r="A842">
        <v>841</v>
      </c>
      <c r="B842" t="s">
        <v>92</v>
      </c>
      <c r="C842" t="str">
        <f t="shared" si="26"/>
        <v>Not 1 story</v>
      </c>
      <c r="D842" s="10">
        <v>140000</v>
      </c>
      <c r="E842">
        <v>0.58025590230744617</v>
      </c>
      <c r="F842" t="str">
        <f t="shared" si="27"/>
        <v>treatment</v>
      </c>
    </row>
    <row r="843" spans="1:6" x14ac:dyDescent="0.2">
      <c r="A843">
        <v>842</v>
      </c>
      <c r="B843" t="s">
        <v>92</v>
      </c>
      <c r="C843" t="str">
        <f t="shared" si="26"/>
        <v>Not 1 story</v>
      </c>
      <c r="D843" s="10">
        <v>157500</v>
      </c>
      <c r="E843">
        <v>0.73374649940075987</v>
      </c>
      <c r="F843" t="str">
        <f t="shared" si="27"/>
        <v>treatment</v>
      </c>
    </row>
    <row r="844" spans="1:6" x14ac:dyDescent="0.2">
      <c r="A844">
        <v>843</v>
      </c>
      <c r="B844" t="s">
        <v>197</v>
      </c>
      <c r="C844" t="str">
        <f t="shared" si="26"/>
        <v>Not 1 story</v>
      </c>
      <c r="D844" s="10">
        <v>174900</v>
      </c>
      <c r="E844">
        <v>0.43426292506024833</v>
      </c>
      <c r="F844" t="str">
        <f t="shared" si="27"/>
        <v>treatment</v>
      </c>
    </row>
    <row r="845" spans="1:6" x14ac:dyDescent="0.2">
      <c r="A845">
        <v>844</v>
      </c>
      <c r="B845" t="s">
        <v>115</v>
      </c>
      <c r="C845" t="str">
        <f t="shared" si="26"/>
        <v>1 Story</v>
      </c>
      <c r="D845" s="10">
        <v>141000</v>
      </c>
      <c r="E845">
        <v>0.61765329422210058</v>
      </c>
      <c r="F845" t="str">
        <f t="shared" si="27"/>
        <v>A2</v>
      </c>
    </row>
    <row r="846" spans="1:6" x14ac:dyDescent="0.2">
      <c r="A846">
        <v>845</v>
      </c>
      <c r="B846" t="s">
        <v>132</v>
      </c>
      <c r="C846" t="str">
        <f t="shared" si="26"/>
        <v>Not 1 story</v>
      </c>
      <c r="D846" s="10">
        <v>153900</v>
      </c>
      <c r="E846">
        <v>0.36206783126048936</v>
      </c>
      <c r="F846" t="str">
        <f t="shared" si="27"/>
        <v>treatment</v>
      </c>
    </row>
    <row r="847" spans="1:6" x14ac:dyDescent="0.2">
      <c r="A847">
        <v>846</v>
      </c>
      <c r="B847" t="s">
        <v>191</v>
      </c>
      <c r="C847" t="str">
        <f t="shared" si="26"/>
        <v>Not 1 story</v>
      </c>
      <c r="D847" s="10">
        <v>171000</v>
      </c>
      <c r="E847">
        <v>0.5808108347791574</v>
      </c>
      <c r="F847" t="str">
        <f t="shared" si="27"/>
        <v>treatment</v>
      </c>
    </row>
    <row r="848" spans="1:6" x14ac:dyDescent="0.2">
      <c r="A848">
        <v>847</v>
      </c>
      <c r="B848" t="s">
        <v>92</v>
      </c>
      <c r="C848" t="str">
        <f t="shared" si="26"/>
        <v>Not 1 story</v>
      </c>
      <c r="D848" s="10">
        <v>213000</v>
      </c>
      <c r="E848">
        <v>0.68848376935540345</v>
      </c>
      <c r="F848" t="str">
        <f t="shared" si="27"/>
        <v>treatment</v>
      </c>
    </row>
    <row r="849" spans="1:6" x14ac:dyDescent="0.2">
      <c r="A849">
        <v>848</v>
      </c>
      <c r="B849" t="s">
        <v>115</v>
      </c>
      <c r="C849" t="str">
        <f t="shared" si="26"/>
        <v>1 Story</v>
      </c>
      <c r="D849" s="10">
        <v>133500</v>
      </c>
      <c r="E849">
        <v>0.64388407236357004</v>
      </c>
      <c r="F849" t="str">
        <f t="shared" si="27"/>
        <v>A2</v>
      </c>
    </row>
    <row r="850" spans="1:6" x14ac:dyDescent="0.2">
      <c r="A850">
        <v>849</v>
      </c>
      <c r="B850" t="s">
        <v>132</v>
      </c>
      <c r="C850" t="str">
        <f t="shared" si="26"/>
        <v>Not 1 story</v>
      </c>
      <c r="D850" s="10">
        <v>240000</v>
      </c>
      <c r="E850">
        <v>0.25886006062219447</v>
      </c>
      <c r="F850" t="str">
        <f t="shared" si="27"/>
        <v>treatment</v>
      </c>
    </row>
    <row r="851" spans="1:6" x14ac:dyDescent="0.2">
      <c r="A851">
        <v>850</v>
      </c>
      <c r="B851" t="s">
        <v>197</v>
      </c>
      <c r="C851" t="str">
        <f t="shared" si="26"/>
        <v>Not 1 story</v>
      </c>
      <c r="D851" s="10">
        <v>187000</v>
      </c>
      <c r="E851">
        <v>0.57749550252637483</v>
      </c>
      <c r="F851" t="str">
        <f t="shared" si="27"/>
        <v>treatment</v>
      </c>
    </row>
    <row r="852" spans="1:6" x14ac:dyDescent="0.2">
      <c r="A852">
        <v>851</v>
      </c>
      <c r="B852" t="s">
        <v>115</v>
      </c>
      <c r="C852" t="str">
        <f t="shared" si="26"/>
        <v>1 Story</v>
      </c>
      <c r="D852" s="10">
        <v>131500</v>
      </c>
      <c r="E852">
        <v>6.1101768409805302E-2</v>
      </c>
      <c r="F852" t="str">
        <f t="shared" si="27"/>
        <v>A1</v>
      </c>
    </row>
    <row r="853" spans="1:6" x14ac:dyDescent="0.2">
      <c r="A853">
        <v>852</v>
      </c>
      <c r="B853" t="s">
        <v>115</v>
      </c>
      <c r="C853" t="str">
        <f t="shared" si="26"/>
        <v>1 Story</v>
      </c>
      <c r="D853" s="10">
        <v>215000</v>
      </c>
      <c r="E853">
        <v>0.97512492878233403</v>
      </c>
      <c r="F853" t="str">
        <f t="shared" si="27"/>
        <v>A2</v>
      </c>
    </row>
    <row r="854" spans="1:6" x14ac:dyDescent="0.2">
      <c r="A854">
        <v>853</v>
      </c>
      <c r="B854" t="s">
        <v>201</v>
      </c>
      <c r="C854" t="str">
        <f t="shared" si="26"/>
        <v>Not 1 story</v>
      </c>
      <c r="D854" s="10">
        <v>164000</v>
      </c>
      <c r="E854">
        <v>0.53942074680395535</v>
      </c>
      <c r="F854" t="str">
        <f t="shared" si="27"/>
        <v>treatment</v>
      </c>
    </row>
    <row r="855" spans="1:6" x14ac:dyDescent="0.2">
      <c r="A855">
        <v>854</v>
      </c>
      <c r="B855" t="s">
        <v>197</v>
      </c>
      <c r="C855" t="str">
        <f t="shared" si="26"/>
        <v>Not 1 story</v>
      </c>
      <c r="D855" s="10">
        <v>158000</v>
      </c>
      <c r="E855">
        <v>0.16160065758068487</v>
      </c>
      <c r="F855" t="str">
        <f t="shared" si="27"/>
        <v>treatment</v>
      </c>
    </row>
    <row r="856" spans="1:6" x14ac:dyDescent="0.2">
      <c r="A856">
        <v>855</v>
      </c>
      <c r="B856" t="s">
        <v>115</v>
      </c>
      <c r="C856" t="str">
        <f t="shared" si="26"/>
        <v>1 Story</v>
      </c>
      <c r="D856" s="10">
        <v>170000</v>
      </c>
      <c r="E856">
        <v>0.6016165240161524</v>
      </c>
      <c r="F856" t="str">
        <f t="shared" si="27"/>
        <v>A2</v>
      </c>
    </row>
    <row r="857" spans="1:6" x14ac:dyDescent="0.2">
      <c r="A857">
        <v>856</v>
      </c>
      <c r="B857" t="s">
        <v>115</v>
      </c>
      <c r="C857" t="str">
        <f t="shared" si="26"/>
        <v>1 Story</v>
      </c>
      <c r="D857" s="10">
        <v>127000</v>
      </c>
      <c r="E857">
        <v>0.58303115482875978</v>
      </c>
      <c r="F857" t="str">
        <f t="shared" si="27"/>
        <v>A2</v>
      </c>
    </row>
    <row r="858" spans="1:6" x14ac:dyDescent="0.2">
      <c r="A858">
        <v>857</v>
      </c>
      <c r="B858" t="s">
        <v>197</v>
      </c>
      <c r="C858" t="str">
        <f t="shared" si="26"/>
        <v>Not 1 story</v>
      </c>
      <c r="D858" s="10">
        <v>147000</v>
      </c>
      <c r="E858">
        <v>0.29362792264036808</v>
      </c>
      <c r="F858" t="str">
        <f t="shared" si="27"/>
        <v>treatment</v>
      </c>
    </row>
    <row r="859" spans="1:6" x14ac:dyDescent="0.2">
      <c r="A859">
        <v>858</v>
      </c>
      <c r="B859" t="s">
        <v>92</v>
      </c>
      <c r="C859" t="str">
        <f t="shared" si="26"/>
        <v>Not 1 story</v>
      </c>
      <c r="D859" s="10">
        <v>174000</v>
      </c>
      <c r="E859">
        <v>0.33940628356285862</v>
      </c>
      <c r="F859" t="str">
        <f t="shared" si="27"/>
        <v>treatment</v>
      </c>
    </row>
    <row r="860" spans="1:6" x14ac:dyDescent="0.2">
      <c r="A860">
        <v>859</v>
      </c>
      <c r="B860" t="s">
        <v>115</v>
      </c>
      <c r="C860" t="str">
        <f t="shared" si="26"/>
        <v>1 Story</v>
      </c>
      <c r="D860" s="10">
        <v>152000</v>
      </c>
      <c r="E860">
        <v>0.29334238030834625</v>
      </c>
      <c r="F860" t="str">
        <f t="shared" si="27"/>
        <v>A1</v>
      </c>
    </row>
    <row r="861" spans="1:6" x14ac:dyDescent="0.2">
      <c r="A861">
        <v>860</v>
      </c>
      <c r="B861" t="s">
        <v>92</v>
      </c>
      <c r="C861" t="str">
        <f t="shared" si="26"/>
        <v>Not 1 story</v>
      </c>
      <c r="D861" s="10">
        <v>250000</v>
      </c>
      <c r="E861">
        <v>0.19802218252099113</v>
      </c>
      <c r="F861" t="str">
        <f t="shared" si="27"/>
        <v>treatment</v>
      </c>
    </row>
    <row r="862" spans="1:6" x14ac:dyDescent="0.2">
      <c r="A862">
        <v>861</v>
      </c>
      <c r="B862" t="s">
        <v>132</v>
      </c>
      <c r="C862" t="str">
        <f t="shared" si="26"/>
        <v>Not 1 story</v>
      </c>
      <c r="D862" s="10">
        <v>189950</v>
      </c>
      <c r="E862">
        <v>8.3993159154831409E-2</v>
      </c>
      <c r="F862" t="str">
        <f t="shared" si="27"/>
        <v>treatment</v>
      </c>
    </row>
    <row r="863" spans="1:6" x14ac:dyDescent="0.2">
      <c r="A863">
        <v>862</v>
      </c>
      <c r="B863" t="s">
        <v>115</v>
      </c>
      <c r="C863" t="str">
        <f t="shared" si="26"/>
        <v>1 Story</v>
      </c>
      <c r="D863" s="10">
        <v>131500</v>
      </c>
      <c r="E863">
        <v>0.40270039265223545</v>
      </c>
      <c r="F863" t="str">
        <f t="shared" si="27"/>
        <v>A1</v>
      </c>
    </row>
    <row r="864" spans="1:6" x14ac:dyDescent="0.2">
      <c r="A864">
        <v>863</v>
      </c>
      <c r="B864" t="s">
        <v>115</v>
      </c>
      <c r="C864" t="str">
        <f t="shared" si="26"/>
        <v>1 Story</v>
      </c>
      <c r="D864" s="10">
        <v>152000</v>
      </c>
      <c r="E864">
        <v>0.97306754259552564</v>
      </c>
      <c r="F864" t="str">
        <f t="shared" si="27"/>
        <v>A2</v>
      </c>
    </row>
    <row r="865" spans="1:6" x14ac:dyDescent="0.2">
      <c r="A865">
        <v>864</v>
      </c>
      <c r="B865" t="s">
        <v>115</v>
      </c>
      <c r="C865" t="str">
        <f t="shared" si="26"/>
        <v>1 Story</v>
      </c>
      <c r="D865" s="10">
        <v>132500</v>
      </c>
      <c r="E865">
        <v>0.65081398312876604</v>
      </c>
      <c r="F865" t="str">
        <f t="shared" si="27"/>
        <v>A2</v>
      </c>
    </row>
    <row r="866" spans="1:6" x14ac:dyDescent="0.2">
      <c r="A866">
        <v>865</v>
      </c>
      <c r="B866" t="s">
        <v>115</v>
      </c>
      <c r="C866" t="str">
        <f t="shared" si="26"/>
        <v>1 Story</v>
      </c>
      <c r="D866" s="10">
        <v>250580</v>
      </c>
      <c r="E866">
        <v>0.30043560167875794</v>
      </c>
      <c r="F866" t="str">
        <f t="shared" si="27"/>
        <v>A1</v>
      </c>
    </row>
    <row r="867" spans="1:6" x14ac:dyDescent="0.2">
      <c r="A867">
        <v>866</v>
      </c>
      <c r="B867" t="s">
        <v>115</v>
      </c>
      <c r="C867" t="str">
        <f t="shared" si="26"/>
        <v>1 Story</v>
      </c>
      <c r="D867" s="10">
        <v>148500</v>
      </c>
      <c r="E867">
        <v>0.25891980345926235</v>
      </c>
      <c r="F867" t="str">
        <f t="shared" si="27"/>
        <v>A1</v>
      </c>
    </row>
    <row r="868" spans="1:6" x14ac:dyDescent="0.2">
      <c r="A868">
        <v>867</v>
      </c>
      <c r="B868" t="s">
        <v>115</v>
      </c>
      <c r="C868" t="str">
        <f t="shared" si="26"/>
        <v>1 Story</v>
      </c>
      <c r="D868" s="10">
        <v>248900</v>
      </c>
      <c r="E868">
        <v>0.13712366683268551</v>
      </c>
      <c r="F868" t="str">
        <f t="shared" si="27"/>
        <v>A1</v>
      </c>
    </row>
    <row r="869" spans="1:6" x14ac:dyDescent="0.2">
      <c r="A869">
        <v>868</v>
      </c>
      <c r="B869" t="s">
        <v>115</v>
      </c>
      <c r="C869" t="str">
        <f t="shared" si="26"/>
        <v>1 Story</v>
      </c>
      <c r="D869" s="10">
        <v>129000</v>
      </c>
      <c r="E869">
        <v>3.743947984639695E-2</v>
      </c>
      <c r="F869" t="str">
        <f t="shared" si="27"/>
        <v>A1</v>
      </c>
    </row>
    <row r="870" spans="1:6" x14ac:dyDescent="0.2">
      <c r="A870">
        <v>869</v>
      </c>
      <c r="B870" t="s">
        <v>92</v>
      </c>
      <c r="C870" t="str">
        <f t="shared" si="26"/>
        <v>Not 1 story</v>
      </c>
      <c r="D870" s="10">
        <v>169000</v>
      </c>
      <c r="E870">
        <v>0.26090454876693503</v>
      </c>
      <c r="F870" t="str">
        <f t="shared" si="27"/>
        <v>treatment</v>
      </c>
    </row>
    <row r="871" spans="1:6" x14ac:dyDescent="0.2">
      <c r="A871">
        <v>870</v>
      </c>
      <c r="B871" t="s">
        <v>92</v>
      </c>
      <c r="C871" t="str">
        <f t="shared" si="26"/>
        <v>Not 1 story</v>
      </c>
      <c r="D871" s="10">
        <v>236000</v>
      </c>
      <c r="E871">
        <v>0.70775060292305203</v>
      </c>
      <c r="F871" t="str">
        <f t="shared" si="27"/>
        <v>treatment</v>
      </c>
    </row>
    <row r="872" spans="1:6" x14ac:dyDescent="0.2">
      <c r="A872">
        <v>871</v>
      </c>
      <c r="B872" t="s">
        <v>115</v>
      </c>
      <c r="C872" t="str">
        <f t="shared" si="26"/>
        <v>1 Story</v>
      </c>
      <c r="D872" s="10">
        <v>109500</v>
      </c>
      <c r="E872">
        <v>0.21597884310739512</v>
      </c>
      <c r="F872" t="str">
        <f t="shared" si="27"/>
        <v>A1</v>
      </c>
    </row>
    <row r="873" spans="1:6" x14ac:dyDescent="0.2">
      <c r="A873">
        <v>872</v>
      </c>
      <c r="B873" t="s">
        <v>92</v>
      </c>
      <c r="C873" t="str">
        <f t="shared" si="26"/>
        <v>Not 1 story</v>
      </c>
      <c r="D873" s="10">
        <v>200500</v>
      </c>
      <c r="E873">
        <v>0.11630456636654529</v>
      </c>
      <c r="F873" t="str">
        <f t="shared" si="27"/>
        <v>treatment</v>
      </c>
    </row>
    <row r="874" spans="1:6" x14ac:dyDescent="0.2">
      <c r="A874">
        <v>873</v>
      </c>
      <c r="B874" t="s">
        <v>115</v>
      </c>
      <c r="C874" t="str">
        <f t="shared" si="26"/>
        <v>1 Story</v>
      </c>
      <c r="D874" s="10">
        <v>116000</v>
      </c>
      <c r="E874">
        <v>0.79504793918244032</v>
      </c>
      <c r="F874" t="str">
        <f t="shared" si="27"/>
        <v>A2</v>
      </c>
    </row>
    <row r="875" spans="1:6" x14ac:dyDescent="0.2">
      <c r="A875">
        <v>874</v>
      </c>
      <c r="B875" t="s">
        <v>115</v>
      </c>
      <c r="C875" t="str">
        <f t="shared" si="26"/>
        <v>1 Story</v>
      </c>
      <c r="D875" s="10">
        <v>133000</v>
      </c>
      <c r="E875">
        <v>0.17226609676512128</v>
      </c>
      <c r="F875" t="str">
        <f t="shared" si="27"/>
        <v>A1</v>
      </c>
    </row>
    <row r="876" spans="1:6" x14ac:dyDescent="0.2">
      <c r="A876">
        <v>875</v>
      </c>
      <c r="B876" t="s">
        <v>132</v>
      </c>
      <c r="C876" t="str">
        <f t="shared" si="26"/>
        <v>Not 1 story</v>
      </c>
      <c r="D876" s="10">
        <v>66500</v>
      </c>
      <c r="E876">
        <v>0.59863331559398736</v>
      </c>
      <c r="F876" t="str">
        <f t="shared" si="27"/>
        <v>treatment</v>
      </c>
    </row>
    <row r="877" spans="1:6" x14ac:dyDescent="0.2">
      <c r="A877">
        <v>876</v>
      </c>
      <c r="B877" t="s">
        <v>92</v>
      </c>
      <c r="C877" t="str">
        <f t="shared" si="26"/>
        <v>Not 1 story</v>
      </c>
      <c r="D877" s="10">
        <v>303477</v>
      </c>
      <c r="E877">
        <v>0.60792969157716958</v>
      </c>
      <c r="F877" t="str">
        <f t="shared" si="27"/>
        <v>treatment</v>
      </c>
    </row>
    <row r="878" spans="1:6" x14ac:dyDescent="0.2">
      <c r="A878">
        <v>877</v>
      </c>
      <c r="B878" t="s">
        <v>115</v>
      </c>
      <c r="C878" t="str">
        <f t="shared" si="26"/>
        <v>1 Story</v>
      </c>
      <c r="D878" s="10">
        <v>132250</v>
      </c>
      <c r="E878">
        <v>0.87672054852507164</v>
      </c>
      <c r="F878" t="str">
        <f t="shared" si="27"/>
        <v>A2</v>
      </c>
    </row>
    <row r="879" spans="1:6" x14ac:dyDescent="0.2">
      <c r="A879">
        <v>878</v>
      </c>
      <c r="B879" t="s">
        <v>92</v>
      </c>
      <c r="C879" t="str">
        <f t="shared" si="26"/>
        <v>Not 1 story</v>
      </c>
      <c r="D879" s="10">
        <v>350000</v>
      </c>
      <c r="E879">
        <v>0.95233276579297244</v>
      </c>
      <c r="F879" t="str">
        <f t="shared" si="27"/>
        <v>treatment</v>
      </c>
    </row>
    <row r="880" spans="1:6" x14ac:dyDescent="0.2">
      <c r="A880">
        <v>879</v>
      </c>
      <c r="B880" t="s">
        <v>191</v>
      </c>
      <c r="C880" t="str">
        <f t="shared" si="26"/>
        <v>Not 1 story</v>
      </c>
      <c r="D880" s="10">
        <v>148000</v>
      </c>
      <c r="E880">
        <v>0.41260234620590674</v>
      </c>
      <c r="F880" t="str">
        <f t="shared" si="27"/>
        <v>treatment</v>
      </c>
    </row>
    <row r="881" spans="1:6" x14ac:dyDescent="0.2">
      <c r="A881">
        <v>880</v>
      </c>
      <c r="B881" t="s">
        <v>115</v>
      </c>
      <c r="C881" t="str">
        <f t="shared" si="26"/>
        <v>1 Story</v>
      </c>
      <c r="D881" s="10">
        <v>136500</v>
      </c>
      <c r="E881">
        <v>0.76616677110803055</v>
      </c>
      <c r="F881" t="str">
        <f t="shared" si="27"/>
        <v>A2</v>
      </c>
    </row>
    <row r="882" spans="1:6" x14ac:dyDescent="0.2">
      <c r="A882">
        <v>881</v>
      </c>
      <c r="B882" t="s">
        <v>115</v>
      </c>
      <c r="C882" t="str">
        <f t="shared" si="26"/>
        <v>1 Story</v>
      </c>
      <c r="D882" s="10">
        <v>157000</v>
      </c>
      <c r="E882">
        <v>0.29460464989181834</v>
      </c>
      <c r="F882" t="str">
        <f t="shared" si="27"/>
        <v>A1</v>
      </c>
    </row>
    <row r="883" spans="1:6" x14ac:dyDescent="0.2">
      <c r="A883">
        <v>882</v>
      </c>
      <c r="B883" t="s">
        <v>132</v>
      </c>
      <c r="C883" t="str">
        <f t="shared" si="26"/>
        <v>Not 1 story</v>
      </c>
      <c r="D883" s="10">
        <v>187500</v>
      </c>
      <c r="E883">
        <v>0.69648551940295222</v>
      </c>
      <c r="F883" t="str">
        <f t="shared" si="27"/>
        <v>treatment</v>
      </c>
    </row>
    <row r="884" spans="1:6" x14ac:dyDescent="0.2">
      <c r="A884">
        <v>883</v>
      </c>
      <c r="B884" t="s">
        <v>92</v>
      </c>
      <c r="C884" t="str">
        <f t="shared" si="26"/>
        <v>Not 1 story</v>
      </c>
      <c r="D884" s="10">
        <v>178000</v>
      </c>
      <c r="E884">
        <v>0.28877640996042264</v>
      </c>
      <c r="F884" t="str">
        <f t="shared" si="27"/>
        <v>treatment</v>
      </c>
    </row>
    <row r="885" spans="1:6" x14ac:dyDescent="0.2">
      <c r="A885">
        <v>884</v>
      </c>
      <c r="B885" t="s">
        <v>225</v>
      </c>
      <c r="C885" t="str">
        <f t="shared" si="26"/>
        <v>Not 1 story</v>
      </c>
      <c r="D885" s="10">
        <v>118500</v>
      </c>
      <c r="E885">
        <v>0.37265242444183966</v>
      </c>
      <c r="F885" t="str">
        <f t="shared" si="27"/>
        <v>treatment</v>
      </c>
    </row>
    <row r="886" spans="1:6" x14ac:dyDescent="0.2">
      <c r="A886">
        <v>885</v>
      </c>
      <c r="B886" t="s">
        <v>115</v>
      </c>
      <c r="C886" t="str">
        <f t="shared" si="26"/>
        <v>1 Story</v>
      </c>
      <c r="D886" s="10">
        <v>100000</v>
      </c>
      <c r="E886">
        <v>0.14986927714706966</v>
      </c>
      <c r="F886" t="str">
        <f t="shared" si="27"/>
        <v>A1</v>
      </c>
    </row>
    <row r="887" spans="1:6" x14ac:dyDescent="0.2">
      <c r="A887">
        <v>886</v>
      </c>
      <c r="B887" t="s">
        <v>115</v>
      </c>
      <c r="C887" t="str">
        <f t="shared" si="26"/>
        <v>1 Story</v>
      </c>
      <c r="D887" s="10">
        <v>328900</v>
      </c>
      <c r="E887">
        <v>8.0670181752845127E-2</v>
      </c>
      <c r="F887" t="str">
        <f t="shared" si="27"/>
        <v>A1</v>
      </c>
    </row>
    <row r="888" spans="1:6" x14ac:dyDescent="0.2">
      <c r="A888">
        <v>887</v>
      </c>
      <c r="B888" t="s">
        <v>115</v>
      </c>
      <c r="C888" t="str">
        <f t="shared" si="26"/>
        <v>1 Story</v>
      </c>
      <c r="D888" s="10">
        <v>145000</v>
      </c>
      <c r="E888">
        <v>5.4709678033162179E-2</v>
      </c>
      <c r="F888" t="str">
        <f t="shared" si="27"/>
        <v>A1</v>
      </c>
    </row>
    <row r="889" spans="1:6" x14ac:dyDescent="0.2">
      <c r="A889">
        <v>888</v>
      </c>
      <c r="B889" t="s">
        <v>132</v>
      </c>
      <c r="C889" t="str">
        <f t="shared" si="26"/>
        <v>Not 1 story</v>
      </c>
      <c r="D889" s="10">
        <v>135500</v>
      </c>
      <c r="E889">
        <v>0.99865695455649817</v>
      </c>
      <c r="F889" t="str">
        <f t="shared" si="27"/>
        <v>treatment</v>
      </c>
    </row>
    <row r="890" spans="1:6" x14ac:dyDescent="0.2">
      <c r="A890">
        <v>889</v>
      </c>
      <c r="B890" t="s">
        <v>115</v>
      </c>
      <c r="C890" t="str">
        <f t="shared" si="26"/>
        <v>1 Story</v>
      </c>
      <c r="D890" s="10">
        <v>268000</v>
      </c>
      <c r="E890">
        <v>0.53033969133721459</v>
      </c>
      <c r="F890" t="str">
        <f t="shared" si="27"/>
        <v>A2</v>
      </c>
    </row>
    <row r="891" spans="1:6" x14ac:dyDescent="0.2">
      <c r="A891">
        <v>890</v>
      </c>
      <c r="B891" t="s">
        <v>115</v>
      </c>
      <c r="C891" t="str">
        <f t="shared" si="26"/>
        <v>1 Story</v>
      </c>
      <c r="D891" s="10">
        <v>149500</v>
      </c>
      <c r="E891">
        <v>0.31153073497108463</v>
      </c>
      <c r="F891" t="str">
        <f t="shared" si="27"/>
        <v>A1</v>
      </c>
    </row>
    <row r="892" spans="1:6" x14ac:dyDescent="0.2">
      <c r="A892">
        <v>891</v>
      </c>
      <c r="B892" t="s">
        <v>132</v>
      </c>
      <c r="C892" t="str">
        <f t="shared" si="26"/>
        <v>Not 1 story</v>
      </c>
      <c r="D892" s="10">
        <v>122900</v>
      </c>
      <c r="E892">
        <v>0.37021856451023982</v>
      </c>
      <c r="F892" t="str">
        <f t="shared" si="27"/>
        <v>treatment</v>
      </c>
    </row>
    <row r="893" spans="1:6" x14ac:dyDescent="0.2">
      <c r="A893">
        <v>892</v>
      </c>
      <c r="B893" t="s">
        <v>92</v>
      </c>
      <c r="C893" t="str">
        <f t="shared" si="26"/>
        <v>Not 1 story</v>
      </c>
      <c r="D893" s="10">
        <v>172500</v>
      </c>
      <c r="E893">
        <v>0.944329618936388</v>
      </c>
      <c r="F893" t="str">
        <f t="shared" si="27"/>
        <v>treatment</v>
      </c>
    </row>
    <row r="894" spans="1:6" x14ac:dyDescent="0.2">
      <c r="A894">
        <v>893</v>
      </c>
      <c r="B894" t="s">
        <v>115</v>
      </c>
      <c r="C894" t="str">
        <f t="shared" si="26"/>
        <v>1 Story</v>
      </c>
      <c r="D894" s="10">
        <v>154500</v>
      </c>
      <c r="E894">
        <v>0.36494494066081951</v>
      </c>
      <c r="F894" t="str">
        <f t="shared" si="27"/>
        <v>A1</v>
      </c>
    </row>
    <row r="895" spans="1:6" x14ac:dyDescent="0.2">
      <c r="A895">
        <v>894</v>
      </c>
      <c r="B895" t="s">
        <v>115</v>
      </c>
      <c r="C895" t="str">
        <f t="shared" si="26"/>
        <v>1 Story</v>
      </c>
      <c r="D895" s="10">
        <v>165000</v>
      </c>
      <c r="E895">
        <v>0.93665605721983802</v>
      </c>
      <c r="F895" t="str">
        <f t="shared" si="27"/>
        <v>A2</v>
      </c>
    </row>
    <row r="896" spans="1:6" x14ac:dyDescent="0.2">
      <c r="A896">
        <v>895</v>
      </c>
      <c r="B896" t="s">
        <v>115</v>
      </c>
      <c r="C896" t="str">
        <f t="shared" si="26"/>
        <v>1 Story</v>
      </c>
      <c r="D896" s="10">
        <v>118858</v>
      </c>
      <c r="E896">
        <v>0.58211542879464562</v>
      </c>
      <c r="F896" t="str">
        <f t="shared" si="27"/>
        <v>A2</v>
      </c>
    </row>
    <row r="897" spans="1:6" x14ac:dyDescent="0.2">
      <c r="A897">
        <v>896</v>
      </c>
      <c r="B897" t="s">
        <v>92</v>
      </c>
      <c r="C897" t="str">
        <f t="shared" si="26"/>
        <v>Not 1 story</v>
      </c>
      <c r="D897" s="10">
        <v>140000</v>
      </c>
      <c r="E897">
        <v>0.72409748628282877</v>
      </c>
      <c r="F897" t="str">
        <f t="shared" si="27"/>
        <v>treatment</v>
      </c>
    </row>
    <row r="898" spans="1:6" x14ac:dyDescent="0.2">
      <c r="A898">
        <v>897</v>
      </c>
      <c r="B898" t="s">
        <v>115</v>
      </c>
      <c r="C898" t="str">
        <f t="shared" si="26"/>
        <v>1 Story</v>
      </c>
      <c r="D898" s="10">
        <v>106500</v>
      </c>
      <c r="E898">
        <v>0.14865093598492052</v>
      </c>
      <c r="F898" t="str">
        <f t="shared" si="27"/>
        <v>A1</v>
      </c>
    </row>
    <row r="899" spans="1:6" x14ac:dyDescent="0.2">
      <c r="A899">
        <v>898</v>
      </c>
      <c r="B899" t="s">
        <v>92</v>
      </c>
      <c r="C899" t="str">
        <f t="shared" ref="C899:C962" si="28">IF(B899="1Story", "1 Story", "Not 1 story")</f>
        <v>Not 1 story</v>
      </c>
      <c r="D899" s="10">
        <v>142953</v>
      </c>
      <c r="E899">
        <v>0.44670964131485436</v>
      </c>
      <c r="F899" t="str">
        <f t="shared" ref="F899:F962" si="29">IF(AND(E899&lt;0.5,C899="1 Story"),"A1",IF(AND(E899&gt;0.5,C899="1 Story"),"A2","treatment"))</f>
        <v>treatment</v>
      </c>
    </row>
    <row r="900" spans="1:6" x14ac:dyDescent="0.2">
      <c r="A900">
        <v>899</v>
      </c>
      <c r="B900" t="s">
        <v>115</v>
      </c>
      <c r="C900" t="str">
        <f t="shared" si="28"/>
        <v>1 Story</v>
      </c>
      <c r="D900" s="10">
        <v>611657</v>
      </c>
      <c r="E900">
        <v>0.23481170969338794</v>
      </c>
      <c r="F900" t="str">
        <f t="shared" si="29"/>
        <v>A1</v>
      </c>
    </row>
    <row r="901" spans="1:6" x14ac:dyDescent="0.2">
      <c r="A901">
        <v>900</v>
      </c>
      <c r="B901" t="s">
        <v>115</v>
      </c>
      <c r="C901" t="str">
        <f t="shared" si="28"/>
        <v>1 Story</v>
      </c>
      <c r="D901" s="10">
        <v>135000</v>
      </c>
      <c r="E901">
        <v>0.59501086588859053</v>
      </c>
      <c r="F901" t="str">
        <f t="shared" si="29"/>
        <v>A2</v>
      </c>
    </row>
    <row r="902" spans="1:6" x14ac:dyDescent="0.2">
      <c r="A902">
        <v>901</v>
      </c>
      <c r="B902" t="s">
        <v>115</v>
      </c>
      <c r="C902" t="str">
        <f t="shared" si="28"/>
        <v>1 Story</v>
      </c>
      <c r="D902" s="10">
        <v>110000</v>
      </c>
      <c r="E902">
        <v>0.58588195286493838</v>
      </c>
      <c r="F902" t="str">
        <f t="shared" si="29"/>
        <v>A2</v>
      </c>
    </row>
    <row r="903" spans="1:6" x14ac:dyDescent="0.2">
      <c r="A903">
        <v>902</v>
      </c>
      <c r="B903" t="s">
        <v>115</v>
      </c>
      <c r="C903" t="str">
        <f t="shared" si="28"/>
        <v>1 Story</v>
      </c>
      <c r="D903" s="10">
        <v>153000</v>
      </c>
      <c r="E903">
        <v>0.47725782257689442</v>
      </c>
      <c r="F903" t="str">
        <f t="shared" si="29"/>
        <v>A1</v>
      </c>
    </row>
    <row r="904" spans="1:6" x14ac:dyDescent="0.2">
      <c r="A904">
        <v>903</v>
      </c>
      <c r="B904" t="s">
        <v>92</v>
      </c>
      <c r="C904" t="str">
        <f t="shared" si="28"/>
        <v>Not 1 story</v>
      </c>
      <c r="D904" s="10">
        <v>180000</v>
      </c>
      <c r="E904">
        <v>0.23174503116808776</v>
      </c>
      <c r="F904" t="str">
        <f t="shared" si="29"/>
        <v>treatment</v>
      </c>
    </row>
    <row r="905" spans="1:6" x14ac:dyDescent="0.2">
      <c r="A905">
        <v>904</v>
      </c>
      <c r="B905" t="s">
        <v>115</v>
      </c>
      <c r="C905" t="str">
        <f t="shared" si="28"/>
        <v>1 Story</v>
      </c>
      <c r="D905" s="10">
        <v>240000</v>
      </c>
      <c r="E905">
        <v>0.26890271357151929</v>
      </c>
      <c r="F905" t="str">
        <f t="shared" si="29"/>
        <v>A1</v>
      </c>
    </row>
    <row r="906" spans="1:6" x14ac:dyDescent="0.2">
      <c r="A906">
        <v>905</v>
      </c>
      <c r="B906" t="s">
        <v>115</v>
      </c>
      <c r="C906" t="str">
        <f t="shared" si="28"/>
        <v>1 Story</v>
      </c>
      <c r="D906" s="10">
        <v>125500</v>
      </c>
      <c r="E906">
        <v>0.74173101248439754</v>
      </c>
      <c r="F906" t="str">
        <f t="shared" si="29"/>
        <v>A2</v>
      </c>
    </row>
    <row r="907" spans="1:6" x14ac:dyDescent="0.2">
      <c r="A907">
        <v>906</v>
      </c>
      <c r="B907" t="s">
        <v>115</v>
      </c>
      <c r="C907" t="str">
        <f t="shared" si="28"/>
        <v>1 Story</v>
      </c>
      <c r="D907" s="10">
        <v>128000</v>
      </c>
      <c r="E907">
        <v>0.62868101721960823</v>
      </c>
      <c r="F907" t="str">
        <f t="shared" si="29"/>
        <v>A2</v>
      </c>
    </row>
    <row r="908" spans="1:6" x14ac:dyDescent="0.2">
      <c r="A908">
        <v>907</v>
      </c>
      <c r="B908" t="s">
        <v>115</v>
      </c>
      <c r="C908" t="str">
        <f t="shared" si="28"/>
        <v>1 Story</v>
      </c>
      <c r="D908" s="10">
        <v>255000</v>
      </c>
      <c r="E908">
        <v>0.17824046063608157</v>
      </c>
      <c r="F908" t="str">
        <f t="shared" si="29"/>
        <v>A1</v>
      </c>
    </row>
    <row r="909" spans="1:6" x14ac:dyDescent="0.2">
      <c r="A909">
        <v>908</v>
      </c>
      <c r="B909" t="s">
        <v>132</v>
      </c>
      <c r="C909" t="str">
        <f t="shared" si="28"/>
        <v>Not 1 story</v>
      </c>
      <c r="D909" s="10">
        <v>250000</v>
      </c>
      <c r="E909">
        <v>0.93504051895584395</v>
      </c>
      <c r="F909" t="str">
        <f t="shared" si="29"/>
        <v>treatment</v>
      </c>
    </row>
    <row r="910" spans="1:6" x14ac:dyDescent="0.2">
      <c r="A910">
        <v>909</v>
      </c>
      <c r="B910" t="s">
        <v>115</v>
      </c>
      <c r="C910" t="str">
        <f t="shared" si="28"/>
        <v>1 Story</v>
      </c>
      <c r="D910" s="10">
        <v>131000</v>
      </c>
      <c r="E910">
        <v>0.75035713922348268</v>
      </c>
      <c r="F910" t="str">
        <f t="shared" si="29"/>
        <v>A2</v>
      </c>
    </row>
    <row r="911" spans="1:6" x14ac:dyDescent="0.2">
      <c r="A911">
        <v>910</v>
      </c>
      <c r="B911" t="s">
        <v>92</v>
      </c>
      <c r="C911" t="str">
        <f t="shared" si="28"/>
        <v>Not 1 story</v>
      </c>
      <c r="D911" s="10">
        <v>174000</v>
      </c>
      <c r="E911">
        <v>0.66056109883920888</v>
      </c>
      <c r="F911" t="str">
        <f t="shared" si="29"/>
        <v>treatment</v>
      </c>
    </row>
    <row r="912" spans="1:6" x14ac:dyDescent="0.2">
      <c r="A912">
        <v>911</v>
      </c>
      <c r="B912" t="s">
        <v>92</v>
      </c>
      <c r="C912" t="str">
        <f t="shared" si="28"/>
        <v>Not 1 story</v>
      </c>
      <c r="D912" s="10">
        <v>154300</v>
      </c>
      <c r="E912">
        <v>6.1680589626670779E-2</v>
      </c>
      <c r="F912" t="str">
        <f t="shared" si="29"/>
        <v>treatment</v>
      </c>
    </row>
    <row r="913" spans="1:6" x14ac:dyDescent="0.2">
      <c r="A913">
        <v>912</v>
      </c>
      <c r="B913" t="s">
        <v>115</v>
      </c>
      <c r="C913" t="str">
        <f t="shared" si="28"/>
        <v>1 Story</v>
      </c>
      <c r="D913" s="10">
        <v>143500</v>
      </c>
      <c r="E913">
        <v>0.54965627482863955</v>
      </c>
      <c r="F913" t="str">
        <f t="shared" si="29"/>
        <v>A2</v>
      </c>
    </row>
    <row r="914" spans="1:6" x14ac:dyDescent="0.2">
      <c r="A914">
        <v>913</v>
      </c>
      <c r="B914" t="s">
        <v>115</v>
      </c>
      <c r="C914" t="str">
        <f t="shared" si="28"/>
        <v>1 Story</v>
      </c>
      <c r="D914" s="10">
        <v>88000</v>
      </c>
      <c r="E914">
        <v>0.63732815744824767</v>
      </c>
      <c r="F914" t="str">
        <f t="shared" si="29"/>
        <v>A2</v>
      </c>
    </row>
    <row r="915" spans="1:6" x14ac:dyDescent="0.2">
      <c r="A915">
        <v>914</v>
      </c>
      <c r="B915" t="s">
        <v>92</v>
      </c>
      <c r="C915" t="str">
        <f t="shared" si="28"/>
        <v>Not 1 story</v>
      </c>
      <c r="D915" s="10">
        <v>145000</v>
      </c>
      <c r="E915">
        <v>0.92125534344002669</v>
      </c>
      <c r="F915" t="str">
        <f t="shared" si="29"/>
        <v>treatment</v>
      </c>
    </row>
    <row r="916" spans="1:6" x14ac:dyDescent="0.2">
      <c r="A916">
        <v>915</v>
      </c>
      <c r="B916" t="s">
        <v>92</v>
      </c>
      <c r="C916" t="str">
        <f t="shared" si="28"/>
        <v>Not 1 story</v>
      </c>
      <c r="D916" s="10">
        <v>173733</v>
      </c>
      <c r="E916">
        <v>0.24231853894428856</v>
      </c>
      <c r="F916" t="str">
        <f t="shared" si="29"/>
        <v>treatment</v>
      </c>
    </row>
    <row r="917" spans="1:6" x14ac:dyDescent="0.2">
      <c r="A917">
        <v>916</v>
      </c>
      <c r="B917" t="s">
        <v>92</v>
      </c>
      <c r="C917" t="str">
        <f t="shared" si="28"/>
        <v>Not 1 story</v>
      </c>
      <c r="D917" s="10">
        <v>75000</v>
      </c>
      <c r="E917">
        <v>0.22648885061619128</v>
      </c>
      <c r="F917" t="str">
        <f t="shared" si="29"/>
        <v>treatment</v>
      </c>
    </row>
    <row r="918" spans="1:6" x14ac:dyDescent="0.2">
      <c r="A918">
        <v>917</v>
      </c>
      <c r="B918" t="s">
        <v>115</v>
      </c>
      <c r="C918" t="str">
        <f t="shared" si="28"/>
        <v>1 Story</v>
      </c>
      <c r="D918" s="10">
        <v>35311</v>
      </c>
      <c r="E918">
        <v>0.76951298241445321</v>
      </c>
      <c r="F918" t="str">
        <f t="shared" si="29"/>
        <v>A2</v>
      </c>
    </row>
    <row r="919" spans="1:6" x14ac:dyDescent="0.2">
      <c r="A919">
        <v>918</v>
      </c>
      <c r="B919" t="s">
        <v>115</v>
      </c>
      <c r="C919" t="str">
        <f t="shared" si="28"/>
        <v>1 Story</v>
      </c>
      <c r="D919" s="10">
        <v>135000</v>
      </c>
      <c r="E919">
        <v>0.4590332782514539</v>
      </c>
      <c r="F919" t="str">
        <f t="shared" si="29"/>
        <v>A1</v>
      </c>
    </row>
    <row r="920" spans="1:6" x14ac:dyDescent="0.2">
      <c r="A920">
        <v>919</v>
      </c>
      <c r="B920" t="s">
        <v>92</v>
      </c>
      <c r="C920" t="str">
        <f t="shared" si="28"/>
        <v>Not 1 story</v>
      </c>
      <c r="D920" s="10">
        <v>238000</v>
      </c>
      <c r="E920">
        <v>0.71228700797846478</v>
      </c>
      <c r="F920" t="str">
        <f t="shared" si="29"/>
        <v>treatment</v>
      </c>
    </row>
    <row r="921" spans="1:6" x14ac:dyDescent="0.2">
      <c r="A921">
        <v>920</v>
      </c>
      <c r="B921" t="s">
        <v>115</v>
      </c>
      <c r="C921" t="str">
        <f t="shared" si="28"/>
        <v>1 Story</v>
      </c>
      <c r="D921" s="10">
        <v>176500</v>
      </c>
      <c r="E921">
        <v>0.94946662242307811</v>
      </c>
      <c r="F921" t="str">
        <f t="shared" si="29"/>
        <v>A2</v>
      </c>
    </row>
    <row r="922" spans="1:6" x14ac:dyDescent="0.2">
      <c r="A922">
        <v>921</v>
      </c>
      <c r="B922" t="s">
        <v>92</v>
      </c>
      <c r="C922" t="str">
        <f t="shared" si="28"/>
        <v>Not 1 story</v>
      </c>
      <c r="D922" s="10">
        <v>201000</v>
      </c>
      <c r="E922">
        <v>0.5999942439042234</v>
      </c>
      <c r="F922" t="str">
        <f t="shared" si="29"/>
        <v>treatment</v>
      </c>
    </row>
    <row r="923" spans="1:6" x14ac:dyDescent="0.2">
      <c r="A923">
        <v>922</v>
      </c>
      <c r="B923" t="s">
        <v>132</v>
      </c>
      <c r="C923" t="str">
        <f t="shared" si="28"/>
        <v>Not 1 story</v>
      </c>
      <c r="D923" s="10">
        <v>145900</v>
      </c>
      <c r="E923">
        <v>0.15273771661450486</v>
      </c>
      <c r="F923" t="str">
        <f t="shared" si="29"/>
        <v>treatment</v>
      </c>
    </row>
    <row r="924" spans="1:6" x14ac:dyDescent="0.2">
      <c r="A924">
        <v>923</v>
      </c>
      <c r="B924" t="s">
        <v>115</v>
      </c>
      <c r="C924" t="str">
        <f t="shared" si="28"/>
        <v>1 Story</v>
      </c>
      <c r="D924" s="10">
        <v>169990</v>
      </c>
      <c r="E924">
        <v>0.87162505347107189</v>
      </c>
      <c r="F924" t="str">
        <f t="shared" si="29"/>
        <v>A2</v>
      </c>
    </row>
    <row r="925" spans="1:6" x14ac:dyDescent="0.2">
      <c r="A925">
        <v>924</v>
      </c>
      <c r="B925" t="s">
        <v>115</v>
      </c>
      <c r="C925" t="str">
        <f t="shared" si="28"/>
        <v>1 Story</v>
      </c>
      <c r="D925" s="10">
        <v>193000</v>
      </c>
      <c r="E925">
        <v>0.90073205592424976</v>
      </c>
      <c r="F925" t="str">
        <f t="shared" si="29"/>
        <v>A2</v>
      </c>
    </row>
    <row r="926" spans="1:6" x14ac:dyDescent="0.2">
      <c r="A926">
        <v>925</v>
      </c>
      <c r="B926" t="s">
        <v>115</v>
      </c>
      <c r="C926" t="str">
        <f t="shared" si="28"/>
        <v>1 Story</v>
      </c>
      <c r="D926" s="10">
        <v>207500</v>
      </c>
      <c r="E926">
        <v>0.93883432183069371</v>
      </c>
      <c r="F926" t="str">
        <f t="shared" si="29"/>
        <v>A2</v>
      </c>
    </row>
    <row r="927" spans="1:6" x14ac:dyDescent="0.2">
      <c r="A927">
        <v>926</v>
      </c>
      <c r="B927" t="s">
        <v>115</v>
      </c>
      <c r="C927" t="str">
        <f t="shared" si="28"/>
        <v>1 Story</v>
      </c>
      <c r="D927" s="10">
        <v>175000</v>
      </c>
      <c r="E927">
        <v>0.58596015255483047</v>
      </c>
      <c r="F927" t="str">
        <f t="shared" si="29"/>
        <v>A2</v>
      </c>
    </row>
    <row r="928" spans="1:6" x14ac:dyDescent="0.2">
      <c r="A928">
        <v>927</v>
      </c>
      <c r="B928" t="s">
        <v>92</v>
      </c>
      <c r="C928" t="str">
        <f t="shared" si="28"/>
        <v>Not 1 story</v>
      </c>
      <c r="D928" s="10">
        <v>285000</v>
      </c>
      <c r="E928">
        <v>0.75872396538560638</v>
      </c>
      <c r="F928" t="str">
        <f t="shared" si="29"/>
        <v>treatment</v>
      </c>
    </row>
    <row r="929" spans="1:6" x14ac:dyDescent="0.2">
      <c r="A929">
        <v>928</v>
      </c>
      <c r="B929" t="s">
        <v>92</v>
      </c>
      <c r="C929" t="str">
        <f t="shared" si="28"/>
        <v>Not 1 story</v>
      </c>
      <c r="D929" s="10">
        <v>176000</v>
      </c>
      <c r="E929">
        <v>0.339448378738612</v>
      </c>
      <c r="F929" t="str">
        <f t="shared" si="29"/>
        <v>treatment</v>
      </c>
    </row>
    <row r="930" spans="1:6" x14ac:dyDescent="0.2">
      <c r="A930">
        <v>929</v>
      </c>
      <c r="B930" t="s">
        <v>115</v>
      </c>
      <c r="C930" t="str">
        <f t="shared" si="28"/>
        <v>1 Story</v>
      </c>
      <c r="D930" s="10">
        <v>236500</v>
      </c>
      <c r="E930">
        <v>0.16223338464513171</v>
      </c>
      <c r="F930" t="str">
        <f t="shared" si="29"/>
        <v>A1</v>
      </c>
    </row>
    <row r="931" spans="1:6" x14ac:dyDescent="0.2">
      <c r="A931">
        <v>930</v>
      </c>
      <c r="B931" t="s">
        <v>92</v>
      </c>
      <c r="C931" t="str">
        <f t="shared" si="28"/>
        <v>Not 1 story</v>
      </c>
      <c r="D931" s="10">
        <v>222000</v>
      </c>
      <c r="E931">
        <v>0.93805083418460788</v>
      </c>
      <c r="F931" t="str">
        <f t="shared" si="29"/>
        <v>treatment</v>
      </c>
    </row>
    <row r="932" spans="1:6" x14ac:dyDescent="0.2">
      <c r="A932">
        <v>931</v>
      </c>
      <c r="B932" t="s">
        <v>115</v>
      </c>
      <c r="C932" t="str">
        <f t="shared" si="28"/>
        <v>1 Story</v>
      </c>
      <c r="D932" s="10">
        <v>201000</v>
      </c>
      <c r="E932">
        <v>0.57665024553464594</v>
      </c>
      <c r="F932" t="str">
        <f t="shared" si="29"/>
        <v>A2</v>
      </c>
    </row>
    <row r="933" spans="1:6" x14ac:dyDescent="0.2">
      <c r="A933">
        <v>932</v>
      </c>
      <c r="B933" t="s">
        <v>115</v>
      </c>
      <c r="C933" t="str">
        <f t="shared" si="28"/>
        <v>1 Story</v>
      </c>
      <c r="D933" s="10">
        <v>117500</v>
      </c>
      <c r="E933">
        <v>0.94445169117437944</v>
      </c>
      <c r="F933" t="str">
        <f t="shared" si="29"/>
        <v>A2</v>
      </c>
    </row>
    <row r="934" spans="1:6" x14ac:dyDescent="0.2">
      <c r="A934">
        <v>933</v>
      </c>
      <c r="B934" t="s">
        <v>115</v>
      </c>
      <c r="C934" t="str">
        <f t="shared" si="28"/>
        <v>1 Story</v>
      </c>
      <c r="D934" s="10">
        <v>320000</v>
      </c>
      <c r="E934">
        <v>0.59021489326561805</v>
      </c>
      <c r="F934" t="str">
        <f t="shared" si="29"/>
        <v>A2</v>
      </c>
    </row>
    <row r="935" spans="1:6" x14ac:dyDescent="0.2">
      <c r="A935">
        <v>934</v>
      </c>
      <c r="B935" t="s">
        <v>115</v>
      </c>
      <c r="C935" t="str">
        <f t="shared" si="28"/>
        <v>1 Story</v>
      </c>
      <c r="D935" s="10">
        <v>190000</v>
      </c>
      <c r="E935">
        <v>0.12085179414391056</v>
      </c>
      <c r="F935" t="str">
        <f t="shared" si="29"/>
        <v>A1</v>
      </c>
    </row>
    <row r="936" spans="1:6" x14ac:dyDescent="0.2">
      <c r="A936">
        <v>935</v>
      </c>
      <c r="B936" t="s">
        <v>115</v>
      </c>
      <c r="C936" t="str">
        <f t="shared" si="28"/>
        <v>1 Story</v>
      </c>
      <c r="D936" s="10">
        <v>242000</v>
      </c>
      <c r="E936">
        <v>0.29757259639492084</v>
      </c>
      <c r="F936" t="str">
        <f t="shared" si="29"/>
        <v>A1</v>
      </c>
    </row>
    <row r="937" spans="1:6" x14ac:dyDescent="0.2">
      <c r="A937">
        <v>936</v>
      </c>
      <c r="B937" t="s">
        <v>115</v>
      </c>
      <c r="C937" t="str">
        <f t="shared" si="28"/>
        <v>1 Story</v>
      </c>
      <c r="D937" s="10">
        <v>79900</v>
      </c>
      <c r="E937">
        <v>0.81224434075346252</v>
      </c>
      <c r="F937" t="str">
        <f t="shared" si="29"/>
        <v>A2</v>
      </c>
    </row>
    <row r="938" spans="1:6" x14ac:dyDescent="0.2">
      <c r="A938">
        <v>937</v>
      </c>
      <c r="B938" t="s">
        <v>115</v>
      </c>
      <c r="C938" t="str">
        <f t="shared" si="28"/>
        <v>1 Story</v>
      </c>
      <c r="D938" s="10">
        <v>184900</v>
      </c>
      <c r="E938">
        <v>7.5699292866464374E-2</v>
      </c>
      <c r="F938" t="str">
        <f t="shared" si="29"/>
        <v>A1</v>
      </c>
    </row>
    <row r="939" spans="1:6" x14ac:dyDescent="0.2">
      <c r="A939">
        <v>938</v>
      </c>
      <c r="B939" t="s">
        <v>92</v>
      </c>
      <c r="C939" t="str">
        <f t="shared" si="28"/>
        <v>Not 1 story</v>
      </c>
      <c r="D939" s="10">
        <v>253000</v>
      </c>
      <c r="E939">
        <v>0.95041729003659947</v>
      </c>
      <c r="F939" t="str">
        <f t="shared" si="29"/>
        <v>treatment</v>
      </c>
    </row>
    <row r="940" spans="1:6" x14ac:dyDescent="0.2">
      <c r="A940">
        <v>939</v>
      </c>
      <c r="B940" t="s">
        <v>92</v>
      </c>
      <c r="C940" t="str">
        <f t="shared" si="28"/>
        <v>Not 1 story</v>
      </c>
      <c r="D940" s="10">
        <v>239799</v>
      </c>
      <c r="E940">
        <v>0.45611339214615199</v>
      </c>
      <c r="F940" t="str">
        <f t="shared" si="29"/>
        <v>treatment</v>
      </c>
    </row>
    <row r="941" spans="1:6" x14ac:dyDescent="0.2">
      <c r="A941">
        <v>940</v>
      </c>
      <c r="B941" t="s">
        <v>92</v>
      </c>
      <c r="C941" t="str">
        <f t="shared" si="28"/>
        <v>Not 1 story</v>
      </c>
      <c r="D941" s="10">
        <v>244400</v>
      </c>
      <c r="E941">
        <v>0.84556229494481006</v>
      </c>
      <c r="F941" t="str">
        <f t="shared" si="29"/>
        <v>treatment</v>
      </c>
    </row>
    <row r="942" spans="1:6" x14ac:dyDescent="0.2">
      <c r="A942">
        <v>941</v>
      </c>
      <c r="B942" t="s">
        <v>115</v>
      </c>
      <c r="C942" t="str">
        <f t="shared" si="28"/>
        <v>1 Story</v>
      </c>
      <c r="D942" s="10">
        <v>150900</v>
      </c>
      <c r="E942">
        <v>0.98631914963826806</v>
      </c>
      <c r="F942" t="str">
        <f t="shared" si="29"/>
        <v>A2</v>
      </c>
    </row>
    <row r="943" spans="1:6" x14ac:dyDescent="0.2">
      <c r="A943">
        <v>942</v>
      </c>
      <c r="B943" t="s">
        <v>92</v>
      </c>
      <c r="C943" t="str">
        <f t="shared" si="28"/>
        <v>Not 1 story</v>
      </c>
      <c r="D943" s="10">
        <v>214000</v>
      </c>
      <c r="E943">
        <v>0.27604862820863996</v>
      </c>
      <c r="F943" t="str">
        <f t="shared" si="29"/>
        <v>treatment</v>
      </c>
    </row>
    <row r="944" spans="1:6" x14ac:dyDescent="0.2">
      <c r="A944">
        <v>943</v>
      </c>
      <c r="B944" t="s">
        <v>115</v>
      </c>
      <c r="C944" t="str">
        <f t="shared" si="28"/>
        <v>1 Story</v>
      </c>
      <c r="D944" s="10">
        <v>150000</v>
      </c>
      <c r="E944">
        <v>0.2740769960830961</v>
      </c>
      <c r="F944" t="str">
        <f t="shared" si="29"/>
        <v>A1</v>
      </c>
    </row>
    <row r="945" spans="1:6" x14ac:dyDescent="0.2">
      <c r="A945">
        <v>944</v>
      </c>
      <c r="B945" t="s">
        <v>115</v>
      </c>
      <c r="C945" t="str">
        <f t="shared" si="28"/>
        <v>1 Story</v>
      </c>
      <c r="D945" s="10">
        <v>143000</v>
      </c>
      <c r="E945">
        <v>0.55936725066837845</v>
      </c>
      <c r="F945" t="str">
        <f t="shared" si="29"/>
        <v>A2</v>
      </c>
    </row>
    <row r="946" spans="1:6" x14ac:dyDescent="0.2">
      <c r="A946">
        <v>945</v>
      </c>
      <c r="B946" t="s">
        <v>197</v>
      </c>
      <c r="C946" t="str">
        <f t="shared" si="28"/>
        <v>Not 1 story</v>
      </c>
      <c r="D946" s="10">
        <v>137500</v>
      </c>
      <c r="E946">
        <v>0.77048392841316005</v>
      </c>
      <c r="F946" t="str">
        <f t="shared" si="29"/>
        <v>treatment</v>
      </c>
    </row>
    <row r="947" spans="1:6" x14ac:dyDescent="0.2">
      <c r="A947">
        <v>946</v>
      </c>
      <c r="B947" t="s">
        <v>132</v>
      </c>
      <c r="C947" t="str">
        <f t="shared" si="28"/>
        <v>Not 1 story</v>
      </c>
      <c r="D947" s="10">
        <v>124900</v>
      </c>
      <c r="E947">
        <v>0.92916724850253785</v>
      </c>
      <c r="F947" t="str">
        <f t="shared" si="29"/>
        <v>treatment</v>
      </c>
    </row>
    <row r="948" spans="1:6" x14ac:dyDescent="0.2">
      <c r="A948">
        <v>947</v>
      </c>
      <c r="B948" t="s">
        <v>197</v>
      </c>
      <c r="C948" t="str">
        <f t="shared" si="28"/>
        <v>Not 1 story</v>
      </c>
      <c r="D948" s="10">
        <v>143000</v>
      </c>
      <c r="E948">
        <v>0.33429866813260178</v>
      </c>
      <c r="F948" t="str">
        <f t="shared" si="29"/>
        <v>treatment</v>
      </c>
    </row>
    <row r="949" spans="1:6" x14ac:dyDescent="0.2">
      <c r="A949">
        <v>948</v>
      </c>
      <c r="B949" t="s">
        <v>115</v>
      </c>
      <c r="C949" t="str">
        <f t="shared" si="28"/>
        <v>1 Story</v>
      </c>
      <c r="D949" s="10">
        <v>270000</v>
      </c>
      <c r="E949">
        <v>0.4432431285958921</v>
      </c>
      <c r="F949" t="str">
        <f t="shared" si="29"/>
        <v>A1</v>
      </c>
    </row>
    <row r="950" spans="1:6" x14ac:dyDescent="0.2">
      <c r="A950">
        <v>949</v>
      </c>
      <c r="B950" t="s">
        <v>92</v>
      </c>
      <c r="C950" t="str">
        <f t="shared" si="28"/>
        <v>Not 1 story</v>
      </c>
      <c r="D950" s="10">
        <v>192500</v>
      </c>
      <c r="E950">
        <v>0.69457159407282809</v>
      </c>
      <c r="F950" t="str">
        <f t="shared" si="29"/>
        <v>treatment</v>
      </c>
    </row>
    <row r="951" spans="1:6" x14ac:dyDescent="0.2">
      <c r="A951">
        <v>950</v>
      </c>
      <c r="B951" t="s">
        <v>115</v>
      </c>
      <c r="C951" t="str">
        <f t="shared" si="28"/>
        <v>1 Story</v>
      </c>
      <c r="D951" s="10">
        <v>197500</v>
      </c>
      <c r="E951">
        <v>0.167480268376896</v>
      </c>
      <c r="F951" t="str">
        <f t="shared" si="29"/>
        <v>A1</v>
      </c>
    </row>
    <row r="952" spans="1:6" x14ac:dyDescent="0.2">
      <c r="A952">
        <v>951</v>
      </c>
      <c r="B952" t="s">
        <v>115</v>
      </c>
      <c r="C952" t="str">
        <f t="shared" si="28"/>
        <v>1 Story</v>
      </c>
      <c r="D952" s="10">
        <v>129000</v>
      </c>
      <c r="E952">
        <v>0.51435855635693684</v>
      </c>
      <c r="F952" t="str">
        <f t="shared" si="29"/>
        <v>A2</v>
      </c>
    </row>
    <row r="953" spans="1:6" x14ac:dyDescent="0.2">
      <c r="A953">
        <v>952</v>
      </c>
      <c r="B953" t="s">
        <v>115</v>
      </c>
      <c r="C953" t="str">
        <f t="shared" si="28"/>
        <v>1 Story</v>
      </c>
      <c r="D953" s="10">
        <v>119900</v>
      </c>
      <c r="E953">
        <v>0.64592273824049884</v>
      </c>
      <c r="F953" t="str">
        <f t="shared" si="29"/>
        <v>A2</v>
      </c>
    </row>
    <row r="954" spans="1:6" x14ac:dyDescent="0.2">
      <c r="A954">
        <v>953</v>
      </c>
      <c r="B954" t="s">
        <v>191</v>
      </c>
      <c r="C954" t="str">
        <f t="shared" si="28"/>
        <v>Not 1 story</v>
      </c>
      <c r="D954" s="10">
        <v>133900</v>
      </c>
      <c r="E954">
        <v>7.1866933100865005E-2</v>
      </c>
      <c r="F954" t="str">
        <f t="shared" si="29"/>
        <v>treatment</v>
      </c>
    </row>
    <row r="955" spans="1:6" x14ac:dyDescent="0.2">
      <c r="A955">
        <v>954</v>
      </c>
      <c r="B955" t="s">
        <v>92</v>
      </c>
      <c r="C955" t="str">
        <f t="shared" si="28"/>
        <v>Not 1 story</v>
      </c>
      <c r="D955" s="10">
        <v>172000</v>
      </c>
      <c r="E955">
        <v>0.69012211475738905</v>
      </c>
      <c r="F955" t="str">
        <f t="shared" si="29"/>
        <v>treatment</v>
      </c>
    </row>
    <row r="956" spans="1:6" x14ac:dyDescent="0.2">
      <c r="A956">
        <v>955</v>
      </c>
      <c r="B956" t="s">
        <v>191</v>
      </c>
      <c r="C956" t="str">
        <f t="shared" si="28"/>
        <v>Not 1 story</v>
      </c>
      <c r="D956" s="10">
        <v>127500</v>
      </c>
      <c r="E956">
        <v>2.4007313660825313E-2</v>
      </c>
      <c r="F956" t="str">
        <f t="shared" si="29"/>
        <v>treatment</v>
      </c>
    </row>
    <row r="957" spans="1:6" x14ac:dyDescent="0.2">
      <c r="A957">
        <v>956</v>
      </c>
      <c r="B957" t="s">
        <v>92</v>
      </c>
      <c r="C957" t="str">
        <f t="shared" si="28"/>
        <v>Not 1 story</v>
      </c>
      <c r="D957" s="10">
        <v>145000</v>
      </c>
      <c r="E957">
        <v>3.0443557328759141E-2</v>
      </c>
      <c r="F957" t="str">
        <f t="shared" si="29"/>
        <v>treatment</v>
      </c>
    </row>
    <row r="958" spans="1:6" x14ac:dyDescent="0.2">
      <c r="A958">
        <v>957</v>
      </c>
      <c r="B958" t="s">
        <v>92</v>
      </c>
      <c r="C958" t="str">
        <f t="shared" si="28"/>
        <v>Not 1 story</v>
      </c>
      <c r="D958" s="10">
        <v>124000</v>
      </c>
      <c r="E958">
        <v>0.74615420733636095</v>
      </c>
      <c r="F958" t="str">
        <f t="shared" si="29"/>
        <v>treatment</v>
      </c>
    </row>
    <row r="959" spans="1:6" x14ac:dyDescent="0.2">
      <c r="A959">
        <v>958</v>
      </c>
      <c r="B959" t="s">
        <v>115</v>
      </c>
      <c r="C959" t="str">
        <f t="shared" si="28"/>
        <v>1 Story</v>
      </c>
      <c r="D959" s="10">
        <v>132000</v>
      </c>
      <c r="E959">
        <v>0.29931095003525321</v>
      </c>
      <c r="F959" t="str">
        <f t="shared" si="29"/>
        <v>A1</v>
      </c>
    </row>
    <row r="960" spans="1:6" x14ac:dyDescent="0.2">
      <c r="A960">
        <v>959</v>
      </c>
      <c r="B960" t="s">
        <v>115</v>
      </c>
      <c r="C960" t="str">
        <f t="shared" si="28"/>
        <v>1 Story</v>
      </c>
      <c r="D960" s="10">
        <v>185000</v>
      </c>
      <c r="E960">
        <v>0.29313642415431662</v>
      </c>
      <c r="F960" t="str">
        <f t="shared" si="29"/>
        <v>A1</v>
      </c>
    </row>
    <row r="961" spans="1:6" x14ac:dyDescent="0.2">
      <c r="A961">
        <v>960</v>
      </c>
      <c r="B961" t="s">
        <v>92</v>
      </c>
      <c r="C961" t="str">
        <f t="shared" si="28"/>
        <v>Not 1 story</v>
      </c>
      <c r="D961" s="10">
        <v>155000</v>
      </c>
      <c r="E961">
        <v>0.22820594492726054</v>
      </c>
      <c r="F961" t="str">
        <f t="shared" si="29"/>
        <v>treatment</v>
      </c>
    </row>
    <row r="962" spans="1:6" x14ac:dyDescent="0.2">
      <c r="A962">
        <v>961</v>
      </c>
      <c r="B962" t="s">
        <v>115</v>
      </c>
      <c r="C962" t="str">
        <f t="shared" si="28"/>
        <v>1 Story</v>
      </c>
      <c r="D962" s="10">
        <v>116500</v>
      </c>
      <c r="E962">
        <v>0.61032617050675508</v>
      </c>
      <c r="F962" t="str">
        <f t="shared" si="29"/>
        <v>A2</v>
      </c>
    </row>
    <row r="963" spans="1:6" x14ac:dyDescent="0.2">
      <c r="A963">
        <v>962</v>
      </c>
      <c r="B963" t="s">
        <v>92</v>
      </c>
      <c r="C963" t="str">
        <f t="shared" ref="C963:C1026" si="30">IF(B963="1Story", "1 Story", "Not 1 story")</f>
        <v>Not 1 story</v>
      </c>
      <c r="D963" s="10">
        <v>272000</v>
      </c>
      <c r="E963">
        <v>0.90132223905373343</v>
      </c>
      <c r="F963" t="str">
        <f t="shared" ref="F963:F1026" si="31">IF(AND(E963&lt;0.5,C963="1 Story"),"A1",IF(AND(E963&gt;0.5,C963="1 Story"),"A2","treatment"))</f>
        <v>treatment</v>
      </c>
    </row>
    <row r="964" spans="1:6" x14ac:dyDescent="0.2">
      <c r="A964">
        <v>963</v>
      </c>
      <c r="B964" t="s">
        <v>92</v>
      </c>
      <c r="C964" t="str">
        <f t="shared" si="30"/>
        <v>Not 1 story</v>
      </c>
      <c r="D964" s="10">
        <v>155000</v>
      </c>
      <c r="E964">
        <v>0.47179917742917188</v>
      </c>
      <c r="F964" t="str">
        <f t="shared" si="31"/>
        <v>treatment</v>
      </c>
    </row>
    <row r="965" spans="1:6" x14ac:dyDescent="0.2">
      <c r="A965">
        <v>964</v>
      </c>
      <c r="B965" t="s">
        <v>115</v>
      </c>
      <c r="C965" t="str">
        <f t="shared" si="30"/>
        <v>1 Story</v>
      </c>
      <c r="D965" s="10">
        <v>239000</v>
      </c>
      <c r="E965">
        <v>0.42609282927687886</v>
      </c>
      <c r="F965" t="str">
        <f t="shared" si="31"/>
        <v>A1</v>
      </c>
    </row>
    <row r="966" spans="1:6" x14ac:dyDescent="0.2">
      <c r="A966">
        <v>965</v>
      </c>
      <c r="B966" t="s">
        <v>92</v>
      </c>
      <c r="C966" t="str">
        <f t="shared" si="30"/>
        <v>Not 1 story</v>
      </c>
      <c r="D966" s="10">
        <v>214900</v>
      </c>
      <c r="E966">
        <v>0.30893665212017085</v>
      </c>
      <c r="F966" t="str">
        <f t="shared" si="31"/>
        <v>treatment</v>
      </c>
    </row>
    <row r="967" spans="1:6" x14ac:dyDescent="0.2">
      <c r="A967">
        <v>966</v>
      </c>
      <c r="B967" t="s">
        <v>92</v>
      </c>
      <c r="C967" t="str">
        <f t="shared" si="30"/>
        <v>Not 1 story</v>
      </c>
      <c r="D967" s="10">
        <v>178900</v>
      </c>
      <c r="E967">
        <v>0.56391708168680066</v>
      </c>
      <c r="F967" t="str">
        <f t="shared" si="31"/>
        <v>treatment</v>
      </c>
    </row>
    <row r="968" spans="1:6" x14ac:dyDescent="0.2">
      <c r="A968">
        <v>967</v>
      </c>
      <c r="B968" t="s">
        <v>132</v>
      </c>
      <c r="C968" t="str">
        <f t="shared" si="30"/>
        <v>Not 1 story</v>
      </c>
      <c r="D968" s="10">
        <v>160000</v>
      </c>
      <c r="E968">
        <v>0.78661172510366972</v>
      </c>
      <c r="F968" t="str">
        <f t="shared" si="31"/>
        <v>treatment</v>
      </c>
    </row>
    <row r="969" spans="1:6" x14ac:dyDescent="0.2">
      <c r="A969">
        <v>968</v>
      </c>
      <c r="B969" t="s">
        <v>115</v>
      </c>
      <c r="C969" t="str">
        <f t="shared" si="30"/>
        <v>1 Story</v>
      </c>
      <c r="D969" s="10">
        <v>135000</v>
      </c>
      <c r="E969">
        <v>5.3574933258801805E-2</v>
      </c>
      <c r="F969" t="str">
        <f t="shared" si="31"/>
        <v>A1</v>
      </c>
    </row>
    <row r="970" spans="1:6" x14ac:dyDescent="0.2">
      <c r="A970">
        <v>969</v>
      </c>
      <c r="B970" t="s">
        <v>132</v>
      </c>
      <c r="C970" t="str">
        <f t="shared" si="30"/>
        <v>Not 1 story</v>
      </c>
      <c r="D970" s="10">
        <v>37900</v>
      </c>
      <c r="E970">
        <v>0.47706793095363065</v>
      </c>
      <c r="F970" t="str">
        <f t="shared" si="31"/>
        <v>treatment</v>
      </c>
    </row>
    <row r="971" spans="1:6" x14ac:dyDescent="0.2">
      <c r="A971">
        <v>970</v>
      </c>
      <c r="B971" t="s">
        <v>197</v>
      </c>
      <c r="C971" t="str">
        <f t="shared" si="30"/>
        <v>Not 1 story</v>
      </c>
      <c r="D971" s="10">
        <v>140000</v>
      </c>
      <c r="E971">
        <v>0.67830396206534371</v>
      </c>
      <c r="F971" t="str">
        <f t="shared" si="31"/>
        <v>treatment</v>
      </c>
    </row>
    <row r="972" spans="1:6" x14ac:dyDescent="0.2">
      <c r="A972">
        <v>971</v>
      </c>
      <c r="B972" t="s">
        <v>132</v>
      </c>
      <c r="C972" t="str">
        <f t="shared" si="30"/>
        <v>Not 1 story</v>
      </c>
      <c r="D972" s="10">
        <v>135000</v>
      </c>
      <c r="E972">
        <v>0.71969824754127032</v>
      </c>
      <c r="F972" t="str">
        <f t="shared" si="31"/>
        <v>treatment</v>
      </c>
    </row>
    <row r="973" spans="1:6" x14ac:dyDescent="0.2">
      <c r="A973">
        <v>972</v>
      </c>
      <c r="B973" t="s">
        <v>92</v>
      </c>
      <c r="C973" t="str">
        <f t="shared" si="30"/>
        <v>Not 1 story</v>
      </c>
      <c r="D973" s="10">
        <v>173000</v>
      </c>
      <c r="E973">
        <v>0.96493559949585561</v>
      </c>
      <c r="F973" t="str">
        <f t="shared" si="31"/>
        <v>treatment</v>
      </c>
    </row>
    <row r="974" spans="1:6" x14ac:dyDescent="0.2">
      <c r="A974">
        <v>973</v>
      </c>
      <c r="B974" t="s">
        <v>115</v>
      </c>
      <c r="C974" t="str">
        <f t="shared" si="30"/>
        <v>1 Story</v>
      </c>
      <c r="D974" s="10">
        <v>99500</v>
      </c>
      <c r="E974">
        <v>0.73249638023455976</v>
      </c>
      <c r="F974" t="str">
        <f t="shared" si="31"/>
        <v>A2</v>
      </c>
    </row>
    <row r="975" spans="1:6" x14ac:dyDescent="0.2">
      <c r="A975">
        <v>974</v>
      </c>
      <c r="B975" t="s">
        <v>115</v>
      </c>
      <c r="C975" t="str">
        <f t="shared" si="30"/>
        <v>1 Story</v>
      </c>
      <c r="D975" s="10">
        <v>182000</v>
      </c>
      <c r="E975">
        <v>0.5196471743101484</v>
      </c>
      <c r="F975" t="str">
        <f t="shared" si="31"/>
        <v>A2</v>
      </c>
    </row>
    <row r="976" spans="1:6" x14ac:dyDescent="0.2">
      <c r="A976">
        <v>975</v>
      </c>
      <c r="B976" t="s">
        <v>92</v>
      </c>
      <c r="C976" t="str">
        <f t="shared" si="30"/>
        <v>Not 1 story</v>
      </c>
      <c r="D976" s="10">
        <v>167500</v>
      </c>
      <c r="E976">
        <v>0.65095625188584239</v>
      </c>
      <c r="F976" t="str">
        <f t="shared" si="31"/>
        <v>treatment</v>
      </c>
    </row>
    <row r="977" spans="1:6" x14ac:dyDescent="0.2">
      <c r="A977">
        <v>976</v>
      </c>
      <c r="B977" t="s">
        <v>92</v>
      </c>
      <c r="C977" t="str">
        <f t="shared" si="30"/>
        <v>Not 1 story</v>
      </c>
      <c r="D977" s="10">
        <v>165000</v>
      </c>
      <c r="E977">
        <v>0.51359083158488827</v>
      </c>
      <c r="F977" t="str">
        <f t="shared" si="31"/>
        <v>treatment</v>
      </c>
    </row>
    <row r="978" spans="1:6" x14ac:dyDescent="0.2">
      <c r="A978">
        <v>977</v>
      </c>
      <c r="B978" t="s">
        <v>115</v>
      </c>
      <c r="C978" t="str">
        <f t="shared" si="30"/>
        <v>1 Story</v>
      </c>
      <c r="D978" s="10">
        <v>85500</v>
      </c>
      <c r="E978">
        <v>0.62980969903877226</v>
      </c>
      <c r="F978" t="str">
        <f t="shared" si="31"/>
        <v>A2</v>
      </c>
    </row>
    <row r="979" spans="1:6" x14ac:dyDescent="0.2">
      <c r="A979">
        <v>978</v>
      </c>
      <c r="B979" t="s">
        <v>115</v>
      </c>
      <c r="C979" t="str">
        <f t="shared" si="30"/>
        <v>1 Story</v>
      </c>
      <c r="D979" s="10">
        <v>199900</v>
      </c>
      <c r="E979">
        <v>0.41758852463043927</v>
      </c>
      <c r="F979" t="str">
        <f t="shared" si="31"/>
        <v>A1</v>
      </c>
    </row>
    <row r="980" spans="1:6" x14ac:dyDescent="0.2">
      <c r="A980">
        <v>979</v>
      </c>
      <c r="B980" t="s">
        <v>115</v>
      </c>
      <c r="C980" t="str">
        <f t="shared" si="30"/>
        <v>1 Story</v>
      </c>
      <c r="D980" s="10">
        <v>110000</v>
      </c>
      <c r="E980">
        <v>0.49965280771233611</v>
      </c>
      <c r="F980" t="str">
        <f t="shared" si="31"/>
        <v>A1</v>
      </c>
    </row>
    <row r="981" spans="1:6" x14ac:dyDescent="0.2">
      <c r="A981">
        <v>980</v>
      </c>
      <c r="B981" t="s">
        <v>115</v>
      </c>
      <c r="C981" t="str">
        <f t="shared" si="30"/>
        <v>1 Story</v>
      </c>
      <c r="D981" s="10">
        <v>139000</v>
      </c>
      <c r="E981">
        <v>0.57457847458793787</v>
      </c>
      <c r="F981" t="str">
        <f t="shared" si="31"/>
        <v>A2</v>
      </c>
    </row>
    <row r="982" spans="1:6" x14ac:dyDescent="0.2">
      <c r="A982">
        <v>981</v>
      </c>
      <c r="B982" t="s">
        <v>191</v>
      </c>
      <c r="C982" t="str">
        <f t="shared" si="30"/>
        <v>Not 1 story</v>
      </c>
      <c r="D982" s="10">
        <v>178400</v>
      </c>
      <c r="E982">
        <v>0.18443086079998916</v>
      </c>
      <c r="F982" t="str">
        <f t="shared" si="31"/>
        <v>treatment</v>
      </c>
    </row>
    <row r="983" spans="1:6" x14ac:dyDescent="0.2">
      <c r="A983">
        <v>982</v>
      </c>
      <c r="B983" t="s">
        <v>92</v>
      </c>
      <c r="C983" t="str">
        <f t="shared" si="30"/>
        <v>Not 1 story</v>
      </c>
      <c r="D983" s="10">
        <v>336000</v>
      </c>
      <c r="E983">
        <v>0.9769580133802328</v>
      </c>
      <c r="F983" t="str">
        <f t="shared" si="31"/>
        <v>treatment</v>
      </c>
    </row>
    <row r="984" spans="1:6" x14ac:dyDescent="0.2">
      <c r="A984">
        <v>983</v>
      </c>
      <c r="B984" t="s">
        <v>115</v>
      </c>
      <c r="C984" t="str">
        <f t="shared" si="30"/>
        <v>1 Story</v>
      </c>
      <c r="D984" s="10">
        <v>159895</v>
      </c>
      <c r="E984">
        <v>2.7015167762177938E-2</v>
      </c>
      <c r="F984" t="str">
        <f t="shared" si="31"/>
        <v>A1</v>
      </c>
    </row>
    <row r="985" spans="1:6" x14ac:dyDescent="0.2">
      <c r="A985">
        <v>984</v>
      </c>
      <c r="B985" t="s">
        <v>92</v>
      </c>
      <c r="C985" t="str">
        <f t="shared" si="30"/>
        <v>Not 1 story</v>
      </c>
      <c r="D985" s="10">
        <v>255900</v>
      </c>
      <c r="E985">
        <v>6.1300339551296656E-2</v>
      </c>
      <c r="F985" t="str">
        <f t="shared" si="31"/>
        <v>treatment</v>
      </c>
    </row>
    <row r="986" spans="1:6" x14ac:dyDescent="0.2">
      <c r="A986">
        <v>985</v>
      </c>
      <c r="B986" t="s">
        <v>132</v>
      </c>
      <c r="C986" t="str">
        <f t="shared" si="30"/>
        <v>Not 1 story</v>
      </c>
      <c r="D986" s="10">
        <v>126000</v>
      </c>
      <c r="E986">
        <v>0.20465634648744246</v>
      </c>
      <c r="F986" t="str">
        <f t="shared" si="31"/>
        <v>treatment</v>
      </c>
    </row>
    <row r="987" spans="1:6" x14ac:dyDescent="0.2">
      <c r="A987">
        <v>986</v>
      </c>
      <c r="B987" t="s">
        <v>115</v>
      </c>
      <c r="C987" t="str">
        <f t="shared" si="30"/>
        <v>1 Story</v>
      </c>
      <c r="D987" s="10">
        <v>125000</v>
      </c>
      <c r="E987">
        <v>0.58509016140723924</v>
      </c>
      <c r="F987" t="str">
        <f t="shared" si="31"/>
        <v>A2</v>
      </c>
    </row>
    <row r="988" spans="1:6" x14ac:dyDescent="0.2">
      <c r="A988">
        <v>987</v>
      </c>
      <c r="B988" t="s">
        <v>132</v>
      </c>
      <c r="C988" t="str">
        <f t="shared" si="30"/>
        <v>Not 1 story</v>
      </c>
      <c r="D988" s="10">
        <v>117000</v>
      </c>
      <c r="E988">
        <v>0.9242170128545516</v>
      </c>
      <c r="F988" t="str">
        <f t="shared" si="31"/>
        <v>treatment</v>
      </c>
    </row>
    <row r="989" spans="1:6" x14ac:dyDescent="0.2">
      <c r="A989">
        <v>988</v>
      </c>
      <c r="B989" t="s">
        <v>115</v>
      </c>
      <c r="C989" t="str">
        <f t="shared" si="30"/>
        <v>1 Story</v>
      </c>
      <c r="D989" s="10">
        <v>395192</v>
      </c>
      <c r="E989">
        <v>0.75015267823633136</v>
      </c>
      <c r="F989" t="str">
        <f t="shared" si="31"/>
        <v>A2</v>
      </c>
    </row>
    <row r="990" spans="1:6" x14ac:dyDescent="0.2">
      <c r="A990">
        <v>989</v>
      </c>
      <c r="B990" t="s">
        <v>92</v>
      </c>
      <c r="C990" t="str">
        <f t="shared" si="30"/>
        <v>Not 1 story</v>
      </c>
      <c r="D990" s="10">
        <v>195000</v>
      </c>
      <c r="E990">
        <v>0.82118006980365899</v>
      </c>
      <c r="F990" t="str">
        <f t="shared" si="31"/>
        <v>treatment</v>
      </c>
    </row>
    <row r="991" spans="1:6" x14ac:dyDescent="0.2">
      <c r="A991">
        <v>990</v>
      </c>
      <c r="B991" t="s">
        <v>92</v>
      </c>
      <c r="C991" t="str">
        <f t="shared" si="30"/>
        <v>Not 1 story</v>
      </c>
      <c r="D991" s="10">
        <v>197000</v>
      </c>
      <c r="E991">
        <v>0.8669724293665606</v>
      </c>
      <c r="F991" t="str">
        <f t="shared" si="31"/>
        <v>treatment</v>
      </c>
    </row>
    <row r="992" spans="1:6" x14ac:dyDescent="0.2">
      <c r="A992">
        <v>991</v>
      </c>
      <c r="B992" t="s">
        <v>92</v>
      </c>
      <c r="C992" t="str">
        <f t="shared" si="30"/>
        <v>Not 1 story</v>
      </c>
      <c r="D992" s="10">
        <v>348000</v>
      </c>
      <c r="E992">
        <v>0.76336370426207611</v>
      </c>
      <c r="F992" t="str">
        <f t="shared" si="31"/>
        <v>treatment</v>
      </c>
    </row>
    <row r="993" spans="1:6" x14ac:dyDescent="0.2">
      <c r="A993">
        <v>992</v>
      </c>
      <c r="B993" t="s">
        <v>92</v>
      </c>
      <c r="C993" t="str">
        <f t="shared" si="30"/>
        <v>Not 1 story</v>
      </c>
      <c r="D993" s="10">
        <v>168000</v>
      </c>
      <c r="E993">
        <v>0.8755293881256172</v>
      </c>
      <c r="F993" t="str">
        <f t="shared" si="31"/>
        <v>treatment</v>
      </c>
    </row>
    <row r="994" spans="1:6" x14ac:dyDescent="0.2">
      <c r="A994">
        <v>993</v>
      </c>
      <c r="B994" t="s">
        <v>92</v>
      </c>
      <c r="C994" t="str">
        <f t="shared" si="30"/>
        <v>Not 1 story</v>
      </c>
      <c r="D994" s="10">
        <v>187000</v>
      </c>
      <c r="E994">
        <v>0.52473262348605432</v>
      </c>
      <c r="F994" t="str">
        <f t="shared" si="31"/>
        <v>treatment</v>
      </c>
    </row>
    <row r="995" spans="1:6" x14ac:dyDescent="0.2">
      <c r="A995">
        <v>994</v>
      </c>
      <c r="B995" t="s">
        <v>92</v>
      </c>
      <c r="C995" t="str">
        <f t="shared" si="30"/>
        <v>Not 1 story</v>
      </c>
      <c r="D995" s="10">
        <v>173900</v>
      </c>
      <c r="E995">
        <v>0.90496642804043115</v>
      </c>
      <c r="F995" t="str">
        <f t="shared" si="31"/>
        <v>treatment</v>
      </c>
    </row>
    <row r="996" spans="1:6" x14ac:dyDescent="0.2">
      <c r="A996">
        <v>995</v>
      </c>
      <c r="B996" t="s">
        <v>115</v>
      </c>
      <c r="C996" t="str">
        <f t="shared" si="30"/>
        <v>1 Story</v>
      </c>
      <c r="D996" s="10">
        <v>337500</v>
      </c>
      <c r="E996">
        <v>4.9369335315206264E-2</v>
      </c>
      <c r="F996" t="str">
        <f t="shared" si="31"/>
        <v>A1</v>
      </c>
    </row>
    <row r="997" spans="1:6" x14ac:dyDescent="0.2">
      <c r="A997">
        <v>996</v>
      </c>
      <c r="B997" t="s">
        <v>132</v>
      </c>
      <c r="C997" t="str">
        <f t="shared" si="30"/>
        <v>Not 1 story</v>
      </c>
      <c r="D997" s="10">
        <v>121600</v>
      </c>
      <c r="E997">
        <v>0.95975953919242607</v>
      </c>
      <c r="F997" t="str">
        <f t="shared" si="31"/>
        <v>treatment</v>
      </c>
    </row>
    <row r="998" spans="1:6" x14ac:dyDescent="0.2">
      <c r="A998">
        <v>997</v>
      </c>
      <c r="B998" t="s">
        <v>115</v>
      </c>
      <c r="C998" t="str">
        <f t="shared" si="30"/>
        <v>1 Story</v>
      </c>
      <c r="D998" s="10">
        <v>136500</v>
      </c>
      <c r="E998">
        <v>0.54725015486734407</v>
      </c>
      <c r="F998" t="str">
        <f t="shared" si="31"/>
        <v>A2</v>
      </c>
    </row>
    <row r="999" spans="1:6" x14ac:dyDescent="0.2">
      <c r="A999">
        <v>998</v>
      </c>
      <c r="B999" t="s">
        <v>115</v>
      </c>
      <c r="C999" t="str">
        <f t="shared" si="30"/>
        <v>1 Story</v>
      </c>
      <c r="D999" s="10">
        <v>185000</v>
      </c>
      <c r="E999">
        <v>0.88454114493756408</v>
      </c>
      <c r="F999" t="str">
        <f t="shared" si="31"/>
        <v>A2</v>
      </c>
    </row>
    <row r="1000" spans="1:6" x14ac:dyDescent="0.2">
      <c r="A1000">
        <v>999</v>
      </c>
      <c r="B1000" t="s">
        <v>115</v>
      </c>
      <c r="C1000" t="str">
        <f t="shared" si="30"/>
        <v>1 Story</v>
      </c>
      <c r="D1000" s="10">
        <v>91000</v>
      </c>
      <c r="E1000">
        <v>0.73930694679104603</v>
      </c>
      <c r="F1000" t="str">
        <f t="shared" si="31"/>
        <v>A2</v>
      </c>
    </row>
    <row r="1001" spans="1:6" x14ac:dyDescent="0.2">
      <c r="A1001">
        <v>1000</v>
      </c>
      <c r="B1001" t="s">
        <v>115</v>
      </c>
      <c r="C1001" t="str">
        <f t="shared" si="30"/>
        <v>1 Story</v>
      </c>
      <c r="D1001" s="10">
        <v>206000</v>
      </c>
      <c r="E1001">
        <v>0.71655888827622394</v>
      </c>
      <c r="F1001" t="str">
        <f t="shared" si="31"/>
        <v>A2</v>
      </c>
    </row>
    <row r="1002" spans="1:6" x14ac:dyDescent="0.2">
      <c r="A1002">
        <v>1001</v>
      </c>
      <c r="B1002" t="s">
        <v>115</v>
      </c>
      <c r="C1002" t="str">
        <f t="shared" si="30"/>
        <v>1 Story</v>
      </c>
      <c r="D1002" s="10">
        <v>82000</v>
      </c>
      <c r="E1002">
        <v>0.74643111672622242</v>
      </c>
      <c r="F1002" t="str">
        <f t="shared" si="31"/>
        <v>A2</v>
      </c>
    </row>
    <row r="1003" spans="1:6" x14ac:dyDescent="0.2">
      <c r="A1003">
        <v>1002</v>
      </c>
      <c r="B1003" t="s">
        <v>115</v>
      </c>
      <c r="C1003" t="str">
        <f t="shared" si="30"/>
        <v>1 Story</v>
      </c>
      <c r="D1003" s="10">
        <v>86000</v>
      </c>
      <c r="E1003">
        <v>0.19828702620600924</v>
      </c>
      <c r="F1003" t="str">
        <f t="shared" si="31"/>
        <v>A1</v>
      </c>
    </row>
    <row r="1004" spans="1:6" x14ac:dyDescent="0.2">
      <c r="A1004">
        <v>1003</v>
      </c>
      <c r="B1004" t="s">
        <v>115</v>
      </c>
      <c r="C1004" t="str">
        <f t="shared" si="30"/>
        <v>1 Story</v>
      </c>
      <c r="D1004" s="10">
        <v>232000</v>
      </c>
      <c r="E1004">
        <v>0.77345533121570909</v>
      </c>
      <c r="F1004" t="str">
        <f t="shared" si="31"/>
        <v>A2</v>
      </c>
    </row>
    <row r="1005" spans="1:6" x14ac:dyDescent="0.2">
      <c r="A1005">
        <v>1004</v>
      </c>
      <c r="B1005" t="s">
        <v>115</v>
      </c>
      <c r="C1005" t="str">
        <f t="shared" si="30"/>
        <v>1 Story</v>
      </c>
      <c r="D1005" s="10">
        <v>136905</v>
      </c>
      <c r="E1005">
        <v>0.78534084745797317</v>
      </c>
      <c r="F1005" t="str">
        <f t="shared" si="31"/>
        <v>A2</v>
      </c>
    </row>
    <row r="1006" spans="1:6" x14ac:dyDescent="0.2">
      <c r="A1006">
        <v>1005</v>
      </c>
      <c r="B1006" t="s">
        <v>115</v>
      </c>
      <c r="C1006" t="str">
        <f t="shared" si="30"/>
        <v>1 Story</v>
      </c>
      <c r="D1006" s="10">
        <v>181000</v>
      </c>
      <c r="E1006">
        <v>0.88205485765153657</v>
      </c>
      <c r="F1006" t="str">
        <f t="shared" si="31"/>
        <v>A2</v>
      </c>
    </row>
    <row r="1007" spans="1:6" x14ac:dyDescent="0.2">
      <c r="A1007">
        <v>1006</v>
      </c>
      <c r="B1007" t="s">
        <v>197</v>
      </c>
      <c r="C1007" t="str">
        <f t="shared" si="30"/>
        <v>Not 1 story</v>
      </c>
      <c r="D1007" s="10">
        <v>149900</v>
      </c>
      <c r="E1007">
        <v>0.47798381341108953</v>
      </c>
      <c r="F1007" t="str">
        <f t="shared" si="31"/>
        <v>treatment</v>
      </c>
    </row>
    <row r="1008" spans="1:6" x14ac:dyDescent="0.2">
      <c r="A1008">
        <v>1007</v>
      </c>
      <c r="B1008" t="s">
        <v>115</v>
      </c>
      <c r="C1008" t="str">
        <f t="shared" si="30"/>
        <v>1 Story</v>
      </c>
      <c r="D1008" s="10">
        <v>163500</v>
      </c>
      <c r="E1008">
        <v>5.474732180649422E-2</v>
      </c>
      <c r="F1008" t="str">
        <f t="shared" si="31"/>
        <v>A1</v>
      </c>
    </row>
    <row r="1009" spans="1:6" x14ac:dyDescent="0.2">
      <c r="A1009">
        <v>1008</v>
      </c>
      <c r="B1009" t="s">
        <v>92</v>
      </c>
      <c r="C1009" t="str">
        <f t="shared" si="30"/>
        <v>Not 1 story</v>
      </c>
      <c r="D1009" s="10">
        <v>88000</v>
      </c>
      <c r="E1009">
        <v>0.5476235919032405</v>
      </c>
      <c r="F1009" t="str">
        <f t="shared" si="31"/>
        <v>treatment</v>
      </c>
    </row>
    <row r="1010" spans="1:6" x14ac:dyDescent="0.2">
      <c r="A1010">
        <v>1009</v>
      </c>
      <c r="B1010" t="s">
        <v>115</v>
      </c>
      <c r="C1010" t="str">
        <f t="shared" si="30"/>
        <v>1 Story</v>
      </c>
      <c r="D1010" s="10">
        <v>240000</v>
      </c>
      <c r="E1010">
        <v>0.52615012845015796</v>
      </c>
      <c r="F1010" t="str">
        <f t="shared" si="31"/>
        <v>A2</v>
      </c>
    </row>
    <row r="1011" spans="1:6" x14ac:dyDescent="0.2">
      <c r="A1011">
        <v>1010</v>
      </c>
      <c r="B1011" t="s">
        <v>132</v>
      </c>
      <c r="C1011" t="str">
        <f t="shared" si="30"/>
        <v>Not 1 story</v>
      </c>
      <c r="D1011" s="10">
        <v>102000</v>
      </c>
      <c r="E1011">
        <v>0.96280371647366414</v>
      </c>
      <c r="F1011" t="str">
        <f t="shared" si="31"/>
        <v>treatment</v>
      </c>
    </row>
    <row r="1012" spans="1:6" x14ac:dyDescent="0.2">
      <c r="A1012">
        <v>1011</v>
      </c>
      <c r="B1012" t="s">
        <v>132</v>
      </c>
      <c r="C1012" t="str">
        <f t="shared" si="30"/>
        <v>Not 1 story</v>
      </c>
      <c r="D1012" s="10">
        <v>135000</v>
      </c>
      <c r="E1012">
        <v>0.81236478838490667</v>
      </c>
      <c r="F1012" t="str">
        <f t="shared" si="31"/>
        <v>treatment</v>
      </c>
    </row>
    <row r="1013" spans="1:6" x14ac:dyDescent="0.2">
      <c r="A1013">
        <v>1012</v>
      </c>
      <c r="B1013" t="s">
        <v>115</v>
      </c>
      <c r="C1013" t="str">
        <f t="shared" si="30"/>
        <v>1 Story</v>
      </c>
      <c r="D1013" s="10">
        <v>100000</v>
      </c>
      <c r="E1013">
        <v>0.16492371137242312</v>
      </c>
      <c r="F1013" t="str">
        <f t="shared" si="31"/>
        <v>A1</v>
      </c>
    </row>
    <row r="1014" spans="1:6" x14ac:dyDescent="0.2">
      <c r="A1014">
        <v>1013</v>
      </c>
      <c r="B1014" t="s">
        <v>92</v>
      </c>
      <c r="C1014" t="str">
        <f t="shared" si="30"/>
        <v>Not 1 story</v>
      </c>
      <c r="D1014" s="10">
        <v>165000</v>
      </c>
      <c r="E1014">
        <v>0.20699049924735191</v>
      </c>
      <c r="F1014" t="str">
        <f t="shared" si="31"/>
        <v>treatment</v>
      </c>
    </row>
    <row r="1015" spans="1:6" x14ac:dyDescent="0.2">
      <c r="A1015">
        <v>1014</v>
      </c>
      <c r="B1015" t="s">
        <v>115</v>
      </c>
      <c r="C1015" t="str">
        <f t="shared" si="30"/>
        <v>1 Story</v>
      </c>
      <c r="D1015" s="10">
        <v>85000</v>
      </c>
      <c r="E1015">
        <v>0.87468949611384705</v>
      </c>
      <c r="F1015" t="str">
        <f t="shared" si="31"/>
        <v>A2</v>
      </c>
    </row>
    <row r="1016" spans="1:6" x14ac:dyDescent="0.2">
      <c r="A1016">
        <v>1015</v>
      </c>
      <c r="B1016" t="s">
        <v>115</v>
      </c>
      <c r="C1016" t="str">
        <f t="shared" si="30"/>
        <v>1 Story</v>
      </c>
      <c r="D1016" s="10">
        <v>119200</v>
      </c>
      <c r="E1016">
        <v>0.15213637733781038</v>
      </c>
      <c r="F1016" t="str">
        <f t="shared" si="31"/>
        <v>A1</v>
      </c>
    </row>
    <row r="1017" spans="1:6" x14ac:dyDescent="0.2">
      <c r="A1017">
        <v>1016</v>
      </c>
      <c r="B1017" t="s">
        <v>92</v>
      </c>
      <c r="C1017" t="str">
        <f t="shared" si="30"/>
        <v>Not 1 story</v>
      </c>
      <c r="D1017" s="10">
        <v>227000</v>
      </c>
      <c r="E1017">
        <v>0.90106886172995349</v>
      </c>
      <c r="F1017" t="str">
        <f t="shared" si="31"/>
        <v>treatment</v>
      </c>
    </row>
    <row r="1018" spans="1:6" x14ac:dyDescent="0.2">
      <c r="A1018">
        <v>1017</v>
      </c>
      <c r="B1018" t="s">
        <v>115</v>
      </c>
      <c r="C1018" t="str">
        <f t="shared" si="30"/>
        <v>1 Story</v>
      </c>
      <c r="D1018" s="10">
        <v>203000</v>
      </c>
      <c r="E1018">
        <v>0.23706177085440649</v>
      </c>
      <c r="F1018" t="str">
        <f t="shared" si="31"/>
        <v>A1</v>
      </c>
    </row>
    <row r="1019" spans="1:6" x14ac:dyDescent="0.2">
      <c r="A1019">
        <v>1018</v>
      </c>
      <c r="B1019" t="s">
        <v>115</v>
      </c>
      <c r="C1019" t="str">
        <f t="shared" si="30"/>
        <v>1 Story</v>
      </c>
      <c r="D1019" s="10">
        <v>187500</v>
      </c>
      <c r="E1019">
        <v>0.74523029187937007</v>
      </c>
      <c r="F1019" t="str">
        <f t="shared" si="31"/>
        <v>A2</v>
      </c>
    </row>
    <row r="1020" spans="1:6" x14ac:dyDescent="0.2">
      <c r="A1020">
        <v>1019</v>
      </c>
      <c r="B1020" t="s">
        <v>197</v>
      </c>
      <c r="C1020" t="str">
        <f t="shared" si="30"/>
        <v>Not 1 story</v>
      </c>
      <c r="D1020" s="10">
        <v>160000</v>
      </c>
      <c r="E1020">
        <v>0.98693340752766989</v>
      </c>
      <c r="F1020" t="str">
        <f t="shared" si="31"/>
        <v>treatment</v>
      </c>
    </row>
    <row r="1021" spans="1:6" x14ac:dyDescent="0.2">
      <c r="A1021">
        <v>1020</v>
      </c>
      <c r="B1021" t="s">
        <v>115</v>
      </c>
      <c r="C1021" t="str">
        <f t="shared" si="30"/>
        <v>1 Story</v>
      </c>
      <c r="D1021" s="10">
        <v>213490</v>
      </c>
      <c r="E1021">
        <v>0.90715377336346692</v>
      </c>
      <c r="F1021" t="str">
        <f t="shared" si="31"/>
        <v>A2</v>
      </c>
    </row>
    <row r="1022" spans="1:6" x14ac:dyDescent="0.2">
      <c r="A1022">
        <v>1021</v>
      </c>
      <c r="B1022" t="s">
        <v>115</v>
      </c>
      <c r="C1022" t="str">
        <f t="shared" si="30"/>
        <v>1 Story</v>
      </c>
      <c r="D1022" s="10">
        <v>176000</v>
      </c>
      <c r="E1022">
        <v>0.81031343385554433</v>
      </c>
      <c r="F1022" t="str">
        <f t="shared" si="31"/>
        <v>A2</v>
      </c>
    </row>
    <row r="1023" spans="1:6" x14ac:dyDescent="0.2">
      <c r="A1023">
        <v>1022</v>
      </c>
      <c r="B1023" t="s">
        <v>115</v>
      </c>
      <c r="C1023" t="str">
        <f t="shared" si="30"/>
        <v>1 Story</v>
      </c>
      <c r="D1023" s="10">
        <v>194000</v>
      </c>
      <c r="E1023">
        <v>0.8425155521949258</v>
      </c>
      <c r="F1023" t="str">
        <f t="shared" si="31"/>
        <v>A2</v>
      </c>
    </row>
    <row r="1024" spans="1:6" x14ac:dyDescent="0.2">
      <c r="A1024">
        <v>1023</v>
      </c>
      <c r="B1024" t="s">
        <v>132</v>
      </c>
      <c r="C1024" t="str">
        <f t="shared" si="30"/>
        <v>Not 1 story</v>
      </c>
      <c r="D1024" s="10">
        <v>87000</v>
      </c>
      <c r="E1024">
        <v>0.28578866322710406</v>
      </c>
      <c r="F1024" t="str">
        <f t="shared" si="31"/>
        <v>treatment</v>
      </c>
    </row>
    <row r="1025" spans="1:6" x14ac:dyDescent="0.2">
      <c r="A1025">
        <v>1024</v>
      </c>
      <c r="B1025" t="s">
        <v>115</v>
      </c>
      <c r="C1025" t="str">
        <f t="shared" si="30"/>
        <v>1 Story</v>
      </c>
      <c r="D1025" s="10">
        <v>191000</v>
      </c>
      <c r="E1025">
        <v>0.95741892821263042</v>
      </c>
      <c r="F1025" t="str">
        <f t="shared" si="31"/>
        <v>A2</v>
      </c>
    </row>
    <row r="1026" spans="1:6" x14ac:dyDescent="0.2">
      <c r="A1026">
        <v>1025</v>
      </c>
      <c r="B1026" t="s">
        <v>115</v>
      </c>
      <c r="C1026" t="str">
        <f t="shared" si="30"/>
        <v>1 Story</v>
      </c>
      <c r="D1026" s="10">
        <v>287000</v>
      </c>
      <c r="E1026">
        <v>0.86401851562305132</v>
      </c>
      <c r="F1026" t="str">
        <f t="shared" si="31"/>
        <v>A2</v>
      </c>
    </row>
    <row r="1027" spans="1:6" x14ac:dyDescent="0.2">
      <c r="A1027">
        <v>1026</v>
      </c>
      <c r="B1027" t="s">
        <v>115</v>
      </c>
      <c r="C1027" t="str">
        <f t="shared" ref="C1027:C1090" si="32">IF(B1027="1Story", "1 Story", "Not 1 story")</f>
        <v>1 Story</v>
      </c>
      <c r="D1027" s="10">
        <v>112500</v>
      </c>
      <c r="E1027">
        <v>0.44235996559213131</v>
      </c>
      <c r="F1027" t="str">
        <f t="shared" ref="F1027:F1090" si="33">IF(AND(E1027&lt;0.5,C1027="1 Story"),"A1",IF(AND(E1027&gt;0.5,C1027="1 Story"),"A2","treatment"))</f>
        <v>A1</v>
      </c>
    </row>
    <row r="1028" spans="1:6" x14ac:dyDescent="0.2">
      <c r="A1028">
        <v>1027</v>
      </c>
      <c r="B1028" t="s">
        <v>115</v>
      </c>
      <c r="C1028" t="str">
        <f t="shared" si="32"/>
        <v>1 Story</v>
      </c>
      <c r="D1028" s="10">
        <v>167500</v>
      </c>
      <c r="E1028">
        <v>0.70200989393612589</v>
      </c>
      <c r="F1028" t="str">
        <f t="shared" si="33"/>
        <v>A2</v>
      </c>
    </row>
    <row r="1029" spans="1:6" x14ac:dyDescent="0.2">
      <c r="A1029">
        <v>1028</v>
      </c>
      <c r="B1029" t="s">
        <v>115</v>
      </c>
      <c r="C1029" t="str">
        <f t="shared" si="32"/>
        <v>1 Story</v>
      </c>
      <c r="D1029" s="10">
        <v>293077</v>
      </c>
      <c r="E1029">
        <v>0.93049441558825441</v>
      </c>
      <c r="F1029" t="str">
        <f t="shared" si="33"/>
        <v>A2</v>
      </c>
    </row>
    <row r="1030" spans="1:6" x14ac:dyDescent="0.2">
      <c r="A1030">
        <v>1029</v>
      </c>
      <c r="B1030" t="s">
        <v>132</v>
      </c>
      <c r="C1030" t="str">
        <f t="shared" si="32"/>
        <v>Not 1 story</v>
      </c>
      <c r="D1030" s="10">
        <v>105000</v>
      </c>
      <c r="E1030">
        <v>0.81504317582987384</v>
      </c>
      <c r="F1030" t="str">
        <f t="shared" si="33"/>
        <v>treatment</v>
      </c>
    </row>
    <row r="1031" spans="1:6" x14ac:dyDescent="0.2">
      <c r="A1031">
        <v>1030</v>
      </c>
      <c r="B1031" t="s">
        <v>92</v>
      </c>
      <c r="C1031" t="str">
        <f t="shared" si="32"/>
        <v>Not 1 story</v>
      </c>
      <c r="D1031" s="10">
        <v>118000</v>
      </c>
      <c r="E1031">
        <v>0.99644936352600522</v>
      </c>
      <c r="F1031" t="str">
        <f t="shared" si="33"/>
        <v>treatment</v>
      </c>
    </row>
    <row r="1032" spans="1:6" x14ac:dyDescent="0.2">
      <c r="A1032">
        <v>1031</v>
      </c>
      <c r="B1032" t="s">
        <v>92</v>
      </c>
      <c r="C1032" t="str">
        <f t="shared" si="32"/>
        <v>Not 1 story</v>
      </c>
      <c r="D1032" s="10">
        <v>160000</v>
      </c>
      <c r="E1032">
        <v>0.48445222462623339</v>
      </c>
      <c r="F1032" t="str">
        <f t="shared" si="33"/>
        <v>treatment</v>
      </c>
    </row>
    <row r="1033" spans="1:6" x14ac:dyDescent="0.2">
      <c r="A1033">
        <v>1032</v>
      </c>
      <c r="B1033" t="s">
        <v>225</v>
      </c>
      <c r="C1033" t="str">
        <f t="shared" si="32"/>
        <v>Not 1 story</v>
      </c>
      <c r="D1033" s="10">
        <v>197000</v>
      </c>
      <c r="E1033">
        <v>0.95413899844434813</v>
      </c>
      <c r="F1033" t="str">
        <f t="shared" si="33"/>
        <v>treatment</v>
      </c>
    </row>
    <row r="1034" spans="1:6" x14ac:dyDescent="0.2">
      <c r="A1034">
        <v>1033</v>
      </c>
      <c r="B1034" t="s">
        <v>92</v>
      </c>
      <c r="C1034" t="str">
        <f t="shared" si="32"/>
        <v>Not 1 story</v>
      </c>
      <c r="D1034" s="10">
        <v>310000</v>
      </c>
      <c r="E1034">
        <v>0.67295357051210347</v>
      </c>
      <c r="F1034" t="str">
        <f t="shared" si="33"/>
        <v>treatment</v>
      </c>
    </row>
    <row r="1035" spans="1:6" x14ac:dyDescent="0.2">
      <c r="A1035">
        <v>1034</v>
      </c>
      <c r="B1035" t="s">
        <v>115</v>
      </c>
      <c r="C1035" t="str">
        <f t="shared" si="32"/>
        <v>1 Story</v>
      </c>
      <c r="D1035" s="10">
        <v>230000</v>
      </c>
      <c r="E1035">
        <v>0.7316848271659272</v>
      </c>
      <c r="F1035" t="str">
        <f t="shared" si="33"/>
        <v>A2</v>
      </c>
    </row>
    <row r="1036" spans="1:6" x14ac:dyDescent="0.2">
      <c r="A1036">
        <v>1035</v>
      </c>
      <c r="B1036" t="s">
        <v>115</v>
      </c>
      <c r="C1036" t="str">
        <f t="shared" si="32"/>
        <v>1 Story</v>
      </c>
      <c r="D1036" s="10">
        <v>119750</v>
      </c>
      <c r="E1036">
        <v>0.74086456155005032</v>
      </c>
      <c r="F1036" t="str">
        <f t="shared" si="33"/>
        <v>A2</v>
      </c>
    </row>
    <row r="1037" spans="1:6" x14ac:dyDescent="0.2">
      <c r="A1037">
        <v>1036</v>
      </c>
      <c r="B1037" t="s">
        <v>115</v>
      </c>
      <c r="C1037" t="str">
        <f t="shared" si="32"/>
        <v>1 Story</v>
      </c>
      <c r="D1037" s="10">
        <v>84000</v>
      </c>
      <c r="E1037">
        <v>0.44271772771783002</v>
      </c>
      <c r="F1037" t="str">
        <f t="shared" si="33"/>
        <v>A1</v>
      </c>
    </row>
    <row r="1038" spans="1:6" x14ac:dyDescent="0.2">
      <c r="A1038">
        <v>1037</v>
      </c>
      <c r="B1038" t="s">
        <v>115</v>
      </c>
      <c r="C1038" t="str">
        <f t="shared" si="32"/>
        <v>1 Story</v>
      </c>
      <c r="D1038" s="10">
        <v>315500</v>
      </c>
      <c r="E1038">
        <v>0.96889211336868775</v>
      </c>
      <c r="F1038" t="str">
        <f t="shared" si="33"/>
        <v>A2</v>
      </c>
    </row>
    <row r="1039" spans="1:6" x14ac:dyDescent="0.2">
      <c r="A1039">
        <v>1038</v>
      </c>
      <c r="B1039" t="s">
        <v>92</v>
      </c>
      <c r="C1039" t="str">
        <f t="shared" si="32"/>
        <v>Not 1 story</v>
      </c>
      <c r="D1039" s="10">
        <v>287000</v>
      </c>
      <c r="E1039">
        <v>0.95963055748952375</v>
      </c>
      <c r="F1039" t="str">
        <f t="shared" si="33"/>
        <v>treatment</v>
      </c>
    </row>
    <row r="1040" spans="1:6" x14ac:dyDescent="0.2">
      <c r="A1040">
        <v>1039</v>
      </c>
      <c r="B1040" t="s">
        <v>92</v>
      </c>
      <c r="C1040" t="str">
        <f t="shared" si="32"/>
        <v>Not 1 story</v>
      </c>
      <c r="D1040" s="10">
        <v>97000</v>
      </c>
      <c r="E1040">
        <v>0.37470735953226719</v>
      </c>
      <c r="F1040" t="str">
        <f t="shared" si="33"/>
        <v>treatment</v>
      </c>
    </row>
    <row r="1041" spans="1:6" x14ac:dyDescent="0.2">
      <c r="A1041">
        <v>1040</v>
      </c>
      <c r="B1041" t="s">
        <v>191</v>
      </c>
      <c r="C1041" t="str">
        <f t="shared" si="32"/>
        <v>Not 1 story</v>
      </c>
      <c r="D1041" s="10">
        <v>80000</v>
      </c>
      <c r="E1041">
        <v>4.940598857520706E-2</v>
      </c>
      <c r="F1041" t="str">
        <f t="shared" si="33"/>
        <v>treatment</v>
      </c>
    </row>
    <row r="1042" spans="1:6" x14ac:dyDescent="0.2">
      <c r="A1042">
        <v>1041</v>
      </c>
      <c r="B1042" t="s">
        <v>115</v>
      </c>
      <c r="C1042" t="str">
        <f t="shared" si="32"/>
        <v>1 Story</v>
      </c>
      <c r="D1042" s="10">
        <v>155000</v>
      </c>
      <c r="E1042">
        <v>0.75899553894665406</v>
      </c>
      <c r="F1042" t="str">
        <f t="shared" si="33"/>
        <v>A2</v>
      </c>
    </row>
    <row r="1043" spans="1:6" x14ac:dyDescent="0.2">
      <c r="A1043">
        <v>1042</v>
      </c>
      <c r="B1043" t="s">
        <v>92</v>
      </c>
      <c r="C1043" t="str">
        <f t="shared" si="32"/>
        <v>Not 1 story</v>
      </c>
      <c r="D1043" s="10">
        <v>173000</v>
      </c>
      <c r="E1043">
        <v>0.81796838078393397</v>
      </c>
      <c r="F1043" t="str">
        <f t="shared" si="33"/>
        <v>treatment</v>
      </c>
    </row>
    <row r="1044" spans="1:6" x14ac:dyDescent="0.2">
      <c r="A1044">
        <v>1043</v>
      </c>
      <c r="B1044" t="s">
        <v>115</v>
      </c>
      <c r="C1044" t="str">
        <f t="shared" si="32"/>
        <v>1 Story</v>
      </c>
      <c r="D1044" s="10">
        <v>196000</v>
      </c>
      <c r="E1044">
        <v>0.11370170660054546</v>
      </c>
      <c r="F1044" t="str">
        <f t="shared" si="33"/>
        <v>A1</v>
      </c>
    </row>
    <row r="1045" spans="1:6" x14ac:dyDescent="0.2">
      <c r="A1045">
        <v>1044</v>
      </c>
      <c r="B1045" t="s">
        <v>92</v>
      </c>
      <c r="C1045" t="str">
        <f t="shared" si="32"/>
        <v>Not 1 story</v>
      </c>
      <c r="D1045" s="10">
        <v>262280</v>
      </c>
      <c r="E1045">
        <v>0.67087962761484676</v>
      </c>
      <c r="F1045" t="str">
        <f t="shared" si="33"/>
        <v>treatment</v>
      </c>
    </row>
    <row r="1046" spans="1:6" x14ac:dyDescent="0.2">
      <c r="A1046">
        <v>1045</v>
      </c>
      <c r="B1046" t="s">
        <v>115</v>
      </c>
      <c r="C1046" t="str">
        <f t="shared" si="32"/>
        <v>1 Story</v>
      </c>
      <c r="D1046" s="10">
        <v>278000</v>
      </c>
      <c r="E1046">
        <v>0.74925204525693134</v>
      </c>
      <c r="F1046" t="str">
        <f t="shared" si="33"/>
        <v>A2</v>
      </c>
    </row>
    <row r="1047" spans="1:6" x14ac:dyDescent="0.2">
      <c r="A1047">
        <v>1046</v>
      </c>
      <c r="B1047" t="s">
        <v>115</v>
      </c>
      <c r="C1047" t="str">
        <f t="shared" si="32"/>
        <v>1 Story</v>
      </c>
      <c r="D1047" s="10">
        <v>139600</v>
      </c>
      <c r="E1047">
        <v>0.80997379918627888</v>
      </c>
      <c r="F1047" t="str">
        <f t="shared" si="33"/>
        <v>A2</v>
      </c>
    </row>
    <row r="1048" spans="1:6" x14ac:dyDescent="0.2">
      <c r="A1048">
        <v>1047</v>
      </c>
      <c r="B1048" t="s">
        <v>92</v>
      </c>
      <c r="C1048" t="str">
        <f t="shared" si="32"/>
        <v>Not 1 story</v>
      </c>
      <c r="D1048" s="10">
        <v>556581</v>
      </c>
      <c r="E1048">
        <v>0.72002171027496598</v>
      </c>
      <c r="F1048" t="str">
        <f t="shared" si="33"/>
        <v>treatment</v>
      </c>
    </row>
    <row r="1049" spans="1:6" x14ac:dyDescent="0.2">
      <c r="A1049">
        <v>1048</v>
      </c>
      <c r="B1049" t="s">
        <v>115</v>
      </c>
      <c r="C1049" t="str">
        <f t="shared" si="32"/>
        <v>1 Story</v>
      </c>
      <c r="D1049" s="10">
        <v>145000</v>
      </c>
      <c r="E1049">
        <v>0.7512013604378377</v>
      </c>
      <c r="F1049" t="str">
        <f t="shared" si="33"/>
        <v>A2</v>
      </c>
    </row>
    <row r="1050" spans="1:6" x14ac:dyDescent="0.2">
      <c r="A1050">
        <v>1049</v>
      </c>
      <c r="B1050" t="s">
        <v>115</v>
      </c>
      <c r="C1050" t="str">
        <f t="shared" si="32"/>
        <v>1 Story</v>
      </c>
      <c r="D1050" s="10">
        <v>115000</v>
      </c>
      <c r="E1050">
        <v>0.39465110980515095</v>
      </c>
      <c r="F1050" t="str">
        <f t="shared" si="33"/>
        <v>A1</v>
      </c>
    </row>
    <row r="1051" spans="1:6" x14ac:dyDescent="0.2">
      <c r="A1051">
        <v>1050</v>
      </c>
      <c r="B1051" t="s">
        <v>115</v>
      </c>
      <c r="C1051" t="str">
        <f t="shared" si="32"/>
        <v>1 Story</v>
      </c>
      <c r="D1051" s="10">
        <v>84900</v>
      </c>
      <c r="E1051">
        <v>0.23060574100511289</v>
      </c>
      <c r="F1051" t="str">
        <f t="shared" si="33"/>
        <v>A1</v>
      </c>
    </row>
    <row r="1052" spans="1:6" x14ac:dyDescent="0.2">
      <c r="A1052">
        <v>1051</v>
      </c>
      <c r="B1052" t="s">
        <v>115</v>
      </c>
      <c r="C1052" t="str">
        <f t="shared" si="32"/>
        <v>1 Story</v>
      </c>
      <c r="D1052" s="10">
        <v>176485</v>
      </c>
      <c r="E1052">
        <v>0.86548371289804493</v>
      </c>
      <c r="F1052" t="str">
        <f t="shared" si="33"/>
        <v>A2</v>
      </c>
    </row>
    <row r="1053" spans="1:6" x14ac:dyDescent="0.2">
      <c r="A1053">
        <v>1052</v>
      </c>
      <c r="B1053" t="s">
        <v>115</v>
      </c>
      <c r="C1053" t="str">
        <f t="shared" si="32"/>
        <v>1 Story</v>
      </c>
      <c r="D1053" s="10">
        <v>200141</v>
      </c>
      <c r="E1053">
        <v>0.32561850364980882</v>
      </c>
      <c r="F1053" t="str">
        <f t="shared" si="33"/>
        <v>A1</v>
      </c>
    </row>
    <row r="1054" spans="1:6" x14ac:dyDescent="0.2">
      <c r="A1054">
        <v>1053</v>
      </c>
      <c r="B1054" t="s">
        <v>92</v>
      </c>
      <c r="C1054" t="str">
        <f t="shared" si="32"/>
        <v>Not 1 story</v>
      </c>
      <c r="D1054" s="10">
        <v>165000</v>
      </c>
      <c r="E1054">
        <v>0.21975643671295575</v>
      </c>
      <c r="F1054" t="str">
        <f t="shared" si="33"/>
        <v>treatment</v>
      </c>
    </row>
    <row r="1055" spans="1:6" x14ac:dyDescent="0.2">
      <c r="A1055">
        <v>1054</v>
      </c>
      <c r="B1055" t="s">
        <v>115</v>
      </c>
      <c r="C1055" t="str">
        <f t="shared" si="32"/>
        <v>1 Story</v>
      </c>
      <c r="D1055" s="10">
        <v>144500</v>
      </c>
      <c r="E1055">
        <v>0.37013830782113899</v>
      </c>
      <c r="F1055" t="str">
        <f t="shared" si="33"/>
        <v>A1</v>
      </c>
    </row>
    <row r="1056" spans="1:6" x14ac:dyDescent="0.2">
      <c r="A1056">
        <v>1055</v>
      </c>
      <c r="B1056" t="s">
        <v>92</v>
      </c>
      <c r="C1056" t="str">
        <f t="shared" si="32"/>
        <v>Not 1 story</v>
      </c>
      <c r="D1056" s="10">
        <v>255000</v>
      </c>
      <c r="E1056">
        <v>0.30497926246142493</v>
      </c>
      <c r="F1056" t="str">
        <f t="shared" si="33"/>
        <v>treatment</v>
      </c>
    </row>
    <row r="1057" spans="1:6" x14ac:dyDescent="0.2">
      <c r="A1057">
        <v>1056</v>
      </c>
      <c r="B1057" t="s">
        <v>115</v>
      </c>
      <c r="C1057" t="str">
        <f t="shared" si="32"/>
        <v>1 Story</v>
      </c>
      <c r="D1057" s="10">
        <v>180000</v>
      </c>
      <c r="E1057">
        <v>0.53537495162172177</v>
      </c>
      <c r="F1057" t="str">
        <f t="shared" si="33"/>
        <v>A2</v>
      </c>
    </row>
    <row r="1058" spans="1:6" x14ac:dyDescent="0.2">
      <c r="A1058">
        <v>1057</v>
      </c>
      <c r="B1058" t="s">
        <v>115</v>
      </c>
      <c r="C1058" t="str">
        <f t="shared" si="32"/>
        <v>1 Story</v>
      </c>
      <c r="D1058" s="10">
        <v>185850</v>
      </c>
      <c r="E1058">
        <v>0.59904744926407405</v>
      </c>
      <c r="F1058" t="str">
        <f t="shared" si="33"/>
        <v>A2</v>
      </c>
    </row>
    <row r="1059" spans="1:6" x14ac:dyDescent="0.2">
      <c r="A1059">
        <v>1058</v>
      </c>
      <c r="B1059" t="s">
        <v>92</v>
      </c>
      <c r="C1059" t="str">
        <f t="shared" si="32"/>
        <v>Not 1 story</v>
      </c>
      <c r="D1059" s="10">
        <v>248000</v>
      </c>
      <c r="E1059">
        <v>0.85703509935932221</v>
      </c>
      <c r="F1059" t="str">
        <f t="shared" si="33"/>
        <v>treatment</v>
      </c>
    </row>
    <row r="1060" spans="1:6" x14ac:dyDescent="0.2">
      <c r="A1060">
        <v>1059</v>
      </c>
      <c r="B1060" t="s">
        <v>92</v>
      </c>
      <c r="C1060" t="str">
        <f t="shared" si="32"/>
        <v>Not 1 story</v>
      </c>
      <c r="D1060" s="10">
        <v>335000</v>
      </c>
      <c r="E1060">
        <v>0.48473439165161536</v>
      </c>
      <c r="F1060" t="str">
        <f t="shared" si="33"/>
        <v>treatment</v>
      </c>
    </row>
    <row r="1061" spans="1:6" x14ac:dyDescent="0.2">
      <c r="A1061">
        <v>1060</v>
      </c>
      <c r="B1061" t="s">
        <v>132</v>
      </c>
      <c r="C1061" t="str">
        <f t="shared" si="32"/>
        <v>Not 1 story</v>
      </c>
      <c r="D1061" s="10">
        <v>220000</v>
      </c>
      <c r="E1061">
        <v>8.2875694679080847E-2</v>
      </c>
      <c r="F1061" t="str">
        <f t="shared" si="33"/>
        <v>treatment</v>
      </c>
    </row>
    <row r="1062" spans="1:6" x14ac:dyDescent="0.2">
      <c r="A1062">
        <v>1061</v>
      </c>
      <c r="B1062" t="s">
        <v>115</v>
      </c>
      <c r="C1062" t="str">
        <f t="shared" si="32"/>
        <v>1 Story</v>
      </c>
      <c r="D1062" s="10">
        <v>213500</v>
      </c>
      <c r="E1062">
        <v>0.53425298311777925</v>
      </c>
      <c r="F1062" t="str">
        <f t="shared" si="33"/>
        <v>A2</v>
      </c>
    </row>
    <row r="1063" spans="1:6" x14ac:dyDescent="0.2">
      <c r="A1063">
        <v>1062</v>
      </c>
      <c r="B1063" t="s">
        <v>115</v>
      </c>
      <c r="C1063" t="str">
        <f t="shared" si="32"/>
        <v>1 Story</v>
      </c>
      <c r="D1063" s="10">
        <v>81000</v>
      </c>
      <c r="E1063">
        <v>0.83721182460525634</v>
      </c>
      <c r="F1063" t="str">
        <f t="shared" si="33"/>
        <v>A2</v>
      </c>
    </row>
    <row r="1064" spans="1:6" x14ac:dyDescent="0.2">
      <c r="A1064">
        <v>1063</v>
      </c>
      <c r="B1064" t="s">
        <v>92</v>
      </c>
      <c r="C1064" t="str">
        <f t="shared" si="32"/>
        <v>Not 1 story</v>
      </c>
      <c r="D1064" s="10">
        <v>90000</v>
      </c>
      <c r="E1064">
        <v>9.2389635141015058E-2</v>
      </c>
      <c r="F1064" t="str">
        <f t="shared" si="33"/>
        <v>treatment</v>
      </c>
    </row>
    <row r="1065" spans="1:6" x14ac:dyDescent="0.2">
      <c r="A1065">
        <v>1064</v>
      </c>
      <c r="B1065" t="s">
        <v>115</v>
      </c>
      <c r="C1065" t="str">
        <f t="shared" si="32"/>
        <v>1 Story</v>
      </c>
      <c r="D1065" s="10">
        <v>110500</v>
      </c>
      <c r="E1065">
        <v>0.27608270884524289</v>
      </c>
      <c r="F1065" t="str">
        <f t="shared" si="33"/>
        <v>A1</v>
      </c>
    </row>
    <row r="1066" spans="1:6" x14ac:dyDescent="0.2">
      <c r="A1066">
        <v>1065</v>
      </c>
      <c r="B1066" t="s">
        <v>115</v>
      </c>
      <c r="C1066" t="str">
        <f t="shared" si="32"/>
        <v>1 Story</v>
      </c>
      <c r="D1066" s="10">
        <v>154000</v>
      </c>
      <c r="E1066">
        <v>0.45541534889947521</v>
      </c>
      <c r="F1066" t="str">
        <f t="shared" si="33"/>
        <v>A1</v>
      </c>
    </row>
    <row r="1067" spans="1:6" x14ac:dyDescent="0.2">
      <c r="A1067">
        <v>1066</v>
      </c>
      <c r="B1067" t="s">
        <v>92</v>
      </c>
      <c r="C1067" t="str">
        <f t="shared" si="32"/>
        <v>Not 1 story</v>
      </c>
      <c r="D1067" s="10">
        <v>328000</v>
      </c>
      <c r="E1067">
        <v>0.36140238811575931</v>
      </c>
      <c r="F1067" t="str">
        <f t="shared" si="33"/>
        <v>treatment</v>
      </c>
    </row>
    <row r="1068" spans="1:6" x14ac:dyDescent="0.2">
      <c r="A1068">
        <v>1067</v>
      </c>
      <c r="B1068" t="s">
        <v>92</v>
      </c>
      <c r="C1068" t="str">
        <f t="shared" si="32"/>
        <v>Not 1 story</v>
      </c>
      <c r="D1068" s="10">
        <v>178000</v>
      </c>
      <c r="E1068">
        <v>0.29709998886546318</v>
      </c>
      <c r="F1068" t="str">
        <f t="shared" si="33"/>
        <v>treatment</v>
      </c>
    </row>
    <row r="1069" spans="1:6" x14ac:dyDescent="0.2">
      <c r="A1069">
        <v>1068</v>
      </c>
      <c r="B1069" t="s">
        <v>92</v>
      </c>
      <c r="C1069" t="str">
        <f t="shared" si="32"/>
        <v>Not 1 story</v>
      </c>
      <c r="D1069" s="10">
        <v>167900</v>
      </c>
      <c r="E1069">
        <v>0.46430812797707188</v>
      </c>
      <c r="F1069" t="str">
        <f t="shared" si="33"/>
        <v>treatment</v>
      </c>
    </row>
    <row r="1070" spans="1:6" x14ac:dyDescent="0.2">
      <c r="A1070">
        <v>1069</v>
      </c>
      <c r="B1070" t="s">
        <v>92</v>
      </c>
      <c r="C1070" t="str">
        <f t="shared" si="32"/>
        <v>Not 1 story</v>
      </c>
      <c r="D1070" s="10">
        <v>151400</v>
      </c>
      <c r="E1070">
        <v>0.95396849109122606</v>
      </c>
      <c r="F1070" t="str">
        <f t="shared" si="33"/>
        <v>treatment</v>
      </c>
    </row>
    <row r="1071" spans="1:6" x14ac:dyDescent="0.2">
      <c r="A1071">
        <v>1070</v>
      </c>
      <c r="B1071" t="s">
        <v>150</v>
      </c>
      <c r="C1071" t="str">
        <f t="shared" si="32"/>
        <v>Not 1 story</v>
      </c>
      <c r="D1071" s="10">
        <v>135000</v>
      </c>
      <c r="E1071">
        <v>2.4118401162189662E-2</v>
      </c>
      <c r="F1071" t="str">
        <f t="shared" si="33"/>
        <v>treatment</v>
      </c>
    </row>
    <row r="1072" spans="1:6" x14ac:dyDescent="0.2">
      <c r="A1072">
        <v>1071</v>
      </c>
      <c r="B1072" t="s">
        <v>115</v>
      </c>
      <c r="C1072" t="str">
        <f t="shared" si="32"/>
        <v>1 Story</v>
      </c>
      <c r="D1072" s="10">
        <v>135000</v>
      </c>
      <c r="E1072">
        <v>0.94849408532893553</v>
      </c>
      <c r="F1072" t="str">
        <f t="shared" si="33"/>
        <v>A2</v>
      </c>
    </row>
    <row r="1073" spans="1:6" x14ac:dyDescent="0.2">
      <c r="A1073">
        <v>1072</v>
      </c>
      <c r="B1073" t="s">
        <v>92</v>
      </c>
      <c r="C1073" t="str">
        <f t="shared" si="32"/>
        <v>Not 1 story</v>
      </c>
      <c r="D1073" s="10">
        <v>154000</v>
      </c>
      <c r="E1073">
        <v>0.90656923585680405</v>
      </c>
      <c r="F1073" t="str">
        <f t="shared" si="33"/>
        <v>treatment</v>
      </c>
    </row>
    <row r="1074" spans="1:6" x14ac:dyDescent="0.2">
      <c r="A1074">
        <v>1073</v>
      </c>
      <c r="B1074" t="s">
        <v>132</v>
      </c>
      <c r="C1074" t="str">
        <f t="shared" si="32"/>
        <v>Not 1 story</v>
      </c>
      <c r="D1074" s="10">
        <v>91500</v>
      </c>
      <c r="E1074">
        <v>0.32341637773530418</v>
      </c>
      <c r="F1074" t="str">
        <f t="shared" si="33"/>
        <v>treatment</v>
      </c>
    </row>
    <row r="1075" spans="1:6" x14ac:dyDescent="0.2">
      <c r="A1075">
        <v>1074</v>
      </c>
      <c r="B1075" t="s">
        <v>92</v>
      </c>
      <c r="C1075" t="str">
        <f t="shared" si="32"/>
        <v>Not 1 story</v>
      </c>
      <c r="D1075" s="10">
        <v>159500</v>
      </c>
      <c r="E1075">
        <v>0.6318197908160762</v>
      </c>
      <c r="F1075" t="str">
        <f t="shared" si="33"/>
        <v>treatment</v>
      </c>
    </row>
    <row r="1076" spans="1:6" x14ac:dyDescent="0.2">
      <c r="A1076">
        <v>1075</v>
      </c>
      <c r="B1076" t="s">
        <v>115</v>
      </c>
      <c r="C1076" t="str">
        <f t="shared" si="32"/>
        <v>1 Story</v>
      </c>
      <c r="D1076" s="10">
        <v>194000</v>
      </c>
      <c r="E1076">
        <v>0.66411951159922333</v>
      </c>
      <c r="F1076" t="str">
        <f t="shared" si="33"/>
        <v>A2</v>
      </c>
    </row>
    <row r="1077" spans="1:6" x14ac:dyDescent="0.2">
      <c r="A1077">
        <v>1076</v>
      </c>
      <c r="B1077" t="s">
        <v>92</v>
      </c>
      <c r="C1077" t="str">
        <f t="shared" si="32"/>
        <v>Not 1 story</v>
      </c>
      <c r="D1077" s="10">
        <v>219500</v>
      </c>
      <c r="E1077">
        <v>3.0566773306819894E-2</v>
      </c>
      <c r="F1077" t="str">
        <f t="shared" si="33"/>
        <v>treatment</v>
      </c>
    </row>
    <row r="1078" spans="1:6" x14ac:dyDescent="0.2">
      <c r="A1078">
        <v>1077</v>
      </c>
      <c r="B1078" t="s">
        <v>132</v>
      </c>
      <c r="C1078" t="str">
        <f t="shared" si="32"/>
        <v>Not 1 story</v>
      </c>
      <c r="D1078" s="10">
        <v>170000</v>
      </c>
      <c r="E1078">
        <v>0.63014379272827714</v>
      </c>
      <c r="F1078" t="str">
        <f t="shared" si="33"/>
        <v>treatment</v>
      </c>
    </row>
    <row r="1079" spans="1:6" x14ac:dyDescent="0.2">
      <c r="A1079">
        <v>1078</v>
      </c>
      <c r="B1079" t="s">
        <v>115</v>
      </c>
      <c r="C1079" t="str">
        <f t="shared" si="32"/>
        <v>1 Story</v>
      </c>
      <c r="D1079" s="10">
        <v>138800</v>
      </c>
      <c r="E1079">
        <v>0.96010571842032455</v>
      </c>
      <c r="F1079" t="str">
        <f t="shared" si="33"/>
        <v>A2</v>
      </c>
    </row>
    <row r="1080" spans="1:6" x14ac:dyDescent="0.2">
      <c r="A1080">
        <v>1079</v>
      </c>
      <c r="B1080" t="s">
        <v>115</v>
      </c>
      <c r="C1080" t="str">
        <f t="shared" si="32"/>
        <v>1 Story</v>
      </c>
      <c r="D1080" s="10">
        <v>155900</v>
      </c>
      <c r="E1080">
        <v>0.17029074436321301</v>
      </c>
      <c r="F1080" t="str">
        <f t="shared" si="33"/>
        <v>A1</v>
      </c>
    </row>
    <row r="1081" spans="1:6" x14ac:dyDescent="0.2">
      <c r="A1081">
        <v>1080</v>
      </c>
      <c r="B1081" t="s">
        <v>115</v>
      </c>
      <c r="C1081" t="str">
        <f t="shared" si="32"/>
        <v>1 Story</v>
      </c>
      <c r="D1081" s="10">
        <v>126000</v>
      </c>
      <c r="E1081">
        <v>2.7201045292604253E-2</v>
      </c>
      <c r="F1081" t="str">
        <f t="shared" si="33"/>
        <v>A1</v>
      </c>
    </row>
    <row r="1082" spans="1:6" x14ac:dyDescent="0.2">
      <c r="A1082">
        <v>1081</v>
      </c>
      <c r="B1082" t="s">
        <v>115</v>
      </c>
      <c r="C1082" t="str">
        <f t="shared" si="32"/>
        <v>1 Story</v>
      </c>
      <c r="D1082" s="10">
        <v>145000</v>
      </c>
      <c r="E1082">
        <v>0.7389692101671721</v>
      </c>
      <c r="F1082" t="str">
        <f t="shared" si="33"/>
        <v>A2</v>
      </c>
    </row>
    <row r="1083" spans="1:6" x14ac:dyDescent="0.2">
      <c r="A1083">
        <v>1082</v>
      </c>
      <c r="B1083" t="s">
        <v>115</v>
      </c>
      <c r="C1083" t="str">
        <f t="shared" si="32"/>
        <v>1 Story</v>
      </c>
      <c r="D1083" s="10">
        <v>133000</v>
      </c>
      <c r="E1083">
        <v>0.39143697438110125</v>
      </c>
      <c r="F1083" t="str">
        <f t="shared" si="33"/>
        <v>A1</v>
      </c>
    </row>
    <row r="1084" spans="1:6" x14ac:dyDescent="0.2">
      <c r="A1084">
        <v>1083</v>
      </c>
      <c r="B1084" t="s">
        <v>115</v>
      </c>
      <c r="C1084" t="str">
        <f t="shared" si="32"/>
        <v>1 Story</v>
      </c>
      <c r="D1084" s="10">
        <v>192000</v>
      </c>
      <c r="E1084">
        <v>0.19708473313152375</v>
      </c>
      <c r="F1084" t="str">
        <f t="shared" si="33"/>
        <v>A1</v>
      </c>
    </row>
    <row r="1085" spans="1:6" x14ac:dyDescent="0.2">
      <c r="A1085">
        <v>1084</v>
      </c>
      <c r="B1085" t="s">
        <v>115</v>
      </c>
      <c r="C1085" t="str">
        <f t="shared" si="32"/>
        <v>1 Story</v>
      </c>
      <c r="D1085" s="10">
        <v>160000</v>
      </c>
      <c r="E1085">
        <v>0.88011613496727525</v>
      </c>
      <c r="F1085" t="str">
        <f t="shared" si="33"/>
        <v>A2</v>
      </c>
    </row>
    <row r="1086" spans="1:6" x14ac:dyDescent="0.2">
      <c r="A1086">
        <v>1085</v>
      </c>
      <c r="B1086" t="s">
        <v>92</v>
      </c>
      <c r="C1086" t="str">
        <f t="shared" si="32"/>
        <v>Not 1 story</v>
      </c>
      <c r="D1086" s="10">
        <v>187500</v>
      </c>
      <c r="E1086">
        <v>0.33247296114113056</v>
      </c>
      <c r="F1086" t="str">
        <f t="shared" si="33"/>
        <v>treatment</v>
      </c>
    </row>
    <row r="1087" spans="1:6" x14ac:dyDescent="0.2">
      <c r="A1087">
        <v>1086</v>
      </c>
      <c r="B1087" t="s">
        <v>191</v>
      </c>
      <c r="C1087" t="str">
        <f t="shared" si="32"/>
        <v>Not 1 story</v>
      </c>
      <c r="D1087" s="10">
        <v>147000</v>
      </c>
      <c r="E1087">
        <v>0.72133786043450665</v>
      </c>
      <c r="F1087" t="str">
        <f t="shared" si="33"/>
        <v>treatment</v>
      </c>
    </row>
    <row r="1088" spans="1:6" x14ac:dyDescent="0.2">
      <c r="A1088">
        <v>1087</v>
      </c>
      <c r="B1088" t="s">
        <v>92</v>
      </c>
      <c r="C1088" t="str">
        <f t="shared" si="32"/>
        <v>Not 1 story</v>
      </c>
      <c r="D1088" s="10">
        <v>83500</v>
      </c>
      <c r="E1088">
        <v>0.49658356783569113</v>
      </c>
      <c r="F1088" t="str">
        <f t="shared" si="33"/>
        <v>treatment</v>
      </c>
    </row>
    <row r="1089" spans="1:6" x14ac:dyDescent="0.2">
      <c r="A1089">
        <v>1088</v>
      </c>
      <c r="B1089" t="s">
        <v>92</v>
      </c>
      <c r="C1089" t="str">
        <f t="shared" si="32"/>
        <v>Not 1 story</v>
      </c>
      <c r="D1089" s="10">
        <v>252000</v>
      </c>
      <c r="E1089">
        <v>0.85013161185259101</v>
      </c>
      <c r="F1089" t="str">
        <f t="shared" si="33"/>
        <v>treatment</v>
      </c>
    </row>
    <row r="1090" spans="1:6" x14ac:dyDescent="0.2">
      <c r="A1090">
        <v>1089</v>
      </c>
      <c r="B1090" t="s">
        <v>92</v>
      </c>
      <c r="C1090" t="str">
        <f t="shared" si="32"/>
        <v>Not 1 story</v>
      </c>
      <c r="D1090" s="10">
        <v>137500</v>
      </c>
      <c r="E1090">
        <v>0.98416326345786942</v>
      </c>
      <c r="F1090" t="str">
        <f t="shared" si="33"/>
        <v>treatment</v>
      </c>
    </row>
    <row r="1091" spans="1:6" x14ac:dyDescent="0.2">
      <c r="A1091">
        <v>1090</v>
      </c>
      <c r="B1091" t="s">
        <v>115</v>
      </c>
      <c r="C1091" t="str">
        <f t="shared" ref="C1091:C1154" si="34">IF(B1091="1Story", "1 Story", "Not 1 story")</f>
        <v>1 Story</v>
      </c>
      <c r="D1091" s="10">
        <v>197000</v>
      </c>
      <c r="E1091">
        <v>0.40640780689558276</v>
      </c>
      <c r="F1091" t="str">
        <f t="shared" ref="F1091:F1154" si="35">IF(AND(E1091&lt;0.5,C1091="1 Story"),"A1",IF(AND(E1091&gt;0.5,C1091="1 Story"),"A2","treatment"))</f>
        <v>A1</v>
      </c>
    </row>
    <row r="1092" spans="1:6" x14ac:dyDescent="0.2">
      <c r="A1092">
        <v>1091</v>
      </c>
      <c r="B1092" t="s">
        <v>115</v>
      </c>
      <c r="C1092" t="str">
        <f t="shared" si="34"/>
        <v>1 Story</v>
      </c>
      <c r="D1092" s="10">
        <v>92900</v>
      </c>
      <c r="E1092">
        <v>0.4424129964758321</v>
      </c>
      <c r="F1092" t="str">
        <f t="shared" si="35"/>
        <v>A1</v>
      </c>
    </row>
    <row r="1093" spans="1:6" x14ac:dyDescent="0.2">
      <c r="A1093">
        <v>1092</v>
      </c>
      <c r="B1093" t="s">
        <v>92</v>
      </c>
      <c r="C1093" t="str">
        <f t="shared" si="34"/>
        <v>Not 1 story</v>
      </c>
      <c r="D1093" s="10">
        <v>160000</v>
      </c>
      <c r="E1093">
        <v>2.7557518949673954E-2</v>
      </c>
      <c r="F1093" t="str">
        <f t="shared" si="35"/>
        <v>treatment</v>
      </c>
    </row>
    <row r="1094" spans="1:6" x14ac:dyDescent="0.2">
      <c r="A1094">
        <v>1093</v>
      </c>
      <c r="B1094" t="s">
        <v>132</v>
      </c>
      <c r="C1094" t="str">
        <f t="shared" si="34"/>
        <v>Not 1 story</v>
      </c>
      <c r="D1094" s="10">
        <v>136500</v>
      </c>
      <c r="E1094">
        <v>0.1576556915886792</v>
      </c>
      <c r="F1094" t="str">
        <f t="shared" si="35"/>
        <v>treatment</v>
      </c>
    </row>
    <row r="1095" spans="1:6" x14ac:dyDescent="0.2">
      <c r="A1095">
        <v>1094</v>
      </c>
      <c r="B1095" t="s">
        <v>115</v>
      </c>
      <c r="C1095" t="str">
        <f t="shared" si="34"/>
        <v>1 Story</v>
      </c>
      <c r="D1095" s="10">
        <v>146000</v>
      </c>
      <c r="E1095">
        <v>0.22036175240428557</v>
      </c>
      <c r="F1095" t="str">
        <f t="shared" si="35"/>
        <v>A1</v>
      </c>
    </row>
    <row r="1096" spans="1:6" x14ac:dyDescent="0.2">
      <c r="A1096">
        <v>1095</v>
      </c>
      <c r="B1096" t="s">
        <v>115</v>
      </c>
      <c r="C1096" t="str">
        <f t="shared" si="34"/>
        <v>1 Story</v>
      </c>
      <c r="D1096" s="10">
        <v>129000</v>
      </c>
      <c r="E1096">
        <v>1.8669975441489184E-2</v>
      </c>
      <c r="F1096" t="str">
        <f t="shared" si="35"/>
        <v>A1</v>
      </c>
    </row>
    <row r="1097" spans="1:6" x14ac:dyDescent="0.2">
      <c r="A1097">
        <v>1096</v>
      </c>
      <c r="B1097" t="s">
        <v>115</v>
      </c>
      <c r="C1097" t="str">
        <f t="shared" si="34"/>
        <v>1 Story</v>
      </c>
      <c r="D1097" s="10">
        <v>176432</v>
      </c>
      <c r="E1097">
        <v>0.84648916713709155</v>
      </c>
      <c r="F1097" t="str">
        <f t="shared" si="35"/>
        <v>A2</v>
      </c>
    </row>
    <row r="1098" spans="1:6" x14ac:dyDescent="0.2">
      <c r="A1098">
        <v>1097</v>
      </c>
      <c r="B1098" t="s">
        <v>92</v>
      </c>
      <c r="C1098" t="str">
        <f t="shared" si="34"/>
        <v>Not 1 story</v>
      </c>
      <c r="D1098" s="10">
        <v>127000</v>
      </c>
      <c r="E1098">
        <v>0.38508895576057889</v>
      </c>
      <c r="F1098" t="str">
        <f t="shared" si="35"/>
        <v>treatment</v>
      </c>
    </row>
    <row r="1099" spans="1:6" x14ac:dyDescent="0.2">
      <c r="A1099">
        <v>1098</v>
      </c>
      <c r="B1099" t="s">
        <v>115</v>
      </c>
      <c r="C1099" t="str">
        <f t="shared" si="34"/>
        <v>1 Story</v>
      </c>
      <c r="D1099" s="10">
        <v>170000</v>
      </c>
      <c r="E1099">
        <v>0.12394721518302543</v>
      </c>
      <c r="F1099" t="str">
        <f t="shared" si="35"/>
        <v>A1</v>
      </c>
    </row>
    <row r="1100" spans="1:6" x14ac:dyDescent="0.2">
      <c r="A1100">
        <v>1099</v>
      </c>
      <c r="B1100" t="s">
        <v>132</v>
      </c>
      <c r="C1100" t="str">
        <f t="shared" si="34"/>
        <v>Not 1 story</v>
      </c>
      <c r="D1100" s="10">
        <v>128000</v>
      </c>
      <c r="E1100">
        <v>0.82055116515837812</v>
      </c>
      <c r="F1100" t="str">
        <f t="shared" si="35"/>
        <v>treatment</v>
      </c>
    </row>
    <row r="1101" spans="1:6" x14ac:dyDescent="0.2">
      <c r="A1101">
        <v>1100</v>
      </c>
      <c r="B1101" t="s">
        <v>115</v>
      </c>
      <c r="C1101" t="str">
        <f t="shared" si="34"/>
        <v>1 Story</v>
      </c>
      <c r="D1101" s="10">
        <v>157000</v>
      </c>
      <c r="E1101">
        <v>0.99863970973734362</v>
      </c>
      <c r="F1101" t="str">
        <f t="shared" si="35"/>
        <v>A2</v>
      </c>
    </row>
    <row r="1102" spans="1:6" x14ac:dyDescent="0.2">
      <c r="A1102">
        <v>1101</v>
      </c>
      <c r="B1102" t="s">
        <v>115</v>
      </c>
      <c r="C1102" t="str">
        <f t="shared" si="34"/>
        <v>1 Story</v>
      </c>
      <c r="D1102" s="10">
        <v>60000</v>
      </c>
      <c r="E1102">
        <v>0.34118982296515499</v>
      </c>
      <c r="F1102" t="str">
        <f t="shared" si="35"/>
        <v>A1</v>
      </c>
    </row>
    <row r="1103" spans="1:6" x14ac:dyDescent="0.2">
      <c r="A1103">
        <v>1102</v>
      </c>
      <c r="B1103" t="s">
        <v>115</v>
      </c>
      <c r="C1103" t="str">
        <f t="shared" si="34"/>
        <v>1 Story</v>
      </c>
      <c r="D1103" s="10">
        <v>119500</v>
      </c>
      <c r="E1103">
        <v>0.97292180725466226</v>
      </c>
      <c r="F1103" t="str">
        <f t="shared" si="35"/>
        <v>A2</v>
      </c>
    </row>
    <row r="1104" spans="1:6" x14ac:dyDescent="0.2">
      <c r="A1104">
        <v>1103</v>
      </c>
      <c r="B1104" t="s">
        <v>115</v>
      </c>
      <c r="C1104" t="str">
        <f t="shared" si="34"/>
        <v>1 Story</v>
      </c>
      <c r="D1104" s="10">
        <v>135000</v>
      </c>
      <c r="E1104">
        <v>0.15322873490108335</v>
      </c>
      <c r="F1104" t="str">
        <f t="shared" si="35"/>
        <v>A1</v>
      </c>
    </row>
    <row r="1105" spans="1:6" x14ac:dyDescent="0.2">
      <c r="A1105">
        <v>1104</v>
      </c>
      <c r="B1105" t="s">
        <v>115</v>
      </c>
      <c r="C1105" t="str">
        <f t="shared" si="34"/>
        <v>1 Story</v>
      </c>
      <c r="D1105" s="10">
        <v>159500</v>
      </c>
      <c r="E1105">
        <v>9.263882174069149E-3</v>
      </c>
      <c r="F1105" t="str">
        <f t="shared" si="35"/>
        <v>A1</v>
      </c>
    </row>
    <row r="1106" spans="1:6" x14ac:dyDescent="0.2">
      <c r="A1106">
        <v>1105</v>
      </c>
      <c r="B1106" t="s">
        <v>92</v>
      </c>
      <c r="C1106" t="str">
        <f t="shared" si="34"/>
        <v>Not 1 story</v>
      </c>
      <c r="D1106" s="10">
        <v>106000</v>
      </c>
      <c r="E1106">
        <v>0.92607671029055161</v>
      </c>
      <c r="F1106" t="str">
        <f t="shared" si="35"/>
        <v>treatment</v>
      </c>
    </row>
    <row r="1107" spans="1:6" x14ac:dyDescent="0.2">
      <c r="A1107">
        <v>1106</v>
      </c>
      <c r="B1107" t="s">
        <v>92</v>
      </c>
      <c r="C1107" t="str">
        <f t="shared" si="34"/>
        <v>Not 1 story</v>
      </c>
      <c r="D1107" s="10">
        <v>325000</v>
      </c>
      <c r="E1107">
        <v>0.211328241339792</v>
      </c>
      <c r="F1107" t="str">
        <f t="shared" si="35"/>
        <v>treatment</v>
      </c>
    </row>
    <row r="1108" spans="1:6" x14ac:dyDescent="0.2">
      <c r="A1108">
        <v>1107</v>
      </c>
      <c r="B1108" t="s">
        <v>115</v>
      </c>
      <c r="C1108" t="str">
        <f t="shared" si="34"/>
        <v>1 Story</v>
      </c>
      <c r="D1108" s="10">
        <v>179900</v>
      </c>
      <c r="E1108">
        <v>0.23711550191490871</v>
      </c>
      <c r="F1108" t="str">
        <f t="shared" si="35"/>
        <v>A1</v>
      </c>
    </row>
    <row r="1109" spans="1:6" x14ac:dyDescent="0.2">
      <c r="A1109">
        <v>1108</v>
      </c>
      <c r="B1109" t="s">
        <v>92</v>
      </c>
      <c r="C1109" t="str">
        <f t="shared" si="34"/>
        <v>Not 1 story</v>
      </c>
      <c r="D1109" s="10">
        <v>274725</v>
      </c>
      <c r="E1109">
        <v>0.32344574498759016</v>
      </c>
      <c r="F1109" t="str">
        <f t="shared" si="35"/>
        <v>treatment</v>
      </c>
    </row>
    <row r="1110" spans="1:6" x14ac:dyDescent="0.2">
      <c r="A1110">
        <v>1109</v>
      </c>
      <c r="B1110" t="s">
        <v>92</v>
      </c>
      <c r="C1110" t="str">
        <f t="shared" si="34"/>
        <v>Not 1 story</v>
      </c>
      <c r="D1110" s="10">
        <v>181000</v>
      </c>
      <c r="E1110">
        <v>0.2657318731876066</v>
      </c>
      <c r="F1110" t="str">
        <f t="shared" si="35"/>
        <v>treatment</v>
      </c>
    </row>
    <row r="1111" spans="1:6" x14ac:dyDescent="0.2">
      <c r="A1111">
        <v>1110</v>
      </c>
      <c r="B1111" t="s">
        <v>115</v>
      </c>
      <c r="C1111" t="str">
        <f t="shared" si="34"/>
        <v>1 Story</v>
      </c>
      <c r="D1111" s="10">
        <v>280000</v>
      </c>
      <c r="E1111">
        <v>0.62729473002378278</v>
      </c>
      <c r="F1111" t="str">
        <f t="shared" si="35"/>
        <v>A2</v>
      </c>
    </row>
    <row r="1112" spans="1:6" x14ac:dyDescent="0.2">
      <c r="A1112">
        <v>1111</v>
      </c>
      <c r="B1112" t="s">
        <v>92</v>
      </c>
      <c r="C1112" t="str">
        <f t="shared" si="34"/>
        <v>Not 1 story</v>
      </c>
      <c r="D1112" s="10">
        <v>188000</v>
      </c>
      <c r="E1112">
        <v>0.56427468255321467</v>
      </c>
      <c r="F1112" t="str">
        <f t="shared" si="35"/>
        <v>treatment</v>
      </c>
    </row>
    <row r="1113" spans="1:6" x14ac:dyDescent="0.2">
      <c r="A1113">
        <v>1112</v>
      </c>
      <c r="B1113" t="s">
        <v>92</v>
      </c>
      <c r="C1113" t="str">
        <f t="shared" si="34"/>
        <v>Not 1 story</v>
      </c>
      <c r="D1113" s="10">
        <v>205000</v>
      </c>
      <c r="E1113">
        <v>0.15073940482573323</v>
      </c>
      <c r="F1113" t="str">
        <f t="shared" si="35"/>
        <v>treatment</v>
      </c>
    </row>
    <row r="1114" spans="1:6" x14ac:dyDescent="0.2">
      <c r="A1114">
        <v>1113</v>
      </c>
      <c r="B1114" t="s">
        <v>115</v>
      </c>
      <c r="C1114" t="str">
        <f t="shared" si="34"/>
        <v>1 Story</v>
      </c>
      <c r="D1114" s="10">
        <v>129900</v>
      </c>
      <c r="E1114">
        <v>0.6124233015501982</v>
      </c>
      <c r="F1114" t="str">
        <f t="shared" si="35"/>
        <v>A2</v>
      </c>
    </row>
    <row r="1115" spans="1:6" x14ac:dyDescent="0.2">
      <c r="A1115">
        <v>1114</v>
      </c>
      <c r="B1115" t="s">
        <v>115</v>
      </c>
      <c r="C1115" t="str">
        <f t="shared" si="34"/>
        <v>1 Story</v>
      </c>
      <c r="D1115" s="10">
        <v>134500</v>
      </c>
      <c r="E1115">
        <v>0.49000503996295997</v>
      </c>
      <c r="F1115" t="str">
        <f t="shared" si="35"/>
        <v>A1</v>
      </c>
    </row>
    <row r="1116" spans="1:6" x14ac:dyDescent="0.2">
      <c r="A1116">
        <v>1115</v>
      </c>
      <c r="B1116" t="s">
        <v>115</v>
      </c>
      <c r="C1116" t="str">
        <f t="shared" si="34"/>
        <v>1 Story</v>
      </c>
      <c r="D1116" s="10">
        <v>117000</v>
      </c>
      <c r="E1116">
        <v>0.98407370909351377</v>
      </c>
      <c r="F1116" t="str">
        <f t="shared" si="35"/>
        <v>A2</v>
      </c>
    </row>
    <row r="1117" spans="1:6" x14ac:dyDescent="0.2">
      <c r="A1117">
        <v>1116</v>
      </c>
      <c r="B1117" t="s">
        <v>115</v>
      </c>
      <c r="C1117" t="str">
        <f t="shared" si="34"/>
        <v>1 Story</v>
      </c>
      <c r="D1117" s="10">
        <v>318000</v>
      </c>
      <c r="E1117">
        <v>0.7243899016836044</v>
      </c>
      <c r="F1117" t="str">
        <f t="shared" si="35"/>
        <v>A2</v>
      </c>
    </row>
    <row r="1118" spans="1:6" x14ac:dyDescent="0.2">
      <c r="A1118">
        <v>1117</v>
      </c>
      <c r="B1118" t="s">
        <v>197</v>
      </c>
      <c r="C1118" t="str">
        <f t="shared" si="34"/>
        <v>Not 1 story</v>
      </c>
      <c r="D1118" s="10">
        <v>184100</v>
      </c>
      <c r="E1118">
        <v>4.5714420916710297E-2</v>
      </c>
      <c r="F1118" t="str">
        <f t="shared" si="35"/>
        <v>treatment</v>
      </c>
    </row>
    <row r="1119" spans="1:6" x14ac:dyDescent="0.2">
      <c r="A1119">
        <v>1118</v>
      </c>
      <c r="B1119" t="s">
        <v>115</v>
      </c>
      <c r="C1119" t="str">
        <f t="shared" si="34"/>
        <v>1 Story</v>
      </c>
      <c r="D1119" s="10">
        <v>130000</v>
      </c>
      <c r="E1119">
        <v>0.76708327087344119</v>
      </c>
      <c r="F1119" t="str">
        <f t="shared" si="35"/>
        <v>A2</v>
      </c>
    </row>
    <row r="1120" spans="1:6" x14ac:dyDescent="0.2">
      <c r="A1120">
        <v>1119</v>
      </c>
      <c r="B1120" t="s">
        <v>197</v>
      </c>
      <c r="C1120" t="str">
        <f t="shared" si="34"/>
        <v>Not 1 story</v>
      </c>
      <c r="D1120" s="10">
        <v>140000</v>
      </c>
      <c r="E1120">
        <v>0.3507106478537213</v>
      </c>
      <c r="F1120" t="str">
        <f t="shared" si="35"/>
        <v>treatment</v>
      </c>
    </row>
    <row r="1121" spans="1:6" x14ac:dyDescent="0.2">
      <c r="A1121">
        <v>1120</v>
      </c>
      <c r="B1121" t="s">
        <v>115</v>
      </c>
      <c r="C1121" t="str">
        <f t="shared" si="34"/>
        <v>1 Story</v>
      </c>
      <c r="D1121" s="10">
        <v>133700</v>
      </c>
      <c r="E1121">
        <v>0.2769717180512945</v>
      </c>
      <c r="F1121" t="str">
        <f t="shared" si="35"/>
        <v>A1</v>
      </c>
    </row>
    <row r="1122" spans="1:6" x14ac:dyDescent="0.2">
      <c r="A1122">
        <v>1121</v>
      </c>
      <c r="B1122" t="s">
        <v>115</v>
      </c>
      <c r="C1122" t="str">
        <f t="shared" si="34"/>
        <v>1 Story</v>
      </c>
      <c r="D1122" s="10">
        <v>118400</v>
      </c>
      <c r="E1122">
        <v>0.27969465933947257</v>
      </c>
      <c r="F1122" t="str">
        <f t="shared" si="35"/>
        <v>A1</v>
      </c>
    </row>
    <row r="1123" spans="1:6" x14ac:dyDescent="0.2">
      <c r="A1123">
        <v>1122</v>
      </c>
      <c r="B1123" t="s">
        <v>115</v>
      </c>
      <c r="C1123" t="str">
        <f t="shared" si="34"/>
        <v>1 Story</v>
      </c>
      <c r="D1123" s="10">
        <v>212900</v>
      </c>
      <c r="E1123">
        <v>0.6511259767624159</v>
      </c>
      <c r="F1123" t="str">
        <f t="shared" si="35"/>
        <v>A2</v>
      </c>
    </row>
    <row r="1124" spans="1:6" x14ac:dyDescent="0.2">
      <c r="A1124">
        <v>1123</v>
      </c>
      <c r="B1124" t="s">
        <v>115</v>
      </c>
      <c r="C1124" t="str">
        <f t="shared" si="34"/>
        <v>1 Story</v>
      </c>
      <c r="D1124" s="10">
        <v>112000</v>
      </c>
      <c r="E1124">
        <v>0.12499109413544884</v>
      </c>
      <c r="F1124" t="str">
        <f t="shared" si="35"/>
        <v>A1</v>
      </c>
    </row>
    <row r="1125" spans="1:6" x14ac:dyDescent="0.2">
      <c r="A1125">
        <v>1124</v>
      </c>
      <c r="B1125" t="s">
        <v>115</v>
      </c>
      <c r="C1125" t="str">
        <f t="shared" si="34"/>
        <v>1 Story</v>
      </c>
      <c r="D1125" s="10">
        <v>118000</v>
      </c>
      <c r="E1125">
        <v>0.15344158678684272</v>
      </c>
      <c r="F1125" t="str">
        <f t="shared" si="35"/>
        <v>A1</v>
      </c>
    </row>
    <row r="1126" spans="1:6" x14ac:dyDescent="0.2">
      <c r="A1126">
        <v>1125</v>
      </c>
      <c r="B1126" t="s">
        <v>197</v>
      </c>
      <c r="C1126" t="str">
        <f t="shared" si="34"/>
        <v>Not 1 story</v>
      </c>
      <c r="D1126" s="10">
        <v>163900</v>
      </c>
      <c r="E1126">
        <v>0.35198709847481824</v>
      </c>
      <c r="F1126" t="str">
        <f t="shared" si="35"/>
        <v>treatment</v>
      </c>
    </row>
    <row r="1127" spans="1:6" x14ac:dyDescent="0.2">
      <c r="A1127">
        <v>1126</v>
      </c>
      <c r="B1127" t="s">
        <v>115</v>
      </c>
      <c r="C1127" t="str">
        <f t="shared" si="34"/>
        <v>1 Story</v>
      </c>
      <c r="D1127" s="10">
        <v>115000</v>
      </c>
      <c r="E1127">
        <v>0.40658227739227371</v>
      </c>
      <c r="F1127" t="str">
        <f t="shared" si="35"/>
        <v>A1</v>
      </c>
    </row>
    <row r="1128" spans="1:6" x14ac:dyDescent="0.2">
      <c r="A1128">
        <v>1127</v>
      </c>
      <c r="B1128" t="s">
        <v>115</v>
      </c>
      <c r="C1128" t="str">
        <f t="shared" si="34"/>
        <v>1 Story</v>
      </c>
      <c r="D1128" s="10">
        <v>174000</v>
      </c>
      <c r="E1128">
        <v>0.76054752155379524</v>
      </c>
      <c r="F1128" t="str">
        <f t="shared" si="35"/>
        <v>A2</v>
      </c>
    </row>
    <row r="1129" spans="1:6" x14ac:dyDescent="0.2">
      <c r="A1129">
        <v>1128</v>
      </c>
      <c r="B1129" t="s">
        <v>115</v>
      </c>
      <c r="C1129" t="str">
        <f t="shared" si="34"/>
        <v>1 Story</v>
      </c>
      <c r="D1129" s="10">
        <v>259000</v>
      </c>
      <c r="E1129">
        <v>8.2397982349403209E-2</v>
      </c>
      <c r="F1129" t="str">
        <f t="shared" si="35"/>
        <v>A1</v>
      </c>
    </row>
    <row r="1130" spans="1:6" x14ac:dyDescent="0.2">
      <c r="A1130">
        <v>1129</v>
      </c>
      <c r="B1130" t="s">
        <v>92</v>
      </c>
      <c r="C1130" t="str">
        <f t="shared" si="34"/>
        <v>Not 1 story</v>
      </c>
      <c r="D1130" s="10">
        <v>215000</v>
      </c>
      <c r="E1130">
        <v>0.98789306495684159</v>
      </c>
      <c r="F1130" t="str">
        <f t="shared" si="35"/>
        <v>treatment</v>
      </c>
    </row>
    <row r="1131" spans="1:6" x14ac:dyDescent="0.2">
      <c r="A1131">
        <v>1130</v>
      </c>
      <c r="B1131" t="s">
        <v>191</v>
      </c>
      <c r="C1131" t="str">
        <f t="shared" si="34"/>
        <v>Not 1 story</v>
      </c>
      <c r="D1131" s="10">
        <v>140000</v>
      </c>
      <c r="E1131">
        <v>0.61034180138651051</v>
      </c>
      <c r="F1131" t="str">
        <f t="shared" si="35"/>
        <v>treatment</v>
      </c>
    </row>
    <row r="1132" spans="1:6" x14ac:dyDescent="0.2">
      <c r="A1132">
        <v>1131</v>
      </c>
      <c r="B1132" t="s">
        <v>132</v>
      </c>
      <c r="C1132" t="str">
        <f t="shared" si="34"/>
        <v>Not 1 story</v>
      </c>
      <c r="D1132" s="10">
        <v>135000</v>
      </c>
      <c r="E1132">
        <v>0.5309418343478467</v>
      </c>
      <c r="F1132" t="str">
        <f t="shared" si="35"/>
        <v>treatment</v>
      </c>
    </row>
    <row r="1133" spans="1:6" x14ac:dyDescent="0.2">
      <c r="A1133">
        <v>1132</v>
      </c>
      <c r="B1133" t="s">
        <v>115</v>
      </c>
      <c r="C1133" t="str">
        <f t="shared" si="34"/>
        <v>1 Story</v>
      </c>
      <c r="D1133" s="10">
        <v>93500</v>
      </c>
      <c r="E1133">
        <v>0.58671857179450737</v>
      </c>
      <c r="F1133" t="str">
        <f t="shared" si="35"/>
        <v>A2</v>
      </c>
    </row>
    <row r="1134" spans="1:6" x14ac:dyDescent="0.2">
      <c r="A1134">
        <v>1133</v>
      </c>
      <c r="B1134" t="s">
        <v>92</v>
      </c>
      <c r="C1134" t="str">
        <f t="shared" si="34"/>
        <v>Not 1 story</v>
      </c>
      <c r="D1134" s="10">
        <v>117500</v>
      </c>
      <c r="E1134">
        <v>0.31944551699586143</v>
      </c>
      <c r="F1134" t="str">
        <f t="shared" si="35"/>
        <v>treatment</v>
      </c>
    </row>
    <row r="1135" spans="1:6" x14ac:dyDescent="0.2">
      <c r="A1135">
        <v>1134</v>
      </c>
      <c r="B1135" t="s">
        <v>92</v>
      </c>
      <c r="C1135" t="str">
        <f t="shared" si="34"/>
        <v>Not 1 story</v>
      </c>
      <c r="D1135" s="10">
        <v>239500</v>
      </c>
      <c r="E1135">
        <v>0.41492714884043058</v>
      </c>
      <c r="F1135" t="str">
        <f t="shared" si="35"/>
        <v>treatment</v>
      </c>
    </row>
    <row r="1136" spans="1:6" x14ac:dyDescent="0.2">
      <c r="A1136">
        <v>1135</v>
      </c>
      <c r="B1136" t="s">
        <v>92</v>
      </c>
      <c r="C1136" t="str">
        <f t="shared" si="34"/>
        <v>Not 1 story</v>
      </c>
      <c r="D1136" s="10">
        <v>169000</v>
      </c>
      <c r="E1136">
        <v>0.79353373982943765</v>
      </c>
      <c r="F1136" t="str">
        <f t="shared" si="35"/>
        <v>treatment</v>
      </c>
    </row>
    <row r="1137" spans="1:6" x14ac:dyDescent="0.2">
      <c r="A1137">
        <v>1136</v>
      </c>
      <c r="B1137" t="s">
        <v>115</v>
      </c>
      <c r="C1137" t="str">
        <f t="shared" si="34"/>
        <v>1 Story</v>
      </c>
      <c r="D1137" s="10">
        <v>102000</v>
      </c>
      <c r="E1137">
        <v>0.59967758657117842</v>
      </c>
      <c r="F1137" t="str">
        <f t="shared" si="35"/>
        <v>A2</v>
      </c>
    </row>
    <row r="1138" spans="1:6" x14ac:dyDescent="0.2">
      <c r="A1138">
        <v>1137</v>
      </c>
      <c r="B1138" t="s">
        <v>132</v>
      </c>
      <c r="C1138" t="str">
        <f t="shared" si="34"/>
        <v>Not 1 story</v>
      </c>
      <c r="D1138" s="10">
        <v>119000</v>
      </c>
      <c r="E1138">
        <v>0.1269093627258242</v>
      </c>
      <c r="F1138" t="str">
        <f t="shared" si="35"/>
        <v>treatment</v>
      </c>
    </row>
    <row r="1139" spans="1:6" x14ac:dyDescent="0.2">
      <c r="A1139">
        <v>1138</v>
      </c>
      <c r="B1139" t="s">
        <v>132</v>
      </c>
      <c r="C1139" t="str">
        <f t="shared" si="34"/>
        <v>Not 1 story</v>
      </c>
      <c r="D1139" s="10">
        <v>94000</v>
      </c>
      <c r="E1139">
        <v>0.21921494597626656</v>
      </c>
      <c r="F1139" t="str">
        <f t="shared" si="35"/>
        <v>treatment</v>
      </c>
    </row>
    <row r="1140" spans="1:6" x14ac:dyDescent="0.2">
      <c r="A1140">
        <v>1139</v>
      </c>
      <c r="B1140" t="s">
        <v>115</v>
      </c>
      <c r="C1140" t="str">
        <f t="shared" si="34"/>
        <v>1 Story</v>
      </c>
      <c r="D1140" s="10">
        <v>196000</v>
      </c>
      <c r="E1140">
        <v>0.72797995112081382</v>
      </c>
      <c r="F1140" t="str">
        <f t="shared" si="35"/>
        <v>A2</v>
      </c>
    </row>
    <row r="1141" spans="1:6" x14ac:dyDescent="0.2">
      <c r="A1141">
        <v>1140</v>
      </c>
      <c r="B1141" t="s">
        <v>115</v>
      </c>
      <c r="C1141" t="str">
        <f t="shared" si="34"/>
        <v>1 Story</v>
      </c>
      <c r="D1141" s="10">
        <v>144000</v>
      </c>
      <c r="E1141">
        <v>0.82865548797215571</v>
      </c>
      <c r="F1141" t="str">
        <f t="shared" si="35"/>
        <v>A2</v>
      </c>
    </row>
    <row r="1142" spans="1:6" x14ac:dyDescent="0.2">
      <c r="A1142">
        <v>1141</v>
      </c>
      <c r="B1142" t="s">
        <v>115</v>
      </c>
      <c r="C1142" t="str">
        <f t="shared" si="34"/>
        <v>1 Story</v>
      </c>
      <c r="D1142" s="10">
        <v>139000</v>
      </c>
      <c r="E1142">
        <v>0.15273413307575912</v>
      </c>
      <c r="F1142" t="str">
        <f t="shared" si="35"/>
        <v>A1</v>
      </c>
    </row>
    <row r="1143" spans="1:6" x14ac:dyDescent="0.2">
      <c r="A1143">
        <v>1142</v>
      </c>
      <c r="B1143" t="s">
        <v>92</v>
      </c>
      <c r="C1143" t="str">
        <f t="shared" si="34"/>
        <v>Not 1 story</v>
      </c>
      <c r="D1143" s="10">
        <v>197500</v>
      </c>
      <c r="E1143">
        <v>0.48312105292068086</v>
      </c>
      <c r="F1143" t="str">
        <f t="shared" si="35"/>
        <v>treatment</v>
      </c>
    </row>
    <row r="1144" spans="1:6" x14ac:dyDescent="0.2">
      <c r="A1144">
        <v>1143</v>
      </c>
      <c r="B1144" t="s">
        <v>92</v>
      </c>
      <c r="C1144" t="str">
        <f t="shared" si="34"/>
        <v>Not 1 story</v>
      </c>
      <c r="D1144" s="10">
        <v>424870</v>
      </c>
      <c r="E1144">
        <v>4.0806603629209404E-2</v>
      </c>
      <c r="F1144" t="str">
        <f t="shared" si="35"/>
        <v>treatment</v>
      </c>
    </row>
    <row r="1145" spans="1:6" x14ac:dyDescent="0.2">
      <c r="A1145">
        <v>1144</v>
      </c>
      <c r="B1145" t="s">
        <v>115</v>
      </c>
      <c r="C1145" t="str">
        <f t="shared" si="34"/>
        <v>1 Story</v>
      </c>
      <c r="D1145" s="10">
        <v>80000</v>
      </c>
      <c r="E1145">
        <v>8.0241963830429142E-2</v>
      </c>
      <c r="F1145" t="str">
        <f t="shared" si="35"/>
        <v>A1</v>
      </c>
    </row>
    <row r="1146" spans="1:6" x14ac:dyDescent="0.2">
      <c r="A1146">
        <v>1145</v>
      </c>
      <c r="B1146" t="s">
        <v>132</v>
      </c>
      <c r="C1146" t="str">
        <f t="shared" si="34"/>
        <v>Not 1 story</v>
      </c>
      <c r="D1146" s="10">
        <v>80000</v>
      </c>
      <c r="E1146">
        <v>0.45518272069300691</v>
      </c>
      <c r="F1146" t="str">
        <f t="shared" si="35"/>
        <v>treatment</v>
      </c>
    </row>
    <row r="1147" spans="1:6" x14ac:dyDescent="0.2">
      <c r="A1147">
        <v>1146</v>
      </c>
      <c r="B1147" t="s">
        <v>132</v>
      </c>
      <c r="C1147" t="str">
        <f t="shared" si="34"/>
        <v>Not 1 story</v>
      </c>
      <c r="D1147" s="10">
        <v>149000</v>
      </c>
      <c r="E1147">
        <v>0.42912053985091725</v>
      </c>
      <c r="F1147" t="str">
        <f t="shared" si="35"/>
        <v>treatment</v>
      </c>
    </row>
    <row r="1148" spans="1:6" x14ac:dyDescent="0.2">
      <c r="A1148">
        <v>1147</v>
      </c>
      <c r="B1148" t="s">
        <v>115</v>
      </c>
      <c r="C1148" t="str">
        <f t="shared" si="34"/>
        <v>1 Story</v>
      </c>
      <c r="D1148" s="10">
        <v>180000</v>
      </c>
      <c r="E1148">
        <v>0.24511909930704179</v>
      </c>
      <c r="F1148" t="str">
        <f t="shared" si="35"/>
        <v>A1</v>
      </c>
    </row>
    <row r="1149" spans="1:6" x14ac:dyDescent="0.2">
      <c r="A1149">
        <v>1148</v>
      </c>
      <c r="B1149" t="s">
        <v>92</v>
      </c>
      <c r="C1149" t="str">
        <f t="shared" si="34"/>
        <v>Not 1 story</v>
      </c>
      <c r="D1149" s="10">
        <v>174500</v>
      </c>
      <c r="E1149">
        <v>0.59520216635279521</v>
      </c>
      <c r="F1149" t="str">
        <f t="shared" si="35"/>
        <v>treatment</v>
      </c>
    </row>
    <row r="1150" spans="1:6" x14ac:dyDescent="0.2">
      <c r="A1150">
        <v>1149</v>
      </c>
      <c r="B1150" t="s">
        <v>132</v>
      </c>
      <c r="C1150" t="str">
        <f t="shared" si="34"/>
        <v>Not 1 story</v>
      </c>
      <c r="D1150" s="10">
        <v>116900</v>
      </c>
      <c r="E1150">
        <v>4.9895486902159503E-2</v>
      </c>
      <c r="F1150" t="str">
        <f t="shared" si="35"/>
        <v>treatment</v>
      </c>
    </row>
    <row r="1151" spans="1:6" x14ac:dyDescent="0.2">
      <c r="A1151">
        <v>1150</v>
      </c>
      <c r="B1151" t="s">
        <v>92</v>
      </c>
      <c r="C1151" t="str">
        <f t="shared" si="34"/>
        <v>Not 1 story</v>
      </c>
      <c r="D1151" s="10">
        <v>143000</v>
      </c>
      <c r="E1151">
        <v>0.22924083299614684</v>
      </c>
      <c r="F1151" t="str">
        <f t="shared" si="35"/>
        <v>treatment</v>
      </c>
    </row>
    <row r="1152" spans="1:6" x14ac:dyDescent="0.2">
      <c r="A1152">
        <v>1151</v>
      </c>
      <c r="B1152" t="s">
        <v>115</v>
      </c>
      <c r="C1152" t="str">
        <f t="shared" si="34"/>
        <v>1 Story</v>
      </c>
      <c r="D1152" s="10">
        <v>124000</v>
      </c>
      <c r="E1152">
        <v>0.69254273828313773</v>
      </c>
      <c r="F1152" t="str">
        <f t="shared" si="35"/>
        <v>A2</v>
      </c>
    </row>
    <row r="1153" spans="1:6" x14ac:dyDescent="0.2">
      <c r="A1153">
        <v>1152</v>
      </c>
      <c r="B1153" t="s">
        <v>115</v>
      </c>
      <c r="C1153" t="str">
        <f t="shared" si="34"/>
        <v>1 Story</v>
      </c>
      <c r="D1153" s="10">
        <v>149900</v>
      </c>
      <c r="E1153">
        <v>0.52632450646541407</v>
      </c>
      <c r="F1153" t="str">
        <f t="shared" si="35"/>
        <v>A2</v>
      </c>
    </row>
    <row r="1154" spans="1:6" x14ac:dyDescent="0.2">
      <c r="A1154">
        <v>1153</v>
      </c>
      <c r="B1154" t="s">
        <v>115</v>
      </c>
      <c r="C1154" t="str">
        <f t="shared" si="34"/>
        <v>1 Story</v>
      </c>
      <c r="D1154" s="10">
        <v>230000</v>
      </c>
      <c r="E1154">
        <v>4.7529168191577487E-2</v>
      </c>
      <c r="F1154" t="str">
        <f t="shared" si="35"/>
        <v>A1</v>
      </c>
    </row>
    <row r="1155" spans="1:6" x14ac:dyDescent="0.2">
      <c r="A1155">
        <v>1154</v>
      </c>
      <c r="B1155" t="s">
        <v>115</v>
      </c>
      <c r="C1155" t="str">
        <f t="shared" ref="C1155:C1218" si="36">IF(B1155="1Story", "1 Story", "Not 1 story")</f>
        <v>1 Story</v>
      </c>
      <c r="D1155" s="10">
        <v>120500</v>
      </c>
      <c r="E1155">
        <v>0.66204405247694476</v>
      </c>
      <c r="F1155" t="str">
        <f t="shared" ref="F1155:F1218" si="37">IF(AND(E1155&lt;0.5,C1155="1 Story"),"A1",IF(AND(E1155&gt;0.5,C1155="1 Story"),"A2","treatment"))</f>
        <v>A2</v>
      </c>
    </row>
    <row r="1156" spans="1:6" x14ac:dyDescent="0.2">
      <c r="A1156">
        <v>1155</v>
      </c>
      <c r="B1156" t="s">
        <v>92</v>
      </c>
      <c r="C1156" t="str">
        <f t="shared" si="36"/>
        <v>Not 1 story</v>
      </c>
      <c r="D1156" s="10">
        <v>201800</v>
      </c>
      <c r="E1156">
        <v>0.38214849978636611</v>
      </c>
      <c r="F1156" t="str">
        <f t="shared" si="37"/>
        <v>treatment</v>
      </c>
    </row>
    <row r="1157" spans="1:6" x14ac:dyDescent="0.2">
      <c r="A1157">
        <v>1156</v>
      </c>
      <c r="B1157" t="s">
        <v>115</v>
      </c>
      <c r="C1157" t="str">
        <f t="shared" si="36"/>
        <v>1 Story</v>
      </c>
      <c r="D1157" s="10">
        <v>218000</v>
      </c>
      <c r="E1157">
        <v>0.8735259915750766</v>
      </c>
      <c r="F1157" t="str">
        <f t="shared" si="37"/>
        <v>A2</v>
      </c>
    </row>
    <row r="1158" spans="1:6" x14ac:dyDescent="0.2">
      <c r="A1158">
        <v>1157</v>
      </c>
      <c r="B1158" t="s">
        <v>197</v>
      </c>
      <c r="C1158" t="str">
        <f t="shared" si="36"/>
        <v>Not 1 story</v>
      </c>
      <c r="D1158" s="10">
        <v>179900</v>
      </c>
      <c r="E1158">
        <v>0.52927980521325557</v>
      </c>
      <c r="F1158" t="str">
        <f t="shared" si="37"/>
        <v>treatment</v>
      </c>
    </row>
    <row r="1159" spans="1:6" x14ac:dyDescent="0.2">
      <c r="A1159">
        <v>1158</v>
      </c>
      <c r="B1159" t="s">
        <v>115</v>
      </c>
      <c r="C1159" t="str">
        <f t="shared" si="36"/>
        <v>1 Story</v>
      </c>
      <c r="D1159" s="10">
        <v>230000</v>
      </c>
      <c r="E1159">
        <v>0.61148721987874133</v>
      </c>
      <c r="F1159" t="str">
        <f t="shared" si="37"/>
        <v>A2</v>
      </c>
    </row>
    <row r="1160" spans="1:6" x14ac:dyDescent="0.2">
      <c r="A1160">
        <v>1159</v>
      </c>
      <c r="B1160" t="s">
        <v>115</v>
      </c>
      <c r="C1160" t="str">
        <f t="shared" si="36"/>
        <v>1 Story</v>
      </c>
      <c r="D1160" s="10">
        <v>235128</v>
      </c>
      <c r="E1160">
        <v>0.33727139683813845</v>
      </c>
      <c r="F1160" t="str">
        <f t="shared" si="37"/>
        <v>A1</v>
      </c>
    </row>
    <row r="1161" spans="1:6" x14ac:dyDescent="0.2">
      <c r="A1161">
        <v>1160</v>
      </c>
      <c r="B1161" t="s">
        <v>92</v>
      </c>
      <c r="C1161" t="str">
        <f t="shared" si="36"/>
        <v>Not 1 story</v>
      </c>
      <c r="D1161" s="10">
        <v>185000</v>
      </c>
      <c r="E1161">
        <v>0.46910928199923441</v>
      </c>
      <c r="F1161" t="str">
        <f t="shared" si="37"/>
        <v>treatment</v>
      </c>
    </row>
    <row r="1162" spans="1:6" x14ac:dyDescent="0.2">
      <c r="A1162">
        <v>1161</v>
      </c>
      <c r="B1162" t="s">
        <v>92</v>
      </c>
      <c r="C1162" t="str">
        <f t="shared" si="36"/>
        <v>Not 1 story</v>
      </c>
      <c r="D1162" s="10">
        <v>146000</v>
      </c>
      <c r="E1162">
        <v>0.33657248040094423</v>
      </c>
      <c r="F1162" t="str">
        <f t="shared" si="37"/>
        <v>treatment</v>
      </c>
    </row>
    <row r="1163" spans="1:6" x14ac:dyDescent="0.2">
      <c r="A1163">
        <v>1162</v>
      </c>
      <c r="B1163" t="s">
        <v>115</v>
      </c>
      <c r="C1163" t="str">
        <f t="shared" si="36"/>
        <v>1 Story</v>
      </c>
      <c r="D1163" s="10">
        <v>224000</v>
      </c>
      <c r="E1163">
        <v>0.42475271491951749</v>
      </c>
      <c r="F1163" t="str">
        <f t="shared" si="37"/>
        <v>A1</v>
      </c>
    </row>
    <row r="1164" spans="1:6" x14ac:dyDescent="0.2">
      <c r="A1164">
        <v>1163</v>
      </c>
      <c r="B1164" t="s">
        <v>115</v>
      </c>
      <c r="C1164" t="str">
        <f t="shared" si="36"/>
        <v>1 Story</v>
      </c>
      <c r="D1164" s="10">
        <v>129000</v>
      </c>
      <c r="E1164">
        <v>0.28109423326475402</v>
      </c>
      <c r="F1164" t="str">
        <f t="shared" si="37"/>
        <v>A1</v>
      </c>
    </row>
    <row r="1165" spans="1:6" x14ac:dyDescent="0.2">
      <c r="A1165">
        <v>1164</v>
      </c>
      <c r="B1165" t="s">
        <v>191</v>
      </c>
      <c r="C1165" t="str">
        <f t="shared" si="36"/>
        <v>Not 1 story</v>
      </c>
      <c r="D1165" s="10">
        <v>108959</v>
      </c>
      <c r="E1165">
        <v>0.25776553950459946</v>
      </c>
      <c r="F1165" t="str">
        <f t="shared" si="37"/>
        <v>treatment</v>
      </c>
    </row>
    <row r="1166" spans="1:6" x14ac:dyDescent="0.2">
      <c r="A1166">
        <v>1165</v>
      </c>
      <c r="B1166" t="s">
        <v>197</v>
      </c>
      <c r="C1166" t="str">
        <f t="shared" si="36"/>
        <v>Not 1 story</v>
      </c>
      <c r="D1166" s="10">
        <v>194000</v>
      </c>
      <c r="E1166">
        <v>8.9425994652120089E-2</v>
      </c>
      <c r="F1166" t="str">
        <f t="shared" si="37"/>
        <v>treatment</v>
      </c>
    </row>
    <row r="1167" spans="1:6" x14ac:dyDescent="0.2">
      <c r="A1167">
        <v>1166</v>
      </c>
      <c r="B1167" t="s">
        <v>115</v>
      </c>
      <c r="C1167" t="str">
        <f t="shared" si="36"/>
        <v>1 Story</v>
      </c>
      <c r="D1167" s="10">
        <v>233170</v>
      </c>
      <c r="E1167">
        <v>0.66504408275725946</v>
      </c>
      <c r="F1167" t="str">
        <f t="shared" si="37"/>
        <v>A2</v>
      </c>
    </row>
    <row r="1168" spans="1:6" x14ac:dyDescent="0.2">
      <c r="A1168">
        <v>1167</v>
      </c>
      <c r="B1168" t="s">
        <v>115</v>
      </c>
      <c r="C1168" t="str">
        <f t="shared" si="36"/>
        <v>1 Story</v>
      </c>
      <c r="D1168" s="10">
        <v>245350</v>
      </c>
      <c r="E1168">
        <v>0.60739606431006143</v>
      </c>
      <c r="F1168" t="str">
        <f t="shared" si="37"/>
        <v>A2</v>
      </c>
    </row>
    <row r="1169" spans="1:6" x14ac:dyDescent="0.2">
      <c r="A1169">
        <v>1168</v>
      </c>
      <c r="B1169" t="s">
        <v>92</v>
      </c>
      <c r="C1169" t="str">
        <f t="shared" si="36"/>
        <v>Not 1 story</v>
      </c>
      <c r="D1169" s="10">
        <v>173000</v>
      </c>
      <c r="E1169">
        <v>0.23002249842352662</v>
      </c>
      <c r="F1169" t="str">
        <f t="shared" si="37"/>
        <v>treatment</v>
      </c>
    </row>
    <row r="1170" spans="1:6" x14ac:dyDescent="0.2">
      <c r="A1170">
        <v>1169</v>
      </c>
      <c r="B1170" t="s">
        <v>92</v>
      </c>
      <c r="C1170" t="str">
        <f t="shared" si="36"/>
        <v>Not 1 story</v>
      </c>
      <c r="D1170" s="10">
        <v>235000</v>
      </c>
      <c r="E1170">
        <v>0.74290229018049725</v>
      </c>
      <c r="F1170" t="str">
        <f t="shared" si="37"/>
        <v>treatment</v>
      </c>
    </row>
    <row r="1171" spans="1:6" x14ac:dyDescent="0.2">
      <c r="A1171">
        <v>1170</v>
      </c>
      <c r="B1171" t="s">
        <v>92</v>
      </c>
      <c r="C1171" t="str">
        <f t="shared" si="36"/>
        <v>Not 1 story</v>
      </c>
      <c r="D1171" s="10">
        <v>625000</v>
      </c>
      <c r="E1171">
        <v>0.93719411262496721</v>
      </c>
      <c r="F1171" t="str">
        <f t="shared" si="37"/>
        <v>treatment</v>
      </c>
    </row>
    <row r="1172" spans="1:6" x14ac:dyDescent="0.2">
      <c r="A1172">
        <v>1171</v>
      </c>
      <c r="B1172" t="s">
        <v>197</v>
      </c>
      <c r="C1172" t="str">
        <f t="shared" si="36"/>
        <v>Not 1 story</v>
      </c>
      <c r="D1172" s="10">
        <v>171000</v>
      </c>
      <c r="E1172">
        <v>0.24450171055442371</v>
      </c>
      <c r="F1172" t="str">
        <f t="shared" si="37"/>
        <v>treatment</v>
      </c>
    </row>
    <row r="1173" spans="1:6" x14ac:dyDescent="0.2">
      <c r="A1173">
        <v>1172</v>
      </c>
      <c r="B1173" t="s">
        <v>115</v>
      </c>
      <c r="C1173" t="str">
        <f t="shared" si="36"/>
        <v>1 Story</v>
      </c>
      <c r="D1173" s="10">
        <v>163000</v>
      </c>
      <c r="E1173">
        <v>0.87210678371190309</v>
      </c>
      <c r="F1173" t="str">
        <f t="shared" si="37"/>
        <v>A2</v>
      </c>
    </row>
    <row r="1174" spans="1:6" x14ac:dyDescent="0.2">
      <c r="A1174">
        <v>1173</v>
      </c>
      <c r="B1174" t="s">
        <v>92</v>
      </c>
      <c r="C1174" t="str">
        <f t="shared" si="36"/>
        <v>Not 1 story</v>
      </c>
      <c r="D1174" s="10">
        <v>171900</v>
      </c>
      <c r="E1174">
        <v>0.25613159281953657</v>
      </c>
      <c r="F1174" t="str">
        <f t="shared" si="37"/>
        <v>treatment</v>
      </c>
    </row>
    <row r="1175" spans="1:6" x14ac:dyDescent="0.2">
      <c r="A1175">
        <v>1174</v>
      </c>
      <c r="B1175" t="s">
        <v>132</v>
      </c>
      <c r="C1175" t="str">
        <f t="shared" si="36"/>
        <v>Not 1 story</v>
      </c>
      <c r="D1175" s="10">
        <v>200500</v>
      </c>
      <c r="E1175">
        <v>0.617712513376796</v>
      </c>
      <c r="F1175" t="str">
        <f t="shared" si="37"/>
        <v>treatment</v>
      </c>
    </row>
    <row r="1176" spans="1:6" x14ac:dyDescent="0.2">
      <c r="A1176">
        <v>1175</v>
      </c>
      <c r="B1176" t="s">
        <v>92</v>
      </c>
      <c r="C1176" t="str">
        <f t="shared" si="36"/>
        <v>Not 1 story</v>
      </c>
      <c r="D1176" s="10">
        <v>239000</v>
      </c>
      <c r="E1176">
        <v>0.87492710555218411</v>
      </c>
      <c r="F1176" t="str">
        <f t="shared" si="37"/>
        <v>treatment</v>
      </c>
    </row>
    <row r="1177" spans="1:6" x14ac:dyDescent="0.2">
      <c r="A1177">
        <v>1176</v>
      </c>
      <c r="B1177" t="s">
        <v>132</v>
      </c>
      <c r="C1177" t="str">
        <f t="shared" si="36"/>
        <v>Not 1 story</v>
      </c>
      <c r="D1177" s="10">
        <v>285000</v>
      </c>
      <c r="E1177">
        <v>0.61304772328229695</v>
      </c>
      <c r="F1177" t="str">
        <f t="shared" si="37"/>
        <v>treatment</v>
      </c>
    </row>
    <row r="1178" spans="1:6" x14ac:dyDescent="0.2">
      <c r="A1178">
        <v>1177</v>
      </c>
      <c r="B1178" t="s">
        <v>115</v>
      </c>
      <c r="C1178" t="str">
        <f t="shared" si="36"/>
        <v>1 Story</v>
      </c>
      <c r="D1178" s="10">
        <v>119500</v>
      </c>
      <c r="E1178">
        <v>0.4085636799183382</v>
      </c>
      <c r="F1178" t="str">
        <f t="shared" si="37"/>
        <v>A1</v>
      </c>
    </row>
    <row r="1179" spans="1:6" x14ac:dyDescent="0.2">
      <c r="A1179">
        <v>1178</v>
      </c>
      <c r="B1179" t="s">
        <v>132</v>
      </c>
      <c r="C1179" t="str">
        <f t="shared" si="36"/>
        <v>Not 1 story</v>
      </c>
      <c r="D1179" s="10">
        <v>115000</v>
      </c>
      <c r="E1179">
        <v>0.62729541840498304</v>
      </c>
      <c r="F1179" t="str">
        <f t="shared" si="37"/>
        <v>treatment</v>
      </c>
    </row>
    <row r="1180" spans="1:6" x14ac:dyDescent="0.2">
      <c r="A1180">
        <v>1179</v>
      </c>
      <c r="B1180" t="s">
        <v>132</v>
      </c>
      <c r="C1180" t="str">
        <f t="shared" si="36"/>
        <v>Not 1 story</v>
      </c>
      <c r="D1180" s="10">
        <v>154900</v>
      </c>
      <c r="E1180">
        <v>0.82649194269604775</v>
      </c>
      <c r="F1180" t="str">
        <f t="shared" si="37"/>
        <v>treatment</v>
      </c>
    </row>
    <row r="1181" spans="1:6" x14ac:dyDescent="0.2">
      <c r="A1181">
        <v>1180</v>
      </c>
      <c r="B1181" t="s">
        <v>115</v>
      </c>
      <c r="C1181" t="str">
        <f t="shared" si="36"/>
        <v>1 Story</v>
      </c>
      <c r="D1181" s="10">
        <v>93000</v>
      </c>
      <c r="E1181">
        <v>0.88488193335675713</v>
      </c>
      <c r="F1181" t="str">
        <f t="shared" si="37"/>
        <v>A2</v>
      </c>
    </row>
    <row r="1182" spans="1:6" x14ac:dyDescent="0.2">
      <c r="A1182">
        <v>1181</v>
      </c>
      <c r="B1182" t="s">
        <v>92</v>
      </c>
      <c r="C1182" t="str">
        <f t="shared" si="36"/>
        <v>Not 1 story</v>
      </c>
      <c r="D1182" s="10">
        <v>250000</v>
      </c>
      <c r="E1182">
        <v>0.87683500217376065</v>
      </c>
      <c r="F1182" t="str">
        <f t="shared" si="37"/>
        <v>treatment</v>
      </c>
    </row>
    <row r="1183" spans="1:6" x14ac:dyDescent="0.2">
      <c r="A1183">
        <v>1182</v>
      </c>
      <c r="B1183" t="s">
        <v>115</v>
      </c>
      <c r="C1183" t="str">
        <f t="shared" si="36"/>
        <v>1 Story</v>
      </c>
      <c r="D1183" s="10">
        <v>392500</v>
      </c>
      <c r="E1183">
        <v>3.7866989423626207E-2</v>
      </c>
      <c r="F1183" t="str">
        <f t="shared" si="37"/>
        <v>A1</v>
      </c>
    </row>
    <row r="1184" spans="1:6" x14ac:dyDescent="0.2">
      <c r="A1184">
        <v>1183</v>
      </c>
      <c r="B1184" t="s">
        <v>92</v>
      </c>
      <c r="C1184" t="str">
        <f t="shared" si="36"/>
        <v>Not 1 story</v>
      </c>
      <c r="D1184" s="10">
        <v>745000</v>
      </c>
      <c r="E1184">
        <v>0.12533134664398027</v>
      </c>
      <c r="F1184" t="str">
        <f t="shared" si="37"/>
        <v>treatment</v>
      </c>
    </row>
    <row r="1185" spans="1:6" x14ac:dyDescent="0.2">
      <c r="A1185">
        <v>1184</v>
      </c>
      <c r="B1185" t="s">
        <v>115</v>
      </c>
      <c r="C1185" t="str">
        <f t="shared" si="36"/>
        <v>1 Story</v>
      </c>
      <c r="D1185" s="10">
        <v>120000</v>
      </c>
      <c r="E1185">
        <v>9.185768778290837E-2</v>
      </c>
      <c r="F1185" t="str">
        <f t="shared" si="37"/>
        <v>A1</v>
      </c>
    </row>
    <row r="1186" spans="1:6" x14ac:dyDescent="0.2">
      <c r="A1186">
        <v>1185</v>
      </c>
      <c r="B1186" t="s">
        <v>115</v>
      </c>
      <c r="C1186" t="str">
        <f t="shared" si="36"/>
        <v>1 Story</v>
      </c>
      <c r="D1186" s="10">
        <v>186700</v>
      </c>
      <c r="E1186">
        <v>0.90915860471604848</v>
      </c>
      <c r="F1186" t="str">
        <f t="shared" si="37"/>
        <v>A2</v>
      </c>
    </row>
    <row r="1187" spans="1:6" x14ac:dyDescent="0.2">
      <c r="A1187">
        <v>1186</v>
      </c>
      <c r="B1187" t="s">
        <v>132</v>
      </c>
      <c r="C1187" t="str">
        <f t="shared" si="36"/>
        <v>Not 1 story</v>
      </c>
      <c r="D1187" s="10">
        <v>104900</v>
      </c>
      <c r="E1187">
        <v>0.85030408508219246</v>
      </c>
      <c r="F1187" t="str">
        <f t="shared" si="37"/>
        <v>treatment</v>
      </c>
    </row>
    <row r="1188" spans="1:6" x14ac:dyDescent="0.2">
      <c r="A1188">
        <v>1187</v>
      </c>
      <c r="B1188" t="s">
        <v>92</v>
      </c>
      <c r="C1188" t="str">
        <f t="shared" si="36"/>
        <v>Not 1 story</v>
      </c>
      <c r="D1188" s="10">
        <v>95000</v>
      </c>
      <c r="E1188">
        <v>4.1323461149879948E-2</v>
      </c>
      <c r="F1188" t="str">
        <f t="shared" si="37"/>
        <v>treatment</v>
      </c>
    </row>
    <row r="1189" spans="1:6" x14ac:dyDescent="0.2">
      <c r="A1189">
        <v>1188</v>
      </c>
      <c r="B1189" t="s">
        <v>115</v>
      </c>
      <c r="C1189" t="str">
        <f t="shared" si="36"/>
        <v>1 Story</v>
      </c>
      <c r="D1189" s="10">
        <v>262000</v>
      </c>
      <c r="E1189">
        <v>0.68892907891189803</v>
      </c>
      <c r="F1189" t="str">
        <f t="shared" si="37"/>
        <v>A2</v>
      </c>
    </row>
    <row r="1190" spans="1:6" x14ac:dyDescent="0.2">
      <c r="A1190">
        <v>1189</v>
      </c>
      <c r="B1190" t="s">
        <v>92</v>
      </c>
      <c r="C1190" t="str">
        <f t="shared" si="36"/>
        <v>Not 1 story</v>
      </c>
      <c r="D1190" s="10">
        <v>195000</v>
      </c>
      <c r="E1190">
        <v>0.41976115731887254</v>
      </c>
      <c r="F1190" t="str">
        <f t="shared" si="37"/>
        <v>treatment</v>
      </c>
    </row>
    <row r="1191" spans="1:6" x14ac:dyDescent="0.2">
      <c r="A1191">
        <v>1190</v>
      </c>
      <c r="B1191" t="s">
        <v>92</v>
      </c>
      <c r="C1191" t="str">
        <f t="shared" si="36"/>
        <v>Not 1 story</v>
      </c>
      <c r="D1191" s="10">
        <v>189000</v>
      </c>
      <c r="E1191">
        <v>0.68505862541624163</v>
      </c>
      <c r="F1191" t="str">
        <f t="shared" si="37"/>
        <v>treatment</v>
      </c>
    </row>
    <row r="1192" spans="1:6" x14ac:dyDescent="0.2">
      <c r="A1192">
        <v>1191</v>
      </c>
      <c r="B1192" t="s">
        <v>115</v>
      </c>
      <c r="C1192" t="str">
        <f t="shared" si="36"/>
        <v>1 Story</v>
      </c>
      <c r="D1192" s="10">
        <v>168000</v>
      </c>
      <c r="E1192">
        <v>0.35843000610081843</v>
      </c>
      <c r="F1192" t="str">
        <f t="shared" si="37"/>
        <v>A1</v>
      </c>
    </row>
    <row r="1193" spans="1:6" x14ac:dyDescent="0.2">
      <c r="A1193">
        <v>1192</v>
      </c>
      <c r="B1193" t="s">
        <v>92</v>
      </c>
      <c r="C1193" t="str">
        <f t="shared" si="36"/>
        <v>Not 1 story</v>
      </c>
      <c r="D1193" s="10">
        <v>174000</v>
      </c>
      <c r="E1193">
        <v>0.43214151429721637</v>
      </c>
      <c r="F1193" t="str">
        <f t="shared" si="37"/>
        <v>treatment</v>
      </c>
    </row>
    <row r="1194" spans="1:6" x14ac:dyDescent="0.2">
      <c r="A1194">
        <v>1193</v>
      </c>
      <c r="B1194" t="s">
        <v>132</v>
      </c>
      <c r="C1194" t="str">
        <f t="shared" si="36"/>
        <v>Not 1 story</v>
      </c>
      <c r="D1194" s="10">
        <v>125000</v>
      </c>
      <c r="E1194">
        <v>0.78264202507610126</v>
      </c>
      <c r="F1194" t="str">
        <f t="shared" si="37"/>
        <v>treatment</v>
      </c>
    </row>
    <row r="1195" spans="1:6" x14ac:dyDescent="0.2">
      <c r="A1195">
        <v>1194</v>
      </c>
      <c r="B1195" t="s">
        <v>115</v>
      </c>
      <c r="C1195" t="str">
        <f t="shared" si="36"/>
        <v>1 Story</v>
      </c>
      <c r="D1195" s="10">
        <v>165000</v>
      </c>
      <c r="E1195">
        <v>0.98808161102728365</v>
      </c>
      <c r="F1195" t="str">
        <f t="shared" si="37"/>
        <v>A2</v>
      </c>
    </row>
    <row r="1196" spans="1:6" x14ac:dyDescent="0.2">
      <c r="A1196">
        <v>1195</v>
      </c>
      <c r="B1196" t="s">
        <v>92</v>
      </c>
      <c r="C1196" t="str">
        <f t="shared" si="36"/>
        <v>Not 1 story</v>
      </c>
      <c r="D1196" s="10">
        <v>158000</v>
      </c>
      <c r="E1196">
        <v>0.86507427046645025</v>
      </c>
      <c r="F1196" t="str">
        <f t="shared" si="37"/>
        <v>treatment</v>
      </c>
    </row>
    <row r="1197" spans="1:6" x14ac:dyDescent="0.2">
      <c r="A1197">
        <v>1196</v>
      </c>
      <c r="B1197" t="s">
        <v>92</v>
      </c>
      <c r="C1197" t="str">
        <f t="shared" si="36"/>
        <v>Not 1 story</v>
      </c>
      <c r="D1197" s="10">
        <v>176000</v>
      </c>
      <c r="E1197">
        <v>0.69793513533783147</v>
      </c>
      <c r="F1197" t="str">
        <f t="shared" si="37"/>
        <v>treatment</v>
      </c>
    </row>
    <row r="1198" spans="1:6" x14ac:dyDescent="0.2">
      <c r="A1198">
        <v>1197</v>
      </c>
      <c r="B1198" t="s">
        <v>92</v>
      </c>
      <c r="C1198" t="str">
        <f t="shared" si="36"/>
        <v>Not 1 story</v>
      </c>
      <c r="D1198" s="10">
        <v>219210</v>
      </c>
      <c r="E1198">
        <v>0.57939092104663747</v>
      </c>
      <c r="F1198" t="str">
        <f t="shared" si="37"/>
        <v>treatment</v>
      </c>
    </row>
    <row r="1199" spans="1:6" x14ac:dyDescent="0.2">
      <c r="A1199">
        <v>1198</v>
      </c>
      <c r="B1199" t="s">
        <v>201</v>
      </c>
      <c r="C1199" t="str">
        <f t="shared" si="36"/>
        <v>Not 1 story</v>
      </c>
      <c r="D1199" s="10">
        <v>144000</v>
      </c>
      <c r="E1199">
        <v>0.55297999989734337</v>
      </c>
      <c r="F1199" t="str">
        <f t="shared" si="37"/>
        <v>treatment</v>
      </c>
    </row>
    <row r="1200" spans="1:6" x14ac:dyDescent="0.2">
      <c r="A1200">
        <v>1199</v>
      </c>
      <c r="B1200" t="s">
        <v>115</v>
      </c>
      <c r="C1200" t="str">
        <f t="shared" si="36"/>
        <v>1 Story</v>
      </c>
      <c r="D1200" s="10">
        <v>178000</v>
      </c>
      <c r="E1200">
        <v>0.87248110871190665</v>
      </c>
      <c r="F1200" t="str">
        <f t="shared" si="37"/>
        <v>A2</v>
      </c>
    </row>
    <row r="1201" spans="1:6" x14ac:dyDescent="0.2">
      <c r="A1201">
        <v>1200</v>
      </c>
      <c r="B1201" t="s">
        <v>115</v>
      </c>
      <c r="C1201" t="str">
        <f t="shared" si="36"/>
        <v>1 Story</v>
      </c>
      <c r="D1201" s="10">
        <v>148000</v>
      </c>
      <c r="E1201">
        <v>0.20594227957592459</v>
      </c>
      <c r="F1201" t="str">
        <f t="shared" si="37"/>
        <v>A1</v>
      </c>
    </row>
    <row r="1202" spans="1:6" x14ac:dyDescent="0.2">
      <c r="A1202">
        <v>1201</v>
      </c>
      <c r="B1202" t="s">
        <v>115</v>
      </c>
      <c r="C1202" t="str">
        <f t="shared" si="36"/>
        <v>1 Story</v>
      </c>
      <c r="D1202" s="10">
        <v>116050</v>
      </c>
      <c r="E1202">
        <v>0.60326321016308904</v>
      </c>
      <c r="F1202" t="str">
        <f t="shared" si="37"/>
        <v>A2</v>
      </c>
    </row>
    <row r="1203" spans="1:6" x14ac:dyDescent="0.2">
      <c r="A1203">
        <v>1202</v>
      </c>
      <c r="B1203" t="s">
        <v>92</v>
      </c>
      <c r="C1203" t="str">
        <f t="shared" si="36"/>
        <v>Not 1 story</v>
      </c>
      <c r="D1203" s="10">
        <v>197900</v>
      </c>
      <c r="E1203">
        <v>0.30485697992360794</v>
      </c>
      <c r="F1203" t="str">
        <f t="shared" si="37"/>
        <v>treatment</v>
      </c>
    </row>
    <row r="1204" spans="1:6" x14ac:dyDescent="0.2">
      <c r="A1204">
        <v>1203</v>
      </c>
      <c r="B1204" t="s">
        <v>132</v>
      </c>
      <c r="C1204" t="str">
        <f t="shared" si="36"/>
        <v>Not 1 story</v>
      </c>
      <c r="D1204" s="10">
        <v>117000</v>
      </c>
      <c r="E1204">
        <v>0.55789842040273896</v>
      </c>
      <c r="F1204" t="str">
        <f t="shared" si="37"/>
        <v>treatment</v>
      </c>
    </row>
    <row r="1205" spans="1:6" x14ac:dyDescent="0.2">
      <c r="A1205">
        <v>1204</v>
      </c>
      <c r="B1205" t="s">
        <v>115</v>
      </c>
      <c r="C1205" t="str">
        <f t="shared" si="36"/>
        <v>1 Story</v>
      </c>
      <c r="D1205" s="10">
        <v>213000</v>
      </c>
      <c r="E1205">
        <v>0.19336177424129652</v>
      </c>
      <c r="F1205" t="str">
        <f t="shared" si="37"/>
        <v>A1</v>
      </c>
    </row>
    <row r="1206" spans="1:6" x14ac:dyDescent="0.2">
      <c r="A1206">
        <v>1205</v>
      </c>
      <c r="B1206" t="s">
        <v>115</v>
      </c>
      <c r="C1206" t="str">
        <f t="shared" si="36"/>
        <v>1 Story</v>
      </c>
      <c r="D1206" s="10">
        <v>153500</v>
      </c>
      <c r="E1206">
        <v>0.41929518083940798</v>
      </c>
      <c r="F1206" t="str">
        <f t="shared" si="37"/>
        <v>A1</v>
      </c>
    </row>
    <row r="1207" spans="1:6" x14ac:dyDescent="0.2">
      <c r="A1207">
        <v>1206</v>
      </c>
      <c r="B1207" t="s">
        <v>115</v>
      </c>
      <c r="C1207" t="str">
        <f t="shared" si="36"/>
        <v>1 Story</v>
      </c>
      <c r="D1207" s="10">
        <v>271900</v>
      </c>
      <c r="E1207">
        <v>6.6207468104973577E-2</v>
      </c>
      <c r="F1207" t="str">
        <f t="shared" si="37"/>
        <v>A1</v>
      </c>
    </row>
    <row r="1208" spans="1:6" x14ac:dyDescent="0.2">
      <c r="A1208">
        <v>1207</v>
      </c>
      <c r="B1208" t="s">
        <v>115</v>
      </c>
      <c r="C1208" t="str">
        <f t="shared" si="36"/>
        <v>1 Story</v>
      </c>
      <c r="D1208" s="10">
        <v>107000</v>
      </c>
      <c r="E1208">
        <v>0.61301337171853931</v>
      </c>
      <c r="F1208" t="str">
        <f t="shared" si="37"/>
        <v>A2</v>
      </c>
    </row>
    <row r="1209" spans="1:6" x14ac:dyDescent="0.2">
      <c r="A1209">
        <v>1208</v>
      </c>
      <c r="B1209" t="s">
        <v>115</v>
      </c>
      <c r="C1209" t="str">
        <f t="shared" si="36"/>
        <v>1 Story</v>
      </c>
      <c r="D1209" s="10">
        <v>200000</v>
      </c>
      <c r="E1209">
        <v>2.6466380656368305E-2</v>
      </c>
      <c r="F1209" t="str">
        <f t="shared" si="37"/>
        <v>A1</v>
      </c>
    </row>
    <row r="1210" spans="1:6" x14ac:dyDescent="0.2">
      <c r="A1210">
        <v>1209</v>
      </c>
      <c r="B1210" t="s">
        <v>115</v>
      </c>
      <c r="C1210" t="str">
        <f t="shared" si="36"/>
        <v>1 Story</v>
      </c>
      <c r="D1210" s="10">
        <v>140000</v>
      </c>
      <c r="E1210">
        <v>8.1549403396781295E-2</v>
      </c>
      <c r="F1210" t="str">
        <f t="shared" si="37"/>
        <v>A1</v>
      </c>
    </row>
    <row r="1211" spans="1:6" x14ac:dyDescent="0.2">
      <c r="A1211">
        <v>1210</v>
      </c>
      <c r="B1211" t="s">
        <v>115</v>
      </c>
      <c r="C1211" t="str">
        <f t="shared" si="36"/>
        <v>1 Story</v>
      </c>
      <c r="D1211" s="10">
        <v>290000</v>
      </c>
      <c r="E1211">
        <v>0.27391547344771205</v>
      </c>
      <c r="F1211" t="str">
        <f t="shared" si="37"/>
        <v>A1</v>
      </c>
    </row>
    <row r="1212" spans="1:6" x14ac:dyDescent="0.2">
      <c r="A1212">
        <v>1211</v>
      </c>
      <c r="B1212" t="s">
        <v>92</v>
      </c>
      <c r="C1212" t="str">
        <f t="shared" si="36"/>
        <v>Not 1 story</v>
      </c>
      <c r="D1212" s="10">
        <v>189000</v>
      </c>
      <c r="E1212">
        <v>0.23111238455012639</v>
      </c>
      <c r="F1212" t="str">
        <f t="shared" si="37"/>
        <v>treatment</v>
      </c>
    </row>
    <row r="1213" spans="1:6" x14ac:dyDescent="0.2">
      <c r="A1213">
        <v>1212</v>
      </c>
      <c r="B1213" t="s">
        <v>132</v>
      </c>
      <c r="C1213" t="str">
        <f t="shared" si="36"/>
        <v>Not 1 story</v>
      </c>
      <c r="D1213" s="10">
        <v>164000</v>
      </c>
      <c r="E1213">
        <v>0.71334401410305304</v>
      </c>
      <c r="F1213" t="str">
        <f t="shared" si="37"/>
        <v>treatment</v>
      </c>
    </row>
    <row r="1214" spans="1:6" x14ac:dyDescent="0.2">
      <c r="A1214">
        <v>1213</v>
      </c>
      <c r="B1214" t="s">
        <v>115</v>
      </c>
      <c r="C1214" t="str">
        <f t="shared" si="36"/>
        <v>1 Story</v>
      </c>
      <c r="D1214" s="10">
        <v>113000</v>
      </c>
      <c r="E1214">
        <v>0.64540242725339858</v>
      </c>
      <c r="F1214" t="str">
        <f t="shared" si="37"/>
        <v>A2</v>
      </c>
    </row>
    <row r="1215" spans="1:6" x14ac:dyDescent="0.2">
      <c r="A1215">
        <v>1214</v>
      </c>
      <c r="B1215" t="s">
        <v>197</v>
      </c>
      <c r="C1215" t="str">
        <f t="shared" si="36"/>
        <v>Not 1 story</v>
      </c>
      <c r="D1215" s="10">
        <v>145000</v>
      </c>
      <c r="E1215">
        <v>0.68926722652570549</v>
      </c>
      <c r="F1215" t="str">
        <f t="shared" si="37"/>
        <v>treatment</v>
      </c>
    </row>
    <row r="1216" spans="1:6" x14ac:dyDescent="0.2">
      <c r="A1216">
        <v>1215</v>
      </c>
      <c r="B1216" t="s">
        <v>191</v>
      </c>
      <c r="C1216" t="str">
        <f t="shared" si="36"/>
        <v>Not 1 story</v>
      </c>
      <c r="D1216" s="10">
        <v>134500</v>
      </c>
      <c r="E1216">
        <v>0.45655171578157583</v>
      </c>
      <c r="F1216" t="str">
        <f t="shared" si="37"/>
        <v>treatment</v>
      </c>
    </row>
    <row r="1217" spans="1:6" x14ac:dyDescent="0.2">
      <c r="A1217">
        <v>1216</v>
      </c>
      <c r="B1217" t="s">
        <v>115</v>
      </c>
      <c r="C1217" t="str">
        <f t="shared" si="36"/>
        <v>1 Story</v>
      </c>
      <c r="D1217" s="10">
        <v>125000</v>
      </c>
      <c r="E1217">
        <v>0.80163467276471456</v>
      </c>
      <c r="F1217" t="str">
        <f t="shared" si="37"/>
        <v>A2</v>
      </c>
    </row>
    <row r="1218" spans="1:6" x14ac:dyDescent="0.2">
      <c r="A1218">
        <v>1217</v>
      </c>
      <c r="B1218" t="s">
        <v>132</v>
      </c>
      <c r="C1218" t="str">
        <f t="shared" si="36"/>
        <v>Not 1 story</v>
      </c>
      <c r="D1218" s="10">
        <v>112000</v>
      </c>
      <c r="E1218">
        <v>0.79017201039247897</v>
      </c>
      <c r="F1218" t="str">
        <f t="shared" si="37"/>
        <v>treatment</v>
      </c>
    </row>
    <row r="1219" spans="1:6" x14ac:dyDescent="0.2">
      <c r="A1219">
        <v>1218</v>
      </c>
      <c r="B1219" t="s">
        <v>115</v>
      </c>
      <c r="C1219" t="str">
        <f t="shared" ref="C1219:C1282" si="38">IF(B1219="1Story", "1 Story", "Not 1 story")</f>
        <v>1 Story</v>
      </c>
      <c r="D1219" s="10">
        <v>229456</v>
      </c>
      <c r="E1219">
        <v>0.90095203861287743</v>
      </c>
      <c r="F1219" t="str">
        <f t="shared" ref="F1219:F1282" si="39">IF(AND(E1219&lt;0.5,C1219="1 Story"),"A1",IF(AND(E1219&gt;0.5,C1219="1 Story"),"A2","treatment"))</f>
        <v>A2</v>
      </c>
    </row>
    <row r="1220" spans="1:6" x14ac:dyDescent="0.2">
      <c r="A1220">
        <v>1219</v>
      </c>
      <c r="B1220" t="s">
        <v>132</v>
      </c>
      <c r="C1220" t="str">
        <f t="shared" si="38"/>
        <v>Not 1 story</v>
      </c>
      <c r="D1220" s="10">
        <v>80500</v>
      </c>
      <c r="E1220">
        <v>5.1625824273366927E-3</v>
      </c>
      <c r="F1220" t="str">
        <f t="shared" si="39"/>
        <v>treatment</v>
      </c>
    </row>
    <row r="1221" spans="1:6" x14ac:dyDescent="0.2">
      <c r="A1221">
        <v>1220</v>
      </c>
      <c r="B1221" t="s">
        <v>92</v>
      </c>
      <c r="C1221" t="str">
        <f t="shared" si="38"/>
        <v>Not 1 story</v>
      </c>
      <c r="D1221" s="10">
        <v>91500</v>
      </c>
      <c r="E1221">
        <v>0.59690793776801221</v>
      </c>
      <c r="F1221" t="str">
        <f t="shared" si="39"/>
        <v>treatment</v>
      </c>
    </row>
    <row r="1222" spans="1:6" x14ac:dyDescent="0.2">
      <c r="A1222">
        <v>1221</v>
      </c>
      <c r="B1222" t="s">
        <v>115</v>
      </c>
      <c r="C1222" t="str">
        <f t="shared" si="38"/>
        <v>1 Story</v>
      </c>
      <c r="D1222" s="10">
        <v>115000</v>
      </c>
      <c r="E1222">
        <v>0.36016490181356453</v>
      </c>
      <c r="F1222" t="str">
        <f t="shared" si="39"/>
        <v>A1</v>
      </c>
    </row>
    <row r="1223" spans="1:6" x14ac:dyDescent="0.2">
      <c r="A1223">
        <v>1222</v>
      </c>
      <c r="B1223" t="s">
        <v>115</v>
      </c>
      <c r="C1223" t="str">
        <f t="shared" si="38"/>
        <v>1 Story</v>
      </c>
      <c r="D1223" s="10">
        <v>134000</v>
      </c>
      <c r="E1223">
        <v>0.83216594983453251</v>
      </c>
      <c r="F1223" t="str">
        <f t="shared" si="39"/>
        <v>A2</v>
      </c>
    </row>
    <row r="1224" spans="1:6" x14ac:dyDescent="0.2">
      <c r="A1224">
        <v>1223</v>
      </c>
      <c r="B1224" t="s">
        <v>132</v>
      </c>
      <c r="C1224" t="str">
        <f t="shared" si="38"/>
        <v>Not 1 story</v>
      </c>
      <c r="D1224" s="10">
        <v>143000</v>
      </c>
      <c r="E1224">
        <v>0.6087144503794617</v>
      </c>
      <c r="F1224" t="str">
        <f t="shared" si="39"/>
        <v>treatment</v>
      </c>
    </row>
    <row r="1225" spans="1:6" x14ac:dyDescent="0.2">
      <c r="A1225">
        <v>1224</v>
      </c>
      <c r="B1225" t="s">
        <v>115</v>
      </c>
      <c r="C1225" t="str">
        <f t="shared" si="38"/>
        <v>1 Story</v>
      </c>
      <c r="D1225" s="10">
        <v>137900</v>
      </c>
      <c r="E1225">
        <v>0.25060378141486372</v>
      </c>
      <c r="F1225" t="str">
        <f t="shared" si="39"/>
        <v>A1</v>
      </c>
    </row>
    <row r="1226" spans="1:6" x14ac:dyDescent="0.2">
      <c r="A1226">
        <v>1225</v>
      </c>
      <c r="B1226" t="s">
        <v>92</v>
      </c>
      <c r="C1226" t="str">
        <f t="shared" si="38"/>
        <v>Not 1 story</v>
      </c>
      <c r="D1226" s="10">
        <v>184000</v>
      </c>
      <c r="E1226">
        <v>0.71899090905696872</v>
      </c>
      <c r="F1226" t="str">
        <f t="shared" si="39"/>
        <v>treatment</v>
      </c>
    </row>
    <row r="1227" spans="1:6" x14ac:dyDescent="0.2">
      <c r="A1227">
        <v>1226</v>
      </c>
      <c r="B1227" t="s">
        <v>197</v>
      </c>
      <c r="C1227" t="str">
        <f t="shared" si="38"/>
        <v>Not 1 story</v>
      </c>
      <c r="D1227" s="10">
        <v>145000</v>
      </c>
      <c r="E1227">
        <v>0.99417531618554333</v>
      </c>
      <c r="F1227" t="str">
        <f t="shared" si="39"/>
        <v>treatment</v>
      </c>
    </row>
    <row r="1228" spans="1:6" x14ac:dyDescent="0.2">
      <c r="A1228">
        <v>1227</v>
      </c>
      <c r="B1228" t="s">
        <v>92</v>
      </c>
      <c r="C1228" t="str">
        <f t="shared" si="38"/>
        <v>Not 1 story</v>
      </c>
      <c r="D1228" s="10">
        <v>214000</v>
      </c>
      <c r="E1228">
        <v>0.74149104771754637</v>
      </c>
      <c r="F1228" t="str">
        <f t="shared" si="39"/>
        <v>treatment</v>
      </c>
    </row>
    <row r="1229" spans="1:6" x14ac:dyDescent="0.2">
      <c r="A1229">
        <v>1228</v>
      </c>
      <c r="B1229" t="s">
        <v>115</v>
      </c>
      <c r="C1229" t="str">
        <f t="shared" si="38"/>
        <v>1 Story</v>
      </c>
      <c r="D1229" s="10">
        <v>147000</v>
      </c>
      <c r="E1229">
        <v>0.62392693663117527</v>
      </c>
      <c r="F1229" t="str">
        <f t="shared" si="39"/>
        <v>A2</v>
      </c>
    </row>
    <row r="1230" spans="1:6" x14ac:dyDescent="0.2">
      <c r="A1230">
        <v>1229</v>
      </c>
      <c r="B1230" t="s">
        <v>115</v>
      </c>
      <c r="C1230" t="str">
        <f t="shared" si="38"/>
        <v>1 Story</v>
      </c>
      <c r="D1230" s="10">
        <v>367294</v>
      </c>
      <c r="E1230">
        <v>0.10870490794202636</v>
      </c>
      <c r="F1230" t="str">
        <f t="shared" si="39"/>
        <v>A1</v>
      </c>
    </row>
    <row r="1231" spans="1:6" x14ac:dyDescent="0.2">
      <c r="A1231">
        <v>1230</v>
      </c>
      <c r="B1231" t="s">
        <v>197</v>
      </c>
      <c r="C1231" t="str">
        <f t="shared" si="38"/>
        <v>Not 1 story</v>
      </c>
      <c r="D1231" s="10">
        <v>127000</v>
      </c>
      <c r="E1231">
        <v>1.6197806626928601E-2</v>
      </c>
      <c r="F1231" t="str">
        <f t="shared" si="39"/>
        <v>treatment</v>
      </c>
    </row>
    <row r="1232" spans="1:6" x14ac:dyDescent="0.2">
      <c r="A1232">
        <v>1231</v>
      </c>
      <c r="B1232" t="s">
        <v>132</v>
      </c>
      <c r="C1232" t="str">
        <f t="shared" si="38"/>
        <v>Not 1 story</v>
      </c>
      <c r="D1232" s="10">
        <v>190000</v>
      </c>
      <c r="E1232">
        <v>0.41669612604122686</v>
      </c>
      <c r="F1232" t="str">
        <f t="shared" si="39"/>
        <v>treatment</v>
      </c>
    </row>
    <row r="1233" spans="1:6" x14ac:dyDescent="0.2">
      <c r="A1233">
        <v>1232</v>
      </c>
      <c r="B1233" t="s">
        <v>197</v>
      </c>
      <c r="C1233" t="str">
        <f t="shared" si="38"/>
        <v>Not 1 story</v>
      </c>
      <c r="D1233" s="10">
        <v>132500</v>
      </c>
      <c r="E1233">
        <v>0.86021424677453107</v>
      </c>
      <c r="F1233" t="str">
        <f t="shared" si="39"/>
        <v>treatment</v>
      </c>
    </row>
    <row r="1234" spans="1:6" x14ac:dyDescent="0.2">
      <c r="A1234">
        <v>1233</v>
      </c>
      <c r="B1234" t="s">
        <v>115</v>
      </c>
      <c r="C1234" t="str">
        <f t="shared" si="38"/>
        <v>1 Story</v>
      </c>
      <c r="D1234" s="10">
        <v>101800</v>
      </c>
      <c r="E1234">
        <v>0.80264657233638004</v>
      </c>
      <c r="F1234" t="str">
        <f t="shared" si="39"/>
        <v>A2</v>
      </c>
    </row>
    <row r="1235" spans="1:6" x14ac:dyDescent="0.2">
      <c r="A1235">
        <v>1234</v>
      </c>
      <c r="B1235" t="s">
        <v>115</v>
      </c>
      <c r="C1235" t="str">
        <f t="shared" si="38"/>
        <v>1 Story</v>
      </c>
      <c r="D1235" s="10">
        <v>142000</v>
      </c>
      <c r="E1235">
        <v>0.39135660121505311</v>
      </c>
      <c r="F1235" t="str">
        <f t="shared" si="39"/>
        <v>A1</v>
      </c>
    </row>
    <row r="1236" spans="1:6" x14ac:dyDescent="0.2">
      <c r="A1236">
        <v>1235</v>
      </c>
      <c r="B1236" t="s">
        <v>92</v>
      </c>
      <c r="C1236" t="str">
        <f t="shared" si="38"/>
        <v>Not 1 story</v>
      </c>
      <c r="D1236" s="10">
        <v>130000</v>
      </c>
      <c r="E1236">
        <v>0.14621887542440837</v>
      </c>
      <c r="F1236" t="str">
        <f t="shared" si="39"/>
        <v>treatment</v>
      </c>
    </row>
    <row r="1237" spans="1:6" x14ac:dyDescent="0.2">
      <c r="A1237">
        <v>1236</v>
      </c>
      <c r="B1237" t="s">
        <v>92</v>
      </c>
      <c r="C1237" t="str">
        <f t="shared" si="38"/>
        <v>Not 1 story</v>
      </c>
      <c r="D1237" s="10">
        <v>138887</v>
      </c>
      <c r="E1237">
        <v>0.81252901475131012</v>
      </c>
      <c r="F1237" t="str">
        <f t="shared" si="39"/>
        <v>treatment</v>
      </c>
    </row>
    <row r="1238" spans="1:6" x14ac:dyDescent="0.2">
      <c r="A1238">
        <v>1237</v>
      </c>
      <c r="B1238" t="s">
        <v>92</v>
      </c>
      <c r="C1238" t="str">
        <f t="shared" si="38"/>
        <v>Not 1 story</v>
      </c>
      <c r="D1238" s="10">
        <v>175500</v>
      </c>
      <c r="E1238">
        <v>0.45116322736815118</v>
      </c>
      <c r="F1238" t="str">
        <f t="shared" si="39"/>
        <v>treatment</v>
      </c>
    </row>
    <row r="1239" spans="1:6" x14ac:dyDescent="0.2">
      <c r="A1239">
        <v>1238</v>
      </c>
      <c r="B1239" t="s">
        <v>92</v>
      </c>
      <c r="C1239" t="str">
        <f t="shared" si="38"/>
        <v>Not 1 story</v>
      </c>
      <c r="D1239" s="10">
        <v>195000</v>
      </c>
      <c r="E1239">
        <v>0.79376821682643517</v>
      </c>
      <c r="F1239" t="str">
        <f t="shared" si="39"/>
        <v>treatment</v>
      </c>
    </row>
    <row r="1240" spans="1:6" x14ac:dyDescent="0.2">
      <c r="A1240">
        <v>1239</v>
      </c>
      <c r="B1240" t="s">
        <v>115</v>
      </c>
      <c r="C1240" t="str">
        <f t="shared" si="38"/>
        <v>1 Story</v>
      </c>
      <c r="D1240" s="10">
        <v>142500</v>
      </c>
      <c r="E1240">
        <v>0.72762637841975919</v>
      </c>
      <c r="F1240" t="str">
        <f t="shared" si="39"/>
        <v>A2</v>
      </c>
    </row>
    <row r="1241" spans="1:6" x14ac:dyDescent="0.2">
      <c r="A1241">
        <v>1240</v>
      </c>
      <c r="B1241" t="s">
        <v>115</v>
      </c>
      <c r="C1241" t="str">
        <f t="shared" si="38"/>
        <v>1 Story</v>
      </c>
      <c r="D1241" s="10">
        <v>265900</v>
      </c>
      <c r="E1241">
        <v>0.13889988446376389</v>
      </c>
      <c r="F1241" t="str">
        <f t="shared" si="39"/>
        <v>A1</v>
      </c>
    </row>
    <row r="1242" spans="1:6" x14ac:dyDescent="0.2">
      <c r="A1242">
        <v>1241</v>
      </c>
      <c r="B1242" t="s">
        <v>92</v>
      </c>
      <c r="C1242" t="str">
        <f t="shared" si="38"/>
        <v>Not 1 story</v>
      </c>
      <c r="D1242" s="10">
        <v>224900</v>
      </c>
      <c r="E1242">
        <v>0.81639257309790403</v>
      </c>
      <c r="F1242" t="str">
        <f t="shared" si="39"/>
        <v>treatment</v>
      </c>
    </row>
    <row r="1243" spans="1:6" x14ac:dyDescent="0.2">
      <c r="A1243">
        <v>1242</v>
      </c>
      <c r="B1243" t="s">
        <v>115</v>
      </c>
      <c r="C1243" t="str">
        <f t="shared" si="38"/>
        <v>1 Story</v>
      </c>
      <c r="D1243" s="10">
        <v>248328</v>
      </c>
      <c r="E1243">
        <v>0.41003063182229194</v>
      </c>
      <c r="F1243" t="str">
        <f t="shared" si="39"/>
        <v>A1</v>
      </c>
    </row>
    <row r="1244" spans="1:6" x14ac:dyDescent="0.2">
      <c r="A1244">
        <v>1243</v>
      </c>
      <c r="B1244" t="s">
        <v>191</v>
      </c>
      <c r="C1244" t="str">
        <f t="shared" si="38"/>
        <v>Not 1 story</v>
      </c>
      <c r="D1244" s="10">
        <v>170000</v>
      </c>
      <c r="E1244">
        <v>0.97200714794716681</v>
      </c>
      <c r="F1244" t="str">
        <f t="shared" si="39"/>
        <v>treatment</v>
      </c>
    </row>
    <row r="1245" spans="1:6" x14ac:dyDescent="0.2">
      <c r="A1245">
        <v>1244</v>
      </c>
      <c r="B1245" t="s">
        <v>115</v>
      </c>
      <c r="C1245" t="str">
        <f t="shared" si="38"/>
        <v>1 Story</v>
      </c>
      <c r="D1245" s="10">
        <v>465000</v>
      </c>
      <c r="E1245">
        <v>0.53997314355027026</v>
      </c>
      <c r="F1245" t="str">
        <f t="shared" si="39"/>
        <v>A2</v>
      </c>
    </row>
    <row r="1246" spans="1:6" x14ac:dyDescent="0.2">
      <c r="A1246">
        <v>1245</v>
      </c>
      <c r="B1246" t="s">
        <v>92</v>
      </c>
      <c r="C1246" t="str">
        <f t="shared" si="38"/>
        <v>Not 1 story</v>
      </c>
      <c r="D1246" s="10">
        <v>230000</v>
      </c>
      <c r="E1246">
        <v>0.89895633204473568</v>
      </c>
      <c r="F1246" t="str">
        <f t="shared" si="39"/>
        <v>treatment</v>
      </c>
    </row>
    <row r="1247" spans="1:6" x14ac:dyDescent="0.2">
      <c r="A1247">
        <v>1246</v>
      </c>
      <c r="B1247" t="s">
        <v>197</v>
      </c>
      <c r="C1247" t="str">
        <f t="shared" si="38"/>
        <v>Not 1 story</v>
      </c>
      <c r="D1247" s="10">
        <v>178000</v>
      </c>
      <c r="E1247">
        <v>0.27939174547657042</v>
      </c>
      <c r="F1247" t="str">
        <f t="shared" si="39"/>
        <v>treatment</v>
      </c>
    </row>
    <row r="1248" spans="1:6" x14ac:dyDescent="0.2">
      <c r="A1248">
        <v>1247</v>
      </c>
      <c r="B1248" t="s">
        <v>92</v>
      </c>
      <c r="C1248" t="str">
        <f t="shared" si="38"/>
        <v>Not 1 story</v>
      </c>
      <c r="D1248" s="10">
        <v>186500</v>
      </c>
      <c r="E1248">
        <v>0.18794990053418559</v>
      </c>
      <c r="F1248" t="str">
        <f t="shared" si="39"/>
        <v>treatment</v>
      </c>
    </row>
    <row r="1249" spans="1:6" x14ac:dyDescent="0.2">
      <c r="A1249">
        <v>1248</v>
      </c>
      <c r="B1249" t="s">
        <v>197</v>
      </c>
      <c r="C1249" t="str">
        <f t="shared" si="38"/>
        <v>Not 1 story</v>
      </c>
      <c r="D1249" s="10">
        <v>169900</v>
      </c>
      <c r="E1249">
        <v>7.122092959941384E-2</v>
      </c>
      <c r="F1249" t="str">
        <f t="shared" si="39"/>
        <v>treatment</v>
      </c>
    </row>
    <row r="1250" spans="1:6" x14ac:dyDescent="0.2">
      <c r="A1250">
        <v>1249</v>
      </c>
      <c r="B1250" t="s">
        <v>201</v>
      </c>
      <c r="C1250" t="str">
        <f t="shared" si="38"/>
        <v>Not 1 story</v>
      </c>
      <c r="D1250" s="10">
        <v>129500</v>
      </c>
      <c r="E1250">
        <v>0.38581425974680661</v>
      </c>
      <c r="F1250" t="str">
        <f t="shared" si="39"/>
        <v>treatment</v>
      </c>
    </row>
    <row r="1251" spans="1:6" x14ac:dyDescent="0.2">
      <c r="A1251">
        <v>1250</v>
      </c>
      <c r="B1251" t="s">
        <v>115</v>
      </c>
      <c r="C1251" t="str">
        <f t="shared" si="38"/>
        <v>1 Story</v>
      </c>
      <c r="D1251" s="10">
        <v>119000</v>
      </c>
      <c r="E1251">
        <v>0.13648951561767708</v>
      </c>
      <c r="F1251" t="str">
        <f t="shared" si="39"/>
        <v>A1</v>
      </c>
    </row>
    <row r="1252" spans="1:6" x14ac:dyDescent="0.2">
      <c r="A1252">
        <v>1251</v>
      </c>
      <c r="B1252" t="s">
        <v>115</v>
      </c>
      <c r="C1252" t="str">
        <f t="shared" si="38"/>
        <v>1 Story</v>
      </c>
      <c r="D1252" s="10">
        <v>244000</v>
      </c>
      <c r="E1252">
        <v>6.4519956102582099E-2</v>
      </c>
      <c r="F1252" t="str">
        <f t="shared" si="39"/>
        <v>A1</v>
      </c>
    </row>
    <row r="1253" spans="1:6" x14ac:dyDescent="0.2">
      <c r="A1253">
        <v>1252</v>
      </c>
      <c r="B1253" t="s">
        <v>115</v>
      </c>
      <c r="C1253" t="str">
        <f t="shared" si="38"/>
        <v>1 Story</v>
      </c>
      <c r="D1253" s="10">
        <v>171750</v>
      </c>
      <c r="E1253">
        <v>0.82554798647372152</v>
      </c>
      <c r="F1253" t="str">
        <f t="shared" si="39"/>
        <v>A2</v>
      </c>
    </row>
    <row r="1254" spans="1:6" x14ac:dyDescent="0.2">
      <c r="A1254">
        <v>1253</v>
      </c>
      <c r="B1254" t="s">
        <v>115</v>
      </c>
      <c r="C1254" t="str">
        <f t="shared" si="38"/>
        <v>1 Story</v>
      </c>
      <c r="D1254" s="10">
        <v>130000</v>
      </c>
      <c r="E1254">
        <v>7.3388961243509465E-2</v>
      </c>
      <c r="F1254" t="str">
        <f t="shared" si="39"/>
        <v>A1</v>
      </c>
    </row>
    <row r="1255" spans="1:6" x14ac:dyDescent="0.2">
      <c r="A1255">
        <v>1254</v>
      </c>
      <c r="B1255" t="s">
        <v>92</v>
      </c>
      <c r="C1255" t="str">
        <f t="shared" si="38"/>
        <v>Not 1 story</v>
      </c>
      <c r="D1255" s="10">
        <v>294000</v>
      </c>
      <c r="E1255">
        <v>0.31592488456263279</v>
      </c>
      <c r="F1255" t="str">
        <f t="shared" si="39"/>
        <v>treatment</v>
      </c>
    </row>
    <row r="1256" spans="1:6" x14ac:dyDescent="0.2">
      <c r="A1256">
        <v>1255</v>
      </c>
      <c r="B1256" t="s">
        <v>92</v>
      </c>
      <c r="C1256" t="str">
        <f t="shared" si="38"/>
        <v>Not 1 story</v>
      </c>
      <c r="D1256" s="10">
        <v>165400</v>
      </c>
      <c r="E1256">
        <v>0.3407452457281398</v>
      </c>
      <c r="F1256" t="str">
        <f t="shared" si="39"/>
        <v>treatment</v>
      </c>
    </row>
    <row r="1257" spans="1:6" x14ac:dyDescent="0.2">
      <c r="A1257">
        <v>1256</v>
      </c>
      <c r="B1257" t="s">
        <v>132</v>
      </c>
      <c r="C1257" t="str">
        <f t="shared" si="38"/>
        <v>Not 1 story</v>
      </c>
      <c r="D1257" s="10">
        <v>127500</v>
      </c>
      <c r="E1257">
        <v>0.67286427202824683</v>
      </c>
      <c r="F1257" t="str">
        <f t="shared" si="39"/>
        <v>treatment</v>
      </c>
    </row>
    <row r="1258" spans="1:6" x14ac:dyDescent="0.2">
      <c r="A1258">
        <v>1257</v>
      </c>
      <c r="B1258" t="s">
        <v>115</v>
      </c>
      <c r="C1258" t="str">
        <f t="shared" si="38"/>
        <v>1 Story</v>
      </c>
      <c r="D1258" s="10">
        <v>301500</v>
      </c>
      <c r="E1258">
        <v>0.71926086425041202</v>
      </c>
      <c r="F1258" t="str">
        <f t="shared" si="39"/>
        <v>A2</v>
      </c>
    </row>
    <row r="1259" spans="1:6" x14ac:dyDescent="0.2">
      <c r="A1259">
        <v>1258</v>
      </c>
      <c r="B1259" t="s">
        <v>115</v>
      </c>
      <c r="C1259" t="str">
        <f t="shared" si="38"/>
        <v>1 Story</v>
      </c>
      <c r="D1259" s="10">
        <v>99900</v>
      </c>
      <c r="E1259">
        <v>0.76108946737554373</v>
      </c>
      <c r="F1259" t="str">
        <f t="shared" si="39"/>
        <v>A2</v>
      </c>
    </row>
    <row r="1260" spans="1:6" x14ac:dyDescent="0.2">
      <c r="A1260">
        <v>1259</v>
      </c>
      <c r="B1260" t="s">
        <v>197</v>
      </c>
      <c r="C1260" t="str">
        <f t="shared" si="38"/>
        <v>Not 1 story</v>
      </c>
      <c r="D1260" s="10">
        <v>190000</v>
      </c>
      <c r="E1260">
        <v>0.12465440940052641</v>
      </c>
      <c r="F1260" t="str">
        <f t="shared" si="39"/>
        <v>treatment</v>
      </c>
    </row>
    <row r="1261" spans="1:6" x14ac:dyDescent="0.2">
      <c r="A1261">
        <v>1260</v>
      </c>
      <c r="B1261" t="s">
        <v>115</v>
      </c>
      <c r="C1261" t="str">
        <f t="shared" si="38"/>
        <v>1 Story</v>
      </c>
      <c r="D1261" s="10">
        <v>151000</v>
      </c>
      <c r="E1261">
        <v>5.1097205628473863E-2</v>
      </c>
      <c r="F1261" t="str">
        <f t="shared" si="39"/>
        <v>A1</v>
      </c>
    </row>
    <row r="1262" spans="1:6" x14ac:dyDescent="0.2">
      <c r="A1262">
        <v>1261</v>
      </c>
      <c r="B1262" t="s">
        <v>92</v>
      </c>
      <c r="C1262" t="str">
        <f t="shared" si="38"/>
        <v>Not 1 story</v>
      </c>
      <c r="D1262" s="10">
        <v>181000</v>
      </c>
      <c r="E1262">
        <v>7.3578203781992868E-2</v>
      </c>
      <c r="F1262" t="str">
        <f t="shared" si="39"/>
        <v>treatment</v>
      </c>
    </row>
    <row r="1263" spans="1:6" x14ac:dyDescent="0.2">
      <c r="A1263">
        <v>1262</v>
      </c>
      <c r="B1263" t="s">
        <v>115</v>
      </c>
      <c r="C1263" t="str">
        <f t="shared" si="38"/>
        <v>1 Story</v>
      </c>
      <c r="D1263" s="10">
        <v>128900</v>
      </c>
      <c r="E1263">
        <v>0.1351244185494741</v>
      </c>
      <c r="F1263" t="str">
        <f t="shared" si="39"/>
        <v>A1</v>
      </c>
    </row>
    <row r="1264" spans="1:6" x14ac:dyDescent="0.2">
      <c r="A1264">
        <v>1263</v>
      </c>
      <c r="B1264" t="s">
        <v>132</v>
      </c>
      <c r="C1264" t="str">
        <f t="shared" si="38"/>
        <v>Not 1 story</v>
      </c>
      <c r="D1264" s="10">
        <v>161500</v>
      </c>
      <c r="E1264">
        <v>0.45169704664411037</v>
      </c>
      <c r="F1264" t="str">
        <f t="shared" si="39"/>
        <v>treatment</v>
      </c>
    </row>
    <row r="1265" spans="1:6" x14ac:dyDescent="0.2">
      <c r="A1265">
        <v>1264</v>
      </c>
      <c r="B1265" t="s">
        <v>92</v>
      </c>
      <c r="C1265" t="str">
        <f t="shared" si="38"/>
        <v>Not 1 story</v>
      </c>
      <c r="D1265" s="10">
        <v>180500</v>
      </c>
      <c r="E1265">
        <v>0.93513255413091678</v>
      </c>
      <c r="F1265" t="str">
        <f t="shared" si="39"/>
        <v>treatment</v>
      </c>
    </row>
    <row r="1266" spans="1:6" x14ac:dyDescent="0.2">
      <c r="A1266">
        <v>1265</v>
      </c>
      <c r="B1266" t="s">
        <v>115</v>
      </c>
      <c r="C1266" t="str">
        <f t="shared" si="38"/>
        <v>1 Story</v>
      </c>
      <c r="D1266" s="10">
        <v>181000</v>
      </c>
      <c r="E1266">
        <v>0.43910300722607454</v>
      </c>
      <c r="F1266" t="str">
        <f t="shared" si="39"/>
        <v>A1</v>
      </c>
    </row>
    <row r="1267" spans="1:6" x14ac:dyDescent="0.2">
      <c r="A1267">
        <v>1266</v>
      </c>
      <c r="B1267" t="s">
        <v>92</v>
      </c>
      <c r="C1267" t="str">
        <f t="shared" si="38"/>
        <v>Not 1 story</v>
      </c>
      <c r="D1267" s="10">
        <v>183900</v>
      </c>
      <c r="E1267">
        <v>0.65264055711570967</v>
      </c>
      <c r="F1267" t="str">
        <f t="shared" si="39"/>
        <v>treatment</v>
      </c>
    </row>
    <row r="1268" spans="1:6" x14ac:dyDescent="0.2">
      <c r="A1268">
        <v>1267</v>
      </c>
      <c r="B1268" t="s">
        <v>201</v>
      </c>
      <c r="C1268" t="str">
        <f t="shared" si="38"/>
        <v>Not 1 story</v>
      </c>
      <c r="D1268" s="10">
        <v>122000</v>
      </c>
      <c r="E1268">
        <v>0.67891475576836513</v>
      </c>
      <c r="F1268" t="str">
        <f t="shared" si="39"/>
        <v>treatment</v>
      </c>
    </row>
    <row r="1269" spans="1:6" x14ac:dyDescent="0.2">
      <c r="A1269">
        <v>1268</v>
      </c>
      <c r="B1269" t="s">
        <v>115</v>
      </c>
      <c r="C1269" t="str">
        <f t="shared" si="38"/>
        <v>1 Story</v>
      </c>
      <c r="D1269" s="10">
        <v>378500</v>
      </c>
      <c r="E1269">
        <v>0.8250489894598555</v>
      </c>
      <c r="F1269" t="str">
        <f t="shared" si="39"/>
        <v>A2</v>
      </c>
    </row>
    <row r="1270" spans="1:6" x14ac:dyDescent="0.2">
      <c r="A1270">
        <v>1269</v>
      </c>
      <c r="B1270" t="s">
        <v>132</v>
      </c>
      <c r="C1270" t="str">
        <f t="shared" si="38"/>
        <v>Not 1 story</v>
      </c>
      <c r="D1270" s="10">
        <v>381000</v>
      </c>
      <c r="E1270">
        <v>0.76904073781383309</v>
      </c>
      <c r="F1270" t="str">
        <f t="shared" si="39"/>
        <v>treatment</v>
      </c>
    </row>
    <row r="1271" spans="1:6" x14ac:dyDescent="0.2">
      <c r="A1271">
        <v>1270</v>
      </c>
      <c r="B1271" t="s">
        <v>132</v>
      </c>
      <c r="C1271" t="str">
        <f t="shared" si="38"/>
        <v>Not 1 story</v>
      </c>
      <c r="D1271" s="10">
        <v>144000</v>
      </c>
      <c r="E1271">
        <v>3.3454531559525269E-2</v>
      </c>
      <c r="F1271" t="str">
        <f t="shared" si="39"/>
        <v>treatment</v>
      </c>
    </row>
    <row r="1272" spans="1:6" x14ac:dyDescent="0.2">
      <c r="A1272">
        <v>1271</v>
      </c>
      <c r="B1272" t="s">
        <v>115</v>
      </c>
      <c r="C1272" t="str">
        <f t="shared" si="38"/>
        <v>1 Story</v>
      </c>
      <c r="D1272" s="10">
        <v>260000</v>
      </c>
      <c r="E1272">
        <v>0.41599838651221843</v>
      </c>
      <c r="F1272" t="str">
        <f t="shared" si="39"/>
        <v>A1</v>
      </c>
    </row>
    <row r="1273" spans="1:6" x14ac:dyDescent="0.2">
      <c r="A1273">
        <v>1272</v>
      </c>
      <c r="B1273" t="s">
        <v>115</v>
      </c>
      <c r="C1273" t="str">
        <f t="shared" si="38"/>
        <v>1 Story</v>
      </c>
      <c r="D1273" s="10">
        <v>185750</v>
      </c>
      <c r="E1273">
        <v>0.52436130237660294</v>
      </c>
      <c r="F1273" t="str">
        <f t="shared" si="39"/>
        <v>A2</v>
      </c>
    </row>
    <row r="1274" spans="1:6" x14ac:dyDescent="0.2">
      <c r="A1274">
        <v>1273</v>
      </c>
      <c r="B1274" t="s">
        <v>115</v>
      </c>
      <c r="C1274" t="str">
        <f t="shared" si="38"/>
        <v>1 Story</v>
      </c>
      <c r="D1274" s="10">
        <v>137000</v>
      </c>
      <c r="E1274">
        <v>5.5166693148956059E-2</v>
      </c>
      <c r="F1274" t="str">
        <f t="shared" si="39"/>
        <v>A1</v>
      </c>
    </row>
    <row r="1275" spans="1:6" x14ac:dyDescent="0.2">
      <c r="A1275">
        <v>1274</v>
      </c>
      <c r="B1275" t="s">
        <v>197</v>
      </c>
      <c r="C1275" t="str">
        <f t="shared" si="38"/>
        <v>Not 1 story</v>
      </c>
      <c r="D1275" s="10">
        <v>177000</v>
      </c>
      <c r="E1275">
        <v>0.76340919621160419</v>
      </c>
      <c r="F1275" t="str">
        <f t="shared" si="39"/>
        <v>treatment</v>
      </c>
    </row>
    <row r="1276" spans="1:6" x14ac:dyDescent="0.2">
      <c r="A1276">
        <v>1275</v>
      </c>
      <c r="B1276" t="s">
        <v>132</v>
      </c>
      <c r="C1276" t="str">
        <f t="shared" si="38"/>
        <v>Not 1 story</v>
      </c>
      <c r="D1276" s="10">
        <v>139000</v>
      </c>
      <c r="E1276">
        <v>0.25514068374047238</v>
      </c>
      <c r="F1276" t="str">
        <f t="shared" si="39"/>
        <v>treatment</v>
      </c>
    </row>
    <row r="1277" spans="1:6" x14ac:dyDescent="0.2">
      <c r="A1277">
        <v>1276</v>
      </c>
      <c r="B1277" t="s">
        <v>92</v>
      </c>
      <c r="C1277" t="str">
        <f t="shared" si="38"/>
        <v>Not 1 story</v>
      </c>
      <c r="D1277" s="10">
        <v>137000</v>
      </c>
      <c r="E1277">
        <v>0.90509911341258553</v>
      </c>
      <c r="F1277" t="str">
        <f t="shared" si="39"/>
        <v>treatment</v>
      </c>
    </row>
    <row r="1278" spans="1:6" x14ac:dyDescent="0.2">
      <c r="A1278">
        <v>1277</v>
      </c>
      <c r="B1278" t="s">
        <v>92</v>
      </c>
      <c r="C1278" t="str">
        <f t="shared" si="38"/>
        <v>Not 1 story</v>
      </c>
      <c r="D1278" s="10">
        <v>162000</v>
      </c>
      <c r="E1278">
        <v>3.1521955300873095E-2</v>
      </c>
      <c r="F1278" t="str">
        <f t="shared" si="39"/>
        <v>treatment</v>
      </c>
    </row>
    <row r="1279" spans="1:6" x14ac:dyDescent="0.2">
      <c r="A1279">
        <v>1278</v>
      </c>
      <c r="B1279" t="s">
        <v>197</v>
      </c>
      <c r="C1279" t="str">
        <f t="shared" si="38"/>
        <v>Not 1 story</v>
      </c>
      <c r="D1279" s="10">
        <v>197900</v>
      </c>
      <c r="E1279">
        <v>0.44273896744949903</v>
      </c>
      <c r="F1279" t="str">
        <f t="shared" si="39"/>
        <v>treatment</v>
      </c>
    </row>
    <row r="1280" spans="1:6" x14ac:dyDescent="0.2">
      <c r="A1280">
        <v>1279</v>
      </c>
      <c r="B1280" t="s">
        <v>92</v>
      </c>
      <c r="C1280" t="str">
        <f t="shared" si="38"/>
        <v>Not 1 story</v>
      </c>
      <c r="D1280" s="10">
        <v>237000</v>
      </c>
      <c r="E1280">
        <v>0.75583077269728338</v>
      </c>
      <c r="F1280" t="str">
        <f t="shared" si="39"/>
        <v>treatment</v>
      </c>
    </row>
    <row r="1281" spans="1:6" x14ac:dyDescent="0.2">
      <c r="A1281">
        <v>1280</v>
      </c>
      <c r="B1281" t="s">
        <v>132</v>
      </c>
      <c r="C1281" t="str">
        <f t="shared" si="38"/>
        <v>Not 1 story</v>
      </c>
      <c r="D1281" s="10">
        <v>68400</v>
      </c>
      <c r="E1281">
        <v>0.82239310679680377</v>
      </c>
      <c r="F1281" t="str">
        <f t="shared" si="39"/>
        <v>treatment</v>
      </c>
    </row>
    <row r="1282" spans="1:6" x14ac:dyDescent="0.2">
      <c r="A1282">
        <v>1281</v>
      </c>
      <c r="B1282" t="s">
        <v>115</v>
      </c>
      <c r="C1282" t="str">
        <f t="shared" si="38"/>
        <v>1 Story</v>
      </c>
      <c r="D1282" s="10">
        <v>227000</v>
      </c>
      <c r="E1282">
        <v>0.63161495239245591</v>
      </c>
      <c r="F1282" t="str">
        <f t="shared" si="39"/>
        <v>A2</v>
      </c>
    </row>
    <row r="1283" spans="1:6" x14ac:dyDescent="0.2">
      <c r="A1283">
        <v>1282</v>
      </c>
      <c r="B1283" t="s">
        <v>115</v>
      </c>
      <c r="C1283" t="str">
        <f t="shared" ref="C1283:C1346" si="40">IF(B1283="1Story", "1 Story", "Not 1 story")</f>
        <v>1 Story</v>
      </c>
      <c r="D1283" s="10">
        <v>180000</v>
      </c>
      <c r="E1283">
        <v>0.45529057416443164</v>
      </c>
      <c r="F1283" t="str">
        <f t="shared" ref="F1283:F1346" si="41">IF(AND(E1283&lt;0.5,C1283="1 Story"),"A1",IF(AND(E1283&gt;0.5,C1283="1 Story"),"A2","treatment"))</f>
        <v>A1</v>
      </c>
    </row>
    <row r="1284" spans="1:6" x14ac:dyDescent="0.2">
      <c r="A1284">
        <v>1283</v>
      </c>
      <c r="B1284" t="s">
        <v>115</v>
      </c>
      <c r="C1284" t="str">
        <f t="shared" si="40"/>
        <v>1 Story</v>
      </c>
      <c r="D1284" s="10">
        <v>150500</v>
      </c>
      <c r="E1284">
        <v>0.60493797310896291</v>
      </c>
      <c r="F1284" t="str">
        <f t="shared" si="41"/>
        <v>A2</v>
      </c>
    </row>
    <row r="1285" spans="1:6" x14ac:dyDescent="0.2">
      <c r="A1285">
        <v>1284</v>
      </c>
      <c r="B1285" t="s">
        <v>92</v>
      </c>
      <c r="C1285" t="str">
        <f t="shared" si="40"/>
        <v>Not 1 story</v>
      </c>
      <c r="D1285" s="10">
        <v>139000</v>
      </c>
      <c r="E1285">
        <v>0.31111119371009077</v>
      </c>
      <c r="F1285" t="str">
        <f t="shared" si="41"/>
        <v>treatment</v>
      </c>
    </row>
    <row r="1286" spans="1:6" x14ac:dyDescent="0.2">
      <c r="A1286">
        <v>1285</v>
      </c>
      <c r="B1286" t="s">
        <v>132</v>
      </c>
      <c r="C1286" t="str">
        <f t="shared" si="40"/>
        <v>Not 1 story</v>
      </c>
      <c r="D1286" s="10">
        <v>169000</v>
      </c>
      <c r="E1286">
        <v>0.17440078351632737</v>
      </c>
      <c r="F1286" t="str">
        <f t="shared" si="41"/>
        <v>treatment</v>
      </c>
    </row>
    <row r="1287" spans="1:6" x14ac:dyDescent="0.2">
      <c r="A1287">
        <v>1286</v>
      </c>
      <c r="B1287" t="s">
        <v>132</v>
      </c>
      <c r="C1287" t="str">
        <f t="shared" si="40"/>
        <v>Not 1 story</v>
      </c>
      <c r="D1287" s="10">
        <v>132500</v>
      </c>
      <c r="E1287">
        <v>0.69459192735707231</v>
      </c>
      <c r="F1287" t="str">
        <f t="shared" si="41"/>
        <v>treatment</v>
      </c>
    </row>
    <row r="1288" spans="1:6" x14ac:dyDescent="0.2">
      <c r="A1288">
        <v>1287</v>
      </c>
      <c r="B1288" t="s">
        <v>115</v>
      </c>
      <c r="C1288" t="str">
        <f t="shared" si="40"/>
        <v>1 Story</v>
      </c>
      <c r="D1288" s="10">
        <v>143000</v>
      </c>
      <c r="E1288">
        <v>0.96971972996031286</v>
      </c>
      <c r="F1288" t="str">
        <f t="shared" si="41"/>
        <v>A2</v>
      </c>
    </row>
    <row r="1289" spans="1:6" x14ac:dyDescent="0.2">
      <c r="A1289">
        <v>1288</v>
      </c>
      <c r="B1289" t="s">
        <v>115</v>
      </c>
      <c r="C1289" t="str">
        <f t="shared" si="40"/>
        <v>1 Story</v>
      </c>
      <c r="D1289" s="10">
        <v>190000</v>
      </c>
      <c r="E1289">
        <v>0.95953078167090922</v>
      </c>
      <c r="F1289" t="str">
        <f t="shared" si="41"/>
        <v>A2</v>
      </c>
    </row>
    <row r="1290" spans="1:6" x14ac:dyDescent="0.2">
      <c r="A1290">
        <v>1289</v>
      </c>
      <c r="B1290" t="s">
        <v>115</v>
      </c>
      <c r="C1290" t="str">
        <f t="shared" si="40"/>
        <v>1 Story</v>
      </c>
      <c r="D1290" s="10">
        <v>278000</v>
      </c>
      <c r="E1290">
        <v>1.4889221602836011E-2</v>
      </c>
      <c r="F1290" t="str">
        <f t="shared" si="41"/>
        <v>A1</v>
      </c>
    </row>
    <row r="1291" spans="1:6" x14ac:dyDescent="0.2">
      <c r="A1291">
        <v>1290</v>
      </c>
      <c r="B1291" t="s">
        <v>92</v>
      </c>
      <c r="C1291" t="str">
        <f t="shared" si="40"/>
        <v>Not 1 story</v>
      </c>
      <c r="D1291" s="10">
        <v>281000</v>
      </c>
      <c r="E1291">
        <v>0.17261144918956173</v>
      </c>
      <c r="F1291" t="str">
        <f t="shared" si="41"/>
        <v>treatment</v>
      </c>
    </row>
    <row r="1292" spans="1:6" x14ac:dyDescent="0.2">
      <c r="A1292">
        <v>1291</v>
      </c>
      <c r="B1292" t="s">
        <v>197</v>
      </c>
      <c r="C1292" t="str">
        <f t="shared" si="40"/>
        <v>Not 1 story</v>
      </c>
      <c r="D1292" s="10">
        <v>180500</v>
      </c>
      <c r="E1292">
        <v>0.741451845875855</v>
      </c>
      <c r="F1292" t="str">
        <f t="shared" si="41"/>
        <v>treatment</v>
      </c>
    </row>
    <row r="1293" spans="1:6" x14ac:dyDescent="0.2">
      <c r="A1293">
        <v>1292</v>
      </c>
      <c r="B1293" t="s">
        <v>92</v>
      </c>
      <c r="C1293" t="str">
        <f t="shared" si="40"/>
        <v>Not 1 story</v>
      </c>
      <c r="D1293" s="10">
        <v>119500</v>
      </c>
      <c r="E1293">
        <v>0.98481849807213606</v>
      </c>
      <c r="F1293" t="str">
        <f t="shared" si="41"/>
        <v>treatment</v>
      </c>
    </row>
    <row r="1294" spans="1:6" x14ac:dyDescent="0.2">
      <c r="A1294">
        <v>1293</v>
      </c>
      <c r="B1294" t="s">
        <v>92</v>
      </c>
      <c r="C1294" t="str">
        <f t="shared" si="40"/>
        <v>Not 1 story</v>
      </c>
      <c r="D1294" s="10">
        <v>107500</v>
      </c>
      <c r="E1294">
        <v>0.79596020097775211</v>
      </c>
      <c r="F1294" t="str">
        <f t="shared" si="41"/>
        <v>treatment</v>
      </c>
    </row>
    <row r="1295" spans="1:6" x14ac:dyDescent="0.2">
      <c r="A1295">
        <v>1294</v>
      </c>
      <c r="B1295" t="s">
        <v>92</v>
      </c>
      <c r="C1295" t="str">
        <f t="shared" si="40"/>
        <v>Not 1 story</v>
      </c>
      <c r="D1295" s="10">
        <v>162900</v>
      </c>
      <c r="E1295">
        <v>0.13815371299740609</v>
      </c>
      <c r="F1295" t="str">
        <f t="shared" si="41"/>
        <v>treatment</v>
      </c>
    </row>
    <row r="1296" spans="1:6" x14ac:dyDescent="0.2">
      <c r="A1296">
        <v>1295</v>
      </c>
      <c r="B1296" t="s">
        <v>115</v>
      </c>
      <c r="C1296" t="str">
        <f t="shared" si="40"/>
        <v>1 Story</v>
      </c>
      <c r="D1296" s="10">
        <v>115000</v>
      </c>
      <c r="E1296">
        <v>0.35835634845346853</v>
      </c>
      <c r="F1296" t="str">
        <f t="shared" si="41"/>
        <v>A1</v>
      </c>
    </row>
    <row r="1297" spans="1:6" x14ac:dyDescent="0.2">
      <c r="A1297">
        <v>1296</v>
      </c>
      <c r="B1297" t="s">
        <v>115</v>
      </c>
      <c r="C1297" t="str">
        <f t="shared" si="40"/>
        <v>1 Story</v>
      </c>
      <c r="D1297" s="10">
        <v>138500</v>
      </c>
      <c r="E1297">
        <v>0.66059386270179599</v>
      </c>
      <c r="F1297" t="str">
        <f t="shared" si="41"/>
        <v>A2</v>
      </c>
    </row>
    <row r="1298" spans="1:6" x14ac:dyDescent="0.2">
      <c r="A1298">
        <v>1297</v>
      </c>
      <c r="B1298" t="s">
        <v>115</v>
      </c>
      <c r="C1298" t="str">
        <f t="shared" si="40"/>
        <v>1 Story</v>
      </c>
      <c r="D1298" s="10">
        <v>155000</v>
      </c>
      <c r="E1298">
        <v>0.84946568869574235</v>
      </c>
      <c r="F1298" t="str">
        <f t="shared" si="41"/>
        <v>A2</v>
      </c>
    </row>
    <row r="1299" spans="1:6" x14ac:dyDescent="0.2">
      <c r="A1299">
        <v>1298</v>
      </c>
      <c r="B1299" t="s">
        <v>191</v>
      </c>
      <c r="C1299" t="str">
        <f t="shared" si="40"/>
        <v>Not 1 story</v>
      </c>
      <c r="D1299" s="10">
        <v>140000</v>
      </c>
      <c r="E1299">
        <v>0.43999696506059316</v>
      </c>
      <c r="F1299" t="str">
        <f t="shared" si="41"/>
        <v>treatment</v>
      </c>
    </row>
    <row r="1300" spans="1:6" x14ac:dyDescent="0.2">
      <c r="A1300">
        <v>1299</v>
      </c>
      <c r="B1300" t="s">
        <v>92</v>
      </c>
      <c r="C1300" t="str">
        <f t="shared" si="40"/>
        <v>Not 1 story</v>
      </c>
      <c r="D1300" s="10">
        <v>160000</v>
      </c>
      <c r="E1300">
        <v>0.21781725669393137</v>
      </c>
      <c r="F1300" t="str">
        <f t="shared" si="41"/>
        <v>treatment</v>
      </c>
    </row>
    <row r="1301" spans="1:6" x14ac:dyDescent="0.2">
      <c r="A1301">
        <v>1300</v>
      </c>
      <c r="B1301" t="s">
        <v>115</v>
      </c>
      <c r="C1301" t="str">
        <f t="shared" si="40"/>
        <v>1 Story</v>
      </c>
      <c r="D1301" s="10">
        <v>154000</v>
      </c>
      <c r="E1301">
        <v>0.22695890218477743</v>
      </c>
      <c r="F1301" t="str">
        <f t="shared" si="41"/>
        <v>A1</v>
      </c>
    </row>
    <row r="1302" spans="1:6" x14ac:dyDescent="0.2">
      <c r="A1302">
        <v>1301</v>
      </c>
      <c r="B1302" t="s">
        <v>92</v>
      </c>
      <c r="C1302" t="str">
        <f t="shared" si="40"/>
        <v>Not 1 story</v>
      </c>
      <c r="D1302" s="10">
        <v>225000</v>
      </c>
      <c r="E1302">
        <v>0.64234391348490327</v>
      </c>
      <c r="F1302" t="str">
        <f t="shared" si="41"/>
        <v>treatment</v>
      </c>
    </row>
    <row r="1303" spans="1:6" x14ac:dyDescent="0.2">
      <c r="A1303">
        <v>1302</v>
      </c>
      <c r="B1303" t="s">
        <v>92</v>
      </c>
      <c r="C1303" t="str">
        <f t="shared" si="40"/>
        <v>Not 1 story</v>
      </c>
      <c r="D1303" s="10">
        <v>177500</v>
      </c>
      <c r="E1303">
        <v>0.61038898355944482</v>
      </c>
      <c r="F1303" t="str">
        <f t="shared" si="41"/>
        <v>treatment</v>
      </c>
    </row>
    <row r="1304" spans="1:6" x14ac:dyDescent="0.2">
      <c r="A1304">
        <v>1303</v>
      </c>
      <c r="B1304" t="s">
        <v>92</v>
      </c>
      <c r="C1304" t="str">
        <f t="shared" si="40"/>
        <v>Not 1 story</v>
      </c>
      <c r="D1304" s="10">
        <v>290000</v>
      </c>
      <c r="E1304">
        <v>0.22918901417364324</v>
      </c>
      <c r="F1304" t="str">
        <f t="shared" si="41"/>
        <v>treatment</v>
      </c>
    </row>
    <row r="1305" spans="1:6" x14ac:dyDescent="0.2">
      <c r="A1305">
        <v>1304</v>
      </c>
      <c r="B1305" t="s">
        <v>115</v>
      </c>
      <c r="C1305" t="str">
        <f t="shared" si="40"/>
        <v>1 Story</v>
      </c>
      <c r="D1305" s="10">
        <v>232000</v>
      </c>
      <c r="E1305">
        <v>0.24643351856226536</v>
      </c>
      <c r="F1305" t="str">
        <f t="shared" si="41"/>
        <v>A1</v>
      </c>
    </row>
    <row r="1306" spans="1:6" x14ac:dyDescent="0.2">
      <c r="A1306">
        <v>1305</v>
      </c>
      <c r="B1306" t="s">
        <v>92</v>
      </c>
      <c r="C1306" t="str">
        <f t="shared" si="40"/>
        <v>Not 1 story</v>
      </c>
      <c r="D1306" s="10">
        <v>130000</v>
      </c>
      <c r="E1306">
        <v>0.27652340446640511</v>
      </c>
      <c r="F1306" t="str">
        <f t="shared" si="41"/>
        <v>treatment</v>
      </c>
    </row>
    <row r="1307" spans="1:6" x14ac:dyDescent="0.2">
      <c r="A1307">
        <v>1306</v>
      </c>
      <c r="B1307" t="s">
        <v>115</v>
      </c>
      <c r="C1307" t="str">
        <f t="shared" si="40"/>
        <v>1 Story</v>
      </c>
      <c r="D1307" s="10">
        <v>325000</v>
      </c>
      <c r="E1307">
        <v>3.2068597432553636E-2</v>
      </c>
      <c r="F1307" t="str">
        <f t="shared" si="41"/>
        <v>A1</v>
      </c>
    </row>
    <row r="1308" spans="1:6" x14ac:dyDescent="0.2">
      <c r="A1308">
        <v>1307</v>
      </c>
      <c r="B1308" t="s">
        <v>115</v>
      </c>
      <c r="C1308" t="str">
        <f t="shared" si="40"/>
        <v>1 Story</v>
      </c>
      <c r="D1308" s="10">
        <v>202500</v>
      </c>
      <c r="E1308">
        <v>0.66992959154200526</v>
      </c>
      <c r="F1308" t="str">
        <f t="shared" si="41"/>
        <v>A2</v>
      </c>
    </row>
    <row r="1309" spans="1:6" x14ac:dyDescent="0.2">
      <c r="A1309">
        <v>1308</v>
      </c>
      <c r="B1309" t="s">
        <v>115</v>
      </c>
      <c r="C1309" t="str">
        <f t="shared" si="40"/>
        <v>1 Story</v>
      </c>
      <c r="D1309" s="10">
        <v>138000</v>
      </c>
      <c r="E1309">
        <v>0.36970253322034097</v>
      </c>
      <c r="F1309" t="str">
        <f t="shared" si="41"/>
        <v>A1</v>
      </c>
    </row>
    <row r="1310" spans="1:6" x14ac:dyDescent="0.2">
      <c r="A1310">
        <v>1309</v>
      </c>
      <c r="B1310" t="s">
        <v>115</v>
      </c>
      <c r="C1310" t="str">
        <f t="shared" si="40"/>
        <v>1 Story</v>
      </c>
      <c r="D1310" s="10">
        <v>147000</v>
      </c>
      <c r="E1310">
        <v>0.13461686376232684</v>
      </c>
      <c r="F1310" t="str">
        <f t="shared" si="41"/>
        <v>A1</v>
      </c>
    </row>
    <row r="1311" spans="1:6" x14ac:dyDescent="0.2">
      <c r="A1311">
        <v>1310</v>
      </c>
      <c r="B1311" t="s">
        <v>115</v>
      </c>
      <c r="C1311" t="str">
        <f t="shared" si="40"/>
        <v>1 Story</v>
      </c>
      <c r="D1311" s="10">
        <v>179200</v>
      </c>
      <c r="E1311">
        <v>0.75288799608394663</v>
      </c>
      <c r="F1311" t="str">
        <f t="shared" si="41"/>
        <v>A2</v>
      </c>
    </row>
    <row r="1312" spans="1:6" x14ac:dyDescent="0.2">
      <c r="A1312">
        <v>1311</v>
      </c>
      <c r="B1312" t="s">
        <v>115</v>
      </c>
      <c r="C1312" t="str">
        <f t="shared" si="40"/>
        <v>1 Story</v>
      </c>
      <c r="D1312" s="10">
        <v>335000</v>
      </c>
      <c r="E1312">
        <v>0.52915156054863044</v>
      </c>
      <c r="F1312" t="str">
        <f t="shared" si="41"/>
        <v>A2</v>
      </c>
    </row>
    <row r="1313" spans="1:6" x14ac:dyDescent="0.2">
      <c r="A1313">
        <v>1312</v>
      </c>
      <c r="B1313" t="s">
        <v>115</v>
      </c>
      <c r="C1313" t="str">
        <f t="shared" si="40"/>
        <v>1 Story</v>
      </c>
      <c r="D1313" s="10">
        <v>203000</v>
      </c>
      <c r="E1313">
        <v>0.68272256924488539</v>
      </c>
      <c r="F1313" t="str">
        <f t="shared" si="41"/>
        <v>A2</v>
      </c>
    </row>
    <row r="1314" spans="1:6" x14ac:dyDescent="0.2">
      <c r="A1314">
        <v>1313</v>
      </c>
      <c r="B1314" t="s">
        <v>92</v>
      </c>
      <c r="C1314" t="str">
        <f t="shared" si="40"/>
        <v>Not 1 story</v>
      </c>
      <c r="D1314" s="10">
        <v>302000</v>
      </c>
      <c r="E1314">
        <v>2.5091747947397436E-2</v>
      </c>
      <c r="F1314" t="str">
        <f t="shared" si="41"/>
        <v>treatment</v>
      </c>
    </row>
    <row r="1315" spans="1:6" x14ac:dyDescent="0.2">
      <c r="A1315">
        <v>1314</v>
      </c>
      <c r="B1315" t="s">
        <v>92</v>
      </c>
      <c r="C1315" t="str">
        <f t="shared" si="40"/>
        <v>Not 1 story</v>
      </c>
      <c r="D1315" s="10">
        <v>333168</v>
      </c>
      <c r="E1315">
        <v>0.24997588371236545</v>
      </c>
      <c r="F1315" t="str">
        <f t="shared" si="41"/>
        <v>treatment</v>
      </c>
    </row>
    <row r="1316" spans="1:6" x14ac:dyDescent="0.2">
      <c r="A1316">
        <v>1315</v>
      </c>
      <c r="B1316" t="s">
        <v>115</v>
      </c>
      <c r="C1316" t="str">
        <f t="shared" si="40"/>
        <v>1 Story</v>
      </c>
      <c r="D1316" s="10">
        <v>119000</v>
      </c>
      <c r="E1316">
        <v>0.3508040508571425</v>
      </c>
      <c r="F1316" t="str">
        <f t="shared" si="41"/>
        <v>A1</v>
      </c>
    </row>
    <row r="1317" spans="1:6" x14ac:dyDescent="0.2">
      <c r="A1317">
        <v>1316</v>
      </c>
      <c r="B1317" t="s">
        <v>92</v>
      </c>
      <c r="C1317" t="str">
        <f t="shared" si="40"/>
        <v>Not 1 story</v>
      </c>
      <c r="D1317" s="10">
        <v>206900</v>
      </c>
      <c r="E1317">
        <v>3.1208444391244594E-2</v>
      </c>
      <c r="F1317" t="str">
        <f t="shared" si="41"/>
        <v>treatment</v>
      </c>
    </row>
    <row r="1318" spans="1:6" x14ac:dyDescent="0.2">
      <c r="A1318">
        <v>1317</v>
      </c>
      <c r="B1318" t="s">
        <v>115</v>
      </c>
      <c r="C1318" t="str">
        <f t="shared" si="40"/>
        <v>1 Story</v>
      </c>
      <c r="D1318" s="10">
        <v>295493</v>
      </c>
      <c r="E1318">
        <v>0.3863762599691718</v>
      </c>
      <c r="F1318" t="str">
        <f t="shared" si="41"/>
        <v>A1</v>
      </c>
    </row>
    <row r="1319" spans="1:6" x14ac:dyDescent="0.2">
      <c r="A1319">
        <v>1318</v>
      </c>
      <c r="B1319" t="s">
        <v>115</v>
      </c>
      <c r="C1319" t="str">
        <f t="shared" si="40"/>
        <v>1 Story</v>
      </c>
      <c r="D1319" s="10">
        <v>208900</v>
      </c>
      <c r="E1319">
        <v>0.86701840393811302</v>
      </c>
      <c r="F1319" t="str">
        <f t="shared" si="41"/>
        <v>A2</v>
      </c>
    </row>
    <row r="1320" spans="1:6" x14ac:dyDescent="0.2">
      <c r="A1320">
        <v>1319</v>
      </c>
      <c r="B1320" t="s">
        <v>115</v>
      </c>
      <c r="C1320" t="str">
        <f t="shared" si="40"/>
        <v>1 Story</v>
      </c>
      <c r="D1320" s="10">
        <v>275000</v>
      </c>
      <c r="E1320">
        <v>0.69705988715278977</v>
      </c>
      <c r="F1320" t="str">
        <f t="shared" si="41"/>
        <v>A2</v>
      </c>
    </row>
    <row r="1321" spans="1:6" x14ac:dyDescent="0.2">
      <c r="A1321">
        <v>1320</v>
      </c>
      <c r="B1321" t="s">
        <v>115</v>
      </c>
      <c r="C1321" t="str">
        <f t="shared" si="40"/>
        <v>1 Story</v>
      </c>
      <c r="D1321" s="10">
        <v>111000</v>
      </c>
      <c r="E1321">
        <v>0.63513623581344214</v>
      </c>
      <c r="F1321" t="str">
        <f t="shared" si="41"/>
        <v>A2</v>
      </c>
    </row>
    <row r="1322" spans="1:6" x14ac:dyDescent="0.2">
      <c r="A1322">
        <v>1321</v>
      </c>
      <c r="B1322" t="s">
        <v>115</v>
      </c>
      <c r="C1322" t="str">
        <f t="shared" si="40"/>
        <v>1 Story</v>
      </c>
      <c r="D1322" s="10">
        <v>156500</v>
      </c>
      <c r="E1322">
        <v>0.66238002236071369</v>
      </c>
      <c r="F1322" t="str">
        <f t="shared" si="41"/>
        <v>A2</v>
      </c>
    </row>
    <row r="1323" spans="1:6" x14ac:dyDescent="0.2">
      <c r="A1323">
        <v>1322</v>
      </c>
      <c r="B1323" t="s">
        <v>115</v>
      </c>
      <c r="C1323" t="str">
        <f t="shared" si="40"/>
        <v>1 Story</v>
      </c>
      <c r="D1323" s="10">
        <v>72500</v>
      </c>
      <c r="E1323">
        <v>0.60418575088152371</v>
      </c>
      <c r="F1323" t="str">
        <f t="shared" si="41"/>
        <v>A2</v>
      </c>
    </row>
    <row r="1324" spans="1:6" x14ac:dyDescent="0.2">
      <c r="A1324">
        <v>1323</v>
      </c>
      <c r="B1324" t="s">
        <v>92</v>
      </c>
      <c r="C1324" t="str">
        <f t="shared" si="40"/>
        <v>Not 1 story</v>
      </c>
      <c r="D1324" s="10">
        <v>190000</v>
      </c>
      <c r="E1324">
        <v>0.33118736746410482</v>
      </c>
      <c r="F1324" t="str">
        <f t="shared" si="41"/>
        <v>treatment</v>
      </c>
    </row>
    <row r="1325" spans="1:6" x14ac:dyDescent="0.2">
      <c r="A1325">
        <v>1324</v>
      </c>
      <c r="B1325" t="s">
        <v>115</v>
      </c>
      <c r="C1325" t="str">
        <f t="shared" si="40"/>
        <v>1 Story</v>
      </c>
      <c r="D1325" s="10">
        <v>82500</v>
      </c>
      <c r="E1325">
        <v>0.73068486320454251</v>
      </c>
      <c r="F1325" t="str">
        <f t="shared" si="41"/>
        <v>A2</v>
      </c>
    </row>
    <row r="1326" spans="1:6" x14ac:dyDescent="0.2">
      <c r="A1326">
        <v>1325</v>
      </c>
      <c r="B1326" t="s">
        <v>115</v>
      </c>
      <c r="C1326" t="str">
        <f t="shared" si="40"/>
        <v>1 Story</v>
      </c>
      <c r="D1326" s="10">
        <v>147000</v>
      </c>
      <c r="E1326">
        <v>0.99881064430075495</v>
      </c>
      <c r="F1326" t="str">
        <f t="shared" si="41"/>
        <v>A2</v>
      </c>
    </row>
    <row r="1327" spans="1:6" x14ac:dyDescent="0.2">
      <c r="A1327">
        <v>1326</v>
      </c>
      <c r="B1327" t="s">
        <v>115</v>
      </c>
      <c r="C1327" t="str">
        <f t="shared" si="40"/>
        <v>1 Story</v>
      </c>
      <c r="D1327" s="10">
        <v>55000</v>
      </c>
      <c r="E1327">
        <v>0.82512404231541159</v>
      </c>
      <c r="F1327" t="str">
        <f t="shared" si="41"/>
        <v>A2</v>
      </c>
    </row>
    <row r="1328" spans="1:6" x14ac:dyDescent="0.2">
      <c r="A1328">
        <v>1327</v>
      </c>
      <c r="B1328" t="s">
        <v>115</v>
      </c>
      <c r="C1328" t="str">
        <f t="shared" si="40"/>
        <v>1 Story</v>
      </c>
      <c r="D1328" s="10">
        <v>79000</v>
      </c>
      <c r="E1328">
        <v>0.5865083164510807</v>
      </c>
      <c r="F1328" t="str">
        <f t="shared" si="41"/>
        <v>A2</v>
      </c>
    </row>
    <row r="1329" spans="1:6" x14ac:dyDescent="0.2">
      <c r="A1329">
        <v>1328</v>
      </c>
      <c r="B1329" t="s">
        <v>115</v>
      </c>
      <c r="C1329" t="str">
        <f t="shared" si="40"/>
        <v>1 Story</v>
      </c>
      <c r="D1329" s="10">
        <v>130500</v>
      </c>
      <c r="E1329">
        <v>0.7053792459254844</v>
      </c>
      <c r="F1329" t="str">
        <f t="shared" si="41"/>
        <v>A2</v>
      </c>
    </row>
    <row r="1330" spans="1:6" x14ac:dyDescent="0.2">
      <c r="A1330">
        <v>1329</v>
      </c>
      <c r="B1330" t="s">
        <v>132</v>
      </c>
      <c r="C1330" t="str">
        <f t="shared" si="40"/>
        <v>Not 1 story</v>
      </c>
      <c r="D1330" s="10">
        <v>256000</v>
      </c>
      <c r="E1330">
        <v>0.73905981842026514</v>
      </c>
      <c r="F1330" t="str">
        <f t="shared" si="41"/>
        <v>treatment</v>
      </c>
    </row>
    <row r="1331" spans="1:6" x14ac:dyDescent="0.2">
      <c r="A1331">
        <v>1330</v>
      </c>
      <c r="B1331" t="s">
        <v>92</v>
      </c>
      <c r="C1331" t="str">
        <f t="shared" si="40"/>
        <v>Not 1 story</v>
      </c>
      <c r="D1331" s="10">
        <v>176500</v>
      </c>
      <c r="E1331">
        <v>0.54529811597539912</v>
      </c>
      <c r="F1331" t="str">
        <f t="shared" si="41"/>
        <v>treatment</v>
      </c>
    </row>
    <row r="1332" spans="1:6" x14ac:dyDescent="0.2">
      <c r="A1332">
        <v>1331</v>
      </c>
      <c r="B1332" t="s">
        <v>115</v>
      </c>
      <c r="C1332" t="str">
        <f t="shared" si="40"/>
        <v>1 Story</v>
      </c>
      <c r="D1332" s="10">
        <v>227000</v>
      </c>
      <c r="E1332">
        <v>0.37800614951255485</v>
      </c>
      <c r="F1332" t="str">
        <f t="shared" si="41"/>
        <v>A1</v>
      </c>
    </row>
    <row r="1333" spans="1:6" x14ac:dyDescent="0.2">
      <c r="A1333">
        <v>1332</v>
      </c>
      <c r="B1333" t="s">
        <v>197</v>
      </c>
      <c r="C1333" t="str">
        <f t="shared" si="40"/>
        <v>Not 1 story</v>
      </c>
      <c r="D1333" s="10">
        <v>132500</v>
      </c>
      <c r="E1333">
        <v>0.82048533726106965</v>
      </c>
      <c r="F1333" t="str">
        <f t="shared" si="41"/>
        <v>treatment</v>
      </c>
    </row>
    <row r="1334" spans="1:6" x14ac:dyDescent="0.2">
      <c r="A1334">
        <v>1333</v>
      </c>
      <c r="B1334" t="s">
        <v>115</v>
      </c>
      <c r="C1334" t="str">
        <f t="shared" si="40"/>
        <v>1 Story</v>
      </c>
      <c r="D1334" s="10">
        <v>100000</v>
      </c>
      <c r="E1334">
        <v>3.4826731975617031E-2</v>
      </c>
      <c r="F1334" t="str">
        <f t="shared" si="41"/>
        <v>A1</v>
      </c>
    </row>
    <row r="1335" spans="1:6" x14ac:dyDescent="0.2">
      <c r="A1335">
        <v>1334</v>
      </c>
      <c r="B1335" t="s">
        <v>132</v>
      </c>
      <c r="C1335" t="str">
        <f t="shared" si="40"/>
        <v>Not 1 story</v>
      </c>
      <c r="D1335" s="10">
        <v>125500</v>
      </c>
      <c r="E1335">
        <v>0.70223348612108172</v>
      </c>
      <c r="F1335" t="str">
        <f t="shared" si="41"/>
        <v>treatment</v>
      </c>
    </row>
    <row r="1336" spans="1:6" x14ac:dyDescent="0.2">
      <c r="A1336">
        <v>1335</v>
      </c>
      <c r="B1336" t="s">
        <v>92</v>
      </c>
      <c r="C1336" t="str">
        <f t="shared" si="40"/>
        <v>Not 1 story</v>
      </c>
      <c r="D1336" s="10">
        <v>125000</v>
      </c>
      <c r="E1336">
        <v>0.40364648387874724</v>
      </c>
      <c r="F1336" t="str">
        <f t="shared" si="41"/>
        <v>treatment</v>
      </c>
    </row>
    <row r="1337" spans="1:6" x14ac:dyDescent="0.2">
      <c r="A1337">
        <v>1336</v>
      </c>
      <c r="B1337" t="s">
        <v>115</v>
      </c>
      <c r="C1337" t="str">
        <f t="shared" si="40"/>
        <v>1 Story</v>
      </c>
      <c r="D1337" s="10">
        <v>167900</v>
      </c>
      <c r="E1337">
        <v>0.22604505747459924</v>
      </c>
      <c r="F1337" t="str">
        <f t="shared" si="41"/>
        <v>A1</v>
      </c>
    </row>
    <row r="1338" spans="1:6" x14ac:dyDescent="0.2">
      <c r="A1338">
        <v>1337</v>
      </c>
      <c r="B1338" t="s">
        <v>115</v>
      </c>
      <c r="C1338" t="str">
        <f t="shared" si="40"/>
        <v>1 Story</v>
      </c>
      <c r="D1338" s="10">
        <v>135000</v>
      </c>
      <c r="E1338">
        <v>0.6720373236622762</v>
      </c>
      <c r="F1338" t="str">
        <f t="shared" si="41"/>
        <v>A2</v>
      </c>
    </row>
    <row r="1339" spans="1:6" x14ac:dyDescent="0.2">
      <c r="A1339">
        <v>1338</v>
      </c>
      <c r="B1339" t="s">
        <v>115</v>
      </c>
      <c r="C1339" t="str">
        <f t="shared" si="40"/>
        <v>1 Story</v>
      </c>
      <c r="D1339" s="10">
        <v>52500</v>
      </c>
      <c r="E1339">
        <v>0.31635219667227032</v>
      </c>
      <c r="F1339" t="str">
        <f t="shared" si="41"/>
        <v>A1</v>
      </c>
    </row>
    <row r="1340" spans="1:6" x14ac:dyDescent="0.2">
      <c r="A1340">
        <v>1339</v>
      </c>
      <c r="B1340" t="s">
        <v>92</v>
      </c>
      <c r="C1340" t="str">
        <f t="shared" si="40"/>
        <v>Not 1 story</v>
      </c>
      <c r="D1340" s="10">
        <v>200000</v>
      </c>
      <c r="E1340">
        <v>0.21773490713456334</v>
      </c>
      <c r="F1340" t="str">
        <f t="shared" si="41"/>
        <v>treatment</v>
      </c>
    </row>
    <row r="1341" spans="1:6" x14ac:dyDescent="0.2">
      <c r="A1341">
        <v>1340</v>
      </c>
      <c r="B1341" t="s">
        <v>115</v>
      </c>
      <c r="C1341" t="str">
        <f t="shared" si="40"/>
        <v>1 Story</v>
      </c>
      <c r="D1341" s="10">
        <v>128500</v>
      </c>
      <c r="E1341">
        <v>0.92159977383026903</v>
      </c>
      <c r="F1341" t="str">
        <f t="shared" si="41"/>
        <v>A2</v>
      </c>
    </row>
    <row r="1342" spans="1:6" x14ac:dyDescent="0.2">
      <c r="A1342">
        <v>1341</v>
      </c>
      <c r="B1342" t="s">
        <v>115</v>
      </c>
      <c r="C1342" t="str">
        <f t="shared" si="40"/>
        <v>1 Story</v>
      </c>
      <c r="D1342" s="10">
        <v>123000</v>
      </c>
      <c r="E1342">
        <v>0.64923951933643997</v>
      </c>
      <c r="F1342" t="str">
        <f t="shared" si="41"/>
        <v>A2</v>
      </c>
    </row>
    <row r="1343" spans="1:6" x14ac:dyDescent="0.2">
      <c r="A1343">
        <v>1342</v>
      </c>
      <c r="B1343" t="s">
        <v>115</v>
      </c>
      <c r="C1343" t="str">
        <f t="shared" si="40"/>
        <v>1 Story</v>
      </c>
      <c r="D1343" s="10">
        <v>155000</v>
      </c>
      <c r="E1343">
        <v>0.29760549383410351</v>
      </c>
      <c r="F1343" t="str">
        <f t="shared" si="41"/>
        <v>A1</v>
      </c>
    </row>
    <row r="1344" spans="1:6" x14ac:dyDescent="0.2">
      <c r="A1344">
        <v>1343</v>
      </c>
      <c r="B1344" t="s">
        <v>92</v>
      </c>
      <c r="C1344" t="str">
        <f t="shared" si="40"/>
        <v>Not 1 story</v>
      </c>
      <c r="D1344" s="10">
        <v>228500</v>
      </c>
      <c r="E1344">
        <v>5.8829810452178277E-2</v>
      </c>
      <c r="F1344" t="str">
        <f t="shared" si="41"/>
        <v>treatment</v>
      </c>
    </row>
    <row r="1345" spans="1:6" x14ac:dyDescent="0.2">
      <c r="A1345">
        <v>1344</v>
      </c>
      <c r="B1345" t="s">
        <v>132</v>
      </c>
      <c r="C1345" t="str">
        <f t="shared" si="40"/>
        <v>Not 1 story</v>
      </c>
      <c r="D1345" s="10">
        <v>177000</v>
      </c>
      <c r="E1345">
        <v>4.6285903019616659E-2</v>
      </c>
      <c r="F1345" t="str">
        <f t="shared" si="41"/>
        <v>treatment</v>
      </c>
    </row>
    <row r="1346" spans="1:6" x14ac:dyDescent="0.2">
      <c r="A1346">
        <v>1345</v>
      </c>
      <c r="B1346" t="s">
        <v>92</v>
      </c>
      <c r="C1346" t="str">
        <f t="shared" si="40"/>
        <v>Not 1 story</v>
      </c>
      <c r="D1346" s="10">
        <v>155835</v>
      </c>
      <c r="E1346">
        <v>0.527457993529444</v>
      </c>
      <c r="F1346" t="str">
        <f t="shared" si="41"/>
        <v>treatment</v>
      </c>
    </row>
    <row r="1347" spans="1:6" x14ac:dyDescent="0.2">
      <c r="A1347">
        <v>1346</v>
      </c>
      <c r="B1347" t="s">
        <v>115</v>
      </c>
      <c r="C1347" t="str">
        <f t="shared" ref="C1347:C1410" si="42">IF(B1347="1Story", "1 Story", "Not 1 story")</f>
        <v>1 Story</v>
      </c>
      <c r="D1347" s="10">
        <v>108500</v>
      </c>
      <c r="E1347">
        <v>0.49431023755824099</v>
      </c>
      <c r="F1347" t="str">
        <f t="shared" ref="F1347:F1410" si="43">IF(AND(E1347&lt;0.5,C1347="1 Story"),"A1",IF(AND(E1347&gt;0.5,C1347="1 Story"),"A2","treatment"))</f>
        <v>A1</v>
      </c>
    </row>
    <row r="1348" spans="1:6" x14ac:dyDescent="0.2">
      <c r="A1348">
        <v>1347</v>
      </c>
      <c r="B1348" t="s">
        <v>115</v>
      </c>
      <c r="C1348" t="str">
        <f t="shared" si="42"/>
        <v>1 Story</v>
      </c>
      <c r="D1348" s="10">
        <v>262500</v>
      </c>
      <c r="E1348">
        <v>0.11461311871751823</v>
      </c>
      <c r="F1348" t="str">
        <f t="shared" si="43"/>
        <v>A1</v>
      </c>
    </row>
    <row r="1349" spans="1:6" x14ac:dyDescent="0.2">
      <c r="A1349">
        <v>1348</v>
      </c>
      <c r="B1349" t="s">
        <v>115</v>
      </c>
      <c r="C1349" t="str">
        <f t="shared" si="42"/>
        <v>1 Story</v>
      </c>
      <c r="D1349" s="10">
        <v>283463</v>
      </c>
      <c r="E1349">
        <v>0.29404007717303704</v>
      </c>
      <c r="F1349" t="str">
        <f t="shared" si="43"/>
        <v>A1</v>
      </c>
    </row>
    <row r="1350" spans="1:6" x14ac:dyDescent="0.2">
      <c r="A1350">
        <v>1349</v>
      </c>
      <c r="B1350" t="s">
        <v>115</v>
      </c>
      <c r="C1350" t="str">
        <f t="shared" si="42"/>
        <v>1 Story</v>
      </c>
      <c r="D1350" s="10">
        <v>215000</v>
      </c>
      <c r="E1350">
        <v>0.85714252763724452</v>
      </c>
      <c r="F1350" t="str">
        <f t="shared" si="43"/>
        <v>A2</v>
      </c>
    </row>
    <row r="1351" spans="1:6" x14ac:dyDescent="0.2">
      <c r="A1351">
        <v>1350</v>
      </c>
      <c r="B1351" t="s">
        <v>92</v>
      </c>
      <c r="C1351" t="str">
        <f t="shared" si="42"/>
        <v>Not 1 story</v>
      </c>
      <c r="D1351" s="10">
        <v>122000</v>
      </c>
      <c r="E1351">
        <v>0.92533685191119441</v>
      </c>
      <c r="F1351" t="str">
        <f t="shared" si="43"/>
        <v>treatment</v>
      </c>
    </row>
    <row r="1352" spans="1:6" x14ac:dyDescent="0.2">
      <c r="A1352">
        <v>1351</v>
      </c>
      <c r="B1352" t="s">
        <v>92</v>
      </c>
      <c r="C1352" t="str">
        <f t="shared" si="42"/>
        <v>Not 1 story</v>
      </c>
      <c r="D1352" s="10">
        <v>200000</v>
      </c>
      <c r="E1352">
        <v>0.24774570749048441</v>
      </c>
      <c r="F1352" t="str">
        <f t="shared" si="43"/>
        <v>treatment</v>
      </c>
    </row>
    <row r="1353" spans="1:6" x14ac:dyDescent="0.2">
      <c r="A1353">
        <v>1352</v>
      </c>
      <c r="B1353" t="s">
        <v>92</v>
      </c>
      <c r="C1353" t="str">
        <f t="shared" si="42"/>
        <v>Not 1 story</v>
      </c>
      <c r="D1353" s="10">
        <v>171000</v>
      </c>
      <c r="E1353">
        <v>0.65595833473840826</v>
      </c>
      <c r="F1353" t="str">
        <f t="shared" si="43"/>
        <v>treatment</v>
      </c>
    </row>
    <row r="1354" spans="1:6" x14ac:dyDescent="0.2">
      <c r="A1354">
        <v>1353</v>
      </c>
      <c r="B1354" t="s">
        <v>132</v>
      </c>
      <c r="C1354" t="str">
        <f t="shared" si="42"/>
        <v>Not 1 story</v>
      </c>
      <c r="D1354" s="10">
        <v>134900</v>
      </c>
      <c r="E1354">
        <v>0.91221223767045323</v>
      </c>
      <c r="F1354" t="str">
        <f t="shared" si="43"/>
        <v>treatment</v>
      </c>
    </row>
    <row r="1355" spans="1:6" x14ac:dyDescent="0.2">
      <c r="A1355">
        <v>1354</v>
      </c>
      <c r="B1355" t="s">
        <v>132</v>
      </c>
      <c r="C1355" t="str">
        <f t="shared" si="42"/>
        <v>Not 1 story</v>
      </c>
      <c r="D1355" s="10">
        <v>410000</v>
      </c>
      <c r="E1355">
        <v>0.86709917078311016</v>
      </c>
      <c r="F1355" t="str">
        <f t="shared" si="43"/>
        <v>treatment</v>
      </c>
    </row>
    <row r="1356" spans="1:6" x14ac:dyDescent="0.2">
      <c r="A1356">
        <v>1355</v>
      </c>
      <c r="B1356" t="s">
        <v>92</v>
      </c>
      <c r="C1356" t="str">
        <f t="shared" si="42"/>
        <v>Not 1 story</v>
      </c>
      <c r="D1356" s="10">
        <v>235000</v>
      </c>
      <c r="E1356">
        <v>0.17086779276515929</v>
      </c>
      <c r="F1356" t="str">
        <f t="shared" si="43"/>
        <v>treatment</v>
      </c>
    </row>
    <row r="1357" spans="1:6" x14ac:dyDescent="0.2">
      <c r="A1357">
        <v>1356</v>
      </c>
      <c r="B1357" t="s">
        <v>197</v>
      </c>
      <c r="C1357" t="str">
        <f t="shared" si="42"/>
        <v>Not 1 story</v>
      </c>
      <c r="D1357" s="10">
        <v>170000</v>
      </c>
      <c r="E1357">
        <v>0.29562869936765079</v>
      </c>
      <c r="F1357" t="str">
        <f t="shared" si="43"/>
        <v>treatment</v>
      </c>
    </row>
    <row r="1358" spans="1:6" x14ac:dyDescent="0.2">
      <c r="A1358">
        <v>1357</v>
      </c>
      <c r="B1358" t="s">
        <v>115</v>
      </c>
      <c r="C1358" t="str">
        <f t="shared" si="42"/>
        <v>1 Story</v>
      </c>
      <c r="D1358" s="10">
        <v>110000</v>
      </c>
      <c r="E1358">
        <v>0.30737673973910118</v>
      </c>
      <c r="F1358" t="str">
        <f t="shared" si="43"/>
        <v>A1</v>
      </c>
    </row>
    <row r="1359" spans="1:6" x14ac:dyDescent="0.2">
      <c r="A1359">
        <v>1358</v>
      </c>
      <c r="B1359" t="s">
        <v>115</v>
      </c>
      <c r="C1359" t="str">
        <f t="shared" si="42"/>
        <v>1 Story</v>
      </c>
      <c r="D1359" s="10">
        <v>149900</v>
      </c>
      <c r="E1359">
        <v>0.43121528846122525</v>
      </c>
      <c r="F1359" t="str">
        <f t="shared" si="43"/>
        <v>A1</v>
      </c>
    </row>
    <row r="1360" spans="1:6" x14ac:dyDescent="0.2">
      <c r="A1360">
        <v>1359</v>
      </c>
      <c r="B1360" t="s">
        <v>92</v>
      </c>
      <c r="C1360" t="str">
        <f t="shared" si="42"/>
        <v>Not 1 story</v>
      </c>
      <c r="D1360" s="10">
        <v>177500</v>
      </c>
      <c r="E1360">
        <v>0.9864040682350983</v>
      </c>
      <c r="F1360" t="str">
        <f t="shared" si="43"/>
        <v>treatment</v>
      </c>
    </row>
    <row r="1361" spans="1:6" x14ac:dyDescent="0.2">
      <c r="A1361">
        <v>1360</v>
      </c>
      <c r="B1361" t="s">
        <v>115</v>
      </c>
      <c r="C1361" t="str">
        <f t="shared" si="42"/>
        <v>1 Story</v>
      </c>
      <c r="D1361" s="10">
        <v>315000</v>
      </c>
      <c r="E1361">
        <v>0.69964471542042561</v>
      </c>
      <c r="F1361" t="str">
        <f t="shared" si="43"/>
        <v>A2</v>
      </c>
    </row>
    <row r="1362" spans="1:6" x14ac:dyDescent="0.2">
      <c r="A1362">
        <v>1361</v>
      </c>
      <c r="B1362" t="s">
        <v>92</v>
      </c>
      <c r="C1362" t="str">
        <f t="shared" si="42"/>
        <v>Not 1 story</v>
      </c>
      <c r="D1362" s="10">
        <v>189000</v>
      </c>
      <c r="E1362">
        <v>0.96015282265451152</v>
      </c>
      <c r="F1362" t="str">
        <f t="shared" si="43"/>
        <v>treatment</v>
      </c>
    </row>
    <row r="1363" spans="1:6" x14ac:dyDescent="0.2">
      <c r="A1363">
        <v>1362</v>
      </c>
      <c r="B1363" t="s">
        <v>115</v>
      </c>
      <c r="C1363" t="str">
        <f t="shared" si="42"/>
        <v>1 Story</v>
      </c>
      <c r="D1363" s="10">
        <v>260000</v>
      </c>
      <c r="E1363">
        <v>0.86077006410447332</v>
      </c>
      <c r="F1363" t="str">
        <f t="shared" si="43"/>
        <v>A2</v>
      </c>
    </row>
    <row r="1364" spans="1:6" x14ac:dyDescent="0.2">
      <c r="A1364">
        <v>1363</v>
      </c>
      <c r="B1364" t="s">
        <v>132</v>
      </c>
      <c r="C1364" t="str">
        <f t="shared" si="42"/>
        <v>Not 1 story</v>
      </c>
      <c r="D1364" s="10">
        <v>104900</v>
      </c>
      <c r="E1364">
        <v>0.24869432443597628</v>
      </c>
      <c r="F1364" t="str">
        <f t="shared" si="43"/>
        <v>treatment</v>
      </c>
    </row>
    <row r="1365" spans="1:6" x14ac:dyDescent="0.2">
      <c r="A1365">
        <v>1364</v>
      </c>
      <c r="B1365" t="s">
        <v>92</v>
      </c>
      <c r="C1365" t="str">
        <f t="shared" si="42"/>
        <v>Not 1 story</v>
      </c>
      <c r="D1365" s="10">
        <v>156932</v>
      </c>
      <c r="E1365">
        <v>9.4192944237416087E-2</v>
      </c>
      <c r="F1365" t="str">
        <f t="shared" si="43"/>
        <v>treatment</v>
      </c>
    </row>
    <row r="1366" spans="1:6" x14ac:dyDescent="0.2">
      <c r="A1366">
        <v>1365</v>
      </c>
      <c r="B1366" t="s">
        <v>92</v>
      </c>
      <c r="C1366" t="str">
        <f t="shared" si="42"/>
        <v>Not 1 story</v>
      </c>
      <c r="D1366" s="10">
        <v>144152</v>
      </c>
      <c r="E1366">
        <v>3.7837135484009132E-2</v>
      </c>
      <c r="F1366" t="str">
        <f t="shared" si="43"/>
        <v>treatment</v>
      </c>
    </row>
    <row r="1367" spans="1:6" x14ac:dyDescent="0.2">
      <c r="A1367">
        <v>1366</v>
      </c>
      <c r="B1367" t="s">
        <v>92</v>
      </c>
      <c r="C1367" t="str">
        <f t="shared" si="42"/>
        <v>Not 1 story</v>
      </c>
      <c r="D1367" s="10">
        <v>216000</v>
      </c>
      <c r="E1367">
        <v>0.24563922523829618</v>
      </c>
      <c r="F1367" t="str">
        <f t="shared" si="43"/>
        <v>treatment</v>
      </c>
    </row>
    <row r="1368" spans="1:6" x14ac:dyDescent="0.2">
      <c r="A1368">
        <v>1367</v>
      </c>
      <c r="B1368" t="s">
        <v>92</v>
      </c>
      <c r="C1368" t="str">
        <f t="shared" si="42"/>
        <v>Not 1 story</v>
      </c>
      <c r="D1368" s="10">
        <v>193000</v>
      </c>
      <c r="E1368">
        <v>3.0340848077944016E-2</v>
      </c>
      <c r="F1368" t="str">
        <f t="shared" si="43"/>
        <v>treatment</v>
      </c>
    </row>
    <row r="1369" spans="1:6" x14ac:dyDescent="0.2">
      <c r="A1369">
        <v>1368</v>
      </c>
      <c r="B1369" t="s">
        <v>92</v>
      </c>
      <c r="C1369" t="str">
        <f t="shared" si="42"/>
        <v>Not 1 story</v>
      </c>
      <c r="D1369" s="10">
        <v>127000</v>
      </c>
      <c r="E1369">
        <v>0.25657252406321729</v>
      </c>
      <c r="F1369" t="str">
        <f t="shared" si="43"/>
        <v>treatment</v>
      </c>
    </row>
    <row r="1370" spans="1:6" x14ac:dyDescent="0.2">
      <c r="A1370">
        <v>1369</v>
      </c>
      <c r="B1370" t="s">
        <v>115</v>
      </c>
      <c r="C1370" t="str">
        <f t="shared" si="42"/>
        <v>1 Story</v>
      </c>
      <c r="D1370" s="10">
        <v>144000</v>
      </c>
      <c r="E1370">
        <v>0.44061557183642863</v>
      </c>
      <c r="F1370" t="str">
        <f t="shared" si="43"/>
        <v>A1</v>
      </c>
    </row>
    <row r="1371" spans="1:6" x14ac:dyDescent="0.2">
      <c r="A1371">
        <v>1370</v>
      </c>
      <c r="B1371" t="s">
        <v>115</v>
      </c>
      <c r="C1371" t="str">
        <f t="shared" si="42"/>
        <v>1 Story</v>
      </c>
      <c r="D1371" s="10">
        <v>232000</v>
      </c>
      <c r="E1371">
        <v>0.99899147362734964</v>
      </c>
      <c r="F1371" t="str">
        <f t="shared" si="43"/>
        <v>A2</v>
      </c>
    </row>
    <row r="1372" spans="1:6" x14ac:dyDescent="0.2">
      <c r="A1372">
        <v>1371</v>
      </c>
      <c r="B1372" t="s">
        <v>132</v>
      </c>
      <c r="C1372" t="str">
        <f t="shared" si="42"/>
        <v>Not 1 story</v>
      </c>
      <c r="D1372" s="10">
        <v>105000</v>
      </c>
      <c r="E1372">
        <v>0.2639967520384765</v>
      </c>
      <c r="F1372" t="str">
        <f t="shared" si="43"/>
        <v>treatment</v>
      </c>
    </row>
    <row r="1373" spans="1:6" x14ac:dyDescent="0.2">
      <c r="A1373">
        <v>1372</v>
      </c>
      <c r="B1373" t="s">
        <v>197</v>
      </c>
      <c r="C1373" t="str">
        <f t="shared" si="42"/>
        <v>Not 1 story</v>
      </c>
      <c r="D1373" s="10">
        <v>165500</v>
      </c>
      <c r="E1373">
        <v>0.14810522039092677</v>
      </c>
      <c r="F1373" t="str">
        <f t="shared" si="43"/>
        <v>treatment</v>
      </c>
    </row>
    <row r="1374" spans="1:6" x14ac:dyDescent="0.2">
      <c r="A1374">
        <v>1373</v>
      </c>
      <c r="B1374" t="s">
        <v>92</v>
      </c>
      <c r="C1374" t="str">
        <f t="shared" si="42"/>
        <v>Not 1 story</v>
      </c>
      <c r="D1374" s="10">
        <v>274300</v>
      </c>
      <c r="E1374">
        <v>0.7893862399117314</v>
      </c>
      <c r="F1374" t="str">
        <f t="shared" si="43"/>
        <v>treatment</v>
      </c>
    </row>
    <row r="1375" spans="1:6" x14ac:dyDescent="0.2">
      <c r="A1375">
        <v>1374</v>
      </c>
      <c r="B1375" t="s">
        <v>115</v>
      </c>
      <c r="C1375" t="str">
        <f t="shared" si="42"/>
        <v>1 Story</v>
      </c>
      <c r="D1375" s="10">
        <v>466500</v>
      </c>
      <c r="E1375">
        <v>0.78721031883208326</v>
      </c>
      <c r="F1375" t="str">
        <f t="shared" si="43"/>
        <v>A2</v>
      </c>
    </row>
    <row r="1376" spans="1:6" x14ac:dyDescent="0.2">
      <c r="A1376">
        <v>1375</v>
      </c>
      <c r="B1376" t="s">
        <v>92</v>
      </c>
      <c r="C1376" t="str">
        <f t="shared" si="42"/>
        <v>Not 1 story</v>
      </c>
      <c r="D1376" s="10">
        <v>250000</v>
      </c>
      <c r="E1376">
        <v>0.26569290961598468</v>
      </c>
      <c r="F1376" t="str">
        <f t="shared" si="43"/>
        <v>treatment</v>
      </c>
    </row>
    <row r="1377" spans="1:6" x14ac:dyDescent="0.2">
      <c r="A1377">
        <v>1376</v>
      </c>
      <c r="B1377" t="s">
        <v>115</v>
      </c>
      <c r="C1377" t="str">
        <f t="shared" si="42"/>
        <v>1 Story</v>
      </c>
      <c r="D1377" s="10">
        <v>239000</v>
      </c>
      <c r="E1377">
        <v>0.17063801104079912</v>
      </c>
      <c r="F1377" t="str">
        <f t="shared" si="43"/>
        <v>A1</v>
      </c>
    </row>
    <row r="1378" spans="1:6" x14ac:dyDescent="0.2">
      <c r="A1378">
        <v>1377</v>
      </c>
      <c r="B1378" t="s">
        <v>115</v>
      </c>
      <c r="C1378" t="str">
        <f t="shared" si="42"/>
        <v>1 Story</v>
      </c>
      <c r="D1378" s="10">
        <v>91000</v>
      </c>
      <c r="E1378">
        <v>0.63979936130283499</v>
      </c>
      <c r="F1378" t="str">
        <f t="shared" si="43"/>
        <v>A2</v>
      </c>
    </row>
    <row r="1379" spans="1:6" x14ac:dyDescent="0.2">
      <c r="A1379">
        <v>1378</v>
      </c>
      <c r="B1379" t="s">
        <v>132</v>
      </c>
      <c r="C1379" t="str">
        <f t="shared" si="42"/>
        <v>Not 1 story</v>
      </c>
      <c r="D1379" s="10">
        <v>117000</v>
      </c>
      <c r="E1379">
        <v>0.47053550862003701</v>
      </c>
      <c r="F1379" t="str">
        <f t="shared" si="43"/>
        <v>treatment</v>
      </c>
    </row>
    <row r="1380" spans="1:6" x14ac:dyDescent="0.2">
      <c r="A1380">
        <v>1379</v>
      </c>
      <c r="B1380" t="s">
        <v>92</v>
      </c>
      <c r="C1380" t="str">
        <f t="shared" si="42"/>
        <v>Not 1 story</v>
      </c>
      <c r="D1380" s="10">
        <v>83000</v>
      </c>
      <c r="E1380">
        <v>0.30124550796054339</v>
      </c>
      <c r="F1380" t="str">
        <f t="shared" si="43"/>
        <v>treatment</v>
      </c>
    </row>
    <row r="1381" spans="1:6" x14ac:dyDescent="0.2">
      <c r="A1381">
        <v>1380</v>
      </c>
      <c r="B1381" t="s">
        <v>197</v>
      </c>
      <c r="C1381" t="str">
        <f t="shared" si="42"/>
        <v>Not 1 story</v>
      </c>
      <c r="D1381" s="10">
        <v>167500</v>
      </c>
      <c r="E1381">
        <v>0.6108697229205432</v>
      </c>
      <c r="F1381" t="str">
        <f t="shared" si="43"/>
        <v>treatment</v>
      </c>
    </row>
    <row r="1382" spans="1:6" x14ac:dyDescent="0.2">
      <c r="A1382">
        <v>1381</v>
      </c>
      <c r="B1382" t="s">
        <v>115</v>
      </c>
      <c r="C1382" t="str">
        <f t="shared" si="42"/>
        <v>1 Story</v>
      </c>
      <c r="D1382" s="10">
        <v>58500</v>
      </c>
      <c r="E1382">
        <v>0.61836760815570113</v>
      </c>
      <c r="F1382" t="str">
        <f t="shared" si="43"/>
        <v>A2</v>
      </c>
    </row>
    <row r="1383" spans="1:6" x14ac:dyDescent="0.2">
      <c r="A1383">
        <v>1382</v>
      </c>
      <c r="B1383" t="s">
        <v>115</v>
      </c>
      <c r="C1383" t="str">
        <f t="shared" si="42"/>
        <v>1 Story</v>
      </c>
      <c r="D1383" s="10">
        <v>237500</v>
      </c>
      <c r="E1383">
        <v>0.81367510152231937</v>
      </c>
      <c r="F1383" t="str">
        <f t="shared" si="43"/>
        <v>A2</v>
      </c>
    </row>
    <row r="1384" spans="1:6" x14ac:dyDescent="0.2">
      <c r="A1384">
        <v>1383</v>
      </c>
      <c r="B1384" t="s">
        <v>92</v>
      </c>
      <c r="C1384" t="str">
        <f t="shared" si="42"/>
        <v>Not 1 story</v>
      </c>
      <c r="D1384" s="10">
        <v>157000</v>
      </c>
      <c r="E1384">
        <v>0.9192559814702459</v>
      </c>
      <c r="F1384" t="str">
        <f t="shared" si="43"/>
        <v>treatment</v>
      </c>
    </row>
    <row r="1385" spans="1:6" x14ac:dyDescent="0.2">
      <c r="A1385">
        <v>1384</v>
      </c>
      <c r="B1385" t="s">
        <v>115</v>
      </c>
      <c r="C1385" t="str">
        <f t="shared" si="42"/>
        <v>1 Story</v>
      </c>
      <c r="D1385" s="10">
        <v>112000</v>
      </c>
      <c r="E1385">
        <v>0.76967944055762694</v>
      </c>
      <c r="F1385" t="str">
        <f t="shared" si="43"/>
        <v>A2</v>
      </c>
    </row>
    <row r="1386" spans="1:6" x14ac:dyDescent="0.2">
      <c r="A1386">
        <v>1385</v>
      </c>
      <c r="B1386" t="s">
        <v>132</v>
      </c>
      <c r="C1386" t="str">
        <f t="shared" si="42"/>
        <v>Not 1 story</v>
      </c>
      <c r="D1386" s="10">
        <v>105000</v>
      </c>
      <c r="E1386">
        <v>0.98603814112610366</v>
      </c>
      <c r="F1386" t="str">
        <f t="shared" si="43"/>
        <v>treatment</v>
      </c>
    </row>
    <row r="1387" spans="1:6" x14ac:dyDescent="0.2">
      <c r="A1387">
        <v>1386</v>
      </c>
      <c r="B1387" t="s">
        <v>132</v>
      </c>
      <c r="C1387" t="str">
        <f t="shared" si="42"/>
        <v>Not 1 story</v>
      </c>
      <c r="D1387" s="10">
        <v>125500</v>
      </c>
      <c r="E1387">
        <v>0.76681492174701948</v>
      </c>
      <c r="F1387" t="str">
        <f t="shared" si="43"/>
        <v>treatment</v>
      </c>
    </row>
    <row r="1388" spans="1:6" x14ac:dyDescent="0.2">
      <c r="A1388">
        <v>1387</v>
      </c>
      <c r="B1388" t="s">
        <v>92</v>
      </c>
      <c r="C1388" t="str">
        <f t="shared" si="42"/>
        <v>Not 1 story</v>
      </c>
      <c r="D1388" s="10">
        <v>250000</v>
      </c>
      <c r="E1388">
        <v>0.49317948407315193</v>
      </c>
      <c r="F1388" t="str">
        <f t="shared" si="43"/>
        <v>treatment</v>
      </c>
    </row>
    <row r="1389" spans="1:6" x14ac:dyDescent="0.2">
      <c r="A1389">
        <v>1388</v>
      </c>
      <c r="B1389" t="s">
        <v>132</v>
      </c>
      <c r="C1389" t="str">
        <f t="shared" si="42"/>
        <v>Not 1 story</v>
      </c>
      <c r="D1389" s="10">
        <v>136000</v>
      </c>
      <c r="E1389">
        <v>0.9152131845786895</v>
      </c>
      <c r="F1389" t="str">
        <f t="shared" si="43"/>
        <v>treatment</v>
      </c>
    </row>
    <row r="1390" spans="1:6" x14ac:dyDescent="0.2">
      <c r="A1390">
        <v>1389</v>
      </c>
      <c r="B1390" t="s">
        <v>115</v>
      </c>
      <c r="C1390" t="str">
        <f t="shared" si="42"/>
        <v>1 Story</v>
      </c>
      <c r="D1390" s="10">
        <v>377500</v>
      </c>
      <c r="E1390">
        <v>0.95110978194087881</v>
      </c>
      <c r="F1390" t="str">
        <f t="shared" si="43"/>
        <v>A2</v>
      </c>
    </row>
    <row r="1391" spans="1:6" x14ac:dyDescent="0.2">
      <c r="A1391">
        <v>1390</v>
      </c>
      <c r="B1391" t="s">
        <v>132</v>
      </c>
      <c r="C1391" t="str">
        <f t="shared" si="42"/>
        <v>Not 1 story</v>
      </c>
      <c r="D1391" s="10">
        <v>131000</v>
      </c>
      <c r="E1391">
        <v>0.35801760449999154</v>
      </c>
      <c r="F1391" t="str">
        <f t="shared" si="43"/>
        <v>treatment</v>
      </c>
    </row>
    <row r="1392" spans="1:6" x14ac:dyDescent="0.2">
      <c r="A1392">
        <v>1391</v>
      </c>
      <c r="B1392" t="s">
        <v>115</v>
      </c>
      <c r="C1392" t="str">
        <f t="shared" si="42"/>
        <v>1 Story</v>
      </c>
      <c r="D1392" s="10">
        <v>235000</v>
      </c>
      <c r="E1392">
        <v>0.94845612425707115</v>
      </c>
      <c r="F1392" t="str">
        <f t="shared" si="43"/>
        <v>A2</v>
      </c>
    </row>
    <row r="1393" spans="1:6" x14ac:dyDescent="0.2">
      <c r="A1393">
        <v>1392</v>
      </c>
      <c r="B1393" t="s">
        <v>115</v>
      </c>
      <c r="C1393" t="str">
        <f t="shared" si="42"/>
        <v>1 Story</v>
      </c>
      <c r="D1393" s="10">
        <v>124000</v>
      </c>
      <c r="E1393">
        <v>0.95181512510486643</v>
      </c>
      <c r="F1393" t="str">
        <f t="shared" si="43"/>
        <v>A2</v>
      </c>
    </row>
    <row r="1394" spans="1:6" x14ac:dyDescent="0.2">
      <c r="A1394">
        <v>1393</v>
      </c>
      <c r="B1394" t="s">
        <v>191</v>
      </c>
      <c r="C1394" t="str">
        <f t="shared" si="42"/>
        <v>Not 1 story</v>
      </c>
      <c r="D1394" s="10">
        <v>123000</v>
      </c>
      <c r="E1394">
        <v>0.58537247924922298</v>
      </c>
      <c r="F1394" t="str">
        <f t="shared" si="43"/>
        <v>treatment</v>
      </c>
    </row>
    <row r="1395" spans="1:6" x14ac:dyDescent="0.2">
      <c r="A1395">
        <v>1394</v>
      </c>
      <c r="B1395" t="s">
        <v>132</v>
      </c>
      <c r="C1395" t="str">
        <f t="shared" si="42"/>
        <v>Not 1 story</v>
      </c>
      <c r="D1395" s="10">
        <v>163000</v>
      </c>
      <c r="E1395">
        <v>0.81006044261058896</v>
      </c>
      <c r="F1395" t="str">
        <f t="shared" si="43"/>
        <v>treatment</v>
      </c>
    </row>
    <row r="1396" spans="1:6" x14ac:dyDescent="0.2">
      <c r="A1396">
        <v>1395</v>
      </c>
      <c r="B1396" t="s">
        <v>115</v>
      </c>
      <c r="C1396" t="str">
        <f t="shared" si="42"/>
        <v>1 Story</v>
      </c>
      <c r="D1396" s="10">
        <v>246578</v>
      </c>
      <c r="E1396">
        <v>0.44552972482536823</v>
      </c>
      <c r="F1396" t="str">
        <f t="shared" si="43"/>
        <v>A1</v>
      </c>
    </row>
    <row r="1397" spans="1:6" x14ac:dyDescent="0.2">
      <c r="A1397">
        <v>1396</v>
      </c>
      <c r="B1397" t="s">
        <v>92</v>
      </c>
      <c r="C1397" t="str">
        <f t="shared" si="42"/>
        <v>Not 1 story</v>
      </c>
      <c r="D1397" s="10">
        <v>281213</v>
      </c>
      <c r="E1397">
        <v>0.32678266471253503</v>
      </c>
      <c r="F1397" t="str">
        <f t="shared" si="43"/>
        <v>treatment</v>
      </c>
    </row>
    <row r="1398" spans="1:6" x14ac:dyDescent="0.2">
      <c r="A1398">
        <v>1397</v>
      </c>
      <c r="B1398" t="s">
        <v>115</v>
      </c>
      <c r="C1398" t="str">
        <f t="shared" si="42"/>
        <v>1 Story</v>
      </c>
      <c r="D1398" s="10">
        <v>160000</v>
      </c>
      <c r="E1398">
        <v>0.73634391905129648</v>
      </c>
      <c r="F1398" t="str">
        <f t="shared" si="43"/>
        <v>A2</v>
      </c>
    </row>
    <row r="1399" spans="1:6" x14ac:dyDescent="0.2">
      <c r="A1399">
        <v>1398</v>
      </c>
      <c r="B1399" t="s">
        <v>92</v>
      </c>
      <c r="C1399" t="str">
        <f t="shared" si="42"/>
        <v>Not 1 story</v>
      </c>
      <c r="D1399" s="10">
        <v>137500</v>
      </c>
      <c r="E1399">
        <v>0.18262879462943626</v>
      </c>
      <c r="F1399" t="str">
        <f t="shared" si="43"/>
        <v>treatment</v>
      </c>
    </row>
    <row r="1400" spans="1:6" x14ac:dyDescent="0.2">
      <c r="A1400">
        <v>1399</v>
      </c>
      <c r="B1400" t="s">
        <v>132</v>
      </c>
      <c r="C1400" t="str">
        <f t="shared" si="42"/>
        <v>Not 1 story</v>
      </c>
      <c r="D1400" s="10">
        <v>138000</v>
      </c>
      <c r="E1400">
        <v>0.27984173290842707</v>
      </c>
      <c r="F1400" t="str">
        <f t="shared" si="43"/>
        <v>treatment</v>
      </c>
    </row>
    <row r="1401" spans="1:6" x14ac:dyDescent="0.2">
      <c r="A1401">
        <v>1400</v>
      </c>
      <c r="B1401" t="s">
        <v>132</v>
      </c>
      <c r="C1401" t="str">
        <f t="shared" si="42"/>
        <v>Not 1 story</v>
      </c>
      <c r="D1401" s="10">
        <v>137450</v>
      </c>
      <c r="E1401">
        <v>4.5053404072032066E-2</v>
      </c>
      <c r="F1401" t="str">
        <f t="shared" si="43"/>
        <v>treatment</v>
      </c>
    </row>
    <row r="1402" spans="1:6" x14ac:dyDescent="0.2">
      <c r="A1402">
        <v>1401</v>
      </c>
      <c r="B1402" t="s">
        <v>132</v>
      </c>
      <c r="C1402" t="str">
        <f t="shared" si="42"/>
        <v>Not 1 story</v>
      </c>
      <c r="D1402" s="10">
        <v>120000</v>
      </c>
      <c r="E1402">
        <v>0.45085956484858891</v>
      </c>
      <c r="F1402" t="str">
        <f t="shared" si="43"/>
        <v>treatment</v>
      </c>
    </row>
    <row r="1403" spans="1:6" x14ac:dyDescent="0.2">
      <c r="A1403">
        <v>1402</v>
      </c>
      <c r="B1403" t="s">
        <v>92</v>
      </c>
      <c r="C1403" t="str">
        <f t="shared" si="42"/>
        <v>Not 1 story</v>
      </c>
      <c r="D1403" s="10">
        <v>193000</v>
      </c>
      <c r="E1403">
        <v>9.0547423089437307E-2</v>
      </c>
      <c r="F1403" t="str">
        <f t="shared" si="43"/>
        <v>treatment</v>
      </c>
    </row>
    <row r="1404" spans="1:6" x14ac:dyDescent="0.2">
      <c r="A1404">
        <v>1403</v>
      </c>
      <c r="B1404" t="s">
        <v>115</v>
      </c>
      <c r="C1404" t="str">
        <f t="shared" si="42"/>
        <v>1 Story</v>
      </c>
      <c r="D1404" s="10">
        <v>193879</v>
      </c>
      <c r="E1404">
        <v>0.32342394631102922</v>
      </c>
      <c r="F1404" t="str">
        <f t="shared" si="43"/>
        <v>A1</v>
      </c>
    </row>
    <row r="1405" spans="1:6" x14ac:dyDescent="0.2">
      <c r="A1405">
        <v>1404</v>
      </c>
      <c r="B1405" t="s">
        <v>115</v>
      </c>
      <c r="C1405" t="str">
        <f t="shared" si="42"/>
        <v>1 Story</v>
      </c>
      <c r="D1405" s="10">
        <v>282922</v>
      </c>
      <c r="E1405">
        <v>0.17459669474579365</v>
      </c>
      <c r="F1405" t="str">
        <f t="shared" si="43"/>
        <v>A1</v>
      </c>
    </row>
    <row r="1406" spans="1:6" x14ac:dyDescent="0.2">
      <c r="A1406">
        <v>1405</v>
      </c>
      <c r="B1406" t="s">
        <v>132</v>
      </c>
      <c r="C1406" t="str">
        <f t="shared" si="42"/>
        <v>Not 1 story</v>
      </c>
      <c r="D1406" s="10">
        <v>105000</v>
      </c>
      <c r="E1406">
        <v>0.43528636454801528</v>
      </c>
      <c r="F1406" t="str">
        <f t="shared" si="43"/>
        <v>treatment</v>
      </c>
    </row>
    <row r="1407" spans="1:6" x14ac:dyDescent="0.2">
      <c r="A1407">
        <v>1406</v>
      </c>
      <c r="B1407" t="s">
        <v>115</v>
      </c>
      <c r="C1407" t="str">
        <f t="shared" si="42"/>
        <v>1 Story</v>
      </c>
      <c r="D1407" s="10">
        <v>275000</v>
      </c>
      <c r="E1407">
        <v>0.97386104104048554</v>
      </c>
      <c r="F1407" t="str">
        <f t="shared" si="43"/>
        <v>A2</v>
      </c>
    </row>
    <row r="1408" spans="1:6" x14ac:dyDescent="0.2">
      <c r="A1408">
        <v>1407</v>
      </c>
      <c r="B1408" t="s">
        <v>191</v>
      </c>
      <c r="C1408" t="str">
        <f t="shared" si="42"/>
        <v>Not 1 story</v>
      </c>
      <c r="D1408" s="10">
        <v>133000</v>
      </c>
      <c r="E1408">
        <v>5.7861541004778139E-2</v>
      </c>
      <c r="F1408" t="str">
        <f t="shared" si="43"/>
        <v>treatment</v>
      </c>
    </row>
    <row r="1409" spans="1:6" x14ac:dyDescent="0.2">
      <c r="A1409">
        <v>1408</v>
      </c>
      <c r="B1409" t="s">
        <v>115</v>
      </c>
      <c r="C1409" t="str">
        <f t="shared" si="42"/>
        <v>1 Story</v>
      </c>
      <c r="D1409" s="10">
        <v>112000</v>
      </c>
      <c r="E1409">
        <v>0.85044214323182632</v>
      </c>
      <c r="F1409" t="str">
        <f t="shared" si="43"/>
        <v>A2</v>
      </c>
    </row>
    <row r="1410" spans="1:6" x14ac:dyDescent="0.2">
      <c r="A1410">
        <v>1409</v>
      </c>
      <c r="B1410" t="s">
        <v>92</v>
      </c>
      <c r="C1410" t="str">
        <f t="shared" si="42"/>
        <v>Not 1 story</v>
      </c>
      <c r="D1410" s="10">
        <v>125500</v>
      </c>
      <c r="E1410">
        <v>0.856110189036139</v>
      </c>
      <c r="F1410" t="str">
        <f t="shared" si="43"/>
        <v>treatment</v>
      </c>
    </row>
    <row r="1411" spans="1:6" x14ac:dyDescent="0.2">
      <c r="A1411">
        <v>1410</v>
      </c>
      <c r="B1411" t="s">
        <v>92</v>
      </c>
      <c r="C1411" t="str">
        <f t="shared" ref="C1411:C1461" si="44">IF(B1411="1Story", "1 Story", "Not 1 story")</f>
        <v>Not 1 story</v>
      </c>
      <c r="D1411" s="10">
        <v>215000</v>
      </c>
      <c r="E1411">
        <v>0.53740922582250961</v>
      </c>
      <c r="F1411" t="str">
        <f t="shared" ref="F1411:F1461" si="45">IF(AND(E1411&lt;0.5,C1411="1 Story"),"A1",IF(AND(E1411&gt;0.5,C1411="1 Story"),"A2","treatment"))</f>
        <v>treatment</v>
      </c>
    </row>
    <row r="1412" spans="1:6" x14ac:dyDescent="0.2">
      <c r="A1412">
        <v>1411</v>
      </c>
      <c r="B1412" t="s">
        <v>92</v>
      </c>
      <c r="C1412" t="str">
        <f t="shared" si="44"/>
        <v>Not 1 story</v>
      </c>
      <c r="D1412" s="10">
        <v>230000</v>
      </c>
      <c r="E1412">
        <v>0.20492803564210571</v>
      </c>
      <c r="F1412" t="str">
        <f t="shared" si="45"/>
        <v>treatment</v>
      </c>
    </row>
    <row r="1413" spans="1:6" x14ac:dyDescent="0.2">
      <c r="A1413">
        <v>1412</v>
      </c>
      <c r="B1413" t="s">
        <v>132</v>
      </c>
      <c r="C1413" t="str">
        <f t="shared" si="44"/>
        <v>Not 1 story</v>
      </c>
      <c r="D1413" s="10">
        <v>140000</v>
      </c>
      <c r="E1413">
        <v>0.81871696644893355</v>
      </c>
      <c r="F1413" t="str">
        <f t="shared" si="45"/>
        <v>treatment</v>
      </c>
    </row>
    <row r="1414" spans="1:6" x14ac:dyDescent="0.2">
      <c r="A1414">
        <v>1413</v>
      </c>
      <c r="B1414" t="s">
        <v>115</v>
      </c>
      <c r="C1414" t="str">
        <f t="shared" si="44"/>
        <v>1 Story</v>
      </c>
      <c r="D1414" s="10">
        <v>90000</v>
      </c>
      <c r="E1414">
        <v>0.29076876382315908</v>
      </c>
      <c r="F1414" t="str">
        <f t="shared" si="45"/>
        <v>A1</v>
      </c>
    </row>
    <row r="1415" spans="1:6" x14ac:dyDescent="0.2">
      <c r="A1415">
        <v>1414</v>
      </c>
      <c r="B1415" t="s">
        <v>115</v>
      </c>
      <c r="C1415" t="str">
        <f t="shared" si="44"/>
        <v>1 Story</v>
      </c>
      <c r="D1415" s="10">
        <v>257000</v>
      </c>
      <c r="E1415">
        <v>9.6404748326747947E-2</v>
      </c>
      <c r="F1415" t="str">
        <f t="shared" si="45"/>
        <v>A1</v>
      </c>
    </row>
    <row r="1416" spans="1:6" x14ac:dyDescent="0.2">
      <c r="A1416">
        <v>1415</v>
      </c>
      <c r="B1416" t="s">
        <v>132</v>
      </c>
      <c r="C1416" t="str">
        <f t="shared" si="44"/>
        <v>Not 1 story</v>
      </c>
      <c r="D1416" s="10">
        <v>207000</v>
      </c>
      <c r="E1416">
        <v>0.7069100756505543</v>
      </c>
      <c r="F1416" t="str">
        <f t="shared" si="45"/>
        <v>treatment</v>
      </c>
    </row>
    <row r="1417" spans="1:6" x14ac:dyDescent="0.2">
      <c r="A1417">
        <v>1416</v>
      </c>
      <c r="B1417" t="s">
        <v>115</v>
      </c>
      <c r="C1417" t="str">
        <f t="shared" si="44"/>
        <v>1 Story</v>
      </c>
      <c r="D1417" s="10">
        <v>175900</v>
      </c>
      <c r="E1417">
        <v>0.76756751219286468</v>
      </c>
      <c r="F1417" t="str">
        <f t="shared" si="45"/>
        <v>A2</v>
      </c>
    </row>
    <row r="1418" spans="1:6" x14ac:dyDescent="0.2">
      <c r="A1418">
        <v>1417</v>
      </c>
      <c r="B1418" t="s">
        <v>92</v>
      </c>
      <c r="C1418" t="str">
        <f t="shared" si="44"/>
        <v>Not 1 story</v>
      </c>
      <c r="D1418" s="10">
        <v>122500</v>
      </c>
      <c r="E1418">
        <v>0.45758383428774363</v>
      </c>
      <c r="F1418" t="str">
        <f t="shared" si="45"/>
        <v>treatment</v>
      </c>
    </row>
    <row r="1419" spans="1:6" x14ac:dyDescent="0.2">
      <c r="A1419">
        <v>1418</v>
      </c>
      <c r="B1419" t="s">
        <v>92</v>
      </c>
      <c r="C1419" t="str">
        <f t="shared" si="44"/>
        <v>Not 1 story</v>
      </c>
      <c r="D1419" s="10">
        <v>340000</v>
      </c>
      <c r="E1419">
        <v>0.31086886725427765</v>
      </c>
      <c r="F1419" t="str">
        <f t="shared" si="45"/>
        <v>treatment</v>
      </c>
    </row>
    <row r="1420" spans="1:6" x14ac:dyDescent="0.2">
      <c r="A1420">
        <v>1419</v>
      </c>
      <c r="B1420" t="s">
        <v>115</v>
      </c>
      <c r="C1420" t="str">
        <f t="shared" si="44"/>
        <v>1 Story</v>
      </c>
      <c r="D1420" s="10">
        <v>124000</v>
      </c>
      <c r="E1420">
        <v>0.58619018226631869</v>
      </c>
      <c r="F1420" t="str">
        <f t="shared" si="45"/>
        <v>A2</v>
      </c>
    </row>
    <row r="1421" spans="1:6" x14ac:dyDescent="0.2">
      <c r="A1421">
        <v>1420</v>
      </c>
      <c r="B1421" t="s">
        <v>115</v>
      </c>
      <c r="C1421" t="str">
        <f t="shared" si="44"/>
        <v>1 Story</v>
      </c>
      <c r="D1421" s="10">
        <v>223000</v>
      </c>
      <c r="E1421">
        <v>3.5363026661395791E-3</v>
      </c>
      <c r="F1421" t="str">
        <f t="shared" si="45"/>
        <v>A1</v>
      </c>
    </row>
    <row r="1422" spans="1:6" x14ac:dyDescent="0.2">
      <c r="A1422">
        <v>1421</v>
      </c>
      <c r="B1422" t="s">
        <v>92</v>
      </c>
      <c r="C1422" t="str">
        <f t="shared" si="44"/>
        <v>Not 1 story</v>
      </c>
      <c r="D1422" s="10">
        <v>179900</v>
      </c>
      <c r="E1422">
        <v>0.24822306592724974</v>
      </c>
      <c r="F1422" t="str">
        <f t="shared" si="45"/>
        <v>treatment</v>
      </c>
    </row>
    <row r="1423" spans="1:6" x14ac:dyDescent="0.2">
      <c r="A1423">
        <v>1422</v>
      </c>
      <c r="B1423" t="s">
        <v>115</v>
      </c>
      <c r="C1423" t="str">
        <f t="shared" si="44"/>
        <v>1 Story</v>
      </c>
      <c r="D1423" s="10">
        <v>127500</v>
      </c>
      <c r="E1423">
        <v>0.36096677836143432</v>
      </c>
      <c r="F1423" t="str">
        <f t="shared" si="45"/>
        <v>A1</v>
      </c>
    </row>
    <row r="1424" spans="1:6" x14ac:dyDescent="0.2">
      <c r="A1424">
        <v>1423</v>
      </c>
      <c r="B1424" t="s">
        <v>115</v>
      </c>
      <c r="C1424" t="str">
        <f t="shared" si="44"/>
        <v>1 Story</v>
      </c>
      <c r="D1424" s="10">
        <v>136500</v>
      </c>
      <c r="E1424">
        <v>0.69394091663570501</v>
      </c>
      <c r="F1424" t="str">
        <f t="shared" si="45"/>
        <v>A2</v>
      </c>
    </row>
    <row r="1425" spans="1:6" x14ac:dyDescent="0.2">
      <c r="A1425">
        <v>1424</v>
      </c>
      <c r="B1425" t="s">
        <v>197</v>
      </c>
      <c r="C1425" t="str">
        <f t="shared" si="44"/>
        <v>Not 1 story</v>
      </c>
      <c r="D1425" s="10">
        <v>274970</v>
      </c>
      <c r="E1425">
        <v>0.92248460647732866</v>
      </c>
      <c r="F1425" t="str">
        <f t="shared" si="45"/>
        <v>treatment</v>
      </c>
    </row>
    <row r="1426" spans="1:6" x14ac:dyDescent="0.2">
      <c r="A1426">
        <v>1425</v>
      </c>
      <c r="B1426" t="s">
        <v>115</v>
      </c>
      <c r="C1426" t="str">
        <f t="shared" si="44"/>
        <v>1 Story</v>
      </c>
      <c r="D1426" s="10">
        <v>144000</v>
      </c>
      <c r="E1426">
        <v>0.89660418850748558</v>
      </c>
      <c r="F1426" t="str">
        <f t="shared" si="45"/>
        <v>A2</v>
      </c>
    </row>
    <row r="1427" spans="1:6" x14ac:dyDescent="0.2">
      <c r="A1427">
        <v>1426</v>
      </c>
      <c r="B1427" t="s">
        <v>115</v>
      </c>
      <c r="C1427" t="str">
        <f t="shared" si="44"/>
        <v>1 Story</v>
      </c>
      <c r="D1427" s="10">
        <v>142000</v>
      </c>
      <c r="E1427">
        <v>9.4090387312065649E-2</v>
      </c>
      <c r="F1427" t="str">
        <f t="shared" si="45"/>
        <v>A1</v>
      </c>
    </row>
    <row r="1428" spans="1:6" x14ac:dyDescent="0.2">
      <c r="A1428">
        <v>1427</v>
      </c>
      <c r="B1428" t="s">
        <v>92</v>
      </c>
      <c r="C1428" t="str">
        <f t="shared" si="44"/>
        <v>Not 1 story</v>
      </c>
      <c r="D1428" s="10">
        <v>271000</v>
      </c>
      <c r="E1428">
        <v>0.99985447322934329</v>
      </c>
      <c r="F1428" t="str">
        <f t="shared" si="45"/>
        <v>treatment</v>
      </c>
    </row>
    <row r="1429" spans="1:6" x14ac:dyDescent="0.2">
      <c r="A1429">
        <v>1428</v>
      </c>
      <c r="B1429" t="s">
        <v>132</v>
      </c>
      <c r="C1429" t="str">
        <f t="shared" si="44"/>
        <v>Not 1 story</v>
      </c>
      <c r="D1429" s="10">
        <v>140000</v>
      </c>
      <c r="E1429">
        <v>0.72207287893551841</v>
      </c>
      <c r="F1429" t="str">
        <f t="shared" si="45"/>
        <v>treatment</v>
      </c>
    </row>
    <row r="1430" spans="1:6" x14ac:dyDescent="0.2">
      <c r="A1430">
        <v>1429</v>
      </c>
      <c r="B1430" t="s">
        <v>115</v>
      </c>
      <c r="C1430" t="str">
        <f t="shared" si="44"/>
        <v>1 Story</v>
      </c>
      <c r="D1430" s="10">
        <v>119000</v>
      </c>
      <c r="E1430">
        <v>0.59132750635314602</v>
      </c>
      <c r="F1430" t="str">
        <f t="shared" si="45"/>
        <v>A2</v>
      </c>
    </row>
    <row r="1431" spans="1:6" x14ac:dyDescent="0.2">
      <c r="A1431">
        <v>1430</v>
      </c>
      <c r="B1431" t="s">
        <v>115</v>
      </c>
      <c r="C1431" t="str">
        <f t="shared" si="44"/>
        <v>1 Story</v>
      </c>
      <c r="D1431" s="10">
        <v>182900</v>
      </c>
      <c r="E1431">
        <v>0.83373254463406632</v>
      </c>
      <c r="F1431" t="str">
        <f t="shared" si="45"/>
        <v>A2</v>
      </c>
    </row>
    <row r="1432" spans="1:6" x14ac:dyDescent="0.2">
      <c r="A1432">
        <v>1431</v>
      </c>
      <c r="B1432" t="s">
        <v>92</v>
      </c>
      <c r="C1432" t="str">
        <f t="shared" si="44"/>
        <v>Not 1 story</v>
      </c>
      <c r="D1432" s="10">
        <v>192140</v>
      </c>
      <c r="E1432">
        <v>0.11272791030286822</v>
      </c>
      <c r="F1432" t="str">
        <f t="shared" si="45"/>
        <v>treatment</v>
      </c>
    </row>
    <row r="1433" spans="1:6" x14ac:dyDescent="0.2">
      <c r="A1433">
        <v>1432</v>
      </c>
      <c r="B1433" t="s">
        <v>115</v>
      </c>
      <c r="C1433" t="str">
        <f t="shared" si="44"/>
        <v>1 Story</v>
      </c>
      <c r="D1433" s="10">
        <v>143750</v>
      </c>
      <c r="E1433">
        <v>5.924945745360477E-2</v>
      </c>
      <c r="F1433" t="str">
        <f t="shared" si="45"/>
        <v>A1</v>
      </c>
    </row>
    <row r="1434" spans="1:6" x14ac:dyDescent="0.2">
      <c r="A1434">
        <v>1433</v>
      </c>
      <c r="B1434" t="s">
        <v>115</v>
      </c>
      <c r="C1434" t="str">
        <f t="shared" si="44"/>
        <v>1 Story</v>
      </c>
      <c r="D1434" s="10">
        <v>64500</v>
      </c>
      <c r="E1434">
        <v>0.63806280822035555</v>
      </c>
      <c r="F1434" t="str">
        <f t="shared" si="45"/>
        <v>A2</v>
      </c>
    </row>
    <row r="1435" spans="1:6" x14ac:dyDescent="0.2">
      <c r="A1435">
        <v>1434</v>
      </c>
      <c r="B1435" t="s">
        <v>92</v>
      </c>
      <c r="C1435" t="str">
        <f t="shared" si="44"/>
        <v>Not 1 story</v>
      </c>
      <c r="D1435" s="10">
        <v>186500</v>
      </c>
      <c r="E1435">
        <v>0.34975366506596806</v>
      </c>
      <c r="F1435" t="str">
        <f t="shared" si="45"/>
        <v>treatment</v>
      </c>
    </row>
    <row r="1436" spans="1:6" x14ac:dyDescent="0.2">
      <c r="A1436">
        <v>1435</v>
      </c>
      <c r="B1436" t="s">
        <v>115</v>
      </c>
      <c r="C1436" t="str">
        <f t="shared" si="44"/>
        <v>1 Story</v>
      </c>
      <c r="D1436" s="10">
        <v>160000</v>
      </c>
      <c r="E1436">
        <v>0.28606308854001283</v>
      </c>
      <c r="F1436" t="str">
        <f t="shared" si="45"/>
        <v>A1</v>
      </c>
    </row>
    <row r="1437" spans="1:6" x14ac:dyDescent="0.2">
      <c r="A1437">
        <v>1436</v>
      </c>
      <c r="B1437" t="s">
        <v>115</v>
      </c>
      <c r="C1437" t="str">
        <f t="shared" si="44"/>
        <v>1 Story</v>
      </c>
      <c r="D1437" s="10">
        <v>174000</v>
      </c>
      <c r="E1437">
        <v>0.15199580437230553</v>
      </c>
      <c r="F1437" t="str">
        <f t="shared" si="45"/>
        <v>A1</v>
      </c>
    </row>
    <row r="1438" spans="1:6" x14ac:dyDescent="0.2">
      <c r="A1438">
        <v>1437</v>
      </c>
      <c r="B1438" t="s">
        <v>115</v>
      </c>
      <c r="C1438" t="str">
        <f t="shared" si="44"/>
        <v>1 Story</v>
      </c>
      <c r="D1438" s="10">
        <v>120500</v>
      </c>
      <c r="E1438">
        <v>1.0583376855200388E-2</v>
      </c>
      <c r="F1438" t="str">
        <f t="shared" si="45"/>
        <v>A1</v>
      </c>
    </row>
    <row r="1439" spans="1:6" x14ac:dyDescent="0.2">
      <c r="A1439">
        <v>1438</v>
      </c>
      <c r="B1439" t="s">
        <v>115</v>
      </c>
      <c r="C1439" t="str">
        <f t="shared" si="44"/>
        <v>1 Story</v>
      </c>
      <c r="D1439" s="10">
        <v>394617</v>
      </c>
      <c r="E1439">
        <v>0.91013115382437226</v>
      </c>
      <c r="F1439" t="str">
        <f t="shared" si="45"/>
        <v>A2</v>
      </c>
    </row>
    <row r="1440" spans="1:6" x14ac:dyDescent="0.2">
      <c r="A1440">
        <v>1439</v>
      </c>
      <c r="B1440" t="s">
        <v>115</v>
      </c>
      <c r="C1440" t="str">
        <f t="shared" si="44"/>
        <v>1 Story</v>
      </c>
      <c r="D1440" s="10">
        <v>149700</v>
      </c>
      <c r="E1440">
        <v>0.73861780116436238</v>
      </c>
      <c r="F1440" t="str">
        <f t="shared" si="45"/>
        <v>A2</v>
      </c>
    </row>
    <row r="1441" spans="1:6" x14ac:dyDescent="0.2">
      <c r="A1441">
        <v>1440</v>
      </c>
      <c r="B1441" t="s">
        <v>197</v>
      </c>
      <c r="C1441" t="str">
        <f t="shared" si="44"/>
        <v>Not 1 story</v>
      </c>
      <c r="D1441" s="10">
        <v>197000</v>
      </c>
      <c r="E1441">
        <v>0.79479584656658475</v>
      </c>
      <c r="F1441" t="str">
        <f t="shared" si="45"/>
        <v>treatment</v>
      </c>
    </row>
    <row r="1442" spans="1:6" x14ac:dyDescent="0.2">
      <c r="A1442">
        <v>1441</v>
      </c>
      <c r="B1442" t="s">
        <v>225</v>
      </c>
      <c r="C1442" t="str">
        <f t="shared" si="44"/>
        <v>Not 1 story</v>
      </c>
      <c r="D1442" s="10">
        <v>191000</v>
      </c>
      <c r="E1442">
        <v>0.40348845093745989</v>
      </c>
      <c r="F1442" t="str">
        <f t="shared" si="45"/>
        <v>treatment</v>
      </c>
    </row>
    <row r="1443" spans="1:6" x14ac:dyDescent="0.2">
      <c r="A1443">
        <v>1442</v>
      </c>
      <c r="B1443" t="s">
        <v>115</v>
      </c>
      <c r="C1443" t="str">
        <f t="shared" si="44"/>
        <v>1 Story</v>
      </c>
      <c r="D1443" s="10">
        <v>149300</v>
      </c>
      <c r="E1443">
        <v>0.41369407820029613</v>
      </c>
      <c r="F1443" t="str">
        <f t="shared" si="45"/>
        <v>A1</v>
      </c>
    </row>
    <row r="1444" spans="1:6" x14ac:dyDescent="0.2">
      <c r="A1444">
        <v>1443</v>
      </c>
      <c r="B1444" t="s">
        <v>92</v>
      </c>
      <c r="C1444" t="str">
        <f t="shared" si="44"/>
        <v>Not 1 story</v>
      </c>
      <c r="D1444" s="10">
        <v>310000</v>
      </c>
      <c r="E1444">
        <v>0.8394722466997403</v>
      </c>
      <c r="F1444" t="str">
        <f t="shared" si="45"/>
        <v>treatment</v>
      </c>
    </row>
    <row r="1445" spans="1:6" x14ac:dyDescent="0.2">
      <c r="A1445">
        <v>1444</v>
      </c>
      <c r="B1445" t="s">
        <v>150</v>
      </c>
      <c r="C1445" t="str">
        <f t="shared" si="44"/>
        <v>Not 1 story</v>
      </c>
      <c r="D1445" s="10">
        <v>121000</v>
      </c>
      <c r="E1445">
        <v>0.72976425194572692</v>
      </c>
      <c r="F1445" t="str">
        <f t="shared" si="45"/>
        <v>treatment</v>
      </c>
    </row>
    <row r="1446" spans="1:6" x14ac:dyDescent="0.2">
      <c r="A1446">
        <v>1445</v>
      </c>
      <c r="B1446" t="s">
        <v>115</v>
      </c>
      <c r="C1446" t="str">
        <f t="shared" si="44"/>
        <v>1 Story</v>
      </c>
      <c r="D1446" s="10">
        <v>179600</v>
      </c>
      <c r="E1446">
        <v>0.98903293368012146</v>
      </c>
      <c r="F1446" t="str">
        <f t="shared" si="45"/>
        <v>A2</v>
      </c>
    </row>
    <row r="1447" spans="1:6" x14ac:dyDescent="0.2">
      <c r="A1447">
        <v>1446</v>
      </c>
      <c r="B1447" t="s">
        <v>191</v>
      </c>
      <c r="C1447" t="str">
        <f t="shared" si="44"/>
        <v>Not 1 story</v>
      </c>
      <c r="D1447" s="10">
        <v>129000</v>
      </c>
      <c r="E1447">
        <v>0.69903388887418438</v>
      </c>
      <c r="F1447" t="str">
        <f t="shared" si="45"/>
        <v>treatment</v>
      </c>
    </row>
    <row r="1448" spans="1:6" x14ac:dyDescent="0.2">
      <c r="A1448">
        <v>1447</v>
      </c>
      <c r="B1448" t="s">
        <v>115</v>
      </c>
      <c r="C1448" t="str">
        <f t="shared" si="44"/>
        <v>1 Story</v>
      </c>
      <c r="D1448" s="10">
        <v>157900</v>
      </c>
      <c r="E1448">
        <v>8.9937728064693023E-2</v>
      </c>
      <c r="F1448" t="str">
        <f t="shared" si="45"/>
        <v>A1</v>
      </c>
    </row>
    <row r="1449" spans="1:6" x14ac:dyDescent="0.2">
      <c r="A1449">
        <v>1448</v>
      </c>
      <c r="B1449" t="s">
        <v>92</v>
      </c>
      <c r="C1449" t="str">
        <f t="shared" si="44"/>
        <v>Not 1 story</v>
      </c>
      <c r="D1449" s="10">
        <v>240000</v>
      </c>
      <c r="E1449">
        <v>0.84687403535623818</v>
      </c>
      <c r="F1449" t="str">
        <f t="shared" si="45"/>
        <v>treatment</v>
      </c>
    </row>
    <row r="1450" spans="1:6" x14ac:dyDescent="0.2">
      <c r="A1450">
        <v>1449</v>
      </c>
      <c r="B1450" t="s">
        <v>92</v>
      </c>
      <c r="C1450" t="str">
        <f t="shared" si="44"/>
        <v>Not 1 story</v>
      </c>
      <c r="D1450" s="10">
        <v>112000</v>
      </c>
      <c r="E1450">
        <v>0.10981541002025097</v>
      </c>
      <c r="F1450" t="str">
        <f t="shared" si="45"/>
        <v>treatment</v>
      </c>
    </row>
    <row r="1451" spans="1:6" x14ac:dyDescent="0.2">
      <c r="A1451">
        <v>1450</v>
      </c>
      <c r="B1451" t="s">
        <v>191</v>
      </c>
      <c r="C1451" t="str">
        <f t="shared" si="44"/>
        <v>Not 1 story</v>
      </c>
      <c r="D1451" s="10">
        <v>92000</v>
      </c>
      <c r="E1451">
        <v>0.89671408358004534</v>
      </c>
      <c r="F1451" t="str">
        <f t="shared" si="45"/>
        <v>treatment</v>
      </c>
    </row>
    <row r="1452" spans="1:6" x14ac:dyDescent="0.2">
      <c r="A1452">
        <v>1451</v>
      </c>
      <c r="B1452" t="s">
        <v>92</v>
      </c>
      <c r="C1452" t="str">
        <f t="shared" si="44"/>
        <v>Not 1 story</v>
      </c>
      <c r="D1452" s="10">
        <v>136000</v>
      </c>
      <c r="E1452">
        <v>0.35087886368068344</v>
      </c>
      <c r="F1452" t="str">
        <f t="shared" si="45"/>
        <v>treatment</v>
      </c>
    </row>
    <row r="1453" spans="1:6" x14ac:dyDescent="0.2">
      <c r="A1453">
        <v>1452</v>
      </c>
      <c r="B1453" t="s">
        <v>115</v>
      </c>
      <c r="C1453" t="str">
        <f t="shared" si="44"/>
        <v>1 Story</v>
      </c>
      <c r="D1453" s="10">
        <v>287090</v>
      </c>
      <c r="E1453">
        <v>0.60246911582818918</v>
      </c>
      <c r="F1453" t="str">
        <f t="shared" si="45"/>
        <v>A2</v>
      </c>
    </row>
    <row r="1454" spans="1:6" x14ac:dyDescent="0.2">
      <c r="A1454">
        <v>1453</v>
      </c>
      <c r="B1454" t="s">
        <v>197</v>
      </c>
      <c r="C1454" t="str">
        <f t="shared" si="44"/>
        <v>Not 1 story</v>
      </c>
      <c r="D1454" s="10">
        <v>145000</v>
      </c>
      <c r="E1454">
        <v>0.80070149906999066</v>
      </c>
      <c r="F1454" t="str">
        <f t="shared" si="45"/>
        <v>treatment</v>
      </c>
    </row>
    <row r="1455" spans="1:6" x14ac:dyDescent="0.2">
      <c r="A1455">
        <v>1454</v>
      </c>
      <c r="B1455" t="s">
        <v>115</v>
      </c>
      <c r="C1455" t="str">
        <f t="shared" si="44"/>
        <v>1 Story</v>
      </c>
      <c r="D1455" s="10">
        <v>84500</v>
      </c>
      <c r="E1455">
        <v>0.64712004002627577</v>
      </c>
      <c r="F1455" t="str">
        <f t="shared" si="45"/>
        <v>A2</v>
      </c>
    </row>
    <row r="1456" spans="1:6" x14ac:dyDescent="0.2">
      <c r="A1456">
        <v>1455</v>
      </c>
      <c r="B1456" t="s">
        <v>115</v>
      </c>
      <c r="C1456" t="str">
        <f t="shared" si="44"/>
        <v>1 Story</v>
      </c>
      <c r="D1456" s="10">
        <v>185000</v>
      </c>
      <c r="E1456">
        <v>0.72618071405905316</v>
      </c>
      <c r="F1456" t="str">
        <f t="shared" si="45"/>
        <v>A2</v>
      </c>
    </row>
    <row r="1457" spans="1:6" x14ac:dyDescent="0.2">
      <c r="A1457">
        <v>1456</v>
      </c>
      <c r="B1457" t="s">
        <v>92</v>
      </c>
      <c r="C1457" t="str">
        <f t="shared" si="44"/>
        <v>Not 1 story</v>
      </c>
      <c r="D1457" s="10">
        <v>175000</v>
      </c>
      <c r="E1457">
        <v>0.15726235734730976</v>
      </c>
      <c r="F1457" t="str">
        <f t="shared" si="45"/>
        <v>treatment</v>
      </c>
    </row>
    <row r="1458" spans="1:6" x14ac:dyDescent="0.2">
      <c r="A1458">
        <v>1457</v>
      </c>
      <c r="B1458" t="s">
        <v>115</v>
      </c>
      <c r="C1458" t="str">
        <f t="shared" si="44"/>
        <v>1 Story</v>
      </c>
      <c r="D1458" s="10">
        <v>210000</v>
      </c>
      <c r="E1458">
        <v>0.46871106717711486</v>
      </c>
      <c r="F1458" t="str">
        <f t="shared" si="45"/>
        <v>A1</v>
      </c>
    </row>
    <row r="1459" spans="1:6" x14ac:dyDescent="0.2">
      <c r="A1459">
        <v>1458</v>
      </c>
      <c r="B1459" t="s">
        <v>92</v>
      </c>
      <c r="C1459" t="str">
        <f t="shared" si="44"/>
        <v>Not 1 story</v>
      </c>
      <c r="D1459" s="10">
        <v>266500</v>
      </c>
      <c r="E1459">
        <v>0.99428112324040008</v>
      </c>
      <c r="F1459" t="str">
        <f t="shared" si="45"/>
        <v>treatment</v>
      </c>
    </row>
    <row r="1460" spans="1:6" x14ac:dyDescent="0.2">
      <c r="A1460">
        <v>1459</v>
      </c>
      <c r="B1460" t="s">
        <v>115</v>
      </c>
      <c r="C1460" t="str">
        <f t="shared" si="44"/>
        <v>1 Story</v>
      </c>
      <c r="D1460" s="10">
        <v>142125</v>
      </c>
      <c r="E1460">
        <v>0.70084009221340515</v>
      </c>
      <c r="F1460" t="str">
        <f t="shared" si="45"/>
        <v>A2</v>
      </c>
    </row>
    <row r="1461" spans="1:6" x14ac:dyDescent="0.2">
      <c r="A1461">
        <v>1460</v>
      </c>
      <c r="B1461" t="s">
        <v>115</v>
      </c>
      <c r="C1461" t="str">
        <f t="shared" si="44"/>
        <v>1 Story</v>
      </c>
      <c r="D1461" s="10">
        <v>147500</v>
      </c>
      <c r="E1461">
        <v>0.20878563960912933</v>
      </c>
      <c r="F1461" t="str">
        <f t="shared" si="45"/>
        <v>A1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463"/>
  <sheetViews>
    <sheetView zoomScale="75" workbookViewId="0">
      <selection activeCell="G4" sqref="G4"/>
    </sheetView>
  </sheetViews>
  <sheetFormatPr baseColWidth="10" defaultRowHeight="16" x14ac:dyDescent="0.2"/>
  <cols>
    <col min="7" max="7" width="24.1640625" bestFit="1" customWidth="1"/>
    <col min="8" max="8" width="10" bestFit="1" customWidth="1"/>
    <col min="9" max="9" width="22.6640625" bestFit="1" customWidth="1"/>
    <col min="11" max="11" width="24.33203125" bestFit="1" customWidth="1"/>
    <col min="16" max="16" width="22.6640625" bestFit="1" customWidth="1"/>
  </cols>
  <sheetData>
    <row r="1" spans="1:15" x14ac:dyDescent="0.2">
      <c r="A1" t="s">
        <v>0</v>
      </c>
      <c r="B1" t="s">
        <v>16</v>
      </c>
      <c r="C1" t="s">
        <v>309</v>
      </c>
      <c r="D1" s="10" t="s">
        <v>80</v>
      </c>
      <c r="G1" t="s">
        <v>327</v>
      </c>
    </row>
    <row r="2" spans="1:15" x14ac:dyDescent="0.2">
      <c r="A2">
        <v>1</v>
      </c>
      <c r="B2" t="s">
        <v>92</v>
      </c>
      <c r="C2" t="str">
        <f>IF(B2="1Story", "1 Story", "Not 1 story")</f>
        <v>Not 1 story</v>
      </c>
      <c r="D2" s="10">
        <v>208500</v>
      </c>
      <c r="G2" t="s">
        <v>328</v>
      </c>
    </row>
    <row r="3" spans="1:15" x14ac:dyDescent="0.2">
      <c r="A3">
        <v>2</v>
      </c>
      <c r="B3" t="s">
        <v>115</v>
      </c>
      <c r="C3" t="str">
        <f t="shared" ref="C3:C68" si="0">IF(B3="1Story", "1 Story", "Not 1 story")</f>
        <v>1 Story</v>
      </c>
      <c r="D3" s="10">
        <v>181500</v>
      </c>
      <c r="G3" t="s">
        <v>329</v>
      </c>
    </row>
    <row r="4" spans="1:15" x14ac:dyDescent="0.2">
      <c r="D4" s="10"/>
      <c r="G4" t="s">
        <v>355</v>
      </c>
    </row>
    <row r="6" spans="1:15" x14ac:dyDescent="0.2">
      <c r="A6">
        <v>3</v>
      </c>
      <c r="B6" t="s">
        <v>92</v>
      </c>
      <c r="C6" t="str">
        <f t="shared" si="0"/>
        <v>Not 1 story</v>
      </c>
      <c r="D6" s="10">
        <v>223500</v>
      </c>
      <c r="G6" s="2" t="s">
        <v>256</v>
      </c>
      <c r="H6" t="s">
        <v>312</v>
      </c>
      <c r="I6" t="s">
        <v>314</v>
      </c>
      <c r="J6" t="s">
        <v>315</v>
      </c>
    </row>
    <row r="7" spans="1:15" x14ac:dyDescent="0.2">
      <c r="A7">
        <v>4</v>
      </c>
      <c r="B7" t="s">
        <v>92</v>
      </c>
      <c r="C7" t="str">
        <f t="shared" si="0"/>
        <v>Not 1 story</v>
      </c>
      <c r="D7" s="10">
        <v>140000</v>
      </c>
      <c r="G7" s="3" t="s">
        <v>310</v>
      </c>
      <c r="H7" s="1">
        <v>726</v>
      </c>
      <c r="I7">
        <f>GETPIVOTDATA("Id",$G$6,"1 story?","1 Story")/GETPIVOTDATA("Id",$G$6)</f>
        <v>0.49726027397260275</v>
      </c>
      <c r="J7">
        <f>SQRT((I7*(1-I7)/GETPIVOTDATA("Id",$G$6,"1 story?","1 Story")))</f>
        <v>1.8556461896087763E-2</v>
      </c>
    </row>
    <row r="8" spans="1:15" x14ac:dyDescent="0.2">
      <c r="A8">
        <v>5</v>
      </c>
      <c r="B8" t="s">
        <v>92</v>
      </c>
      <c r="C8" t="str">
        <f t="shared" si="0"/>
        <v>Not 1 story</v>
      </c>
      <c r="D8" s="10">
        <v>250000</v>
      </c>
      <c r="G8" s="3" t="s">
        <v>311</v>
      </c>
      <c r="H8" s="1">
        <v>734</v>
      </c>
      <c r="I8">
        <f>GETPIVOTDATA("Id",$G$6,"1 story?","Not 1 story")/GETPIVOTDATA("Id",$G$6)</f>
        <v>0.50273972602739725</v>
      </c>
      <c r="J8">
        <f>SQRT((I8*(1-I8)/GETPIVOTDATA("Id",$G$6,"1 story?","Not 1 story")))</f>
        <v>1.8455059705900657E-2</v>
      </c>
    </row>
    <row r="9" spans="1:15" x14ac:dyDescent="0.2">
      <c r="A9">
        <v>6</v>
      </c>
      <c r="B9" t="s">
        <v>132</v>
      </c>
      <c r="C9" t="str">
        <f t="shared" si="0"/>
        <v>Not 1 story</v>
      </c>
      <c r="D9" s="10">
        <v>143000</v>
      </c>
      <c r="G9" s="3" t="s">
        <v>257</v>
      </c>
      <c r="H9" s="1">
        <v>1460</v>
      </c>
    </row>
    <row r="10" spans="1:15" x14ac:dyDescent="0.2">
      <c r="A10">
        <v>7</v>
      </c>
      <c r="B10" t="s">
        <v>115</v>
      </c>
      <c r="C10" t="str">
        <f t="shared" si="0"/>
        <v>1 Story</v>
      </c>
      <c r="D10" s="10">
        <v>307000</v>
      </c>
      <c r="K10" t="s">
        <v>320</v>
      </c>
      <c r="L10">
        <f>H16</f>
        <v>0.83418897565161232</v>
      </c>
    </row>
    <row r="11" spans="1:15" x14ac:dyDescent="0.2">
      <c r="A11">
        <v>8</v>
      </c>
      <c r="B11" t="s">
        <v>92</v>
      </c>
      <c r="C11" t="str">
        <f t="shared" si="0"/>
        <v>Not 1 story</v>
      </c>
      <c r="D11" s="10">
        <v>200000</v>
      </c>
      <c r="G11" s="3" t="s">
        <v>316</v>
      </c>
      <c r="H11">
        <f>I8-I7</f>
        <v>5.479452054794498E-3</v>
      </c>
      <c r="K11" t="s">
        <v>330</v>
      </c>
      <c r="L11">
        <v>1.96121729</v>
      </c>
      <c r="N11" s="3"/>
      <c r="O11" s="1"/>
    </row>
    <row r="12" spans="1:15" x14ac:dyDescent="0.2">
      <c r="A12">
        <v>9</v>
      </c>
      <c r="B12" t="s">
        <v>132</v>
      </c>
      <c r="C12" t="str">
        <f t="shared" si="0"/>
        <v>Not 1 story</v>
      </c>
      <c r="D12" s="10">
        <v>129900</v>
      </c>
      <c r="G12" s="3" t="s">
        <v>317</v>
      </c>
      <c r="H12">
        <f>SUMPRODUCT(H7:H8, I7:I8)/SUM(H7:H8)</f>
        <v>0.5000150121974104</v>
      </c>
      <c r="N12" s="3"/>
      <c r="O12" s="1"/>
    </row>
    <row r="13" spans="1:15" x14ac:dyDescent="0.2">
      <c r="A13">
        <v>10</v>
      </c>
      <c r="B13" t="s">
        <v>150</v>
      </c>
      <c r="C13" t="str">
        <f t="shared" si="0"/>
        <v>Not 1 story</v>
      </c>
      <c r="D13" s="10">
        <v>118000</v>
      </c>
      <c r="G13" s="3" t="s">
        <v>318</v>
      </c>
      <c r="H13">
        <f>SQRT((((I7*(1-I7)/GETPIVOTDATA("Id",$G$6,"1 story?","1 Story")+(I8*(1-I8)/GETPIVOTDATA("Id",$G$6,"1 story?","Not 1 story"))))))</f>
        <v>2.6171196129510684E-2</v>
      </c>
      <c r="L13" s="11" t="s">
        <v>331</v>
      </c>
      <c r="M13" s="11" t="s">
        <v>311</v>
      </c>
    </row>
    <row r="14" spans="1:15" x14ac:dyDescent="0.2">
      <c r="A14">
        <v>11</v>
      </c>
      <c r="B14" t="s">
        <v>115</v>
      </c>
      <c r="C14" t="str">
        <f t="shared" si="0"/>
        <v>1 Story</v>
      </c>
      <c r="D14" s="10">
        <v>129500</v>
      </c>
      <c r="G14" s="3" t="s">
        <v>319</v>
      </c>
      <c r="H14">
        <f>H11/H13</f>
        <v>0.20936956903608464</v>
      </c>
      <c r="K14" t="s">
        <v>313</v>
      </c>
      <c r="L14">
        <f>I7</f>
        <v>0.49726027397260275</v>
      </c>
      <c r="M14">
        <f>I8</f>
        <v>0.50273972602739725</v>
      </c>
    </row>
    <row r="15" spans="1:15" x14ac:dyDescent="0.2">
      <c r="A15">
        <v>12</v>
      </c>
      <c r="B15" t="s">
        <v>92</v>
      </c>
      <c r="C15" t="str">
        <f t="shared" si="0"/>
        <v>Not 1 story</v>
      </c>
      <c r="D15" s="10">
        <v>345000</v>
      </c>
      <c r="K15" t="s">
        <v>332</v>
      </c>
      <c r="L15">
        <f>J7</f>
        <v>1.8556461896087763E-2</v>
      </c>
      <c r="M15">
        <f>J8</f>
        <v>1.8455059705900657E-2</v>
      </c>
    </row>
    <row r="16" spans="1:15" x14ac:dyDescent="0.2">
      <c r="A16">
        <v>13</v>
      </c>
      <c r="B16" t="s">
        <v>115</v>
      </c>
      <c r="C16" t="str">
        <f t="shared" si="0"/>
        <v>1 Story</v>
      </c>
      <c r="D16" s="10">
        <v>144000</v>
      </c>
      <c r="G16" s="3" t="s">
        <v>320</v>
      </c>
      <c r="H16">
        <f>TDIST(ABS(H14), GETPIVOTDATA("Id",$G$6)-1, 2)</f>
        <v>0.83418897565161232</v>
      </c>
      <c r="K16" t="s">
        <v>295</v>
      </c>
      <c r="L16">
        <f>GETPIVOTDATA("Id",$G$6,"1 story?","1 Story")</f>
        <v>726</v>
      </c>
      <c r="M16">
        <f>GETPIVOTDATA("Id",$G$6,"1 story?","Not 1 story")</f>
        <v>734</v>
      </c>
    </row>
    <row r="17" spans="1:13" x14ac:dyDescent="0.2">
      <c r="A17">
        <v>14</v>
      </c>
      <c r="B17" t="s">
        <v>115</v>
      </c>
      <c r="C17" t="str">
        <f t="shared" si="0"/>
        <v>1 Story</v>
      </c>
      <c r="D17" s="10">
        <v>279500</v>
      </c>
      <c r="K17" t="s">
        <v>333</v>
      </c>
      <c r="L17">
        <f>SQRT(L14*(1-L14)/L16)</f>
        <v>1.8556461896087763E-2</v>
      </c>
      <c r="M17">
        <f>SQRT((M14*(1-M14)/M16))</f>
        <v>1.8455059705900657E-2</v>
      </c>
    </row>
    <row r="18" spans="1:13" x14ac:dyDescent="0.2">
      <c r="A18">
        <v>15</v>
      </c>
      <c r="B18" t="s">
        <v>115</v>
      </c>
      <c r="C18" t="str">
        <f t="shared" si="0"/>
        <v>1 Story</v>
      </c>
      <c r="D18" s="10">
        <v>157000</v>
      </c>
      <c r="G18" s="3" t="s">
        <v>321</v>
      </c>
      <c r="H18">
        <f>H13*1.96</f>
        <v>5.1295544413840939E-2</v>
      </c>
      <c r="K18" t="s">
        <v>334</v>
      </c>
      <c r="L18">
        <f>L17*L11</f>
        <v>3.6393253911833505E-2</v>
      </c>
      <c r="M18">
        <f>$M$17*$L$11</f>
        <v>3.6194382183194686E-2</v>
      </c>
    </row>
    <row r="19" spans="1:13" x14ac:dyDescent="0.2">
      <c r="A19">
        <v>16</v>
      </c>
      <c r="B19" t="s">
        <v>150</v>
      </c>
      <c r="C19" t="str">
        <f t="shared" si="0"/>
        <v>Not 1 story</v>
      </c>
      <c r="D19" s="10">
        <v>132000</v>
      </c>
      <c r="G19" t="s">
        <v>292</v>
      </c>
      <c r="H19">
        <f>H11-H18</f>
        <v>-4.5816092359046441E-2</v>
      </c>
      <c r="K19" t="s">
        <v>335</v>
      </c>
      <c r="L19">
        <f>L17*L11</f>
        <v>3.6393253911833505E-2</v>
      </c>
      <c r="M19">
        <f>$M$17*$L$11</f>
        <v>3.6194382183194686E-2</v>
      </c>
    </row>
    <row r="20" spans="1:13" x14ac:dyDescent="0.2">
      <c r="A20">
        <v>17</v>
      </c>
      <c r="B20" t="s">
        <v>115</v>
      </c>
      <c r="C20" t="str">
        <f t="shared" si="0"/>
        <v>1 Story</v>
      </c>
      <c r="D20" s="10">
        <v>149000</v>
      </c>
      <c r="G20" s="3" t="s">
        <v>322</v>
      </c>
      <c r="H20">
        <f>H11+H18</f>
        <v>5.6774996468635437E-2</v>
      </c>
    </row>
    <row r="21" spans="1:13" x14ac:dyDescent="0.2">
      <c r="A21">
        <v>18</v>
      </c>
      <c r="B21" t="s">
        <v>115</v>
      </c>
      <c r="C21" t="str">
        <f t="shared" si="0"/>
        <v>1 Story</v>
      </c>
      <c r="D21" s="10">
        <v>90000</v>
      </c>
    </row>
    <row r="22" spans="1:13" x14ac:dyDescent="0.2">
      <c r="A22">
        <v>19</v>
      </c>
      <c r="B22" t="s">
        <v>115</v>
      </c>
      <c r="C22" t="str">
        <f t="shared" si="0"/>
        <v>1 Story</v>
      </c>
      <c r="D22" s="10">
        <v>159000</v>
      </c>
    </row>
    <row r="23" spans="1:13" ht="102" x14ac:dyDescent="0.2">
      <c r="A23">
        <v>20</v>
      </c>
      <c r="B23" t="s">
        <v>115</v>
      </c>
      <c r="C23" t="str">
        <f t="shared" si="0"/>
        <v>1 Story</v>
      </c>
      <c r="D23" s="10">
        <v>139000</v>
      </c>
      <c r="G23" s="9" t="s">
        <v>344</v>
      </c>
    </row>
    <row r="24" spans="1:13" x14ac:dyDescent="0.2">
      <c r="A24">
        <v>21</v>
      </c>
      <c r="B24" t="s">
        <v>92</v>
      </c>
      <c r="C24" t="str">
        <f t="shared" si="0"/>
        <v>Not 1 story</v>
      </c>
      <c r="D24" s="10">
        <v>325300</v>
      </c>
    </row>
    <row r="25" spans="1:13" ht="102" x14ac:dyDescent="0.2">
      <c r="A25">
        <v>22</v>
      </c>
      <c r="B25" t="s">
        <v>150</v>
      </c>
      <c r="C25" t="str">
        <f t="shared" si="0"/>
        <v>Not 1 story</v>
      </c>
      <c r="D25" s="10">
        <v>139400</v>
      </c>
      <c r="G25" s="9" t="s">
        <v>347</v>
      </c>
    </row>
    <row r="26" spans="1:13" x14ac:dyDescent="0.2">
      <c r="A26">
        <v>23</v>
      </c>
      <c r="B26" t="s">
        <v>115</v>
      </c>
      <c r="C26" t="str">
        <f t="shared" si="0"/>
        <v>1 Story</v>
      </c>
      <c r="D26" s="10">
        <v>230000</v>
      </c>
    </row>
    <row r="27" spans="1:13" x14ac:dyDescent="0.2">
      <c r="A27">
        <v>24</v>
      </c>
      <c r="B27" t="s">
        <v>115</v>
      </c>
      <c r="C27" t="str">
        <f t="shared" si="0"/>
        <v>1 Story</v>
      </c>
      <c r="D27" s="10">
        <v>129900</v>
      </c>
    </row>
    <row r="28" spans="1:13" x14ac:dyDescent="0.2">
      <c r="A28">
        <v>25</v>
      </c>
      <c r="B28" t="s">
        <v>115</v>
      </c>
      <c r="C28" t="str">
        <f t="shared" si="0"/>
        <v>1 Story</v>
      </c>
      <c r="D28" s="10">
        <v>154000</v>
      </c>
    </row>
    <row r="29" spans="1:13" x14ac:dyDescent="0.2">
      <c r="A29">
        <v>26</v>
      </c>
      <c r="B29" t="s">
        <v>115</v>
      </c>
      <c r="C29" t="str">
        <f t="shared" si="0"/>
        <v>1 Story</v>
      </c>
      <c r="D29" s="10">
        <v>256300</v>
      </c>
    </row>
    <row r="30" spans="1:13" x14ac:dyDescent="0.2">
      <c r="A30">
        <v>27</v>
      </c>
      <c r="B30" t="s">
        <v>115</v>
      </c>
      <c r="C30" t="str">
        <f t="shared" si="0"/>
        <v>1 Story</v>
      </c>
      <c r="D30" s="10">
        <v>134800</v>
      </c>
    </row>
    <row r="31" spans="1:13" x14ac:dyDescent="0.2">
      <c r="A31">
        <v>28</v>
      </c>
      <c r="B31" t="s">
        <v>115</v>
      </c>
      <c r="C31" t="str">
        <f t="shared" si="0"/>
        <v>1 Story</v>
      </c>
      <c r="D31" s="10">
        <v>306000</v>
      </c>
    </row>
    <row r="32" spans="1:13" x14ac:dyDescent="0.2">
      <c r="A32">
        <v>29</v>
      </c>
      <c r="B32" t="s">
        <v>115</v>
      </c>
      <c r="C32" t="str">
        <f t="shared" si="0"/>
        <v>1 Story</v>
      </c>
      <c r="D32" s="10">
        <v>207500</v>
      </c>
    </row>
    <row r="33" spans="1:4" x14ac:dyDescent="0.2">
      <c r="A33">
        <v>30</v>
      </c>
      <c r="B33" t="s">
        <v>115</v>
      </c>
      <c r="C33" t="str">
        <f t="shared" si="0"/>
        <v>1 Story</v>
      </c>
      <c r="D33" s="10">
        <v>68500</v>
      </c>
    </row>
    <row r="34" spans="1:4" x14ac:dyDescent="0.2">
      <c r="A34">
        <v>31</v>
      </c>
      <c r="B34" t="s">
        <v>92</v>
      </c>
      <c r="C34" t="str">
        <f t="shared" si="0"/>
        <v>Not 1 story</v>
      </c>
      <c r="D34" s="10">
        <v>40000</v>
      </c>
    </row>
    <row r="35" spans="1:4" x14ac:dyDescent="0.2">
      <c r="A35">
        <v>32</v>
      </c>
      <c r="B35" t="s">
        <v>115</v>
      </c>
      <c r="C35" t="str">
        <f t="shared" si="0"/>
        <v>1 Story</v>
      </c>
      <c r="D35" s="10">
        <v>149350</v>
      </c>
    </row>
    <row r="36" spans="1:4" x14ac:dyDescent="0.2">
      <c r="A36">
        <v>33</v>
      </c>
      <c r="B36" t="s">
        <v>115</v>
      </c>
      <c r="C36" t="str">
        <f t="shared" si="0"/>
        <v>1 Story</v>
      </c>
      <c r="D36" s="10">
        <v>179900</v>
      </c>
    </row>
    <row r="37" spans="1:4" x14ac:dyDescent="0.2">
      <c r="A37">
        <v>34</v>
      </c>
      <c r="B37" t="s">
        <v>115</v>
      </c>
      <c r="C37" t="str">
        <f t="shared" si="0"/>
        <v>1 Story</v>
      </c>
      <c r="D37" s="10">
        <v>165500</v>
      </c>
    </row>
    <row r="38" spans="1:4" x14ac:dyDescent="0.2">
      <c r="A38">
        <v>35</v>
      </c>
      <c r="B38" t="s">
        <v>115</v>
      </c>
      <c r="C38" t="str">
        <f t="shared" si="0"/>
        <v>1 Story</v>
      </c>
      <c r="D38" s="10">
        <v>277500</v>
      </c>
    </row>
    <row r="39" spans="1:4" x14ac:dyDescent="0.2">
      <c r="A39">
        <v>36</v>
      </c>
      <c r="B39" t="s">
        <v>92</v>
      </c>
      <c r="C39" t="str">
        <f t="shared" si="0"/>
        <v>Not 1 story</v>
      </c>
      <c r="D39" s="10">
        <v>309000</v>
      </c>
    </row>
    <row r="40" spans="1:4" x14ac:dyDescent="0.2">
      <c r="A40">
        <v>37</v>
      </c>
      <c r="B40" t="s">
        <v>115</v>
      </c>
      <c r="C40" t="str">
        <f t="shared" si="0"/>
        <v>1 Story</v>
      </c>
      <c r="D40" s="10">
        <v>145000</v>
      </c>
    </row>
    <row r="41" spans="1:4" x14ac:dyDescent="0.2">
      <c r="A41">
        <v>38</v>
      </c>
      <c r="B41" t="s">
        <v>115</v>
      </c>
      <c r="C41" t="str">
        <f t="shared" si="0"/>
        <v>1 Story</v>
      </c>
      <c r="D41" s="10">
        <v>153000</v>
      </c>
    </row>
    <row r="42" spans="1:4" x14ac:dyDescent="0.2">
      <c r="A42">
        <v>39</v>
      </c>
      <c r="B42" t="s">
        <v>115</v>
      </c>
      <c r="C42" t="str">
        <f t="shared" si="0"/>
        <v>1 Story</v>
      </c>
      <c r="D42" s="10">
        <v>109000</v>
      </c>
    </row>
    <row r="43" spans="1:4" x14ac:dyDescent="0.2">
      <c r="A43">
        <v>40</v>
      </c>
      <c r="B43" t="s">
        <v>115</v>
      </c>
      <c r="C43" t="str">
        <f t="shared" si="0"/>
        <v>1 Story</v>
      </c>
      <c r="D43" s="10">
        <v>82000</v>
      </c>
    </row>
    <row r="44" spans="1:4" x14ac:dyDescent="0.2">
      <c r="A44">
        <v>41</v>
      </c>
      <c r="B44" t="s">
        <v>115</v>
      </c>
      <c r="C44" t="str">
        <f t="shared" si="0"/>
        <v>1 Story</v>
      </c>
      <c r="D44" s="10">
        <v>160000</v>
      </c>
    </row>
    <row r="45" spans="1:4" x14ac:dyDescent="0.2">
      <c r="A45">
        <v>42</v>
      </c>
      <c r="B45" t="s">
        <v>115</v>
      </c>
      <c r="C45" t="str">
        <f t="shared" si="0"/>
        <v>1 Story</v>
      </c>
      <c r="D45" s="10">
        <v>170000</v>
      </c>
    </row>
    <row r="46" spans="1:4" x14ac:dyDescent="0.2">
      <c r="A46">
        <v>43</v>
      </c>
      <c r="B46" t="s">
        <v>191</v>
      </c>
      <c r="C46" t="str">
        <f t="shared" si="0"/>
        <v>Not 1 story</v>
      </c>
      <c r="D46" s="10">
        <v>144000</v>
      </c>
    </row>
    <row r="47" spans="1:4" x14ac:dyDescent="0.2">
      <c r="A47">
        <v>44</v>
      </c>
      <c r="B47" t="s">
        <v>115</v>
      </c>
      <c r="C47" t="str">
        <f t="shared" si="0"/>
        <v>1 Story</v>
      </c>
      <c r="D47" s="10">
        <v>130250</v>
      </c>
    </row>
    <row r="48" spans="1:4" x14ac:dyDescent="0.2">
      <c r="A48">
        <v>45</v>
      </c>
      <c r="B48" t="s">
        <v>115</v>
      </c>
      <c r="C48" t="str">
        <f t="shared" si="0"/>
        <v>1 Story</v>
      </c>
      <c r="D48" s="10">
        <v>141000</v>
      </c>
    </row>
    <row r="49" spans="1:4" x14ac:dyDescent="0.2">
      <c r="A49">
        <v>46</v>
      </c>
      <c r="B49" t="s">
        <v>115</v>
      </c>
      <c r="C49" t="str">
        <f t="shared" si="0"/>
        <v>1 Story</v>
      </c>
      <c r="D49" s="10">
        <v>319900</v>
      </c>
    </row>
    <row r="50" spans="1:4" x14ac:dyDescent="0.2">
      <c r="A50">
        <v>47</v>
      </c>
      <c r="B50" t="s">
        <v>132</v>
      </c>
      <c r="C50" t="str">
        <f t="shared" si="0"/>
        <v>Not 1 story</v>
      </c>
      <c r="D50" s="10">
        <v>239686</v>
      </c>
    </row>
    <row r="51" spans="1:4" x14ac:dyDescent="0.2">
      <c r="A51">
        <v>48</v>
      </c>
      <c r="B51" t="s">
        <v>115</v>
      </c>
      <c r="C51" t="str">
        <f t="shared" si="0"/>
        <v>1 Story</v>
      </c>
      <c r="D51" s="10">
        <v>249700</v>
      </c>
    </row>
    <row r="52" spans="1:4" x14ac:dyDescent="0.2">
      <c r="A52">
        <v>49</v>
      </c>
      <c r="B52" t="s">
        <v>92</v>
      </c>
      <c r="C52" t="str">
        <f t="shared" si="0"/>
        <v>Not 1 story</v>
      </c>
      <c r="D52" s="10">
        <v>113000</v>
      </c>
    </row>
    <row r="53" spans="1:4" x14ac:dyDescent="0.2">
      <c r="A53">
        <v>50</v>
      </c>
      <c r="B53" t="s">
        <v>115</v>
      </c>
      <c r="C53" t="str">
        <f t="shared" si="0"/>
        <v>1 Story</v>
      </c>
      <c r="D53" s="10">
        <v>127000</v>
      </c>
    </row>
    <row r="54" spans="1:4" x14ac:dyDescent="0.2">
      <c r="A54">
        <v>51</v>
      </c>
      <c r="B54" t="s">
        <v>92</v>
      </c>
      <c r="C54" t="str">
        <f t="shared" si="0"/>
        <v>Not 1 story</v>
      </c>
      <c r="D54" s="10">
        <v>177000</v>
      </c>
    </row>
    <row r="55" spans="1:4" x14ac:dyDescent="0.2">
      <c r="A55">
        <v>52</v>
      </c>
      <c r="B55" t="s">
        <v>132</v>
      </c>
      <c r="C55" t="str">
        <f t="shared" si="0"/>
        <v>Not 1 story</v>
      </c>
      <c r="D55" s="10">
        <v>114500</v>
      </c>
    </row>
    <row r="56" spans="1:4" x14ac:dyDescent="0.2">
      <c r="A56">
        <v>53</v>
      </c>
      <c r="B56" t="s">
        <v>115</v>
      </c>
      <c r="C56" t="str">
        <f t="shared" si="0"/>
        <v>1 Story</v>
      </c>
      <c r="D56" s="10">
        <v>110000</v>
      </c>
    </row>
    <row r="57" spans="1:4" x14ac:dyDescent="0.2">
      <c r="A57">
        <v>54</v>
      </c>
      <c r="B57" t="s">
        <v>115</v>
      </c>
      <c r="C57" t="str">
        <f t="shared" si="0"/>
        <v>1 Story</v>
      </c>
      <c r="D57" s="10">
        <v>385000</v>
      </c>
    </row>
    <row r="58" spans="1:4" x14ac:dyDescent="0.2">
      <c r="A58">
        <v>55</v>
      </c>
      <c r="B58" t="s">
        <v>197</v>
      </c>
      <c r="C58" t="str">
        <f t="shared" si="0"/>
        <v>Not 1 story</v>
      </c>
      <c r="D58" s="10">
        <v>130000</v>
      </c>
    </row>
    <row r="59" spans="1:4" x14ac:dyDescent="0.2">
      <c r="A59">
        <v>56</v>
      </c>
      <c r="B59" t="s">
        <v>115</v>
      </c>
      <c r="C59" t="str">
        <f t="shared" si="0"/>
        <v>1 Story</v>
      </c>
      <c r="D59" s="10">
        <v>180500</v>
      </c>
    </row>
    <row r="60" spans="1:4" x14ac:dyDescent="0.2">
      <c r="A60">
        <v>57</v>
      </c>
      <c r="B60" t="s">
        <v>92</v>
      </c>
      <c r="C60" t="str">
        <f t="shared" si="0"/>
        <v>Not 1 story</v>
      </c>
      <c r="D60" s="10">
        <v>172500</v>
      </c>
    </row>
    <row r="61" spans="1:4" x14ac:dyDescent="0.2">
      <c r="A61">
        <v>58</v>
      </c>
      <c r="B61" t="s">
        <v>92</v>
      </c>
      <c r="C61" t="str">
        <f t="shared" si="0"/>
        <v>Not 1 story</v>
      </c>
      <c r="D61" s="10">
        <v>196500</v>
      </c>
    </row>
    <row r="62" spans="1:4" x14ac:dyDescent="0.2">
      <c r="A62">
        <v>59</v>
      </c>
      <c r="B62" t="s">
        <v>92</v>
      </c>
      <c r="C62" t="str">
        <f t="shared" si="0"/>
        <v>Not 1 story</v>
      </c>
      <c r="D62" s="10">
        <v>438780</v>
      </c>
    </row>
    <row r="63" spans="1:4" x14ac:dyDescent="0.2">
      <c r="A63">
        <v>60</v>
      </c>
      <c r="B63" t="s">
        <v>115</v>
      </c>
      <c r="C63" t="str">
        <f t="shared" si="0"/>
        <v>1 Story</v>
      </c>
      <c r="D63" s="10">
        <v>124900</v>
      </c>
    </row>
    <row r="64" spans="1:4" x14ac:dyDescent="0.2">
      <c r="A64">
        <v>61</v>
      </c>
      <c r="B64" t="s">
        <v>115</v>
      </c>
      <c r="C64" t="str">
        <f t="shared" si="0"/>
        <v>1 Story</v>
      </c>
      <c r="D64" s="10">
        <v>158000</v>
      </c>
    </row>
    <row r="65" spans="1:4" x14ac:dyDescent="0.2">
      <c r="A65">
        <v>62</v>
      </c>
      <c r="B65" t="s">
        <v>201</v>
      </c>
      <c r="C65" t="str">
        <f t="shared" si="0"/>
        <v>Not 1 story</v>
      </c>
      <c r="D65" s="10">
        <v>101000</v>
      </c>
    </row>
    <row r="66" spans="1:4" x14ac:dyDescent="0.2">
      <c r="A66">
        <v>63</v>
      </c>
      <c r="B66" t="s">
        <v>115</v>
      </c>
      <c r="C66" t="str">
        <f t="shared" si="0"/>
        <v>1 Story</v>
      </c>
      <c r="D66" s="10">
        <v>202500</v>
      </c>
    </row>
    <row r="67" spans="1:4" x14ac:dyDescent="0.2">
      <c r="A67">
        <v>64</v>
      </c>
      <c r="B67" t="s">
        <v>92</v>
      </c>
      <c r="C67" t="str">
        <f t="shared" si="0"/>
        <v>Not 1 story</v>
      </c>
      <c r="D67" s="10">
        <v>140000</v>
      </c>
    </row>
    <row r="68" spans="1:4" x14ac:dyDescent="0.2">
      <c r="A68">
        <v>65</v>
      </c>
      <c r="B68" t="s">
        <v>92</v>
      </c>
      <c r="C68" t="str">
        <f t="shared" si="0"/>
        <v>Not 1 story</v>
      </c>
      <c r="D68" s="10">
        <v>219500</v>
      </c>
    </row>
    <row r="69" spans="1:4" x14ac:dyDescent="0.2">
      <c r="A69">
        <v>66</v>
      </c>
      <c r="B69" t="s">
        <v>92</v>
      </c>
      <c r="C69" t="str">
        <f t="shared" ref="C69:C132" si="1">IF(B69="1Story", "1 Story", "Not 1 story")</f>
        <v>Not 1 story</v>
      </c>
      <c r="D69" s="10">
        <v>317000</v>
      </c>
    </row>
    <row r="70" spans="1:4" x14ac:dyDescent="0.2">
      <c r="A70">
        <v>67</v>
      </c>
      <c r="B70" t="s">
        <v>115</v>
      </c>
      <c r="C70" t="str">
        <f t="shared" si="1"/>
        <v>1 Story</v>
      </c>
      <c r="D70" s="10">
        <v>180000</v>
      </c>
    </row>
    <row r="71" spans="1:4" x14ac:dyDescent="0.2">
      <c r="A71">
        <v>68</v>
      </c>
      <c r="B71" t="s">
        <v>115</v>
      </c>
      <c r="C71" t="str">
        <f t="shared" si="1"/>
        <v>1 Story</v>
      </c>
      <c r="D71" s="10">
        <v>226000</v>
      </c>
    </row>
    <row r="72" spans="1:4" x14ac:dyDescent="0.2">
      <c r="A72">
        <v>69</v>
      </c>
      <c r="B72" t="s">
        <v>115</v>
      </c>
      <c r="C72" t="str">
        <f t="shared" si="1"/>
        <v>1 Story</v>
      </c>
      <c r="D72" s="10">
        <v>80000</v>
      </c>
    </row>
    <row r="73" spans="1:4" x14ac:dyDescent="0.2">
      <c r="A73">
        <v>70</v>
      </c>
      <c r="B73" t="s">
        <v>132</v>
      </c>
      <c r="C73" t="str">
        <f t="shared" si="1"/>
        <v>Not 1 story</v>
      </c>
      <c r="D73" s="10">
        <v>225000</v>
      </c>
    </row>
    <row r="74" spans="1:4" x14ac:dyDescent="0.2">
      <c r="A74">
        <v>71</v>
      </c>
      <c r="B74" t="s">
        <v>115</v>
      </c>
      <c r="C74" t="str">
        <f t="shared" si="1"/>
        <v>1 Story</v>
      </c>
      <c r="D74" s="10">
        <v>244000</v>
      </c>
    </row>
    <row r="75" spans="1:4" x14ac:dyDescent="0.2">
      <c r="A75">
        <v>72</v>
      </c>
      <c r="B75" t="s">
        <v>115</v>
      </c>
      <c r="C75" t="str">
        <f t="shared" si="1"/>
        <v>1 Story</v>
      </c>
      <c r="D75" s="10">
        <v>129500</v>
      </c>
    </row>
    <row r="76" spans="1:4" x14ac:dyDescent="0.2">
      <c r="A76">
        <v>73</v>
      </c>
      <c r="B76" t="s">
        <v>92</v>
      </c>
      <c r="C76" t="str">
        <f t="shared" si="1"/>
        <v>Not 1 story</v>
      </c>
      <c r="D76" s="10">
        <v>185000</v>
      </c>
    </row>
    <row r="77" spans="1:4" x14ac:dyDescent="0.2">
      <c r="A77">
        <v>74</v>
      </c>
      <c r="B77" t="s">
        <v>115</v>
      </c>
      <c r="C77" t="str">
        <f t="shared" si="1"/>
        <v>1 Story</v>
      </c>
      <c r="D77" s="10">
        <v>144900</v>
      </c>
    </row>
    <row r="78" spans="1:4" x14ac:dyDescent="0.2">
      <c r="A78">
        <v>75</v>
      </c>
      <c r="B78" t="s">
        <v>92</v>
      </c>
      <c r="C78" t="str">
        <f t="shared" si="1"/>
        <v>Not 1 story</v>
      </c>
      <c r="D78" s="10">
        <v>107400</v>
      </c>
    </row>
    <row r="79" spans="1:4" x14ac:dyDescent="0.2">
      <c r="A79">
        <v>76</v>
      </c>
      <c r="B79" t="s">
        <v>197</v>
      </c>
      <c r="C79" t="str">
        <f t="shared" si="1"/>
        <v>Not 1 story</v>
      </c>
      <c r="D79" s="10">
        <v>91000</v>
      </c>
    </row>
    <row r="80" spans="1:4" x14ac:dyDescent="0.2">
      <c r="A80">
        <v>77</v>
      </c>
      <c r="B80" t="s">
        <v>115</v>
      </c>
      <c r="C80" t="str">
        <f t="shared" si="1"/>
        <v>1 Story</v>
      </c>
      <c r="D80" s="10">
        <v>135750</v>
      </c>
    </row>
    <row r="81" spans="1:4" x14ac:dyDescent="0.2">
      <c r="A81">
        <v>78</v>
      </c>
      <c r="B81" t="s">
        <v>132</v>
      </c>
      <c r="C81" t="str">
        <f t="shared" si="1"/>
        <v>Not 1 story</v>
      </c>
      <c r="D81" s="10">
        <v>127000</v>
      </c>
    </row>
    <row r="82" spans="1:4" x14ac:dyDescent="0.2">
      <c r="A82">
        <v>79</v>
      </c>
      <c r="B82" t="s">
        <v>115</v>
      </c>
      <c r="C82" t="str">
        <f t="shared" si="1"/>
        <v>1 Story</v>
      </c>
      <c r="D82" s="10">
        <v>136500</v>
      </c>
    </row>
    <row r="83" spans="1:4" x14ac:dyDescent="0.2">
      <c r="A83">
        <v>80</v>
      </c>
      <c r="B83" t="s">
        <v>92</v>
      </c>
      <c r="C83" t="str">
        <f t="shared" si="1"/>
        <v>Not 1 story</v>
      </c>
      <c r="D83" s="10">
        <v>110000</v>
      </c>
    </row>
    <row r="84" spans="1:4" x14ac:dyDescent="0.2">
      <c r="A84">
        <v>81</v>
      </c>
      <c r="B84" t="s">
        <v>92</v>
      </c>
      <c r="C84" t="str">
        <f t="shared" si="1"/>
        <v>Not 1 story</v>
      </c>
      <c r="D84" s="10">
        <v>193500</v>
      </c>
    </row>
    <row r="85" spans="1:4" x14ac:dyDescent="0.2">
      <c r="A85">
        <v>82</v>
      </c>
      <c r="B85" t="s">
        <v>115</v>
      </c>
      <c r="C85" t="str">
        <f t="shared" si="1"/>
        <v>1 Story</v>
      </c>
      <c r="D85" s="10">
        <v>153500</v>
      </c>
    </row>
    <row r="86" spans="1:4" x14ac:dyDescent="0.2">
      <c r="A86">
        <v>83</v>
      </c>
      <c r="B86" t="s">
        <v>115</v>
      </c>
      <c r="C86" t="str">
        <f t="shared" si="1"/>
        <v>1 Story</v>
      </c>
      <c r="D86" s="10">
        <v>245000</v>
      </c>
    </row>
    <row r="87" spans="1:4" x14ac:dyDescent="0.2">
      <c r="A87">
        <v>84</v>
      </c>
      <c r="B87" t="s">
        <v>115</v>
      </c>
      <c r="C87" t="str">
        <f t="shared" si="1"/>
        <v>1 Story</v>
      </c>
      <c r="D87" s="10">
        <v>126500</v>
      </c>
    </row>
    <row r="88" spans="1:4" x14ac:dyDescent="0.2">
      <c r="A88">
        <v>85</v>
      </c>
      <c r="B88" t="s">
        <v>197</v>
      </c>
      <c r="C88" t="str">
        <f t="shared" si="1"/>
        <v>Not 1 story</v>
      </c>
      <c r="D88" s="10">
        <v>168500</v>
      </c>
    </row>
    <row r="89" spans="1:4" x14ac:dyDescent="0.2">
      <c r="A89">
        <v>86</v>
      </c>
      <c r="B89" t="s">
        <v>92</v>
      </c>
      <c r="C89" t="str">
        <f t="shared" si="1"/>
        <v>Not 1 story</v>
      </c>
      <c r="D89" s="10">
        <v>260000</v>
      </c>
    </row>
    <row r="90" spans="1:4" x14ac:dyDescent="0.2">
      <c r="A90">
        <v>87</v>
      </c>
      <c r="B90" t="s">
        <v>92</v>
      </c>
      <c r="C90" t="str">
        <f t="shared" si="1"/>
        <v>Not 1 story</v>
      </c>
      <c r="D90" s="10">
        <v>174000</v>
      </c>
    </row>
    <row r="91" spans="1:4" x14ac:dyDescent="0.2">
      <c r="A91">
        <v>88</v>
      </c>
      <c r="B91" t="s">
        <v>92</v>
      </c>
      <c r="C91" t="str">
        <f t="shared" si="1"/>
        <v>Not 1 story</v>
      </c>
      <c r="D91" s="10">
        <v>164500</v>
      </c>
    </row>
    <row r="92" spans="1:4" x14ac:dyDescent="0.2">
      <c r="A92">
        <v>89</v>
      </c>
      <c r="B92" t="s">
        <v>132</v>
      </c>
      <c r="C92" t="str">
        <f t="shared" si="1"/>
        <v>Not 1 story</v>
      </c>
      <c r="D92" s="10">
        <v>85000</v>
      </c>
    </row>
    <row r="93" spans="1:4" x14ac:dyDescent="0.2">
      <c r="A93">
        <v>90</v>
      </c>
      <c r="B93" t="s">
        <v>115</v>
      </c>
      <c r="C93" t="str">
        <f t="shared" si="1"/>
        <v>1 Story</v>
      </c>
      <c r="D93" s="10">
        <v>123600</v>
      </c>
    </row>
    <row r="94" spans="1:4" x14ac:dyDescent="0.2">
      <c r="A94">
        <v>91</v>
      </c>
      <c r="B94" t="s">
        <v>115</v>
      </c>
      <c r="C94" t="str">
        <f t="shared" si="1"/>
        <v>1 Story</v>
      </c>
      <c r="D94" s="10">
        <v>109900</v>
      </c>
    </row>
    <row r="95" spans="1:4" x14ac:dyDescent="0.2">
      <c r="A95">
        <v>92</v>
      </c>
      <c r="B95" t="s">
        <v>115</v>
      </c>
      <c r="C95" t="str">
        <f t="shared" si="1"/>
        <v>1 Story</v>
      </c>
      <c r="D95" s="10">
        <v>98600</v>
      </c>
    </row>
    <row r="96" spans="1:4" x14ac:dyDescent="0.2">
      <c r="A96">
        <v>93</v>
      </c>
      <c r="B96" t="s">
        <v>115</v>
      </c>
      <c r="C96" t="str">
        <f t="shared" si="1"/>
        <v>1 Story</v>
      </c>
      <c r="D96" s="10">
        <v>163500</v>
      </c>
    </row>
    <row r="97" spans="1:4" x14ac:dyDescent="0.2">
      <c r="A97">
        <v>94</v>
      </c>
      <c r="B97" t="s">
        <v>201</v>
      </c>
      <c r="C97" t="str">
        <f t="shared" si="1"/>
        <v>Not 1 story</v>
      </c>
      <c r="D97" s="10">
        <v>133900</v>
      </c>
    </row>
    <row r="98" spans="1:4" x14ac:dyDescent="0.2">
      <c r="A98">
        <v>95</v>
      </c>
      <c r="B98" t="s">
        <v>92</v>
      </c>
      <c r="C98" t="str">
        <f t="shared" si="1"/>
        <v>Not 1 story</v>
      </c>
      <c r="D98" s="10">
        <v>204750</v>
      </c>
    </row>
    <row r="99" spans="1:4" x14ac:dyDescent="0.2">
      <c r="A99">
        <v>96</v>
      </c>
      <c r="B99" t="s">
        <v>92</v>
      </c>
      <c r="C99" t="str">
        <f t="shared" si="1"/>
        <v>Not 1 story</v>
      </c>
      <c r="D99" s="10">
        <v>185000</v>
      </c>
    </row>
    <row r="100" spans="1:4" x14ac:dyDescent="0.2">
      <c r="A100">
        <v>97</v>
      </c>
      <c r="B100" t="s">
        <v>115</v>
      </c>
      <c r="C100" t="str">
        <f t="shared" si="1"/>
        <v>1 Story</v>
      </c>
      <c r="D100" s="10">
        <v>214000</v>
      </c>
    </row>
    <row r="101" spans="1:4" x14ac:dyDescent="0.2">
      <c r="A101">
        <v>98</v>
      </c>
      <c r="B101" t="s">
        <v>115</v>
      </c>
      <c r="C101" t="str">
        <f t="shared" si="1"/>
        <v>1 Story</v>
      </c>
      <c r="D101" s="10">
        <v>94750</v>
      </c>
    </row>
    <row r="102" spans="1:4" x14ac:dyDescent="0.2">
      <c r="A102">
        <v>99</v>
      </c>
      <c r="B102" t="s">
        <v>115</v>
      </c>
      <c r="C102" t="str">
        <f t="shared" si="1"/>
        <v>1 Story</v>
      </c>
      <c r="D102" s="10">
        <v>83000</v>
      </c>
    </row>
    <row r="103" spans="1:4" x14ac:dyDescent="0.2">
      <c r="A103">
        <v>100</v>
      </c>
      <c r="B103" t="s">
        <v>115</v>
      </c>
      <c r="C103" t="str">
        <f t="shared" si="1"/>
        <v>1 Story</v>
      </c>
      <c r="D103" s="10">
        <v>128950</v>
      </c>
    </row>
    <row r="104" spans="1:4" x14ac:dyDescent="0.2">
      <c r="A104">
        <v>101</v>
      </c>
      <c r="B104" t="s">
        <v>115</v>
      </c>
      <c r="C104" t="str">
        <f t="shared" si="1"/>
        <v>1 Story</v>
      </c>
      <c r="D104" s="10">
        <v>205000</v>
      </c>
    </row>
    <row r="105" spans="1:4" x14ac:dyDescent="0.2">
      <c r="A105">
        <v>102</v>
      </c>
      <c r="B105" t="s">
        <v>92</v>
      </c>
      <c r="C105" t="str">
        <f t="shared" si="1"/>
        <v>Not 1 story</v>
      </c>
      <c r="D105" s="10">
        <v>178000</v>
      </c>
    </row>
    <row r="106" spans="1:4" x14ac:dyDescent="0.2">
      <c r="A106">
        <v>103</v>
      </c>
      <c r="B106" t="s">
        <v>115</v>
      </c>
      <c r="C106" t="str">
        <f t="shared" si="1"/>
        <v>1 Story</v>
      </c>
      <c r="D106" s="10">
        <v>118964</v>
      </c>
    </row>
    <row r="107" spans="1:4" x14ac:dyDescent="0.2">
      <c r="A107">
        <v>104</v>
      </c>
      <c r="B107" t="s">
        <v>115</v>
      </c>
      <c r="C107" t="str">
        <f t="shared" si="1"/>
        <v>1 Story</v>
      </c>
      <c r="D107" s="10">
        <v>198900</v>
      </c>
    </row>
    <row r="108" spans="1:4" x14ac:dyDescent="0.2">
      <c r="A108">
        <v>105</v>
      </c>
      <c r="B108" t="s">
        <v>132</v>
      </c>
      <c r="C108" t="str">
        <f t="shared" si="1"/>
        <v>Not 1 story</v>
      </c>
      <c r="D108" s="10">
        <v>169500</v>
      </c>
    </row>
    <row r="109" spans="1:4" x14ac:dyDescent="0.2">
      <c r="A109">
        <v>106</v>
      </c>
      <c r="B109" t="s">
        <v>92</v>
      </c>
      <c r="C109" t="str">
        <f t="shared" si="1"/>
        <v>Not 1 story</v>
      </c>
      <c r="D109" s="10">
        <v>250000</v>
      </c>
    </row>
    <row r="110" spans="1:4" x14ac:dyDescent="0.2">
      <c r="A110">
        <v>107</v>
      </c>
      <c r="B110" t="s">
        <v>115</v>
      </c>
      <c r="C110" t="str">
        <f t="shared" si="1"/>
        <v>1 Story</v>
      </c>
      <c r="D110" s="10">
        <v>100000</v>
      </c>
    </row>
    <row r="111" spans="1:4" x14ac:dyDescent="0.2">
      <c r="A111">
        <v>108</v>
      </c>
      <c r="B111" t="s">
        <v>115</v>
      </c>
      <c r="C111" t="str">
        <f t="shared" si="1"/>
        <v>1 Story</v>
      </c>
      <c r="D111" s="10">
        <v>115000</v>
      </c>
    </row>
    <row r="112" spans="1:4" x14ac:dyDescent="0.2">
      <c r="A112">
        <v>109</v>
      </c>
      <c r="B112" t="s">
        <v>132</v>
      </c>
      <c r="C112" t="str">
        <f t="shared" si="1"/>
        <v>Not 1 story</v>
      </c>
      <c r="D112" s="10">
        <v>115000</v>
      </c>
    </row>
    <row r="113" spans="1:4" x14ac:dyDescent="0.2">
      <c r="A113">
        <v>110</v>
      </c>
      <c r="B113" t="s">
        <v>115</v>
      </c>
      <c r="C113" t="str">
        <f t="shared" si="1"/>
        <v>1 Story</v>
      </c>
      <c r="D113" s="10">
        <v>190000</v>
      </c>
    </row>
    <row r="114" spans="1:4" x14ac:dyDescent="0.2">
      <c r="A114">
        <v>111</v>
      </c>
      <c r="B114" t="s">
        <v>132</v>
      </c>
      <c r="C114" t="str">
        <f t="shared" si="1"/>
        <v>Not 1 story</v>
      </c>
      <c r="D114" s="10">
        <v>136900</v>
      </c>
    </row>
    <row r="115" spans="1:4" x14ac:dyDescent="0.2">
      <c r="A115">
        <v>112</v>
      </c>
      <c r="B115" t="s">
        <v>197</v>
      </c>
      <c r="C115" t="str">
        <f t="shared" si="1"/>
        <v>Not 1 story</v>
      </c>
      <c r="D115" s="10">
        <v>180000</v>
      </c>
    </row>
    <row r="116" spans="1:4" x14ac:dyDescent="0.2">
      <c r="A116">
        <v>113</v>
      </c>
      <c r="B116" t="s">
        <v>92</v>
      </c>
      <c r="C116" t="str">
        <f t="shared" si="1"/>
        <v>Not 1 story</v>
      </c>
      <c r="D116" s="10">
        <v>383970</v>
      </c>
    </row>
    <row r="117" spans="1:4" x14ac:dyDescent="0.2">
      <c r="A117">
        <v>114</v>
      </c>
      <c r="B117" t="s">
        <v>115</v>
      </c>
      <c r="C117" t="str">
        <f t="shared" si="1"/>
        <v>1 Story</v>
      </c>
      <c r="D117" s="10">
        <v>217000</v>
      </c>
    </row>
    <row r="118" spans="1:4" x14ac:dyDescent="0.2">
      <c r="A118">
        <v>115</v>
      </c>
      <c r="B118" t="s">
        <v>92</v>
      </c>
      <c r="C118" t="str">
        <f t="shared" si="1"/>
        <v>Not 1 story</v>
      </c>
      <c r="D118" s="10">
        <v>259500</v>
      </c>
    </row>
    <row r="119" spans="1:4" x14ac:dyDescent="0.2">
      <c r="A119">
        <v>116</v>
      </c>
      <c r="B119" t="s">
        <v>92</v>
      </c>
      <c r="C119" t="str">
        <f t="shared" si="1"/>
        <v>Not 1 story</v>
      </c>
      <c r="D119" s="10">
        <v>176000</v>
      </c>
    </row>
    <row r="120" spans="1:4" x14ac:dyDescent="0.2">
      <c r="A120">
        <v>117</v>
      </c>
      <c r="B120" t="s">
        <v>115</v>
      </c>
      <c r="C120" t="str">
        <f t="shared" si="1"/>
        <v>1 Story</v>
      </c>
      <c r="D120" s="10">
        <v>139000</v>
      </c>
    </row>
    <row r="121" spans="1:4" x14ac:dyDescent="0.2">
      <c r="A121">
        <v>118</v>
      </c>
      <c r="B121" t="s">
        <v>115</v>
      </c>
      <c r="C121" t="str">
        <f t="shared" si="1"/>
        <v>1 Story</v>
      </c>
      <c r="D121" s="10">
        <v>155000</v>
      </c>
    </row>
    <row r="122" spans="1:4" x14ac:dyDescent="0.2">
      <c r="A122">
        <v>119</v>
      </c>
      <c r="B122" t="s">
        <v>92</v>
      </c>
      <c r="C122" t="str">
        <f t="shared" si="1"/>
        <v>Not 1 story</v>
      </c>
      <c r="D122" s="10">
        <v>320000</v>
      </c>
    </row>
    <row r="123" spans="1:4" x14ac:dyDescent="0.2">
      <c r="A123">
        <v>120</v>
      </c>
      <c r="B123" t="s">
        <v>92</v>
      </c>
      <c r="C123" t="str">
        <f t="shared" si="1"/>
        <v>Not 1 story</v>
      </c>
      <c r="D123" s="10">
        <v>163990</v>
      </c>
    </row>
    <row r="124" spans="1:4" x14ac:dyDescent="0.2">
      <c r="A124">
        <v>121</v>
      </c>
      <c r="B124" t="s">
        <v>197</v>
      </c>
      <c r="C124" t="str">
        <f t="shared" si="1"/>
        <v>Not 1 story</v>
      </c>
      <c r="D124" s="10">
        <v>180000</v>
      </c>
    </row>
    <row r="125" spans="1:4" x14ac:dyDescent="0.2">
      <c r="A125">
        <v>122</v>
      </c>
      <c r="B125" t="s">
        <v>132</v>
      </c>
      <c r="C125" t="str">
        <f t="shared" si="1"/>
        <v>Not 1 story</v>
      </c>
      <c r="D125" s="10">
        <v>100000</v>
      </c>
    </row>
    <row r="126" spans="1:4" x14ac:dyDescent="0.2">
      <c r="A126">
        <v>123</v>
      </c>
      <c r="B126" t="s">
        <v>115</v>
      </c>
      <c r="C126" t="str">
        <f t="shared" si="1"/>
        <v>1 Story</v>
      </c>
      <c r="D126" s="10">
        <v>136000</v>
      </c>
    </row>
    <row r="127" spans="1:4" x14ac:dyDescent="0.2">
      <c r="A127">
        <v>124</v>
      </c>
      <c r="B127" t="s">
        <v>115</v>
      </c>
      <c r="C127" t="str">
        <f t="shared" si="1"/>
        <v>1 Story</v>
      </c>
      <c r="D127" s="10">
        <v>153900</v>
      </c>
    </row>
    <row r="128" spans="1:4" x14ac:dyDescent="0.2">
      <c r="A128">
        <v>125</v>
      </c>
      <c r="B128" t="s">
        <v>115</v>
      </c>
      <c r="C128" t="str">
        <f t="shared" si="1"/>
        <v>1 Story</v>
      </c>
      <c r="D128" s="10">
        <v>181000</v>
      </c>
    </row>
    <row r="129" spans="1:4" x14ac:dyDescent="0.2">
      <c r="A129">
        <v>126</v>
      </c>
      <c r="B129" t="s">
        <v>132</v>
      </c>
      <c r="C129" t="str">
        <f t="shared" si="1"/>
        <v>Not 1 story</v>
      </c>
      <c r="D129" s="10">
        <v>84500</v>
      </c>
    </row>
    <row r="130" spans="1:4" x14ac:dyDescent="0.2">
      <c r="A130">
        <v>127</v>
      </c>
      <c r="B130" t="s">
        <v>115</v>
      </c>
      <c r="C130" t="str">
        <f t="shared" si="1"/>
        <v>1 Story</v>
      </c>
      <c r="D130" s="10">
        <v>128000</v>
      </c>
    </row>
    <row r="131" spans="1:4" x14ac:dyDescent="0.2">
      <c r="A131">
        <v>128</v>
      </c>
      <c r="B131" t="s">
        <v>150</v>
      </c>
      <c r="C131" t="str">
        <f t="shared" si="1"/>
        <v>Not 1 story</v>
      </c>
      <c r="D131" s="10">
        <v>87000</v>
      </c>
    </row>
    <row r="132" spans="1:4" x14ac:dyDescent="0.2">
      <c r="A132">
        <v>129</v>
      </c>
      <c r="B132" t="s">
        <v>92</v>
      </c>
      <c r="C132" t="str">
        <f t="shared" si="1"/>
        <v>Not 1 story</v>
      </c>
      <c r="D132" s="10">
        <v>155000</v>
      </c>
    </row>
    <row r="133" spans="1:4" x14ac:dyDescent="0.2">
      <c r="A133">
        <v>130</v>
      </c>
      <c r="B133" t="s">
        <v>115</v>
      </c>
      <c r="C133" t="str">
        <f t="shared" ref="C133:C196" si="2">IF(B133="1Story", "1 Story", "Not 1 story")</f>
        <v>1 Story</v>
      </c>
      <c r="D133" s="10">
        <v>150000</v>
      </c>
    </row>
    <row r="134" spans="1:4" x14ac:dyDescent="0.2">
      <c r="A134">
        <v>131</v>
      </c>
      <c r="B134" t="s">
        <v>92</v>
      </c>
      <c r="C134" t="str">
        <f t="shared" si="2"/>
        <v>Not 1 story</v>
      </c>
      <c r="D134" s="10">
        <v>226000</v>
      </c>
    </row>
    <row r="135" spans="1:4" x14ac:dyDescent="0.2">
      <c r="A135">
        <v>132</v>
      </c>
      <c r="B135" t="s">
        <v>92</v>
      </c>
      <c r="C135" t="str">
        <f t="shared" si="2"/>
        <v>Not 1 story</v>
      </c>
      <c r="D135" s="10">
        <v>244000</v>
      </c>
    </row>
    <row r="136" spans="1:4" x14ac:dyDescent="0.2">
      <c r="A136">
        <v>133</v>
      </c>
      <c r="B136" t="s">
        <v>115</v>
      </c>
      <c r="C136" t="str">
        <f t="shared" si="2"/>
        <v>1 Story</v>
      </c>
      <c r="D136" s="10">
        <v>150750</v>
      </c>
    </row>
    <row r="137" spans="1:4" x14ac:dyDescent="0.2">
      <c r="A137">
        <v>134</v>
      </c>
      <c r="B137" t="s">
        <v>115</v>
      </c>
      <c r="C137" t="str">
        <f t="shared" si="2"/>
        <v>1 Story</v>
      </c>
      <c r="D137" s="10">
        <v>220000</v>
      </c>
    </row>
    <row r="138" spans="1:4" x14ac:dyDescent="0.2">
      <c r="A138">
        <v>135</v>
      </c>
      <c r="B138" t="s">
        <v>115</v>
      </c>
      <c r="C138" t="str">
        <f t="shared" si="2"/>
        <v>1 Story</v>
      </c>
      <c r="D138" s="10">
        <v>180000</v>
      </c>
    </row>
    <row r="139" spans="1:4" x14ac:dyDescent="0.2">
      <c r="A139">
        <v>136</v>
      </c>
      <c r="B139" t="s">
        <v>115</v>
      </c>
      <c r="C139" t="str">
        <f t="shared" si="2"/>
        <v>1 Story</v>
      </c>
      <c r="D139" s="10">
        <v>174000</v>
      </c>
    </row>
    <row r="140" spans="1:4" x14ac:dyDescent="0.2">
      <c r="A140">
        <v>137</v>
      </c>
      <c r="B140" t="s">
        <v>115</v>
      </c>
      <c r="C140" t="str">
        <f t="shared" si="2"/>
        <v>1 Story</v>
      </c>
      <c r="D140" s="10">
        <v>143000</v>
      </c>
    </row>
    <row r="141" spans="1:4" x14ac:dyDescent="0.2">
      <c r="A141">
        <v>138</v>
      </c>
      <c r="B141" t="s">
        <v>115</v>
      </c>
      <c r="C141" t="str">
        <f t="shared" si="2"/>
        <v>1 Story</v>
      </c>
      <c r="D141" s="10">
        <v>171000</v>
      </c>
    </row>
    <row r="142" spans="1:4" x14ac:dyDescent="0.2">
      <c r="A142">
        <v>139</v>
      </c>
      <c r="B142" t="s">
        <v>92</v>
      </c>
      <c r="C142" t="str">
        <f t="shared" si="2"/>
        <v>Not 1 story</v>
      </c>
      <c r="D142" s="10">
        <v>230000</v>
      </c>
    </row>
    <row r="143" spans="1:4" x14ac:dyDescent="0.2">
      <c r="A143">
        <v>140</v>
      </c>
      <c r="B143" t="s">
        <v>92</v>
      </c>
      <c r="C143" t="str">
        <f t="shared" si="2"/>
        <v>Not 1 story</v>
      </c>
      <c r="D143" s="10">
        <v>231500</v>
      </c>
    </row>
    <row r="144" spans="1:4" x14ac:dyDescent="0.2">
      <c r="A144">
        <v>141</v>
      </c>
      <c r="B144" t="s">
        <v>115</v>
      </c>
      <c r="C144" t="str">
        <f t="shared" si="2"/>
        <v>1 Story</v>
      </c>
      <c r="D144" s="10">
        <v>115000</v>
      </c>
    </row>
    <row r="145" spans="1:4" x14ac:dyDescent="0.2">
      <c r="A145">
        <v>142</v>
      </c>
      <c r="B145" t="s">
        <v>115</v>
      </c>
      <c r="C145" t="str">
        <f t="shared" si="2"/>
        <v>1 Story</v>
      </c>
      <c r="D145" s="10">
        <v>260000</v>
      </c>
    </row>
    <row r="146" spans="1:4" x14ac:dyDescent="0.2">
      <c r="A146">
        <v>143</v>
      </c>
      <c r="B146" t="s">
        <v>132</v>
      </c>
      <c r="C146" t="str">
        <f t="shared" si="2"/>
        <v>Not 1 story</v>
      </c>
      <c r="D146" s="10">
        <v>166000</v>
      </c>
    </row>
    <row r="147" spans="1:4" x14ac:dyDescent="0.2">
      <c r="A147">
        <v>144</v>
      </c>
      <c r="B147" t="s">
        <v>115</v>
      </c>
      <c r="C147" t="str">
        <f t="shared" si="2"/>
        <v>1 Story</v>
      </c>
      <c r="D147" s="10">
        <v>204000</v>
      </c>
    </row>
    <row r="148" spans="1:4" x14ac:dyDescent="0.2">
      <c r="A148">
        <v>145</v>
      </c>
      <c r="B148" t="s">
        <v>115</v>
      </c>
      <c r="C148" t="str">
        <f t="shared" si="2"/>
        <v>1 Story</v>
      </c>
      <c r="D148" s="10">
        <v>125000</v>
      </c>
    </row>
    <row r="149" spans="1:4" x14ac:dyDescent="0.2">
      <c r="A149">
        <v>146</v>
      </c>
      <c r="B149" t="s">
        <v>92</v>
      </c>
      <c r="C149" t="str">
        <f t="shared" si="2"/>
        <v>Not 1 story</v>
      </c>
      <c r="D149" s="10">
        <v>130000</v>
      </c>
    </row>
    <row r="150" spans="1:4" x14ac:dyDescent="0.2">
      <c r="A150">
        <v>147</v>
      </c>
      <c r="B150" t="s">
        <v>115</v>
      </c>
      <c r="C150" t="str">
        <f t="shared" si="2"/>
        <v>1 Story</v>
      </c>
      <c r="D150" s="10">
        <v>105000</v>
      </c>
    </row>
    <row r="151" spans="1:4" x14ac:dyDescent="0.2">
      <c r="A151">
        <v>148</v>
      </c>
      <c r="B151" t="s">
        <v>92</v>
      </c>
      <c r="C151" t="str">
        <f t="shared" si="2"/>
        <v>Not 1 story</v>
      </c>
      <c r="D151" s="10">
        <v>222500</v>
      </c>
    </row>
    <row r="152" spans="1:4" x14ac:dyDescent="0.2">
      <c r="A152">
        <v>149</v>
      </c>
      <c r="B152" t="s">
        <v>115</v>
      </c>
      <c r="C152" t="str">
        <f t="shared" si="2"/>
        <v>1 Story</v>
      </c>
      <c r="D152" s="10">
        <v>141000</v>
      </c>
    </row>
    <row r="153" spans="1:4" x14ac:dyDescent="0.2">
      <c r="A153">
        <v>150</v>
      </c>
      <c r="B153" t="s">
        <v>132</v>
      </c>
      <c r="C153" t="str">
        <f t="shared" si="2"/>
        <v>Not 1 story</v>
      </c>
      <c r="D153" s="10">
        <v>115000</v>
      </c>
    </row>
    <row r="154" spans="1:4" x14ac:dyDescent="0.2">
      <c r="A154">
        <v>151</v>
      </c>
      <c r="B154" t="s">
        <v>115</v>
      </c>
      <c r="C154" t="str">
        <f t="shared" si="2"/>
        <v>1 Story</v>
      </c>
      <c r="D154" s="10">
        <v>122000</v>
      </c>
    </row>
    <row r="155" spans="1:4" x14ac:dyDescent="0.2">
      <c r="A155">
        <v>152</v>
      </c>
      <c r="B155" t="s">
        <v>115</v>
      </c>
      <c r="C155" t="str">
        <f t="shared" si="2"/>
        <v>1 Story</v>
      </c>
      <c r="D155" s="10">
        <v>372402</v>
      </c>
    </row>
    <row r="156" spans="1:4" x14ac:dyDescent="0.2">
      <c r="A156">
        <v>153</v>
      </c>
      <c r="B156" t="s">
        <v>92</v>
      </c>
      <c r="C156" t="str">
        <f t="shared" si="2"/>
        <v>Not 1 story</v>
      </c>
      <c r="D156" s="10">
        <v>190000</v>
      </c>
    </row>
    <row r="157" spans="1:4" x14ac:dyDescent="0.2">
      <c r="A157">
        <v>154</v>
      </c>
      <c r="B157" t="s">
        <v>115</v>
      </c>
      <c r="C157" t="str">
        <f t="shared" si="2"/>
        <v>1 Story</v>
      </c>
      <c r="D157" s="10">
        <v>235000</v>
      </c>
    </row>
    <row r="158" spans="1:4" x14ac:dyDescent="0.2">
      <c r="A158">
        <v>155</v>
      </c>
      <c r="B158" t="s">
        <v>115</v>
      </c>
      <c r="C158" t="str">
        <f t="shared" si="2"/>
        <v>1 Story</v>
      </c>
      <c r="D158" s="10">
        <v>125000</v>
      </c>
    </row>
    <row r="159" spans="1:4" x14ac:dyDescent="0.2">
      <c r="A159">
        <v>156</v>
      </c>
      <c r="B159" t="s">
        <v>132</v>
      </c>
      <c r="C159" t="str">
        <f t="shared" si="2"/>
        <v>Not 1 story</v>
      </c>
      <c r="D159" s="10">
        <v>79000</v>
      </c>
    </row>
    <row r="160" spans="1:4" x14ac:dyDescent="0.2">
      <c r="A160">
        <v>157</v>
      </c>
      <c r="B160" t="s">
        <v>115</v>
      </c>
      <c r="C160" t="str">
        <f t="shared" si="2"/>
        <v>1 Story</v>
      </c>
      <c r="D160" s="10">
        <v>109500</v>
      </c>
    </row>
    <row r="161" spans="1:4" x14ac:dyDescent="0.2">
      <c r="A161">
        <v>158</v>
      </c>
      <c r="B161" t="s">
        <v>92</v>
      </c>
      <c r="C161" t="str">
        <f t="shared" si="2"/>
        <v>Not 1 story</v>
      </c>
      <c r="D161" s="10">
        <v>269500</v>
      </c>
    </row>
    <row r="162" spans="1:4" x14ac:dyDescent="0.2">
      <c r="A162">
        <v>159</v>
      </c>
      <c r="B162" t="s">
        <v>92</v>
      </c>
      <c r="C162" t="str">
        <f t="shared" si="2"/>
        <v>Not 1 story</v>
      </c>
      <c r="D162" s="10">
        <v>254900</v>
      </c>
    </row>
    <row r="163" spans="1:4" x14ac:dyDescent="0.2">
      <c r="A163">
        <v>160</v>
      </c>
      <c r="B163" t="s">
        <v>92</v>
      </c>
      <c r="C163" t="str">
        <f t="shared" si="2"/>
        <v>Not 1 story</v>
      </c>
      <c r="D163" s="10">
        <v>320000</v>
      </c>
    </row>
    <row r="164" spans="1:4" x14ac:dyDescent="0.2">
      <c r="A164">
        <v>161</v>
      </c>
      <c r="B164" t="s">
        <v>115</v>
      </c>
      <c r="C164" t="str">
        <f t="shared" si="2"/>
        <v>1 Story</v>
      </c>
      <c r="D164" s="10">
        <v>162500</v>
      </c>
    </row>
    <row r="165" spans="1:4" x14ac:dyDescent="0.2">
      <c r="A165">
        <v>162</v>
      </c>
      <c r="B165" t="s">
        <v>92</v>
      </c>
      <c r="C165" t="str">
        <f t="shared" si="2"/>
        <v>Not 1 story</v>
      </c>
      <c r="D165" s="10">
        <v>412500</v>
      </c>
    </row>
    <row r="166" spans="1:4" x14ac:dyDescent="0.2">
      <c r="A166">
        <v>163</v>
      </c>
      <c r="B166" t="s">
        <v>115</v>
      </c>
      <c r="C166" t="str">
        <f t="shared" si="2"/>
        <v>1 Story</v>
      </c>
      <c r="D166" s="10">
        <v>220000</v>
      </c>
    </row>
    <row r="167" spans="1:4" x14ac:dyDescent="0.2">
      <c r="A167">
        <v>164</v>
      </c>
      <c r="B167" t="s">
        <v>150</v>
      </c>
      <c r="C167" t="str">
        <f t="shared" si="2"/>
        <v>Not 1 story</v>
      </c>
      <c r="D167" s="10">
        <v>103200</v>
      </c>
    </row>
    <row r="168" spans="1:4" x14ac:dyDescent="0.2">
      <c r="A168">
        <v>165</v>
      </c>
      <c r="B168" t="s">
        <v>115</v>
      </c>
      <c r="C168" t="str">
        <f t="shared" si="2"/>
        <v>1 Story</v>
      </c>
      <c r="D168" s="10">
        <v>152000</v>
      </c>
    </row>
    <row r="169" spans="1:4" x14ac:dyDescent="0.2">
      <c r="A169">
        <v>166</v>
      </c>
      <c r="B169" t="s">
        <v>132</v>
      </c>
      <c r="C169" t="str">
        <f t="shared" si="2"/>
        <v>Not 1 story</v>
      </c>
      <c r="D169" s="10">
        <v>127500</v>
      </c>
    </row>
    <row r="170" spans="1:4" x14ac:dyDescent="0.2">
      <c r="A170">
        <v>167</v>
      </c>
      <c r="B170" t="s">
        <v>115</v>
      </c>
      <c r="C170" t="str">
        <f t="shared" si="2"/>
        <v>1 Story</v>
      </c>
      <c r="D170" s="10">
        <v>190000</v>
      </c>
    </row>
    <row r="171" spans="1:4" x14ac:dyDescent="0.2">
      <c r="A171">
        <v>168</v>
      </c>
      <c r="B171" t="s">
        <v>92</v>
      </c>
      <c r="C171" t="str">
        <f t="shared" si="2"/>
        <v>Not 1 story</v>
      </c>
      <c r="D171" s="10">
        <v>325624</v>
      </c>
    </row>
    <row r="172" spans="1:4" x14ac:dyDescent="0.2">
      <c r="A172">
        <v>169</v>
      </c>
      <c r="B172" t="s">
        <v>92</v>
      </c>
      <c r="C172" t="str">
        <f t="shared" si="2"/>
        <v>Not 1 story</v>
      </c>
      <c r="D172" s="10">
        <v>183500</v>
      </c>
    </row>
    <row r="173" spans="1:4" x14ac:dyDescent="0.2">
      <c r="A173">
        <v>170</v>
      </c>
      <c r="B173" t="s">
        <v>115</v>
      </c>
      <c r="C173" t="str">
        <f t="shared" si="2"/>
        <v>1 Story</v>
      </c>
      <c r="D173" s="10">
        <v>228000</v>
      </c>
    </row>
    <row r="174" spans="1:4" x14ac:dyDescent="0.2">
      <c r="A174">
        <v>171</v>
      </c>
      <c r="B174" t="s">
        <v>132</v>
      </c>
      <c r="C174" t="str">
        <f t="shared" si="2"/>
        <v>Not 1 story</v>
      </c>
      <c r="D174" s="10">
        <v>128500</v>
      </c>
    </row>
    <row r="175" spans="1:4" x14ac:dyDescent="0.2">
      <c r="A175">
        <v>172</v>
      </c>
      <c r="B175" t="s">
        <v>115</v>
      </c>
      <c r="C175" t="str">
        <f t="shared" si="2"/>
        <v>1 Story</v>
      </c>
      <c r="D175" s="10">
        <v>215000</v>
      </c>
    </row>
    <row r="176" spans="1:4" x14ac:dyDescent="0.2">
      <c r="A176">
        <v>173</v>
      </c>
      <c r="B176" t="s">
        <v>92</v>
      </c>
      <c r="C176" t="str">
        <f t="shared" si="2"/>
        <v>Not 1 story</v>
      </c>
      <c r="D176" s="10">
        <v>239000</v>
      </c>
    </row>
    <row r="177" spans="1:4" x14ac:dyDescent="0.2">
      <c r="A177">
        <v>174</v>
      </c>
      <c r="B177" t="s">
        <v>115</v>
      </c>
      <c r="C177" t="str">
        <f t="shared" si="2"/>
        <v>1 Story</v>
      </c>
      <c r="D177" s="10">
        <v>163000</v>
      </c>
    </row>
    <row r="178" spans="1:4" x14ac:dyDescent="0.2">
      <c r="A178">
        <v>175</v>
      </c>
      <c r="B178" t="s">
        <v>115</v>
      </c>
      <c r="C178" t="str">
        <f t="shared" si="2"/>
        <v>1 Story</v>
      </c>
      <c r="D178" s="10">
        <v>184000</v>
      </c>
    </row>
    <row r="179" spans="1:4" x14ac:dyDescent="0.2">
      <c r="A179">
        <v>176</v>
      </c>
      <c r="B179" t="s">
        <v>115</v>
      </c>
      <c r="C179" t="str">
        <f t="shared" si="2"/>
        <v>1 Story</v>
      </c>
      <c r="D179" s="10">
        <v>243000</v>
      </c>
    </row>
    <row r="180" spans="1:4" x14ac:dyDescent="0.2">
      <c r="A180">
        <v>177</v>
      </c>
      <c r="B180" t="s">
        <v>92</v>
      </c>
      <c r="C180" t="str">
        <f t="shared" si="2"/>
        <v>Not 1 story</v>
      </c>
      <c r="D180" s="10">
        <v>211000</v>
      </c>
    </row>
    <row r="181" spans="1:4" x14ac:dyDescent="0.2">
      <c r="A181">
        <v>178</v>
      </c>
      <c r="B181" t="s">
        <v>132</v>
      </c>
      <c r="C181" t="str">
        <f t="shared" si="2"/>
        <v>Not 1 story</v>
      </c>
      <c r="D181" s="10">
        <v>172500</v>
      </c>
    </row>
    <row r="182" spans="1:4" x14ac:dyDescent="0.2">
      <c r="A182">
        <v>179</v>
      </c>
      <c r="B182" t="s">
        <v>115</v>
      </c>
      <c r="C182" t="str">
        <f t="shared" si="2"/>
        <v>1 Story</v>
      </c>
      <c r="D182" s="10">
        <v>501837</v>
      </c>
    </row>
    <row r="183" spans="1:4" x14ac:dyDescent="0.2">
      <c r="A183">
        <v>180</v>
      </c>
      <c r="B183" t="s">
        <v>115</v>
      </c>
      <c r="C183" t="str">
        <f t="shared" si="2"/>
        <v>1 Story</v>
      </c>
      <c r="D183" s="10">
        <v>100000</v>
      </c>
    </row>
    <row r="184" spans="1:4" x14ac:dyDescent="0.2">
      <c r="A184">
        <v>181</v>
      </c>
      <c r="B184" t="s">
        <v>92</v>
      </c>
      <c r="C184" t="str">
        <f t="shared" si="2"/>
        <v>Not 1 story</v>
      </c>
      <c r="D184" s="10">
        <v>177000</v>
      </c>
    </row>
    <row r="185" spans="1:4" x14ac:dyDescent="0.2">
      <c r="A185">
        <v>182</v>
      </c>
      <c r="B185" t="s">
        <v>92</v>
      </c>
      <c r="C185" t="str">
        <f t="shared" si="2"/>
        <v>Not 1 story</v>
      </c>
      <c r="D185" s="10">
        <v>200100</v>
      </c>
    </row>
    <row r="186" spans="1:4" x14ac:dyDescent="0.2">
      <c r="A186">
        <v>183</v>
      </c>
      <c r="B186" t="s">
        <v>115</v>
      </c>
      <c r="C186" t="str">
        <f t="shared" si="2"/>
        <v>1 Story</v>
      </c>
      <c r="D186" s="10">
        <v>120000</v>
      </c>
    </row>
    <row r="187" spans="1:4" x14ac:dyDescent="0.2">
      <c r="A187">
        <v>184</v>
      </c>
      <c r="B187" t="s">
        <v>132</v>
      </c>
      <c r="C187" t="str">
        <f t="shared" si="2"/>
        <v>Not 1 story</v>
      </c>
      <c r="D187" s="10">
        <v>200000</v>
      </c>
    </row>
    <row r="188" spans="1:4" x14ac:dyDescent="0.2">
      <c r="A188">
        <v>185</v>
      </c>
      <c r="B188" t="s">
        <v>132</v>
      </c>
      <c r="C188" t="str">
        <f t="shared" si="2"/>
        <v>Not 1 story</v>
      </c>
      <c r="D188" s="10">
        <v>127000</v>
      </c>
    </row>
    <row r="189" spans="1:4" x14ac:dyDescent="0.2">
      <c r="A189">
        <v>186</v>
      </c>
      <c r="B189" t="s">
        <v>225</v>
      </c>
      <c r="C189" t="str">
        <f t="shared" si="2"/>
        <v>Not 1 story</v>
      </c>
      <c r="D189" s="10">
        <v>475000</v>
      </c>
    </row>
    <row r="190" spans="1:4" x14ac:dyDescent="0.2">
      <c r="A190">
        <v>187</v>
      </c>
      <c r="B190" t="s">
        <v>197</v>
      </c>
      <c r="C190" t="str">
        <f t="shared" si="2"/>
        <v>Not 1 story</v>
      </c>
      <c r="D190" s="10">
        <v>173000</v>
      </c>
    </row>
    <row r="191" spans="1:4" x14ac:dyDescent="0.2">
      <c r="A191">
        <v>188</v>
      </c>
      <c r="B191" t="s">
        <v>132</v>
      </c>
      <c r="C191" t="str">
        <f t="shared" si="2"/>
        <v>Not 1 story</v>
      </c>
      <c r="D191" s="10">
        <v>135000</v>
      </c>
    </row>
    <row r="192" spans="1:4" x14ac:dyDescent="0.2">
      <c r="A192">
        <v>189</v>
      </c>
      <c r="B192" t="s">
        <v>191</v>
      </c>
      <c r="C192" t="str">
        <f t="shared" si="2"/>
        <v>Not 1 story</v>
      </c>
      <c r="D192" s="10">
        <v>153337</v>
      </c>
    </row>
    <row r="193" spans="1:4" x14ac:dyDescent="0.2">
      <c r="A193">
        <v>190</v>
      </c>
      <c r="B193" t="s">
        <v>115</v>
      </c>
      <c r="C193" t="str">
        <f t="shared" si="2"/>
        <v>1 Story</v>
      </c>
      <c r="D193" s="10">
        <v>286000</v>
      </c>
    </row>
    <row r="194" spans="1:4" x14ac:dyDescent="0.2">
      <c r="A194">
        <v>191</v>
      </c>
      <c r="B194" t="s">
        <v>92</v>
      </c>
      <c r="C194" t="str">
        <f t="shared" si="2"/>
        <v>Not 1 story</v>
      </c>
      <c r="D194" s="10">
        <v>315000</v>
      </c>
    </row>
    <row r="195" spans="1:4" x14ac:dyDescent="0.2">
      <c r="A195">
        <v>192</v>
      </c>
      <c r="B195" t="s">
        <v>92</v>
      </c>
      <c r="C195" t="str">
        <f t="shared" si="2"/>
        <v>Not 1 story</v>
      </c>
      <c r="D195" s="10">
        <v>184000</v>
      </c>
    </row>
    <row r="196" spans="1:4" x14ac:dyDescent="0.2">
      <c r="A196">
        <v>193</v>
      </c>
      <c r="B196" t="s">
        <v>115</v>
      </c>
      <c r="C196" t="str">
        <f t="shared" si="2"/>
        <v>1 Story</v>
      </c>
      <c r="D196" s="10">
        <v>192000</v>
      </c>
    </row>
    <row r="197" spans="1:4" x14ac:dyDescent="0.2">
      <c r="A197">
        <v>194</v>
      </c>
      <c r="B197" t="s">
        <v>92</v>
      </c>
      <c r="C197" t="str">
        <f t="shared" ref="C197:C260" si="3">IF(B197="1Story", "1 Story", "Not 1 story")</f>
        <v>Not 1 story</v>
      </c>
      <c r="D197" s="10">
        <v>130000</v>
      </c>
    </row>
    <row r="198" spans="1:4" x14ac:dyDescent="0.2">
      <c r="A198">
        <v>195</v>
      </c>
      <c r="B198" t="s">
        <v>115</v>
      </c>
      <c r="C198" t="str">
        <f t="shared" si="3"/>
        <v>1 Story</v>
      </c>
      <c r="D198" s="10">
        <v>127000</v>
      </c>
    </row>
    <row r="199" spans="1:4" x14ac:dyDescent="0.2">
      <c r="A199">
        <v>196</v>
      </c>
      <c r="B199" t="s">
        <v>92</v>
      </c>
      <c r="C199" t="str">
        <f t="shared" si="3"/>
        <v>Not 1 story</v>
      </c>
      <c r="D199" s="10">
        <v>148500</v>
      </c>
    </row>
    <row r="200" spans="1:4" x14ac:dyDescent="0.2">
      <c r="A200">
        <v>197</v>
      </c>
      <c r="B200" t="s">
        <v>115</v>
      </c>
      <c r="C200" t="str">
        <f t="shared" si="3"/>
        <v>1 Story</v>
      </c>
      <c r="D200" s="10">
        <v>311872</v>
      </c>
    </row>
    <row r="201" spans="1:4" x14ac:dyDescent="0.2">
      <c r="A201">
        <v>198</v>
      </c>
      <c r="B201" t="s">
        <v>92</v>
      </c>
      <c r="C201" t="str">
        <f t="shared" si="3"/>
        <v>Not 1 story</v>
      </c>
      <c r="D201" s="10">
        <v>235000</v>
      </c>
    </row>
    <row r="202" spans="1:4" x14ac:dyDescent="0.2">
      <c r="A202">
        <v>199</v>
      </c>
      <c r="B202" t="s">
        <v>225</v>
      </c>
      <c r="C202" t="str">
        <f t="shared" si="3"/>
        <v>Not 1 story</v>
      </c>
      <c r="D202" s="10">
        <v>104000</v>
      </c>
    </row>
    <row r="203" spans="1:4" x14ac:dyDescent="0.2">
      <c r="A203">
        <v>200</v>
      </c>
      <c r="B203" t="s">
        <v>115</v>
      </c>
      <c r="C203" t="str">
        <f t="shared" si="3"/>
        <v>1 Story</v>
      </c>
      <c r="D203" s="10">
        <v>274900</v>
      </c>
    </row>
    <row r="204" spans="1:4" x14ac:dyDescent="0.2">
      <c r="A204">
        <v>201</v>
      </c>
      <c r="B204" t="s">
        <v>115</v>
      </c>
      <c r="C204" t="str">
        <f t="shared" si="3"/>
        <v>1 Story</v>
      </c>
      <c r="D204" s="10">
        <v>140000</v>
      </c>
    </row>
    <row r="205" spans="1:4" x14ac:dyDescent="0.2">
      <c r="A205">
        <v>202</v>
      </c>
      <c r="B205" t="s">
        <v>115</v>
      </c>
      <c r="C205" t="str">
        <f t="shared" si="3"/>
        <v>1 Story</v>
      </c>
      <c r="D205" s="10">
        <v>171500</v>
      </c>
    </row>
    <row r="206" spans="1:4" x14ac:dyDescent="0.2">
      <c r="A206">
        <v>203</v>
      </c>
      <c r="B206" t="s">
        <v>132</v>
      </c>
      <c r="C206" t="str">
        <f t="shared" si="3"/>
        <v>Not 1 story</v>
      </c>
      <c r="D206" s="10">
        <v>112000</v>
      </c>
    </row>
    <row r="207" spans="1:4" x14ac:dyDescent="0.2">
      <c r="A207">
        <v>204</v>
      </c>
      <c r="B207" t="s">
        <v>115</v>
      </c>
      <c r="C207" t="str">
        <f t="shared" si="3"/>
        <v>1 Story</v>
      </c>
      <c r="D207" s="10">
        <v>149000</v>
      </c>
    </row>
    <row r="208" spans="1:4" x14ac:dyDescent="0.2">
      <c r="A208">
        <v>205</v>
      </c>
      <c r="B208" t="s">
        <v>132</v>
      </c>
      <c r="C208" t="str">
        <f t="shared" si="3"/>
        <v>Not 1 story</v>
      </c>
      <c r="D208" s="10">
        <v>110000</v>
      </c>
    </row>
    <row r="209" spans="1:4" x14ac:dyDescent="0.2">
      <c r="A209">
        <v>206</v>
      </c>
      <c r="B209" t="s">
        <v>115</v>
      </c>
      <c r="C209" t="str">
        <f t="shared" si="3"/>
        <v>1 Story</v>
      </c>
      <c r="D209" s="10">
        <v>180500</v>
      </c>
    </row>
    <row r="210" spans="1:4" x14ac:dyDescent="0.2">
      <c r="A210">
        <v>207</v>
      </c>
      <c r="B210" t="s">
        <v>115</v>
      </c>
      <c r="C210" t="str">
        <f t="shared" si="3"/>
        <v>1 Story</v>
      </c>
      <c r="D210" s="10">
        <v>143900</v>
      </c>
    </row>
    <row r="211" spans="1:4" x14ac:dyDescent="0.2">
      <c r="A211">
        <v>208</v>
      </c>
      <c r="B211" t="s">
        <v>115</v>
      </c>
      <c r="C211" t="str">
        <f t="shared" si="3"/>
        <v>1 Story</v>
      </c>
      <c r="D211" s="10">
        <v>141000</v>
      </c>
    </row>
    <row r="212" spans="1:4" x14ac:dyDescent="0.2">
      <c r="A212">
        <v>209</v>
      </c>
      <c r="B212" t="s">
        <v>92</v>
      </c>
      <c r="C212" t="str">
        <f t="shared" si="3"/>
        <v>Not 1 story</v>
      </c>
      <c r="D212" s="10">
        <v>277000</v>
      </c>
    </row>
    <row r="213" spans="1:4" x14ac:dyDescent="0.2">
      <c r="A213">
        <v>210</v>
      </c>
      <c r="B213" t="s">
        <v>115</v>
      </c>
      <c r="C213" t="str">
        <f t="shared" si="3"/>
        <v>1 Story</v>
      </c>
      <c r="D213" s="10">
        <v>145000</v>
      </c>
    </row>
    <row r="214" spans="1:4" x14ac:dyDescent="0.2">
      <c r="A214">
        <v>211</v>
      </c>
      <c r="B214" t="s">
        <v>115</v>
      </c>
      <c r="C214" t="str">
        <f t="shared" si="3"/>
        <v>1 Story</v>
      </c>
      <c r="D214" s="10">
        <v>98000</v>
      </c>
    </row>
    <row r="215" spans="1:4" x14ac:dyDescent="0.2">
      <c r="A215">
        <v>212</v>
      </c>
      <c r="B215" t="s">
        <v>115</v>
      </c>
      <c r="C215" t="str">
        <f t="shared" si="3"/>
        <v>1 Story</v>
      </c>
      <c r="D215" s="10">
        <v>186000</v>
      </c>
    </row>
    <row r="216" spans="1:4" x14ac:dyDescent="0.2">
      <c r="A216">
        <v>213</v>
      </c>
      <c r="B216" t="s">
        <v>92</v>
      </c>
      <c r="C216" t="str">
        <f t="shared" si="3"/>
        <v>Not 1 story</v>
      </c>
      <c r="D216" s="10">
        <v>252678</v>
      </c>
    </row>
    <row r="217" spans="1:4" x14ac:dyDescent="0.2">
      <c r="A217">
        <v>214</v>
      </c>
      <c r="B217" t="s">
        <v>115</v>
      </c>
      <c r="C217" t="str">
        <f t="shared" si="3"/>
        <v>1 Story</v>
      </c>
      <c r="D217" s="10">
        <v>156000</v>
      </c>
    </row>
    <row r="218" spans="1:4" x14ac:dyDescent="0.2">
      <c r="A218">
        <v>215</v>
      </c>
      <c r="B218" t="s">
        <v>92</v>
      </c>
      <c r="C218" t="str">
        <f t="shared" si="3"/>
        <v>Not 1 story</v>
      </c>
      <c r="D218" s="10">
        <v>161750</v>
      </c>
    </row>
    <row r="219" spans="1:4" x14ac:dyDescent="0.2">
      <c r="A219">
        <v>216</v>
      </c>
      <c r="B219" t="s">
        <v>115</v>
      </c>
      <c r="C219" t="str">
        <f t="shared" si="3"/>
        <v>1 Story</v>
      </c>
      <c r="D219" s="10">
        <v>134450</v>
      </c>
    </row>
    <row r="220" spans="1:4" x14ac:dyDescent="0.2">
      <c r="A220">
        <v>217</v>
      </c>
      <c r="B220" t="s">
        <v>115</v>
      </c>
      <c r="C220" t="str">
        <f t="shared" si="3"/>
        <v>1 Story</v>
      </c>
      <c r="D220" s="10">
        <v>210000</v>
      </c>
    </row>
    <row r="221" spans="1:4" x14ac:dyDescent="0.2">
      <c r="A221">
        <v>218</v>
      </c>
      <c r="B221" t="s">
        <v>92</v>
      </c>
      <c r="C221" t="str">
        <f t="shared" si="3"/>
        <v>Not 1 story</v>
      </c>
      <c r="D221" s="10">
        <v>107000</v>
      </c>
    </row>
    <row r="222" spans="1:4" x14ac:dyDescent="0.2">
      <c r="A222">
        <v>219</v>
      </c>
      <c r="B222" t="s">
        <v>132</v>
      </c>
      <c r="C222" t="str">
        <f t="shared" si="3"/>
        <v>Not 1 story</v>
      </c>
      <c r="D222" s="10">
        <v>311500</v>
      </c>
    </row>
    <row r="223" spans="1:4" x14ac:dyDescent="0.2">
      <c r="A223">
        <v>220</v>
      </c>
      <c r="B223" t="s">
        <v>115</v>
      </c>
      <c r="C223" t="str">
        <f t="shared" si="3"/>
        <v>1 Story</v>
      </c>
      <c r="D223" s="10">
        <v>167240</v>
      </c>
    </row>
    <row r="224" spans="1:4" x14ac:dyDescent="0.2">
      <c r="A224">
        <v>221</v>
      </c>
      <c r="B224" t="s">
        <v>115</v>
      </c>
      <c r="C224" t="str">
        <f t="shared" si="3"/>
        <v>1 Story</v>
      </c>
      <c r="D224" s="10">
        <v>204900</v>
      </c>
    </row>
    <row r="225" spans="1:4" x14ac:dyDescent="0.2">
      <c r="A225">
        <v>222</v>
      </c>
      <c r="B225" t="s">
        <v>92</v>
      </c>
      <c r="C225" t="str">
        <f t="shared" si="3"/>
        <v>Not 1 story</v>
      </c>
      <c r="D225" s="10">
        <v>200000</v>
      </c>
    </row>
    <row r="226" spans="1:4" x14ac:dyDescent="0.2">
      <c r="A226">
        <v>223</v>
      </c>
      <c r="B226" t="s">
        <v>92</v>
      </c>
      <c r="C226" t="str">
        <f t="shared" si="3"/>
        <v>Not 1 story</v>
      </c>
      <c r="D226" s="10">
        <v>179900</v>
      </c>
    </row>
    <row r="227" spans="1:4" x14ac:dyDescent="0.2">
      <c r="A227">
        <v>224</v>
      </c>
      <c r="B227" t="s">
        <v>115</v>
      </c>
      <c r="C227" t="str">
        <f t="shared" si="3"/>
        <v>1 Story</v>
      </c>
      <c r="D227" s="10">
        <v>97000</v>
      </c>
    </row>
    <row r="228" spans="1:4" x14ac:dyDescent="0.2">
      <c r="A228">
        <v>225</v>
      </c>
      <c r="B228" t="s">
        <v>115</v>
      </c>
      <c r="C228" t="str">
        <f t="shared" si="3"/>
        <v>1 Story</v>
      </c>
      <c r="D228" s="10">
        <v>386250</v>
      </c>
    </row>
    <row r="229" spans="1:4" x14ac:dyDescent="0.2">
      <c r="A229">
        <v>226</v>
      </c>
      <c r="B229" t="s">
        <v>92</v>
      </c>
      <c r="C229" t="str">
        <f t="shared" si="3"/>
        <v>Not 1 story</v>
      </c>
      <c r="D229" s="10">
        <v>112000</v>
      </c>
    </row>
    <row r="230" spans="1:4" x14ac:dyDescent="0.2">
      <c r="A230">
        <v>227</v>
      </c>
      <c r="B230" t="s">
        <v>92</v>
      </c>
      <c r="C230" t="str">
        <f t="shared" si="3"/>
        <v>Not 1 story</v>
      </c>
      <c r="D230" s="10">
        <v>290000</v>
      </c>
    </row>
    <row r="231" spans="1:4" x14ac:dyDescent="0.2">
      <c r="A231">
        <v>228</v>
      </c>
      <c r="B231" t="s">
        <v>92</v>
      </c>
      <c r="C231" t="str">
        <f t="shared" si="3"/>
        <v>Not 1 story</v>
      </c>
      <c r="D231" s="10">
        <v>106000</v>
      </c>
    </row>
    <row r="232" spans="1:4" x14ac:dyDescent="0.2">
      <c r="A232">
        <v>229</v>
      </c>
      <c r="B232" t="s">
        <v>115</v>
      </c>
      <c r="C232" t="str">
        <f t="shared" si="3"/>
        <v>1 Story</v>
      </c>
      <c r="D232" s="10">
        <v>125000</v>
      </c>
    </row>
    <row r="233" spans="1:4" x14ac:dyDescent="0.2">
      <c r="A233">
        <v>230</v>
      </c>
      <c r="B233" t="s">
        <v>115</v>
      </c>
      <c r="C233" t="str">
        <f t="shared" si="3"/>
        <v>1 Story</v>
      </c>
      <c r="D233" s="10">
        <v>192500</v>
      </c>
    </row>
    <row r="234" spans="1:4" x14ac:dyDescent="0.2">
      <c r="A234">
        <v>231</v>
      </c>
      <c r="B234" t="s">
        <v>115</v>
      </c>
      <c r="C234" t="str">
        <f t="shared" si="3"/>
        <v>1 Story</v>
      </c>
      <c r="D234" s="10">
        <v>148000</v>
      </c>
    </row>
    <row r="235" spans="1:4" x14ac:dyDescent="0.2">
      <c r="A235">
        <v>232</v>
      </c>
      <c r="B235" t="s">
        <v>92</v>
      </c>
      <c r="C235" t="str">
        <f t="shared" si="3"/>
        <v>Not 1 story</v>
      </c>
      <c r="D235" s="10">
        <v>403000</v>
      </c>
    </row>
    <row r="236" spans="1:4" x14ac:dyDescent="0.2">
      <c r="A236">
        <v>233</v>
      </c>
      <c r="B236" t="s">
        <v>92</v>
      </c>
      <c r="C236" t="str">
        <f t="shared" si="3"/>
        <v>Not 1 story</v>
      </c>
      <c r="D236" s="10">
        <v>94500</v>
      </c>
    </row>
    <row r="237" spans="1:4" x14ac:dyDescent="0.2">
      <c r="A237">
        <v>234</v>
      </c>
      <c r="B237" t="s">
        <v>115</v>
      </c>
      <c r="C237" t="str">
        <f t="shared" si="3"/>
        <v>1 Story</v>
      </c>
      <c r="D237" s="10">
        <v>128200</v>
      </c>
    </row>
    <row r="238" spans="1:4" x14ac:dyDescent="0.2">
      <c r="A238">
        <v>235</v>
      </c>
      <c r="B238" t="s">
        <v>92</v>
      </c>
      <c r="C238" t="str">
        <f t="shared" si="3"/>
        <v>Not 1 story</v>
      </c>
      <c r="D238" s="10">
        <v>216500</v>
      </c>
    </row>
    <row r="239" spans="1:4" x14ac:dyDescent="0.2">
      <c r="A239">
        <v>236</v>
      </c>
      <c r="B239" t="s">
        <v>92</v>
      </c>
      <c r="C239" t="str">
        <f t="shared" si="3"/>
        <v>Not 1 story</v>
      </c>
      <c r="D239" s="10">
        <v>89500</v>
      </c>
    </row>
    <row r="240" spans="1:4" x14ac:dyDescent="0.2">
      <c r="A240">
        <v>237</v>
      </c>
      <c r="B240" t="s">
        <v>115</v>
      </c>
      <c r="C240" t="str">
        <f t="shared" si="3"/>
        <v>1 Story</v>
      </c>
      <c r="D240" s="10">
        <v>185500</v>
      </c>
    </row>
    <row r="241" spans="1:4" x14ac:dyDescent="0.2">
      <c r="A241">
        <v>238</v>
      </c>
      <c r="B241" t="s">
        <v>92</v>
      </c>
      <c r="C241" t="str">
        <f t="shared" si="3"/>
        <v>Not 1 story</v>
      </c>
      <c r="D241" s="10">
        <v>194500</v>
      </c>
    </row>
    <row r="242" spans="1:4" x14ac:dyDescent="0.2">
      <c r="A242">
        <v>239</v>
      </c>
      <c r="B242" t="s">
        <v>115</v>
      </c>
      <c r="C242" t="str">
        <f t="shared" si="3"/>
        <v>1 Story</v>
      </c>
      <c r="D242" s="10">
        <v>318000</v>
      </c>
    </row>
    <row r="243" spans="1:4" x14ac:dyDescent="0.2">
      <c r="A243">
        <v>240</v>
      </c>
      <c r="B243" t="s">
        <v>132</v>
      </c>
      <c r="C243" t="str">
        <f t="shared" si="3"/>
        <v>Not 1 story</v>
      </c>
      <c r="D243" s="10">
        <v>113000</v>
      </c>
    </row>
    <row r="244" spans="1:4" x14ac:dyDescent="0.2">
      <c r="A244">
        <v>241</v>
      </c>
      <c r="B244" t="s">
        <v>115</v>
      </c>
      <c r="C244" t="str">
        <f t="shared" si="3"/>
        <v>1 Story</v>
      </c>
      <c r="D244" s="10">
        <v>262500</v>
      </c>
    </row>
    <row r="245" spans="1:4" x14ac:dyDescent="0.2">
      <c r="A245">
        <v>242</v>
      </c>
      <c r="B245" t="s">
        <v>115</v>
      </c>
      <c r="C245" t="str">
        <f t="shared" si="3"/>
        <v>1 Story</v>
      </c>
      <c r="D245" s="10">
        <v>110500</v>
      </c>
    </row>
    <row r="246" spans="1:4" x14ac:dyDescent="0.2">
      <c r="A246">
        <v>243</v>
      </c>
      <c r="B246" t="s">
        <v>132</v>
      </c>
      <c r="C246" t="str">
        <f t="shared" si="3"/>
        <v>Not 1 story</v>
      </c>
      <c r="D246" s="10">
        <v>79000</v>
      </c>
    </row>
    <row r="247" spans="1:4" x14ac:dyDescent="0.2">
      <c r="A247">
        <v>244</v>
      </c>
      <c r="B247" t="s">
        <v>92</v>
      </c>
      <c r="C247" t="str">
        <f t="shared" si="3"/>
        <v>Not 1 story</v>
      </c>
      <c r="D247" s="10">
        <v>120000</v>
      </c>
    </row>
    <row r="248" spans="1:4" x14ac:dyDescent="0.2">
      <c r="A248">
        <v>245</v>
      </c>
      <c r="B248" t="s">
        <v>92</v>
      </c>
      <c r="C248" t="str">
        <f t="shared" si="3"/>
        <v>Not 1 story</v>
      </c>
      <c r="D248" s="10">
        <v>205000</v>
      </c>
    </row>
    <row r="249" spans="1:4" x14ac:dyDescent="0.2">
      <c r="A249">
        <v>246</v>
      </c>
      <c r="B249" t="s">
        <v>115</v>
      </c>
      <c r="C249" t="str">
        <f t="shared" si="3"/>
        <v>1 Story</v>
      </c>
      <c r="D249" s="10">
        <v>241500</v>
      </c>
    </row>
    <row r="250" spans="1:4" x14ac:dyDescent="0.2">
      <c r="A250">
        <v>247</v>
      </c>
      <c r="B250" t="s">
        <v>92</v>
      </c>
      <c r="C250" t="str">
        <f t="shared" si="3"/>
        <v>Not 1 story</v>
      </c>
      <c r="D250" s="10">
        <v>137000</v>
      </c>
    </row>
    <row r="251" spans="1:4" x14ac:dyDescent="0.2">
      <c r="A251">
        <v>248</v>
      </c>
      <c r="B251" t="s">
        <v>115</v>
      </c>
      <c r="C251" t="str">
        <f t="shared" si="3"/>
        <v>1 Story</v>
      </c>
      <c r="D251" s="10">
        <v>140000</v>
      </c>
    </row>
    <row r="252" spans="1:4" x14ac:dyDescent="0.2">
      <c r="A252">
        <v>249</v>
      </c>
      <c r="B252" t="s">
        <v>92</v>
      </c>
      <c r="C252" t="str">
        <f t="shared" si="3"/>
        <v>Not 1 story</v>
      </c>
      <c r="D252" s="10">
        <v>180000</v>
      </c>
    </row>
    <row r="253" spans="1:4" x14ac:dyDescent="0.2">
      <c r="A253">
        <v>250</v>
      </c>
      <c r="B253" t="s">
        <v>132</v>
      </c>
      <c r="C253" t="str">
        <f t="shared" si="3"/>
        <v>Not 1 story</v>
      </c>
      <c r="D253" s="10">
        <v>277000</v>
      </c>
    </row>
    <row r="254" spans="1:4" x14ac:dyDescent="0.2">
      <c r="A254">
        <v>251</v>
      </c>
      <c r="B254" t="s">
        <v>115</v>
      </c>
      <c r="C254" t="str">
        <f t="shared" si="3"/>
        <v>1 Story</v>
      </c>
      <c r="D254" s="10">
        <v>76500</v>
      </c>
    </row>
    <row r="255" spans="1:4" x14ac:dyDescent="0.2">
      <c r="A255">
        <v>252</v>
      </c>
      <c r="B255" t="s">
        <v>115</v>
      </c>
      <c r="C255" t="str">
        <f t="shared" si="3"/>
        <v>1 Story</v>
      </c>
      <c r="D255" s="10">
        <v>235000</v>
      </c>
    </row>
    <row r="256" spans="1:4" x14ac:dyDescent="0.2">
      <c r="A256">
        <v>253</v>
      </c>
      <c r="B256" t="s">
        <v>92</v>
      </c>
      <c r="C256" t="str">
        <f t="shared" si="3"/>
        <v>Not 1 story</v>
      </c>
      <c r="D256" s="10">
        <v>173000</v>
      </c>
    </row>
    <row r="257" spans="1:4" x14ac:dyDescent="0.2">
      <c r="A257">
        <v>254</v>
      </c>
      <c r="B257" t="s">
        <v>197</v>
      </c>
      <c r="C257" t="str">
        <f t="shared" si="3"/>
        <v>Not 1 story</v>
      </c>
      <c r="D257" s="10">
        <v>158000</v>
      </c>
    </row>
    <row r="258" spans="1:4" x14ac:dyDescent="0.2">
      <c r="A258">
        <v>255</v>
      </c>
      <c r="B258" t="s">
        <v>115</v>
      </c>
      <c r="C258" t="str">
        <f t="shared" si="3"/>
        <v>1 Story</v>
      </c>
      <c r="D258" s="10">
        <v>145000</v>
      </c>
    </row>
    <row r="259" spans="1:4" x14ac:dyDescent="0.2">
      <c r="A259">
        <v>256</v>
      </c>
      <c r="B259" t="s">
        <v>92</v>
      </c>
      <c r="C259" t="str">
        <f t="shared" si="3"/>
        <v>Not 1 story</v>
      </c>
      <c r="D259" s="10">
        <v>230000</v>
      </c>
    </row>
    <row r="260" spans="1:4" x14ac:dyDescent="0.2">
      <c r="A260">
        <v>257</v>
      </c>
      <c r="B260" t="s">
        <v>92</v>
      </c>
      <c r="C260" t="str">
        <f t="shared" si="3"/>
        <v>Not 1 story</v>
      </c>
      <c r="D260" s="10">
        <v>207500</v>
      </c>
    </row>
    <row r="261" spans="1:4" x14ac:dyDescent="0.2">
      <c r="A261">
        <v>258</v>
      </c>
      <c r="B261" t="s">
        <v>115</v>
      </c>
      <c r="C261" t="str">
        <f t="shared" ref="C261:C324" si="4">IF(B261="1Story", "1 Story", "Not 1 story")</f>
        <v>1 Story</v>
      </c>
      <c r="D261" s="10">
        <v>220000</v>
      </c>
    </row>
    <row r="262" spans="1:4" x14ac:dyDescent="0.2">
      <c r="A262">
        <v>259</v>
      </c>
      <c r="B262" t="s">
        <v>92</v>
      </c>
      <c r="C262" t="str">
        <f t="shared" si="4"/>
        <v>Not 1 story</v>
      </c>
      <c r="D262" s="10">
        <v>231500</v>
      </c>
    </row>
    <row r="263" spans="1:4" x14ac:dyDescent="0.2">
      <c r="A263">
        <v>260</v>
      </c>
      <c r="B263" t="s">
        <v>115</v>
      </c>
      <c r="C263" t="str">
        <f t="shared" si="4"/>
        <v>1 Story</v>
      </c>
      <c r="D263" s="10">
        <v>97000</v>
      </c>
    </row>
    <row r="264" spans="1:4" x14ac:dyDescent="0.2">
      <c r="A264">
        <v>261</v>
      </c>
      <c r="B264" t="s">
        <v>197</v>
      </c>
      <c r="C264" t="str">
        <f t="shared" si="4"/>
        <v>Not 1 story</v>
      </c>
      <c r="D264" s="10">
        <v>176000</v>
      </c>
    </row>
    <row r="265" spans="1:4" x14ac:dyDescent="0.2">
      <c r="A265">
        <v>262</v>
      </c>
      <c r="B265" t="s">
        <v>92</v>
      </c>
      <c r="C265" t="str">
        <f t="shared" si="4"/>
        <v>Not 1 story</v>
      </c>
      <c r="D265" s="10">
        <v>276000</v>
      </c>
    </row>
    <row r="266" spans="1:4" x14ac:dyDescent="0.2">
      <c r="A266">
        <v>263</v>
      </c>
      <c r="B266" t="s">
        <v>197</v>
      </c>
      <c r="C266" t="str">
        <f t="shared" si="4"/>
        <v>Not 1 story</v>
      </c>
      <c r="D266" s="10">
        <v>151000</v>
      </c>
    </row>
    <row r="267" spans="1:4" x14ac:dyDescent="0.2">
      <c r="A267">
        <v>264</v>
      </c>
      <c r="B267" t="s">
        <v>132</v>
      </c>
      <c r="C267" t="str">
        <f t="shared" si="4"/>
        <v>Not 1 story</v>
      </c>
      <c r="D267" s="10">
        <v>130000</v>
      </c>
    </row>
    <row r="268" spans="1:4" x14ac:dyDescent="0.2">
      <c r="A268">
        <v>265</v>
      </c>
      <c r="B268" t="s">
        <v>115</v>
      </c>
      <c r="C268" t="str">
        <f t="shared" si="4"/>
        <v>1 Story</v>
      </c>
      <c r="D268" s="10">
        <v>73000</v>
      </c>
    </row>
    <row r="269" spans="1:4" x14ac:dyDescent="0.2">
      <c r="A269">
        <v>266</v>
      </c>
      <c r="B269" t="s">
        <v>115</v>
      </c>
      <c r="C269" t="str">
        <f t="shared" si="4"/>
        <v>1 Story</v>
      </c>
      <c r="D269" s="10">
        <v>175500</v>
      </c>
    </row>
    <row r="270" spans="1:4" x14ac:dyDescent="0.2">
      <c r="A270">
        <v>267</v>
      </c>
      <c r="B270" t="s">
        <v>92</v>
      </c>
      <c r="C270" t="str">
        <f t="shared" si="4"/>
        <v>Not 1 story</v>
      </c>
      <c r="D270" s="10">
        <v>185000</v>
      </c>
    </row>
    <row r="271" spans="1:4" x14ac:dyDescent="0.2">
      <c r="A271">
        <v>268</v>
      </c>
      <c r="B271" t="s">
        <v>225</v>
      </c>
      <c r="C271" t="str">
        <f t="shared" si="4"/>
        <v>Not 1 story</v>
      </c>
      <c r="D271" s="10">
        <v>179500</v>
      </c>
    </row>
    <row r="272" spans="1:4" x14ac:dyDescent="0.2">
      <c r="A272">
        <v>269</v>
      </c>
      <c r="B272" t="s">
        <v>115</v>
      </c>
      <c r="C272" t="str">
        <f t="shared" si="4"/>
        <v>1 Story</v>
      </c>
      <c r="D272" s="10">
        <v>120500</v>
      </c>
    </row>
    <row r="273" spans="1:4" x14ac:dyDescent="0.2">
      <c r="A273">
        <v>270</v>
      </c>
      <c r="B273" t="s">
        <v>115</v>
      </c>
      <c r="C273" t="str">
        <f t="shared" si="4"/>
        <v>1 Story</v>
      </c>
      <c r="D273" s="10">
        <v>148000</v>
      </c>
    </row>
    <row r="274" spans="1:4" x14ac:dyDescent="0.2">
      <c r="A274">
        <v>271</v>
      </c>
      <c r="B274" t="s">
        <v>92</v>
      </c>
      <c r="C274" t="str">
        <f t="shared" si="4"/>
        <v>Not 1 story</v>
      </c>
      <c r="D274" s="10">
        <v>266000</v>
      </c>
    </row>
    <row r="275" spans="1:4" x14ac:dyDescent="0.2">
      <c r="A275">
        <v>272</v>
      </c>
      <c r="B275" t="s">
        <v>115</v>
      </c>
      <c r="C275" t="str">
        <f t="shared" si="4"/>
        <v>1 Story</v>
      </c>
      <c r="D275" s="10">
        <v>241500</v>
      </c>
    </row>
    <row r="276" spans="1:4" x14ac:dyDescent="0.2">
      <c r="A276">
        <v>273</v>
      </c>
      <c r="B276" t="s">
        <v>92</v>
      </c>
      <c r="C276" t="str">
        <f t="shared" si="4"/>
        <v>Not 1 story</v>
      </c>
      <c r="D276" s="10">
        <v>290000</v>
      </c>
    </row>
    <row r="277" spans="1:4" x14ac:dyDescent="0.2">
      <c r="A277">
        <v>274</v>
      </c>
      <c r="B277" t="s">
        <v>115</v>
      </c>
      <c r="C277" t="str">
        <f t="shared" si="4"/>
        <v>1 Story</v>
      </c>
      <c r="D277" s="10">
        <v>139000</v>
      </c>
    </row>
    <row r="278" spans="1:4" x14ac:dyDescent="0.2">
      <c r="A278">
        <v>275</v>
      </c>
      <c r="B278" t="s">
        <v>115</v>
      </c>
      <c r="C278" t="str">
        <f t="shared" si="4"/>
        <v>1 Story</v>
      </c>
      <c r="D278" s="10">
        <v>124500</v>
      </c>
    </row>
    <row r="279" spans="1:4" x14ac:dyDescent="0.2">
      <c r="A279">
        <v>276</v>
      </c>
      <c r="B279" t="s">
        <v>132</v>
      </c>
      <c r="C279" t="str">
        <f t="shared" si="4"/>
        <v>Not 1 story</v>
      </c>
      <c r="D279" s="10">
        <v>205000</v>
      </c>
    </row>
    <row r="280" spans="1:4" x14ac:dyDescent="0.2">
      <c r="A280">
        <v>277</v>
      </c>
      <c r="B280" t="s">
        <v>115</v>
      </c>
      <c r="C280" t="str">
        <f t="shared" si="4"/>
        <v>1 Story</v>
      </c>
      <c r="D280" s="10">
        <v>201000</v>
      </c>
    </row>
    <row r="281" spans="1:4" x14ac:dyDescent="0.2">
      <c r="A281">
        <v>278</v>
      </c>
      <c r="B281" t="s">
        <v>115</v>
      </c>
      <c r="C281" t="str">
        <f t="shared" si="4"/>
        <v>1 Story</v>
      </c>
      <c r="D281" s="10">
        <v>141000</v>
      </c>
    </row>
    <row r="282" spans="1:4" x14ac:dyDescent="0.2">
      <c r="A282">
        <v>279</v>
      </c>
      <c r="B282" t="s">
        <v>115</v>
      </c>
      <c r="C282" t="str">
        <f t="shared" si="4"/>
        <v>1 Story</v>
      </c>
      <c r="D282" s="10">
        <v>415298</v>
      </c>
    </row>
    <row r="283" spans="1:4" x14ac:dyDescent="0.2">
      <c r="A283">
        <v>280</v>
      </c>
      <c r="B283" t="s">
        <v>92</v>
      </c>
      <c r="C283" t="str">
        <f t="shared" si="4"/>
        <v>Not 1 story</v>
      </c>
      <c r="D283" s="10">
        <v>192000</v>
      </c>
    </row>
    <row r="284" spans="1:4" x14ac:dyDescent="0.2">
      <c r="A284">
        <v>281</v>
      </c>
      <c r="B284" t="s">
        <v>92</v>
      </c>
      <c r="C284" t="str">
        <f t="shared" si="4"/>
        <v>Not 1 story</v>
      </c>
      <c r="D284" s="10">
        <v>228500</v>
      </c>
    </row>
    <row r="285" spans="1:4" x14ac:dyDescent="0.2">
      <c r="A285">
        <v>282</v>
      </c>
      <c r="B285" t="s">
        <v>115</v>
      </c>
      <c r="C285" t="str">
        <f t="shared" si="4"/>
        <v>1 Story</v>
      </c>
      <c r="D285" s="10">
        <v>185000</v>
      </c>
    </row>
    <row r="286" spans="1:4" x14ac:dyDescent="0.2">
      <c r="A286">
        <v>283</v>
      </c>
      <c r="B286" t="s">
        <v>115</v>
      </c>
      <c r="C286" t="str">
        <f t="shared" si="4"/>
        <v>1 Story</v>
      </c>
      <c r="D286" s="10">
        <v>207500</v>
      </c>
    </row>
    <row r="287" spans="1:4" x14ac:dyDescent="0.2">
      <c r="A287">
        <v>284</v>
      </c>
      <c r="B287" t="s">
        <v>115</v>
      </c>
      <c r="C287" t="str">
        <f t="shared" si="4"/>
        <v>1 Story</v>
      </c>
      <c r="D287" s="10">
        <v>244600</v>
      </c>
    </row>
    <row r="288" spans="1:4" x14ac:dyDescent="0.2">
      <c r="A288">
        <v>285</v>
      </c>
      <c r="B288" t="s">
        <v>115</v>
      </c>
      <c r="C288" t="str">
        <f t="shared" si="4"/>
        <v>1 Story</v>
      </c>
      <c r="D288" s="10">
        <v>179200</v>
      </c>
    </row>
    <row r="289" spans="1:4" x14ac:dyDescent="0.2">
      <c r="A289">
        <v>286</v>
      </c>
      <c r="B289" t="s">
        <v>92</v>
      </c>
      <c r="C289" t="str">
        <f t="shared" si="4"/>
        <v>Not 1 story</v>
      </c>
      <c r="D289" s="10">
        <v>164700</v>
      </c>
    </row>
    <row r="290" spans="1:4" x14ac:dyDescent="0.2">
      <c r="A290">
        <v>287</v>
      </c>
      <c r="B290" t="s">
        <v>132</v>
      </c>
      <c r="C290" t="str">
        <f t="shared" si="4"/>
        <v>Not 1 story</v>
      </c>
      <c r="D290" s="10">
        <v>159000</v>
      </c>
    </row>
    <row r="291" spans="1:4" x14ac:dyDescent="0.2">
      <c r="A291">
        <v>288</v>
      </c>
      <c r="B291" t="s">
        <v>115</v>
      </c>
      <c r="C291" t="str">
        <f t="shared" si="4"/>
        <v>1 Story</v>
      </c>
      <c r="D291" s="10">
        <v>88000</v>
      </c>
    </row>
    <row r="292" spans="1:4" x14ac:dyDescent="0.2">
      <c r="A292">
        <v>289</v>
      </c>
      <c r="B292" t="s">
        <v>115</v>
      </c>
      <c r="C292" t="str">
        <f t="shared" si="4"/>
        <v>1 Story</v>
      </c>
      <c r="D292" s="10">
        <v>122000</v>
      </c>
    </row>
    <row r="293" spans="1:4" x14ac:dyDescent="0.2">
      <c r="A293">
        <v>290</v>
      </c>
      <c r="B293" t="s">
        <v>92</v>
      </c>
      <c r="C293" t="str">
        <f t="shared" si="4"/>
        <v>Not 1 story</v>
      </c>
      <c r="D293" s="10">
        <v>153575</v>
      </c>
    </row>
    <row r="294" spans="1:4" x14ac:dyDescent="0.2">
      <c r="A294">
        <v>291</v>
      </c>
      <c r="B294" t="s">
        <v>92</v>
      </c>
      <c r="C294" t="str">
        <f t="shared" si="4"/>
        <v>Not 1 story</v>
      </c>
      <c r="D294" s="10">
        <v>233230</v>
      </c>
    </row>
    <row r="295" spans="1:4" x14ac:dyDescent="0.2">
      <c r="A295">
        <v>292</v>
      </c>
      <c r="B295" t="s">
        <v>92</v>
      </c>
      <c r="C295" t="str">
        <f t="shared" si="4"/>
        <v>Not 1 story</v>
      </c>
      <c r="D295" s="10">
        <v>135900</v>
      </c>
    </row>
    <row r="296" spans="1:4" x14ac:dyDescent="0.2">
      <c r="A296">
        <v>293</v>
      </c>
      <c r="B296" t="s">
        <v>132</v>
      </c>
      <c r="C296" t="str">
        <f t="shared" si="4"/>
        <v>Not 1 story</v>
      </c>
      <c r="D296" s="10">
        <v>131000</v>
      </c>
    </row>
    <row r="297" spans="1:4" x14ac:dyDescent="0.2">
      <c r="A297">
        <v>294</v>
      </c>
      <c r="B297" t="s">
        <v>92</v>
      </c>
      <c r="C297" t="str">
        <f t="shared" si="4"/>
        <v>Not 1 story</v>
      </c>
      <c r="D297" s="10">
        <v>235000</v>
      </c>
    </row>
    <row r="298" spans="1:4" x14ac:dyDescent="0.2">
      <c r="A298">
        <v>295</v>
      </c>
      <c r="B298" t="s">
        <v>115</v>
      </c>
      <c r="C298" t="str">
        <f t="shared" si="4"/>
        <v>1 Story</v>
      </c>
      <c r="D298" s="10">
        <v>167000</v>
      </c>
    </row>
    <row r="299" spans="1:4" x14ac:dyDescent="0.2">
      <c r="A299">
        <v>296</v>
      </c>
      <c r="B299" t="s">
        <v>197</v>
      </c>
      <c r="C299" t="str">
        <f t="shared" si="4"/>
        <v>Not 1 story</v>
      </c>
      <c r="D299" s="10">
        <v>142500</v>
      </c>
    </row>
    <row r="300" spans="1:4" x14ac:dyDescent="0.2">
      <c r="A300">
        <v>297</v>
      </c>
      <c r="B300" t="s">
        <v>132</v>
      </c>
      <c r="C300" t="str">
        <f t="shared" si="4"/>
        <v>Not 1 story</v>
      </c>
      <c r="D300" s="10">
        <v>152000</v>
      </c>
    </row>
    <row r="301" spans="1:4" x14ac:dyDescent="0.2">
      <c r="A301">
        <v>298</v>
      </c>
      <c r="B301" t="s">
        <v>92</v>
      </c>
      <c r="C301" t="str">
        <f t="shared" si="4"/>
        <v>Not 1 story</v>
      </c>
      <c r="D301" s="10">
        <v>239000</v>
      </c>
    </row>
    <row r="302" spans="1:4" x14ac:dyDescent="0.2">
      <c r="A302">
        <v>299</v>
      </c>
      <c r="B302" t="s">
        <v>92</v>
      </c>
      <c r="C302" t="str">
        <f t="shared" si="4"/>
        <v>Not 1 story</v>
      </c>
      <c r="D302" s="10">
        <v>175000</v>
      </c>
    </row>
    <row r="303" spans="1:4" x14ac:dyDescent="0.2">
      <c r="A303">
        <v>300</v>
      </c>
      <c r="B303" t="s">
        <v>115</v>
      </c>
      <c r="C303" t="str">
        <f t="shared" si="4"/>
        <v>1 Story</v>
      </c>
      <c r="D303" s="10">
        <v>158500</v>
      </c>
    </row>
    <row r="304" spans="1:4" x14ac:dyDescent="0.2">
      <c r="A304">
        <v>301</v>
      </c>
      <c r="B304" t="s">
        <v>115</v>
      </c>
      <c r="C304" t="str">
        <f t="shared" si="4"/>
        <v>1 Story</v>
      </c>
      <c r="D304" s="10">
        <v>157000</v>
      </c>
    </row>
    <row r="305" spans="1:4" x14ac:dyDescent="0.2">
      <c r="A305">
        <v>302</v>
      </c>
      <c r="B305" t="s">
        <v>92</v>
      </c>
      <c r="C305" t="str">
        <f t="shared" si="4"/>
        <v>Not 1 story</v>
      </c>
      <c r="D305" s="10">
        <v>267000</v>
      </c>
    </row>
    <row r="306" spans="1:4" x14ac:dyDescent="0.2">
      <c r="A306">
        <v>303</v>
      </c>
      <c r="B306" t="s">
        <v>115</v>
      </c>
      <c r="C306" t="str">
        <f t="shared" si="4"/>
        <v>1 Story</v>
      </c>
      <c r="D306" s="10">
        <v>205000</v>
      </c>
    </row>
    <row r="307" spans="1:4" x14ac:dyDescent="0.2">
      <c r="A307">
        <v>304</v>
      </c>
      <c r="B307" t="s">
        <v>115</v>
      </c>
      <c r="C307" t="str">
        <f t="shared" si="4"/>
        <v>1 Story</v>
      </c>
      <c r="D307" s="10">
        <v>149900</v>
      </c>
    </row>
    <row r="308" spans="1:4" x14ac:dyDescent="0.2">
      <c r="A308">
        <v>305</v>
      </c>
      <c r="B308" t="s">
        <v>225</v>
      </c>
      <c r="C308" t="str">
        <f t="shared" si="4"/>
        <v>Not 1 story</v>
      </c>
      <c r="D308" s="10">
        <v>295000</v>
      </c>
    </row>
    <row r="309" spans="1:4" x14ac:dyDescent="0.2">
      <c r="A309">
        <v>306</v>
      </c>
      <c r="B309" t="s">
        <v>115</v>
      </c>
      <c r="C309" t="str">
        <f t="shared" si="4"/>
        <v>1 Story</v>
      </c>
      <c r="D309" s="10">
        <v>305900</v>
      </c>
    </row>
    <row r="310" spans="1:4" x14ac:dyDescent="0.2">
      <c r="A310">
        <v>307</v>
      </c>
      <c r="B310" t="s">
        <v>92</v>
      </c>
      <c r="C310" t="str">
        <f t="shared" si="4"/>
        <v>Not 1 story</v>
      </c>
      <c r="D310" s="10">
        <v>225000</v>
      </c>
    </row>
    <row r="311" spans="1:4" x14ac:dyDescent="0.2">
      <c r="A311">
        <v>308</v>
      </c>
      <c r="B311" t="s">
        <v>132</v>
      </c>
      <c r="C311" t="str">
        <f t="shared" si="4"/>
        <v>Not 1 story</v>
      </c>
      <c r="D311" s="10">
        <v>89500</v>
      </c>
    </row>
    <row r="312" spans="1:4" x14ac:dyDescent="0.2">
      <c r="A312">
        <v>309</v>
      </c>
      <c r="B312" t="s">
        <v>115</v>
      </c>
      <c r="C312" t="str">
        <f t="shared" si="4"/>
        <v>1 Story</v>
      </c>
      <c r="D312" s="10">
        <v>82500</v>
      </c>
    </row>
    <row r="313" spans="1:4" x14ac:dyDescent="0.2">
      <c r="A313">
        <v>310</v>
      </c>
      <c r="B313" t="s">
        <v>115</v>
      </c>
      <c r="C313" t="str">
        <f t="shared" si="4"/>
        <v>1 Story</v>
      </c>
      <c r="D313" s="10">
        <v>360000</v>
      </c>
    </row>
    <row r="314" spans="1:4" x14ac:dyDescent="0.2">
      <c r="A314">
        <v>311</v>
      </c>
      <c r="B314" t="s">
        <v>92</v>
      </c>
      <c r="C314" t="str">
        <f t="shared" si="4"/>
        <v>Not 1 story</v>
      </c>
      <c r="D314" s="10">
        <v>165600</v>
      </c>
    </row>
    <row r="315" spans="1:4" x14ac:dyDescent="0.2">
      <c r="A315">
        <v>312</v>
      </c>
      <c r="B315" t="s">
        <v>115</v>
      </c>
      <c r="C315" t="str">
        <f t="shared" si="4"/>
        <v>1 Story</v>
      </c>
      <c r="D315" s="10">
        <v>132000</v>
      </c>
    </row>
    <row r="316" spans="1:4" x14ac:dyDescent="0.2">
      <c r="A316">
        <v>313</v>
      </c>
      <c r="B316" t="s">
        <v>132</v>
      </c>
      <c r="C316" t="str">
        <f t="shared" si="4"/>
        <v>Not 1 story</v>
      </c>
      <c r="D316" s="10">
        <v>119900</v>
      </c>
    </row>
    <row r="317" spans="1:4" x14ac:dyDescent="0.2">
      <c r="A317">
        <v>314</v>
      </c>
      <c r="B317" t="s">
        <v>115</v>
      </c>
      <c r="C317" t="str">
        <f t="shared" si="4"/>
        <v>1 Story</v>
      </c>
      <c r="D317" s="10">
        <v>375000</v>
      </c>
    </row>
    <row r="318" spans="1:4" x14ac:dyDescent="0.2">
      <c r="A318">
        <v>315</v>
      </c>
      <c r="B318" t="s">
        <v>92</v>
      </c>
      <c r="C318" t="str">
        <f t="shared" si="4"/>
        <v>Not 1 story</v>
      </c>
      <c r="D318" s="10">
        <v>178000</v>
      </c>
    </row>
    <row r="319" spans="1:4" x14ac:dyDescent="0.2">
      <c r="A319">
        <v>316</v>
      </c>
      <c r="B319" t="s">
        <v>92</v>
      </c>
      <c r="C319" t="str">
        <f t="shared" si="4"/>
        <v>Not 1 story</v>
      </c>
      <c r="D319" s="10">
        <v>188500</v>
      </c>
    </row>
    <row r="320" spans="1:4" x14ac:dyDescent="0.2">
      <c r="A320">
        <v>317</v>
      </c>
      <c r="B320" t="s">
        <v>92</v>
      </c>
      <c r="C320" t="str">
        <f t="shared" si="4"/>
        <v>Not 1 story</v>
      </c>
      <c r="D320" s="10">
        <v>260000</v>
      </c>
    </row>
    <row r="321" spans="1:4" x14ac:dyDescent="0.2">
      <c r="A321">
        <v>318</v>
      </c>
      <c r="B321" t="s">
        <v>92</v>
      </c>
      <c r="C321" t="str">
        <f t="shared" si="4"/>
        <v>Not 1 story</v>
      </c>
      <c r="D321" s="10">
        <v>270000</v>
      </c>
    </row>
    <row r="322" spans="1:4" x14ac:dyDescent="0.2">
      <c r="A322">
        <v>319</v>
      </c>
      <c r="B322" t="s">
        <v>92</v>
      </c>
      <c r="C322" t="str">
        <f t="shared" si="4"/>
        <v>Not 1 story</v>
      </c>
      <c r="D322" s="10">
        <v>260000</v>
      </c>
    </row>
    <row r="323" spans="1:4" x14ac:dyDescent="0.2">
      <c r="A323">
        <v>320</v>
      </c>
      <c r="B323" t="s">
        <v>197</v>
      </c>
      <c r="C323" t="str">
        <f t="shared" si="4"/>
        <v>Not 1 story</v>
      </c>
      <c r="D323" s="10">
        <v>187500</v>
      </c>
    </row>
    <row r="324" spans="1:4" x14ac:dyDescent="0.2">
      <c r="A324">
        <v>321</v>
      </c>
      <c r="B324" t="s">
        <v>92</v>
      </c>
      <c r="C324" t="str">
        <f t="shared" si="4"/>
        <v>Not 1 story</v>
      </c>
      <c r="D324" s="10">
        <v>342643</v>
      </c>
    </row>
    <row r="325" spans="1:4" x14ac:dyDescent="0.2">
      <c r="A325">
        <v>322</v>
      </c>
      <c r="B325" t="s">
        <v>92</v>
      </c>
      <c r="C325" t="str">
        <f t="shared" ref="C325:C388" si="5">IF(B325="1Story", "1 Story", "Not 1 story")</f>
        <v>Not 1 story</v>
      </c>
      <c r="D325" s="10">
        <v>354000</v>
      </c>
    </row>
    <row r="326" spans="1:4" x14ac:dyDescent="0.2">
      <c r="A326">
        <v>323</v>
      </c>
      <c r="B326" t="s">
        <v>92</v>
      </c>
      <c r="C326" t="str">
        <f t="shared" si="5"/>
        <v>Not 1 story</v>
      </c>
      <c r="D326" s="10">
        <v>301000</v>
      </c>
    </row>
    <row r="327" spans="1:4" x14ac:dyDescent="0.2">
      <c r="A327">
        <v>324</v>
      </c>
      <c r="B327" t="s">
        <v>115</v>
      </c>
      <c r="C327" t="str">
        <f t="shared" si="5"/>
        <v>1 Story</v>
      </c>
      <c r="D327" s="10">
        <v>126175</v>
      </c>
    </row>
    <row r="328" spans="1:4" x14ac:dyDescent="0.2">
      <c r="A328">
        <v>325</v>
      </c>
      <c r="B328" t="s">
        <v>197</v>
      </c>
      <c r="C328" t="str">
        <f t="shared" si="5"/>
        <v>Not 1 story</v>
      </c>
      <c r="D328" s="10">
        <v>242000</v>
      </c>
    </row>
    <row r="329" spans="1:4" x14ac:dyDescent="0.2">
      <c r="A329">
        <v>326</v>
      </c>
      <c r="B329" t="s">
        <v>150</v>
      </c>
      <c r="C329" t="str">
        <f t="shared" si="5"/>
        <v>Not 1 story</v>
      </c>
      <c r="D329" s="10">
        <v>87000</v>
      </c>
    </row>
    <row r="330" spans="1:4" x14ac:dyDescent="0.2">
      <c r="A330">
        <v>327</v>
      </c>
      <c r="B330" t="s">
        <v>115</v>
      </c>
      <c r="C330" t="str">
        <f t="shared" si="5"/>
        <v>1 Story</v>
      </c>
      <c r="D330" s="10">
        <v>324000</v>
      </c>
    </row>
    <row r="331" spans="1:4" x14ac:dyDescent="0.2">
      <c r="A331">
        <v>328</v>
      </c>
      <c r="B331" t="s">
        <v>115</v>
      </c>
      <c r="C331" t="str">
        <f t="shared" si="5"/>
        <v>1 Story</v>
      </c>
      <c r="D331" s="10">
        <v>145250</v>
      </c>
    </row>
    <row r="332" spans="1:4" x14ac:dyDescent="0.2">
      <c r="A332">
        <v>329</v>
      </c>
      <c r="B332" t="s">
        <v>201</v>
      </c>
      <c r="C332" t="str">
        <f t="shared" si="5"/>
        <v>Not 1 story</v>
      </c>
      <c r="D332" s="10">
        <v>214500</v>
      </c>
    </row>
    <row r="333" spans="1:4" x14ac:dyDescent="0.2">
      <c r="A333">
        <v>330</v>
      </c>
      <c r="B333" t="s">
        <v>92</v>
      </c>
      <c r="C333" t="str">
        <f t="shared" si="5"/>
        <v>Not 1 story</v>
      </c>
      <c r="D333" s="10">
        <v>78000</v>
      </c>
    </row>
    <row r="334" spans="1:4" x14ac:dyDescent="0.2">
      <c r="A334">
        <v>331</v>
      </c>
      <c r="B334" t="s">
        <v>115</v>
      </c>
      <c r="C334" t="str">
        <f t="shared" si="5"/>
        <v>1 Story</v>
      </c>
      <c r="D334" s="10">
        <v>119000</v>
      </c>
    </row>
    <row r="335" spans="1:4" x14ac:dyDescent="0.2">
      <c r="A335">
        <v>332</v>
      </c>
      <c r="B335" t="s">
        <v>115</v>
      </c>
      <c r="C335" t="str">
        <f t="shared" si="5"/>
        <v>1 Story</v>
      </c>
      <c r="D335" s="10">
        <v>139000</v>
      </c>
    </row>
    <row r="336" spans="1:4" x14ac:dyDescent="0.2">
      <c r="A336">
        <v>333</v>
      </c>
      <c r="B336" t="s">
        <v>115</v>
      </c>
      <c r="C336" t="str">
        <f t="shared" si="5"/>
        <v>1 Story</v>
      </c>
      <c r="D336" s="10">
        <v>284000</v>
      </c>
    </row>
    <row r="337" spans="1:4" x14ac:dyDescent="0.2">
      <c r="A337">
        <v>334</v>
      </c>
      <c r="B337" t="s">
        <v>115</v>
      </c>
      <c r="C337" t="str">
        <f t="shared" si="5"/>
        <v>1 Story</v>
      </c>
      <c r="D337" s="10">
        <v>207000</v>
      </c>
    </row>
    <row r="338" spans="1:4" x14ac:dyDescent="0.2">
      <c r="A338">
        <v>335</v>
      </c>
      <c r="B338" t="s">
        <v>92</v>
      </c>
      <c r="C338" t="str">
        <f t="shared" si="5"/>
        <v>Not 1 story</v>
      </c>
      <c r="D338" s="10">
        <v>192000</v>
      </c>
    </row>
    <row r="339" spans="1:4" x14ac:dyDescent="0.2">
      <c r="A339">
        <v>336</v>
      </c>
      <c r="B339" t="s">
        <v>132</v>
      </c>
      <c r="C339" t="str">
        <f t="shared" si="5"/>
        <v>Not 1 story</v>
      </c>
      <c r="D339" s="10">
        <v>228950</v>
      </c>
    </row>
    <row r="340" spans="1:4" x14ac:dyDescent="0.2">
      <c r="A340">
        <v>337</v>
      </c>
      <c r="B340" t="s">
        <v>115</v>
      </c>
      <c r="C340" t="str">
        <f t="shared" si="5"/>
        <v>1 Story</v>
      </c>
      <c r="D340" s="10">
        <v>377426</v>
      </c>
    </row>
    <row r="341" spans="1:4" x14ac:dyDescent="0.2">
      <c r="A341">
        <v>338</v>
      </c>
      <c r="B341" t="s">
        <v>115</v>
      </c>
      <c r="C341" t="str">
        <f t="shared" si="5"/>
        <v>1 Story</v>
      </c>
      <c r="D341" s="10">
        <v>214000</v>
      </c>
    </row>
    <row r="342" spans="1:4" x14ac:dyDescent="0.2">
      <c r="A342">
        <v>339</v>
      </c>
      <c r="B342" t="s">
        <v>115</v>
      </c>
      <c r="C342" t="str">
        <f t="shared" si="5"/>
        <v>1 Story</v>
      </c>
      <c r="D342" s="10">
        <v>202500</v>
      </c>
    </row>
    <row r="343" spans="1:4" x14ac:dyDescent="0.2">
      <c r="A343">
        <v>340</v>
      </c>
      <c r="B343" t="s">
        <v>115</v>
      </c>
      <c r="C343" t="str">
        <f t="shared" si="5"/>
        <v>1 Story</v>
      </c>
      <c r="D343" s="10">
        <v>155000</v>
      </c>
    </row>
    <row r="344" spans="1:4" x14ac:dyDescent="0.2">
      <c r="A344">
        <v>341</v>
      </c>
      <c r="B344" t="s">
        <v>92</v>
      </c>
      <c r="C344" t="str">
        <f t="shared" si="5"/>
        <v>Not 1 story</v>
      </c>
      <c r="D344" s="10">
        <v>202900</v>
      </c>
    </row>
    <row r="345" spans="1:4" x14ac:dyDescent="0.2">
      <c r="A345">
        <v>342</v>
      </c>
      <c r="B345" t="s">
        <v>115</v>
      </c>
      <c r="C345" t="str">
        <f t="shared" si="5"/>
        <v>1 Story</v>
      </c>
      <c r="D345" s="10">
        <v>82000</v>
      </c>
    </row>
    <row r="346" spans="1:4" x14ac:dyDescent="0.2">
      <c r="A346">
        <v>343</v>
      </c>
      <c r="B346" t="s">
        <v>115</v>
      </c>
      <c r="C346" t="str">
        <f t="shared" si="5"/>
        <v>1 Story</v>
      </c>
      <c r="D346" s="10">
        <v>87500</v>
      </c>
    </row>
    <row r="347" spans="1:4" x14ac:dyDescent="0.2">
      <c r="A347">
        <v>344</v>
      </c>
      <c r="B347" t="s">
        <v>115</v>
      </c>
      <c r="C347" t="str">
        <f t="shared" si="5"/>
        <v>1 Story</v>
      </c>
      <c r="D347" s="10">
        <v>266000</v>
      </c>
    </row>
    <row r="348" spans="1:4" x14ac:dyDescent="0.2">
      <c r="A348">
        <v>345</v>
      </c>
      <c r="B348" t="s">
        <v>92</v>
      </c>
      <c r="C348" t="str">
        <f t="shared" si="5"/>
        <v>Not 1 story</v>
      </c>
      <c r="D348" s="10">
        <v>85000</v>
      </c>
    </row>
    <row r="349" spans="1:4" x14ac:dyDescent="0.2">
      <c r="A349">
        <v>346</v>
      </c>
      <c r="B349" t="s">
        <v>132</v>
      </c>
      <c r="C349" t="str">
        <f t="shared" si="5"/>
        <v>Not 1 story</v>
      </c>
      <c r="D349" s="10">
        <v>140200</v>
      </c>
    </row>
    <row r="350" spans="1:4" x14ac:dyDescent="0.2">
      <c r="A350">
        <v>347</v>
      </c>
      <c r="B350" t="s">
        <v>115</v>
      </c>
      <c r="C350" t="str">
        <f t="shared" si="5"/>
        <v>1 Story</v>
      </c>
      <c r="D350" s="10">
        <v>151500</v>
      </c>
    </row>
    <row r="351" spans="1:4" x14ac:dyDescent="0.2">
      <c r="A351">
        <v>348</v>
      </c>
      <c r="B351" t="s">
        <v>115</v>
      </c>
      <c r="C351" t="str">
        <f t="shared" si="5"/>
        <v>1 Story</v>
      </c>
      <c r="D351" s="10">
        <v>157500</v>
      </c>
    </row>
    <row r="352" spans="1:4" x14ac:dyDescent="0.2">
      <c r="A352">
        <v>349</v>
      </c>
      <c r="B352" t="s">
        <v>92</v>
      </c>
      <c r="C352" t="str">
        <f t="shared" si="5"/>
        <v>Not 1 story</v>
      </c>
      <c r="D352" s="10">
        <v>154000</v>
      </c>
    </row>
    <row r="353" spans="1:4" x14ac:dyDescent="0.2">
      <c r="A353">
        <v>350</v>
      </c>
      <c r="B353" t="s">
        <v>92</v>
      </c>
      <c r="C353" t="str">
        <f t="shared" si="5"/>
        <v>Not 1 story</v>
      </c>
      <c r="D353" s="10">
        <v>437154</v>
      </c>
    </row>
    <row r="354" spans="1:4" x14ac:dyDescent="0.2">
      <c r="A354">
        <v>351</v>
      </c>
      <c r="B354" t="s">
        <v>115</v>
      </c>
      <c r="C354" t="str">
        <f t="shared" si="5"/>
        <v>1 Story</v>
      </c>
      <c r="D354" s="10">
        <v>318061</v>
      </c>
    </row>
    <row r="355" spans="1:4" x14ac:dyDescent="0.2">
      <c r="A355">
        <v>352</v>
      </c>
      <c r="B355" t="s">
        <v>115</v>
      </c>
      <c r="C355" t="str">
        <f t="shared" si="5"/>
        <v>1 Story</v>
      </c>
      <c r="D355" s="10">
        <v>190000</v>
      </c>
    </row>
    <row r="356" spans="1:4" x14ac:dyDescent="0.2">
      <c r="A356">
        <v>353</v>
      </c>
      <c r="B356" t="s">
        <v>132</v>
      </c>
      <c r="C356" t="str">
        <f t="shared" si="5"/>
        <v>Not 1 story</v>
      </c>
      <c r="D356" s="10">
        <v>95000</v>
      </c>
    </row>
    <row r="357" spans="1:4" x14ac:dyDescent="0.2">
      <c r="A357">
        <v>354</v>
      </c>
      <c r="B357" t="s">
        <v>115</v>
      </c>
      <c r="C357" t="str">
        <f t="shared" si="5"/>
        <v>1 Story</v>
      </c>
      <c r="D357" s="10">
        <v>105900</v>
      </c>
    </row>
    <row r="358" spans="1:4" x14ac:dyDescent="0.2">
      <c r="A358">
        <v>355</v>
      </c>
      <c r="B358" t="s">
        <v>132</v>
      </c>
      <c r="C358" t="str">
        <f t="shared" si="5"/>
        <v>Not 1 story</v>
      </c>
      <c r="D358" s="10">
        <v>140000</v>
      </c>
    </row>
    <row r="359" spans="1:4" x14ac:dyDescent="0.2">
      <c r="A359">
        <v>356</v>
      </c>
      <c r="B359" t="s">
        <v>115</v>
      </c>
      <c r="C359" t="str">
        <f t="shared" si="5"/>
        <v>1 Story</v>
      </c>
      <c r="D359" s="10">
        <v>177500</v>
      </c>
    </row>
    <row r="360" spans="1:4" x14ac:dyDescent="0.2">
      <c r="A360">
        <v>357</v>
      </c>
      <c r="B360" t="s">
        <v>115</v>
      </c>
      <c r="C360" t="str">
        <f t="shared" si="5"/>
        <v>1 Story</v>
      </c>
      <c r="D360" s="10">
        <v>173000</v>
      </c>
    </row>
    <row r="361" spans="1:4" x14ac:dyDescent="0.2">
      <c r="A361">
        <v>358</v>
      </c>
      <c r="B361" t="s">
        <v>115</v>
      </c>
      <c r="C361" t="str">
        <f t="shared" si="5"/>
        <v>1 Story</v>
      </c>
      <c r="D361" s="10">
        <v>134000</v>
      </c>
    </row>
    <row r="362" spans="1:4" x14ac:dyDescent="0.2">
      <c r="A362">
        <v>359</v>
      </c>
      <c r="B362" t="s">
        <v>197</v>
      </c>
      <c r="C362" t="str">
        <f t="shared" si="5"/>
        <v>Not 1 story</v>
      </c>
      <c r="D362" s="10">
        <v>130000</v>
      </c>
    </row>
    <row r="363" spans="1:4" x14ac:dyDescent="0.2">
      <c r="A363">
        <v>360</v>
      </c>
      <c r="B363" t="s">
        <v>92</v>
      </c>
      <c r="C363" t="str">
        <f t="shared" si="5"/>
        <v>Not 1 story</v>
      </c>
      <c r="D363" s="10">
        <v>280000</v>
      </c>
    </row>
    <row r="364" spans="1:4" x14ac:dyDescent="0.2">
      <c r="A364">
        <v>361</v>
      </c>
      <c r="B364" t="s">
        <v>191</v>
      </c>
      <c r="C364" t="str">
        <f t="shared" si="5"/>
        <v>Not 1 story</v>
      </c>
      <c r="D364" s="10">
        <v>156000</v>
      </c>
    </row>
    <row r="365" spans="1:4" x14ac:dyDescent="0.2">
      <c r="A365">
        <v>362</v>
      </c>
      <c r="B365" t="s">
        <v>132</v>
      </c>
      <c r="C365" t="str">
        <f t="shared" si="5"/>
        <v>Not 1 story</v>
      </c>
      <c r="D365" s="10">
        <v>145000</v>
      </c>
    </row>
    <row r="366" spans="1:4" x14ac:dyDescent="0.2">
      <c r="A366">
        <v>363</v>
      </c>
      <c r="B366" t="s">
        <v>191</v>
      </c>
      <c r="C366" t="str">
        <f t="shared" si="5"/>
        <v>Not 1 story</v>
      </c>
      <c r="D366" s="10">
        <v>198500</v>
      </c>
    </row>
    <row r="367" spans="1:4" x14ac:dyDescent="0.2">
      <c r="A367">
        <v>364</v>
      </c>
      <c r="B367" t="s">
        <v>92</v>
      </c>
      <c r="C367" t="str">
        <f t="shared" si="5"/>
        <v>Not 1 story</v>
      </c>
      <c r="D367" s="10">
        <v>118000</v>
      </c>
    </row>
    <row r="368" spans="1:4" x14ac:dyDescent="0.2">
      <c r="A368">
        <v>365</v>
      </c>
      <c r="B368" t="s">
        <v>92</v>
      </c>
      <c r="C368" t="str">
        <f t="shared" si="5"/>
        <v>Not 1 story</v>
      </c>
      <c r="D368" s="10">
        <v>190000</v>
      </c>
    </row>
    <row r="369" spans="1:4" x14ac:dyDescent="0.2">
      <c r="A369">
        <v>366</v>
      </c>
      <c r="B369" t="s">
        <v>92</v>
      </c>
      <c r="C369" t="str">
        <f t="shared" si="5"/>
        <v>Not 1 story</v>
      </c>
      <c r="D369" s="10">
        <v>147000</v>
      </c>
    </row>
    <row r="370" spans="1:4" x14ac:dyDescent="0.2">
      <c r="A370">
        <v>367</v>
      </c>
      <c r="B370" t="s">
        <v>115</v>
      </c>
      <c r="C370" t="str">
        <f t="shared" si="5"/>
        <v>1 Story</v>
      </c>
      <c r="D370" s="10">
        <v>159000</v>
      </c>
    </row>
    <row r="371" spans="1:4" x14ac:dyDescent="0.2">
      <c r="A371">
        <v>368</v>
      </c>
      <c r="B371" t="s">
        <v>197</v>
      </c>
      <c r="C371" t="str">
        <f t="shared" si="5"/>
        <v>Not 1 story</v>
      </c>
      <c r="D371" s="10">
        <v>165000</v>
      </c>
    </row>
    <row r="372" spans="1:4" x14ac:dyDescent="0.2">
      <c r="A372">
        <v>369</v>
      </c>
      <c r="B372" t="s">
        <v>115</v>
      </c>
      <c r="C372" t="str">
        <f t="shared" si="5"/>
        <v>1 Story</v>
      </c>
      <c r="D372" s="10">
        <v>132000</v>
      </c>
    </row>
    <row r="373" spans="1:4" x14ac:dyDescent="0.2">
      <c r="A373">
        <v>370</v>
      </c>
      <c r="B373" t="s">
        <v>115</v>
      </c>
      <c r="C373" t="str">
        <f t="shared" si="5"/>
        <v>1 Story</v>
      </c>
      <c r="D373" s="10">
        <v>162000</v>
      </c>
    </row>
    <row r="374" spans="1:4" x14ac:dyDescent="0.2">
      <c r="A374">
        <v>371</v>
      </c>
      <c r="B374" t="s">
        <v>92</v>
      </c>
      <c r="C374" t="str">
        <f t="shared" si="5"/>
        <v>Not 1 story</v>
      </c>
      <c r="D374" s="10">
        <v>172400</v>
      </c>
    </row>
    <row r="375" spans="1:4" x14ac:dyDescent="0.2">
      <c r="A375">
        <v>372</v>
      </c>
      <c r="B375" t="s">
        <v>132</v>
      </c>
      <c r="C375" t="str">
        <f t="shared" si="5"/>
        <v>Not 1 story</v>
      </c>
      <c r="D375" s="10">
        <v>134432</v>
      </c>
    </row>
    <row r="376" spans="1:4" x14ac:dyDescent="0.2">
      <c r="A376">
        <v>373</v>
      </c>
      <c r="B376" t="s">
        <v>115</v>
      </c>
      <c r="C376" t="str">
        <f t="shared" si="5"/>
        <v>1 Story</v>
      </c>
      <c r="D376" s="10">
        <v>125000</v>
      </c>
    </row>
    <row r="377" spans="1:4" x14ac:dyDescent="0.2">
      <c r="A377">
        <v>374</v>
      </c>
      <c r="B377" t="s">
        <v>115</v>
      </c>
      <c r="C377" t="str">
        <f t="shared" si="5"/>
        <v>1 Story</v>
      </c>
      <c r="D377" s="10">
        <v>123000</v>
      </c>
    </row>
    <row r="378" spans="1:4" x14ac:dyDescent="0.2">
      <c r="A378">
        <v>375</v>
      </c>
      <c r="B378" t="s">
        <v>92</v>
      </c>
      <c r="C378" t="str">
        <f t="shared" si="5"/>
        <v>Not 1 story</v>
      </c>
      <c r="D378" s="10">
        <v>219500</v>
      </c>
    </row>
    <row r="379" spans="1:4" x14ac:dyDescent="0.2">
      <c r="A379">
        <v>376</v>
      </c>
      <c r="B379" t="s">
        <v>115</v>
      </c>
      <c r="C379" t="str">
        <f t="shared" si="5"/>
        <v>1 Story</v>
      </c>
      <c r="D379" s="10">
        <v>61000</v>
      </c>
    </row>
    <row r="380" spans="1:4" x14ac:dyDescent="0.2">
      <c r="A380">
        <v>377</v>
      </c>
      <c r="B380" t="s">
        <v>191</v>
      </c>
      <c r="C380" t="str">
        <f t="shared" si="5"/>
        <v>Not 1 story</v>
      </c>
      <c r="D380" s="10">
        <v>148000</v>
      </c>
    </row>
    <row r="381" spans="1:4" x14ac:dyDescent="0.2">
      <c r="A381">
        <v>378</v>
      </c>
      <c r="B381" t="s">
        <v>92</v>
      </c>
      <c r="C381" t="str">
        <f t="shared" si="5"/>
        <v>Not 1 story</v>
      </c>
      <c r="D381" s="10">
        <v>340000</v>
      </c>
    </row>
    <row r="382" spans="1:4" x14ac:dyDescent="0.2">
      <c r="A382">
        <v>379</v>
      </c>
      <c r="B382" t="s">
        <v>115</v>
      </c>
      <c r="C382" t="str">
        <f t="shared" si="5"/>
        <v>1 Story</v>
      </c>
      <c r="D382" s="10">
        <v>394432</v>
      </c>
    </row>
    <row r="383" spans="1:4" x14ac:dyDescent="0.2">
      <c r="A383">
        <v>380</v>
      </c>
      <c r="B383" t="s">
        <v>92</v>
      </c>
      <c r="C383" t="str">
        <f t="shared" si="5"/>
        <v>Not 1 story</v>
      </c>
      <c r="D383" s="10">
        <v>179000</v>
      </c>
    </row>
    <row r="384" spans="1:4" x14ac:dyDescent="0.2">
      <c r="A384">
        <v>381</v>
      </c>
      <c r="B384" t="s">
        <v>132</v>
      </c>
      <c r="C384" t="str">
        <f t="shared" si="5"/>
        <v>Not 1 story</v>
      </c>
      <c r="D384" s="10">
        <v>127000</v>
      </c>
    </row>
    <row r="385" spans="1:4" x14ac:dyDescent="0.2">
      <c r="A385">
        <v>382</v>
      </c>
      <c r="B385" t="s">
        <v>115</v>
      </c>
      <c r="C385" t="str">
        <f t="shared" si="5"/>
        <v>1 Story</v>
      </c>
      <c r="D385" s="10">
        <v>187750</v>
      </c>
    </row>
    <row r="386" spans="1:4" x14ac:dyDescent="0.2">
      <c r="A386">
        <v>383</v>
      </c>
      <c r="B386" t="s">
        <v>92</v>
      </c>
      <c r="C386" t="str">
        <f t="shared" si="5"/>
        <v>Not 1 story</v>
      </c>
      <c r="D386" s="10">
        <v>213500</v>
      </c>
    </row>
    <row r="387" spans="1:4" x14ac:dyDescent="0.2">
      <c r="A387">
        <v>384</v>
      </c>
      <c r="B387" t="s">
        <v>150</v>
      </c>
      <c r="C387" t="str">
        <f t="shared" si="5"/>
        <v>Not 1 story</v>
      </c>
      <c r="D387" s="10">
        <v>76000</v>
      </c>
    </row>
    <row r="388" spans="1:4" x14ac:dyDescent="0.2">
      <c r="A388">
        <v>385</v>
      </c>
      <c r="B388" t="s">
        <v>92</v>
      </c>
      <c r="C388" t="str">
        <f t="shared" si="5"/>
        <v>Not 1 story</v>
      </c>
      <c r="D388" s="10">
        <v>240000</v>
      </c>
    </row>
    <row r="389" spans="1:4" x14ac:dyDescent="0.2">
      <c r="A389">
        <v>386</v>
      </c>
      <c r="B389" t="s">
        <v>115</v>
      </c>
      <c r="C389" t="str">
        <f t="shared" ref="C389:C452" si="6">IF(B389="1Story", "1 Story", "Not 1 story")</f>
        <v>1 Story</v>
      </c>
      <c r="D389" s="10">
        <v>192000</v>
      </c>
    </row>
    <row r="390" spans="1:4" x14ac:dyDescent="0.2">
      <c r="A390">
        <v>387</v>
      </c>
      <c r="B390" t="s">
        <v>132</v>
      </c>
      <c r="C390" t="str">
        <f t="shared" si="6"/>
        <v>Not 1 story</v>
      </c>
      <c r="D390" s="10">
        <v>81000</v>
      </c>
    </row>
    <row r="391" spans="1:4" x14ac:dyDescent="0.2">
      <c r="A391">
        <v>388</v>
      </c>
      <c r="B391" t="s">
        <v>197</v>
      </c>
      <c r="C391" t="str">
        <f t="shared" si="6"/>
        <v>Not 1 story</v>
      </c>
      <c r="D391" s="10">
        <v>125000</v>
      </c>
    </row>
    <row r="392" spans="1:4" x14ac:dyDescent="0.2">
      <c r="A392">
        <v>389</v>
      </c>
      <c r="B392" t="s">
        <v>115</v>
      </c>
      <c r="C392" t="str">
        <f t="shared" si="6"/>
        <v>1 Story</v>
      </c>
      <c r="D392" s="10">
        <v>191000</v>
      </c>
    </row>
    <row r="393" spans="1:4" x14ac:dyDescent="0.2">
      <c r="A393">
        <v>390</v>
      </c>
      <c r="B393" t="s">
        <v>92</v>
      </c>
      <c r="C393" t="str">
        <f t="shared" si="6"/>
        <v>Not 1 story</v>
      </c>
      <c r="D393" s="10">
        <v>426000</v>
      </c>
    </row>
    <row r="394" spans="1:4" x14ac:dyDescent="0.2">
      <c r="A394">
        <v>391</v>
      </c>
      <c r="B394" t="s">
        <v>132</v>
      </c>
      <c r="C394" t="str">
        <f t="shared" si="6"/>
        <v>Not 1 story</v>
      </c>
      <c r="D394" s="10">
        <v>119000</v>
      </c>
    </row>
    <row r="395" spans="1:4" x14ac:dyDescent="0.2">
      <c r="A395">
        <v>392</v>
      </c>
      <c r="B395" t="s">
        <v>92</v>
      </c>
      <c r="C395" t="str">
        <f t="shared" si="6"/>
        <v>Not 1 story</v>
      </c>
      <c r="D395" s="10">
        <v>215000</v>
      </c>
    </row>
    <row r="396" spans="1:4" x14ac:dyDescent="0.2">
      <c r="A396">
        <v>393</v>
      </c>
      <c r="B396" t="s">
        <v>115</v>
      </c>
      <c r="C396" t="str">
        <f t="shared" si="6"/>
        <v>1 Story</v>
      </c>
      <c r="D396" s="10">
        <v>106500</v>
      </c>
    </row>
    <row r="397" spans="1:4" x14ac:dyDescent="0.2">
      <c r="A397">
        <v>394</v>
      </c>
      <c r="B397" t="s">
        <v>115</v>
      </c>
      <c r="C397" t="str">
        <f t="shared" si="6"/>
        <v>1 Story</v>
      </c>
      <c r="D397" s="10">
        <v>100000</v>
      </c>
    </row>
    <row r="398" spans="1:4" x14ac:dyDescent="0.2">
      <c r="A398">
        <v>395</v>
      </c>
      <c r="B398" t="s">
        <v>132</v>
      </c>
      <c r="C398" t="str">
        <f t="shared" si="6"/>
        <v>Not 1 story</v>
      </c>
      <c r="D398" s="10">
        <v>109000</v>
      </c>
    </row>
    <row r="399" spans="1:4" x14ac:dyDescent="0.2">
      <c r="A399">
        <v>396</v>
      </c>
      <c r="B399" t="s">
        <v>115</v>
      </c>
      <c r="C399" t="str">
        <f t="shared" si="6"/>
        <v>1 Story</v>
      </c>
      <c r="D399" s="10">
        <v>129000</v>
      </c>
    </row>
    <row r="400" spans="1:4" x14ac:dyDescent="0.2">
      <c r="A400">
        <v>397</v>
      </c>
      <c r="B400" t="s">
        <v>115</v>
      </c>
      <c r="C400" t="str">
        <f t="shared" si="6"/>
        <v>1 Story</v>
      </c>
      <c r="D400" s="10">
        <v>123000</v>
      </c>
    </row>
    <row r="401" spans="1:4" x14ac:dyDescent="0.2">
      <c r="A401">
        <v>398</v>
      </c>
      <c r="B401" t="s">
        <v>92</v>
      </c>
      <c r="C401" t="str">
        <f t="shared" si="6"/>
        <v>Not 1 story</v>
      </c>
      <c r="D401" s="10">
        <v>169500</v>
      </c>
    </row>
    <row r="402" spans="1:4" x14ac:dyDescent="0.2">
      <c r="A402">
        <v>399</v>
      </c>
      <c r="B402" t="s">
        <v>115</v>
      </c>
      <c r="C402" t="str">
        <f t="shared" si="6"/>
        <v>1 Story</v>
      </c>
      <c r="D402" s="10">
        <v>67000</v>
      </c>
    </row>
    <row r="403" spans="1:4" x14ac:dyDescent="0.2">
      <c r="A403">
        <v>400</v>
      </c>
      <c r="B403" t="s">
        <v>92</v>
      </c>
      <c r="C403" t="str">
        <f t="shared" si="6"/>
        <v>Not 1 story</v>
      </c>
      <c r="D403" s="10">
        <v>241000</v>
      </c>
    </row>
    <row r="404" spans="1:4" x14ac:dyDescent="0.2">
      <c r="A404">
        <v>401</v>
      </c>
      <c r="B404" t="s">
        <v>115</v>
      </c>
      <c r="C404" t="str">
        <f t="shared" si="6"/>
        <v>1 Story</v>
      </c>
      <c r="D404" s="10">
        <v>245500</v>
      </c>
    </row>
    <row r="405" spans="1:4" x14ac:dyDescent="0.2">
      <c r="A405">
        <v>402</v>
      </c>
      <c r="B405" t="s">
        <v>115</v>
      </c>
      <c r="C405" t="str">
        <f t="shared" si="6"/>
        <v>1 Story</v>
      </c>
      <c r="D405" s="10">
        <v>164990</v>
      </c>
    </row>
    <row r="406" spans="1:4" x14ac:dyDescent="0.2">
      <c r="A406">
        <v>403</v>
      </c>
      <c r="B406" t="s">
        <v>115</v>
      </c>
      <c r="C406" t="str">
        <f t="shared" si="6"/>
        <v>1 Story</v>
      </c>
      <c r="D406" s="10">
        <v>108000</v>
      </c>
    </row>
    <row r="407" spans="1:4" x14ac:dyDescent="0.2">
      <c r="A407">
        <v>404</v>
      </c>
      <c r="B407" t="s">
        <v>92</v>
      </c>
      <c r="C407" t="str">
        <f t="shared" si="6"/>
        <v>Not 1 story</v>
      </c>
      <c r="D407" s="10">
        <v>258000</v>
      </c>
    </row>
    <row r="408" spans="1:4" x14ac:dyDescent="0.2">
      <c r="A408">
        <v>405</v>
      </c>
      <c r="B408" t="s">
        <v>92</v>
      </c>
      <c r="C408" t="str">
        <f t="shared" si="6"/>
        <v>Not 1 story</v>
      </c>
      <c r="D408" s="10">
        <v>168000</v>
      </c>
    </row>
    <row r="409" spans="1:4" x14ac:dyDescent="0.2">
      <c r="A409">
        <v>406</v>
      </c>
      <c r="B409" t="s">
        <v>115</v>
      </c>
      <c r="C409" t="str">
        <f t="shared" si="6"/>
        <v>1 Story</v>
      </c>
      <c r="D409" s="10">
        <v>150000</v>
      </c>
    </row>
    <row r="410" spans="1:4" x14ac:dyDescent="0.2">
      <c r="A410">
        <v>407</v>
      </c>
      <c r="B410" t="s">
        <v>132</v>
      </c>
      <c r="C410" t="str">
        <f t="shared" si="6"/>
        <v>Not 1 story</v>
      </c>
      <c r="D410" s="10">
        <v>115000</v>
      </c>
    </row>
    <row r="411" spans="1:4" x14ac:dyDescent="0.2">
      <c r="A411">
        <v>408</v>
      </c>
      <c r="B411" t="s">
        <v>92</v>
      </c>
      <c r="C411" t="str">
        <f t="shared" si="6"/>
        <v>Not 1 story</v>
      </c>
      <c r="D411" s="10">
        <v>177000</v>
      </c>
    </row>
    <row r="412" spans="1:4" x14ac:dyDescent="0.2">
      <c r="A412">
        <v>409</v>
      </c>
      <c r="B412" t="s">
        <v>92</v>
      </c>
      <c r="C412" t="str">
        <f t="shared" si="6"/>
        <v>Not 1 story</v>
      </c>
      <c r="D412" s="10">
        <v>280000</v>
      </c>
    </row>
    <row r="413" spans="1:4" x14ac:dyDescent="0.2">
      <c r="A413">
        <v>410</v>
      </c>
      <c r="B413" t="s">
        <v>92</v>
      </c>
      <c r="C413" t="str">
        <f t="shared" si="6"/>
        <v>Not 1 story</v>
      </c>
      <c r="D413" s="10">
        <v>339750</v>
      </c>
    </row>
    <row r="414" spans="1:4" x14ac:dyDescent="0.2">
      <c r="A414">
        <v>411</v>
      </c>
      <c r="B414" t="s">
        <v>115</v>
      </c>
      <c r="C414" t="str">
        <f t="shared" si="6"/>
        <v>1 Story</v>
      </c>
      <c r="D414" s="10">
        <v>60000</v>
      </c>
    </row>
    <row r="415" spans="1:4" x14ac:dyDescent="0.2">
      <c r="A415">
        <v>412</v>
      </c>
      <c r="B415" t="s">
        <v>115</v>
      </c>
      <c r="C415" t="str">
        <f t="shared" si="6"/>
        <v>1 Story</v>
      </c>
      <c r="D415" s="10">
        <v>145000</v>
      </c>
    </row>
    <row r="416" spans="1:4" x14ac:dyDescent="0.2">
      <c r="A416">
        <v>413</v>
      </c>
      <c r="B416" t="s">
        <v>115</v>
      </c>
      <c r="C416" t="str">
        <f t="shared" si="6"/>
        <v>1 Story</v>
      </c>
      <c r="D416" s="10">
        <v>222000</v>
      </c>
    </row>
    <row r="417" spans="1:4" x14ac:dyDescent="0.2">
      <c r="A417">
        <v>414</v>
      </c>
      <c r="B417" t="s">
        <v>115</v>
      </c>
      <c r="C417" t="str">
        <f t="shared" si="6"/>
        <v>1 Story</v>
      </c>
      <c r="D417" s="10">
        <v>115000</v>
      </c>
    </row>
    <row r="418" spans="1:4" x14ac:dyDescent="0.2">
      <c r="A418">
        <v>415</v>
      </c>
      <c r="B418" t="s">
        <v>92</v>
      </c>
      <c r="C418" t="str">
        <f t="shared" si="6"/>
        <v>Not 1 story</v>
      </c>
      <c r="D418" s="10">
        <v>228000</v>
      </c>
    </row>
    <row r="419" spans="1:4" x14ac:dyDescent="0.2">
      <c r="A419">
        <v>416</v>
      </c>
      <c r="B419" t="s">
        <v>115</v>
      </c>
      <c r="C419" t="str">
        <f t="shared" si="6"/>
        <v>1 Story</v>
      </c>
      <c r="D419" s="10">
        <v>181134</v>
      </c>
    </row>
    <row r="420" spans="1:4" x14ac:dyDescent="0.2">
      <c r="A420">
        <v>417</v>
      </c>
      <c r="B420" t="s">
        <v>92</v>
      </c>
      <c r="C420" t="str">
        <f t="shared" si="6"/>
        <v>Not 1 story</v>
      </c>
      <c r="D420" s="10">
        <v>149500</v>
      </c>
    </row>
    <row r="421" spans="1:4" x14ac:dyDescent="0.2">
      <c r="A421">
        <v>418</v>
      </c>
      <c r="B421" t="s">
        <v>92</v>
      </c>
      <c r="C421" t="str">
        <f t="shared" si="6"/>
        <v>Not 1 story</v>
      </c>
      <c r="D421" s="10">
        <v>239000</v>
      </c>
    </row>
    <row r="422" spans="1:4" x14ac:dyDescent="0.2">
      <c r="A422">
        <v>419</v>
      </c>
      <c r="B422" t="s">
        <v>132</v>
      </c>
      <c r="C422" t="str">
        <f t="shared" si="6"/>
        <v>Not 1 story</v>
      </c>
      <c r="D422" s="10">
        <v>126000</v>
      </c>
    </row>
    <row r="423" spans="1:4" x14ac:dyDescent="0.2">
      <c r="A423">
        <v>420</v>
      </c>
      <c r="B423" t="s">
        <v>115</v>
      </c>
      <c r="C423" t="str">
        <f t="shared" si="6"/>
        <v>1 Story</v>
      </c>
      <c r="D423" s="10">
        <v>142000</v>
      </c>
    </row>
    <row r="424" spans="1:4" x14ac:dyDescent="0.2">
      <c r="A424">
        <v>421</v>
      </c>
      <c r="B424" t="s">
        <v>191</v>
      </c>
      <c r="C424" t="str">
        <f t="shared" si="6"/>
        <v>Not 1 story</v>
      </c>
      <c r="D424" s="10">
        <v>206300</v>
      </c>
    </row>
    <row r="425" spans="1:4" x14ac:dyDescent="0.2">
      <c r="A425">
        <v>422</v>
      </c>
      <c r="B425" t="s">
        <v>115</v>
      </c>
      <c r="C425" t="str">
        <f t="shared" si="6"/>
        <v>1 Story</v>
      </c>
      <c r="D425" s="10">
        <v>215000</v>
      </c>
    </row>
    <row r="426" spans="1:4" x14ac:dyDescent="0.2">
      <c r="A426">
        <v>423</v>
      </c>
      <c r="B426" t="s">
        <v>115</v>
      </c>
      <c r="C426" t="str">
        <f t="shared" si="6"/>
        <v>1 Story</v>
      </c>
      <c r="D426" s="10">
        <v>113000</v>
      </c>
    </row>
    <row r="427" spans="1:4" x14ac:dyDescent="0.2">
      <c r="A427">
        <v>424</v>
      </c>
      <c r="B427" t="s">
        <v>92</v>
      </c>
      <c r="C427" t="str">
        <f t="shared" si="6"/>
        <v>Not 1 story</v>
      </c>
      <c r="D427" s="10">
        <v>315000</v>
      </c>
    </row>
    <row r="428" spans="1:4" x14ac:dyDescent="0.2">
      <c r="A428">
        <v>425</v>
      </c>
      <c r="B428" t="s">
        <v>115</v>
      </c>
      <c r="C428" t="str">
        <f t="shared" si="6"/>
        <v>1 Story</v>
      </c>
      <c r="D428" s="10">
        <v>139000</v>
      </c>
    </row>
    <row r="429" spans="1:4" x14ac:dyDescent="0.2">
      <c r="A429">
        <v>426</v>
      </c>
      <c r="B429" t="s">
        <v>92</v>
      </c>
      <c r="C429" t="str">
        <f t="shared" si="6"/>
        <v>Not 1 story</v>
      </c>
      <c r="D429" s="10">
        <v>135000</v>
      </c>
    </row>
    <row r="430" spans="1:4" x14ac:dyDescent="0.2">
      <c r="A430">
        <v>427</v>
      </c>
      <c r="B430" t="s">
        <v>197</v>
      </c>
      <c r="C430" t="str">
        <f t="shared" si="6"/>
        <v>Not 1 story</v>
      </c>
      <c r="D430" s="10">
        <v>275000</v>
      </c>
    </row>
    <row r="431" spans="1:4" x14ac:dyDescent="0.2">
      <c r="A431">
        <v>428</v>
      </c>
      <c r="B431" t="s">
        <v>115</v>
      </c>
      <c r="C431" t="str">
        <f t="shared" si="6"/>
        <v>1 Story</v>
      </c>
      <c r="D431" s="10">
        <v>109008</v>
      </c>
    </row>
    <row r="432" spans="1:4" x14ac:dyDescent="0.2">
      <c r="A432">
        <v>429</v>
      </c>
      <c r="B432" t="s">
        <v>115</v>
      </c>
      <c r="C432" t="str">
        <f t="shared" si="6"/>
        <v>1 Story</v>
      </c>
      <c r="D432" s="10">
        <v>195400</v>
      </c>
    </row>
    <row r="433" spans="1:4" x14ac:dyDescent="0.2">
      <c r="A433">
        <v>430</v>
      </c>
      <c r="B433" t="s">
        <v>115</v>
      </c>
      <c r="C433" t="str">
        <f t="shared" si="6"/>
        <v>1 Story</v>
      </c>
      <c r="D433" s="10">
        <v>175000</v>
      </c>
    </row>
    <row r="434" spans="1:4" x14ac:dyDescent="0.2">
      <c r="A434">
        <v>431</v>
      </c>
      <c r="B434" t="s">
        <v>92</v>
      </c>
      <c r="C434" t="str">
        <f t="shared" si="6"/>
        <v>Not 1 story</v>
      </c>
      <c r="D434" s="10">
        <v>85400</v>
      </c>
    </row>
    <row r="435" spans="1:4" x14ac:dyDescent="0.2">
      <c r="A435">
        <v>432</v>
      </c>
      <c r="B435" t="s">
        <v>132</v>
      </c>
      <c r="C435" t="str">
        <f t="shared" si="6"/>
        <v>Not 1 story</v>
      </c>
      <c r="D435" s="10">
        <v>79900</v>
      </c>
    </row>
    <row r="436" spans="1:4" x14ac:dyDescent="0.2">
      <c r="A436">
        <v>433</v>
      </c>
      <c r="B436" t="s">
        <v>92</v>
      </c>
      <c r="C436" t="str">
        <f t="shared" si="6"/>
        <v>Not 1 story</v>
      </c>
      <c r="D436" s="10">
        <v>122500</v>
      </c>
    </row>
    <row r="437" spans="1:4" x14ac:dyDescent="0.2">
      <c r="A437">
        <v>434</v>
      </c>
      <c r="B437" t="s">
        <v>92</v>
      </c>
      <c r="C437" t="str">
        <f t="shared" si="6"/>
        <v>Not 1 story</v>
      </c>
      <c r="D437" s="10">
        <v>181000</v>
      </c>
    </row>
    <row r="438" spans="1:4" x14ac:dyDescent="0.2">
      <c r="A438">
        <v>435</v>
      </c>
      <c r="B438" t="s">
        <v>191</v>
      </c>
      <c r="C438" t="str">
        <f t="shared" si="6"/>
        <v>Not 1 story</v>
      </c>
      <c r="D438" s="10">
        <v>81000</v>
      </c>
    </row>
    <row r="439" spans="1:4" x14ac:dyDescent="0.2">
      <c r="A439">
        <v>436</v>
      </c>
      <c r="B439" t="s">
        <v>92</v>
      </c>
      <c r="C439" t="str">
        <f t="shared" si="6"/>
        <v>Not 1 story</v>
      </c>
      <c r="D439" s="10">
        <v>212000</v>
      </c>
    </row>
    <row r="440" spans="1:4" x14ac:dyDescent="0.2">
      <c r="A440">
        <v>437</v>
      </c>
      <c r="B440" t="s">
        <v>132</v>
      </c>
      <c r="C440" t="str">
        <f t="shared" si="6"/>
        <v>Not 1 story</v>
      </c>
      <c r="D440" s="10">
        <v>116000</v>
      </c>
    </row>
    <row r="441" spans="1:4" x14ac:dyDescent="0.2">
      <c r="A441">
        <v>438</v>
      </c>
      <c r="B441" t="s">
        <v>150</v>
      </c>
      <c r="C441" t="str">
        <f t="shared" si="6"/>
        <v>Not 1 story</v>
      </c>
      <c r="D441" s="10">
        <v>119000</v>
      </c>
    </row>
    <row r="442" spans="1:4" x14ac:dyDescent="0.2">
      <c r="A442">
        <v>439</v>
      </c>
      <c r="B442" t="s">
        <v>115</v>
      </c>
      <c r="C442" t="str">
        <f t="shared" si="6"/>
        <v>1 Story</v>
      </c>
      <c r="D442" s="10">
        <v>90350</v>
      </c>
    </row>
    <row r="443" spans="1:4" x14ac:dyDescent="0.2">
      <c r="A443">
        <v>440</v>
      </c>
      <c r="B443" t="s">
        <v>132</v>
      </c>
      <c r="C443" t="str">
        <f t="shared" si="6"/>
        <v>Not 1 story</v>
      </c>
      <c r="D443" s="10">
        <v>110000</v>
      </c>
    </row>
    <row r="444" spans="1:4" x14ac:dyDescent="0.2">
      <c r="A444">
        <v>441</v>
      </c>
      <c r="B444" t="s">
        <v>115</v>
      </c>
      <c r="C444" t="str">
        <f t="shared" si="6"/>
        <v>1 Story</v>
      </c>
      <c r="D444" s="10">
        <v>555000</v>
      </c>
    </row>
    <row r="445" spans="1:4" x14ac:dyDescent="0.2">
      <c r="A445">
        <v>442</v>
      </c>
      <c r="B445" t="s">
        <v>115</v>
      </c>
      <c r="C445" t="str">
        <f t="shared" si="6"/>
        <v>1 Story</v>
      </c>
      <c r="D445" s="10">
        <v>118000</v>
      </c>
    </row>
    <row r="446" spans="1:4" x14ac:dyDescent="0.2">
      <c r="A446">
        <v>443</v>
      </c>
      <c r="B446" t="s">
        <v>132</v>
      </c>
      <c r="C446" t="str">
        <f t="shared" si="6"/>
        <v>Not 1 story</v>
      </c>
      <c r="D446" s="10">
        <v>162900</v>
      </c>
    </row>
    <row r="447" spans="1:4" x14ac:dyDescent="0.2">
      <c r="A447">
        <v>444</v>
      </c>
      <c r="B447" t="s">
        <v>115</v>
      </c>
      <c r="C447" t="str">
        <f t="shared" si="6"/>
        <v>1 Story</v>
      </c>
      <c r="D447" s="10">
        <v>172500</v>
      </c>
    </row>
    <row r="448" spans="1:4" x14ac:dyDescent="0.2">
      <c r="A448">
        <v>445</v>
      </c>
      <c r="B448" t="s">
        <v>92</v>
      </c>
      <c r="C448" t="str">
        <f t="shared" si="6"/>
        <v>Not 1 story</v>
      </c>
      <c r="D448" s="10">
        <v>210000</v>
      </c>
    </row>
    <row r="449" spans="1:4" x14ac:dyDescent="0.2">
      <c r="A449">
        <v>446</v>
      </c>
      <c r="B449" t="s">
        <v>115</v>
      </c>
      <c r="C449" t="str">
        <f t="shared" si="6"/>
        <v>1 Story</v>
      </c>
      <c r="D449" s="10">
        <v>127500</v>
      </c>
    </row>
    <row r="450" spans="1:4" x14ac:dyDescent="0.2">
      <c r="A450">
        <v>447</v>
      </c>
      <c r="B450" t="s">
        <v>115</v>
      </c>
      <c r="C450" t="str">
        <f t="shared" si="6"/>
        <v>1 Story</v>
      </c>
      <c r="D450" s="10">
        <v>190000</v>
      </c>
    </row>
    <row r="451" spans="1:4" x14ac:dyDescent="0.2">
      <c r="A451">
        <v>448</v>
      </c>
      <c r="B451" t="s">
        <v>92</v>
      </c>
      <c r="C451" t="str">
        <f t="shared" si="6"/>
        <v>Not 1 story</v>
      </c>
      <c r="D451" s="10">
        <v>199900</v>
      </c>
    </row>
    <row r="452" spans="1:4" x14ac:dyDescent="0.2">
      <c r="A452">
        <v>449</v>
      </c>
      <c r="B452" t="s">
        <v>132</v>
      </c>
      <c r="C452" t="str">
        <f t="shared" si="6"/>
        <v>Not 1 story</v>
      </c>
      <c r="D452" s="10">
        <v>119500</v>
      </c>
    </row>
    <row r="453" spans="1:4" x14ac:dyDescent="0.2">
      <c r="A453">
        <v>450</v>
      </c>
      <c r="B453" t="s">
        <v>132</v>
      </c>
      <c r="C453" t="str">
        <f t="shared" ref="C453:C516" si="7">IF(B453="1Story", "1 Story", "Not 1 story")</f>
        <v>Not 1 story</v>
      </c>
      <c r="D453" s="10">
        <v>120000</v>
      </c>
    </row>
    <row r="454" spans="1:4" x14ac:dyDescent="0.2">
      <c r="A454">
        <v>451</v>
      </c>
      <c r="B454" t="s">
        <v>115</v>
      </c>
      <c r="C454" t="str">
        <f t="shared" si="7"/>
        <v>1 Story</v>
      </c>
      <c r="D454" s="10">
        <v>110000</v>
      </c>
    </row>
    <row r="455" spans="1:4" x14ac:dyDescent="0.2">
      <c r="A455">
        <v>452</v>
      </c>
      <c r="B455" t="s">
        <v>115</v>
      </c>
      <c r="C455" t="str">
        <f t="shared" si="7"/>
        <v>1 Story</v>
      </c>
      <c r="D455" s="10">
        <v>280000</v>
      </c>
    </row>
    <row r="456" spans="1:4" x14ac:dyDescent="0.2">
      <c r="A456">
        <v>453</v>
      </c>
      <c r="B456" t="s">
        <v>92</v>
      </c>
      <c r="C456" t="str">
        <f t="shared" si="7"/>
        <v>Not 1 story</v>
      </c>
      <c r="D456" s="10">
        <v>204000</v>
      </c>
    </row>
    <row r="457" spans="1:4" x14ac:dyDescent="0.2">
      <c r="A457">
        <v>454</v>
      </c>
      <c r="B457" t="s">
        <v>92</v>
      </c>
      <c r="C457" t="str">
        <f t="shared" si="7"/>
        <v>Not 1 story</v>
      </c>
      <c r="D457" s="10">
        <v>210000</v>
      </c>
    </row>
    <row r="458" spans="1:4" x14ac:dyDescent="0.2">
      <c r="A458">
        <v>455</v>
      </c>
      <c r="B458" t="s">
        <v>115</v>
      </c>
      <c r="C458" t="str">
        <f t="shared" si="7"/>
        <v>1 Story</v>
      </c>
      <c r="D458" s="10">
        <v>188000</v>
      </c>
    </row>
    <row r="459" spans="1:4" x14ac:dyDescent="0.2">
      <c r="A459">
        <v>456</v>
      </c>
      <c r="B459" t="s">
        <v>115</v>
      </c>
      <c r="C459" t="str">
        <f t="shared" si="7"/>
        <v>1 Story</v>
      </c>
      <c r="D459" s="10">
        <v>175500</v>
      </c>
    </row>
    <row r="460" spans="1:4" x14ac:dyDescent="0.2">
      <c r="A460">
        <v>457</v>
      </c>
      <c r="B460" t="s">
        <v>92</v>
      </c>
      <c r="C460" t="str">
        <f t="shared" si="7"/>
        <v>Not 1 story</v>
      </c>
      <c r="D460" s="10">
        <v>98000</v>
      </c>
    </row>
    <row r="461" spans="1:4" x14ac:dyDescent="0.2">
      <c r="A461">
        <v>458</v>
      </c>
      <c r="B461" t="s">
        <v>115</v>
      </c>
      <c r="C461" t="str">
        <f t="shared" si="7"/>
        <v>1 Story</v>
      </c>
      <c r="D461" s="10">
        <v>256000</v>
      </c>
    </row>
    <row r="462" spans="1:4" x14ac:dyDescent="0.2">
      <c r="A462">
        <v>459</v>
      </c>
      <c r="B462" t="s">
        <v>92</v>
      </c>
      <c r="C462" t="str">
        <f t="shared" si="7"/>
        <v>Not 1 story</v>
      </c>
      <c r="D462" s="10">
        <v>161000</v>
      </c>
    </row>
    <row r="463" spans="1:4" x14ac:dyDescent="0.2">
      <c r="A463">
        <v>460</v>
      </c>
      <c r="B463" t="s">
        <v>132</v>
      </c>
      <c r="C463" t="str">
        <f t="shared" si="7"/>
        <v>Not 1 story</v>
      </c>
      <c r="D463" s="10">
        <v>110000</v>
      </c>
    </row>
    <row r="464" spans="1:4" x14ac:dyDescent="0.2">
      <c r="A464">
        <v>461</v>
      </c>
      <c r="B464" t="s">
        <v>92</v>
      </c>
      <c r="C464" t="str">
        <f t="shared" si="7"/>
        <v>Not 1 story</v>
      </c>
      <c r="D464" s="10">
        <v>263435</v>
      </c>
    </row>
    <row r="465" spans="1:4" x14ac:dyDescent="0.2">
      <c r="A465">
        <v>462</v>
      </c>
      <c r="B465" t="s">
        <v>92</v>
      </c>
      <c r="C465" t="str">
        <f t="shared" si="7"/>
        <v>Not 1 story</v>
      </c>
      <c r="D465" s="10">
        <v>155000</v>
      </c>
    </row>
    <row r="466" spans="1:4" x14ac:dyDescent="0.2">
      <c r="A466">
        <v>463</v>
      </c>
      <c r="B466" t="s">
        <v>115</v>
      </c>
      <c r="C466" t="str">
        <f t="shared" si="7"/>
        <v>1 Story</v>
      </c>
      <c r="D466" s="10">
        <v>62383</v>
      </c>
    </row>
    <row r="467" spans="1:4" x14ac:dyDescent="0.2">
      <c r="A467">
        <v>464</v>
      </c>
      <c r="B467" t="s">
        <v>92</v>
      </c>
      <c r="C467" t="str">
        <f t="shared" si="7"/>
        <v>Not 1 story</v>
      </c>
      <c r="D467" s="10">
        <v>188700</v>
      </c>
    </row>
    <row r="468" spans="1:4" x14ac:dyDescent="0.2">
      <c r="A468">
        <v>465</v>
      </c>
      <c r="B468" t="s">
        <v>115</v>
      </c>
      <c r="C468" t="str">
        <f t="shared" si="7"/>
        <v>1 Story</v>
      </c>
      <c r="D468" s="10">
        <v>124000</v>
      </c>
    </row>
    <row r="469" spans="1:4" x14ac:dyDescent="0.2">
      <c r="A469">
        <v>466</v>
      </c>
      <c r="B469" t="s">
        <v>115</v>
      </c>
      <c r="C469" t="str">
        <f t="shared" si="7"/>
        <v>1 Story</v>
      </c>
      <c r="D469" s="10">
        <v>178740</v>
      </c>
    </row>
    <row r="470" spans="1:4" x14ac:dyDescent="0.2">
      <c r="A470">
        <v>467</v>
      </c>
      <c r="B470" t="s">
        <v>115</v>
      </c>
      <c r="C470" t="str">
        <f t="shared" si="7"/>
        <v>1 Story</v>
      </c>
      <c r="D470" s="10">
        <v>167000</v>
      </c>
    </row>
    <row r="471" spans="1:4" x14ac:dyDescent="0.2">
      <c r="A471">
        <v>468</v>
      </c>
      <c r="B471" t="s">
        <v>92</v>
      </c>
      <c r="C471" t="str">
        <f t="shared" si="7"/>
        <v>Not 1 story</v>
      </c>
      <c r="D471" s="10">
        <v>146500</v>
      </c>
    </row>
    <row r="472" spans="1:4" x14ac:dyDescent="0.2">
      <c r="A472">
        <v>469</v>
      </c>
      <c r="B472" t="s">
        <v>115</v>
      </c>
      <c r="C472" t="str">
        <f t="shared" si="7"/>
        <v>1 Story</v>
      </c>
      <c r="D472" s="10">
        <v>250000</v>
      </c>
    </row>
    <row r="473" spans="1:4" x14ac:dyDescent="0.2">
      <c r="A473">
        <v>470</v>
      </c>
      <c r="B473" t="s">
        <v>92</v>
      </c>
      <c r="C473" t="str">
        <f t="shared" si="7"/>
        <v>Not 1 story</v>
      </c>
      <c r="D473" s="10">
        <v>187000</v>
      </c>
    </row>
    <row r="474" spans="1:4" x14ac:dyDescent="0.2">
      <c r="A474">
        <v>471</v>
      </c>
      <c r="B474" t="s">
        <v>115</v>
      </c>
      <c r="C474" t="str">
        <f t="shared" si="7"/>
        <v>1 Story</v>
      </c>
      <c r="D474" s="10">
        <v>212000</v>
      </c>
    </row>
    <row r="475" spans="1:4" x14ac:dyDescent="0.2">
      <c r="A475">
        <v>472</v>
      </c>
      <c r="B475" t="s">
        <v>92</v>
      </c>
      <c r="C475" t="str">
        <f t="shared" si="7"/>
        <v>Not 1 story</v>
      </c>
      <c r="D475" s="10">
        <v>190000</v>
      </c>
    </row>
    <row r="476" spans="1:4" x14ac:dyDescent="0.2">
      <c r="A476">
        <v>473</v>
      </c>
      <c r="B476" t="s">
        <v>197</v>
      </c>
      <c r="C476" t="str">
        <f t="shared" si="7"/>
        <v>Not 1 story</v>
      </c>
      <c r="D476" s="10">
        <v>148000</v>
      </c>
    </row>
    <row r="477" spans="1:4" x14ac:dyDescent="0.2">
      <c r="A477">
        <v>474</v>
      </c>
      <c r="B477" t="s">
        <v>115</v>
      </c>
      <c r="C477" t="str">
        <f t="shared" si="7"/>
        <v>1 Story</v>
      </c>
      <c r="D477" s="10">
        <v>440000</v>
      </c>
    </row>
    <row r="478" spans="1:4" x14ac:dyDescent="0.2">
      <c r="A478">
        <v>475</v>
      </c>
      <c r="B478" t="s">
        <v>115</v>
      </c>
      <c r="C478" t="str">
        <f t="shared" si="7"/>
        <v>1 Story</v>
      </c>
      <c r="D478" s="10">
        <v>251000</v>
      </c>
    </row>
    <row r="479" spans="1:4" x14ac:dyDescent="0.2">
      <c r="A479">
        <v>476</v>
      </c>
      <c r="B479" t="s">
        <v>115</v>
      </c>
      <c r="C479" t="str">
        <f t="shared" si="7"/>
        <v>1 Story</v>
      </c>
      <c r="D479" s="10">
        <v>132500</v>
      </c>
    </row>
    <row r="480" spans="1:4" x14ac:dyDescent="0.2">
      <c r="A480">
        <v>477</v>
      </c>
      <c r="B480" t="s">
        <v>115</v>
      </c>
      <c r="C480" t="str">
        <f t="shared" si="7"/>
        <v>1 Story</v>
      </c>
      <c r="D480" s="10">
        <v>208900</v>
      </c>
    </row>
    <row r="481" spans="1:4" x14ac:dyDescent="0.2">
      <c r="A481">
        <v>478</v>
      </c>
      <c r="B481" t="s">
        <v>92</v>
      </c>
      <c r="C481" t="str">
        <f t="shared" si="7"/>
        <v>Not 1 story</v>
      </c>
      <c r="D481" s="10">
        <v>380000</v>
      </c>
    </row>
    <row r="482" spans="1:4" x14ac:dyDescent="0.2">
      <c r="A482">
        <v>479</v>
      </c>
      <c r="B482" t="s">
        <v>115</v>
      </c>
      <c r="C482" t="str">
        <f t="shared" si="7"/>
        <v>1 Story</v>
      </c>
      <c r="D482" s="10">
        <v>297000</v>
      </c>
    </row>
    <row r="483" spans="1:4" x14ac:dyDescent="0.2">
      <c r="A483">
        <v>480</v>
      </c>
      <c r="B483" t="s">
        <v>115</v>
      </c>
      <c r="C483" t="str">
        <f t="shared" si="7"/>
        <v>1 Story</v>
      </c>
      <c r="D483" s="10">
        <v>89471</v>
      </c>
    </row>
    <row r="484" spans="1:4" x14ac:dyDescent="0.2">
      <c r="A484">
        <v>481</v>
      </c>
      <c r="B484" t="s">
        <v>115</v>
      </c>
      <c r="C484" t="str">
        <f t="shared" si="7"/>
        <v>1 Story</v>
      </c>
      <c r="D484" s="10">
        <v>326000</v>
      </c>
    </row>
    <row r="485" spans="1:4" x14ac:dyDescent="0.2">
      <c r="A485">
        <v>482</v>
      </c>
      <c r="B485" t="s">
        <v>115</v>
      </c>
      <c r="C485" t="str">
        <f t="shared" si="7"/>
        <v>1 Story</v>
      </c>
      <c r="D485" s="10">
        <v>374000</v>
      </c>
    </row>
    <row r="486" spans="1:4" x14ac:dyDescent="0.2">
      <c r="A486">
        <v>483</v>
      </c>
      <c r="B486" t="s">
        <v>92</v>
      </c>
      <c r="C486" t="str">
        <f t="shared" si="7"/>
        <v>Not 1 story</v>
      </c>
      <c r="D486" s="10">
        <v>155000</v>
      </c>
    </row>
    <row r="487" spans="1:4" x14ac:dyDescent="0.2">
      <c r="A487">
        <v>484</v>
      </c>
      <c r="B487" t="s">
        <v>115</v>
      </c>
      <c r="C487" t="str">
        <f t="shared" si="7"/>
        <v>1 Story</v>
      </c>
      <c r="D487" s="10">
        <v>164000</v>
      </c>
    </row>
    <row r="488" spans="1:4" x14ac:dyDescent="0.2">
      <c r="A488">
        <v>485</v>
      </c>
      <c r="B488" t="s">
        <v>115</v>
      </c>
      <c r="C488" t="str">
        <f t="shared" si="7"/>
        <v>1 Story</v>
      </c>
      <c r="D488" s="10">
        <v>132500</v>
      </c>
    </row>
    <row r="489" spans="1:4" x14ac:dyDescent="0.2">
      <c r="A489">
        <v>486</v>
      </c>
      <c r="B489" t="s">
        <v>115</v>
      </c>
      <c r="C489" t="str">
        <f t="shared" si="7"/>
        <v>1 Story</v>
      </c>
      <c r="D489" s="10">
        <v>147000</v>
      </c>
    </row>
    <row r="490" spans="1:4" x14ac:dyDescent="0.2">
      <c r="A490">
        <v>487</v>
      </c>
      <c r="B490" t="s">
        <v>115</v>
      </c>
      <c r="C490" t="str">
        <f t="shared" si="7"/>
        <v>1 Story</v>
      </c>
      <c r="D490" s="10">
        <v>156000</v>
      </c>
    </row>
    <row r="491" spans="1:4" x14ac:dyDescent="0.2">
      <c r="A491">
        <v>488</v>
      </c>
      <c r="B491" t="s">
        <v>115</v>
      </c>
      <c r="C491" t="str">
        <f t="shared" si="7"/>
        <v>1 Story</v>
      </c>
      <c r="D491" s="10">
        <v>175000</v>
      </c>
    </row>
    <row r="492" spans="1:4" x14ac:dyDescent="0.2">
      <c r="A492">
        <v>489</v>
      </c>
      <c r="B492" t="s">
        <v>132</v>
      </c>
      <c r="C492" t="str">
        <f t="shared" si="7"/>
        <v>Not 1 story</v>
      </c>
      <c r="D492" s="10">
        <v>160000</v>
      </c>
    </row>
    <row r="493" spans="1:4" x14ac:dyDescent="0.2">
      <c r="A493">
        <v>490</v>
      </c>
      <c r="B493" t="s">
        <v>191</v>
      </c>
      <c r="C493" t="str">
        <f t="shared" si="7"/>
        <v>Not 1 story</v>
      </c>
      <c r="D493" s="10">
        <v>86000</v>
      </c>
    </row>
    <row r="494" spans="1:4" x14ac:dyDescent="0.2">
      <c r="A494">
        <v>491</v>
      </c>
      <c r="B494" t="s">
        <v>92</v>
      </c>
      <c r="C494" t="str">
        <f t="shared" si="7"/>
        <v>Not 1 story</v>
      </c>
      <c r="D494" s="10">
        <v>115000</v>
      </c>
    </row>
    <row r="495" spans="1:4" x14ac:dyDescent="0.2">
      <c r="A495">
        <v>492</v>
      </c>
      <c r="B495" t="s">
        <v>132</v>
      </c>
      <c r="C495" t="str">
        <f t="shared" si="7"/>
        <v>Not 1 story</v>
      </c>
      <c r="D495" s="10">
        <v>133000</v>
      </c>
    </row>
    <row r="496" spans="1:4" x14ac:dyDescent="0.2">
      <c r="A496">
        <v>493</v>
      </c>
      <c r="B496" t="s">
        <v>92</v>
      </c>
      <c r="C496" t="str">
        <f t="shared" si="7"/>
        <v>Not 1 story</v>
      </c>
      <c r="D496" s="10">
        <v>172785</v>
      </c>
    </row>
    <row r="497" spans="1:4" x14ac:dyDescent="0.2">
      <c r="A497">
        <v>494</v>
      </c>
      <c r="B497" t="s">
        <v>115</v>
      </c>
      <c r="C497" t="str">
        <f t="shared" si="7"/>
        <v>1 Story</v>
      </c>
      <c r="D497" s="10">
        <v>155000</v>
      </c>
    </row>
    <row r="498" spans="1:4" x14ac:dyDescent="0.2">
      <c r="A498">
        <v>495</v>
      </c>
      <c r="B498" t="s">
        <v>115</v>
      </c>
      <c r="C498" t="str">
        <f t="shared" si="7"/>
        <v>1 Story</v>
      </c>
      <c r="D498" s="10">
        <v>91300</v>
      </c>
    </row>
    <row r="499" spans="1:4" x14ac:dyDescent="0.2">
      <c r="A499">
        <v>496</v>
      </c>
      <c r="B499" t="s">
        <v>115</v>
      </c>
      <c r="C499" t="str">
        <f t="shared" si="7"/>
        <v>1 Story</v>
      </c>
      <c r="D499" s="10">
        <v>34900</v>
      </c>
    </row>
    <row r="500" spans="1:4" x14ac:dyDescent="0.2">
      <c r="A500">
        <v>497</v>
      </c>
      <c r="B500" t="s">
        <v>115</v>
      </c>
      <c r="C500" t="str">
        <f t="shared" si="7"/>
        <v>1 Story</v>
      </c>
      <c r="D500" s="10">
        <v>430000</v>
      </c>
    </row>
    <row r="501" spans="1:4" x14ac:dyDescent="0.2">
      <c r="A501">
        <v>498</v>
      </c>
      <c r="B501" t="s">
        <v>132</v>
      </c>
      <c r="C501" t="str">
        <f t="shared" si="7"/>
        <v>Not 1 story</v>
      </c>
      <c r="D501" s="10">
        <v>184000</v>
      </c>
    </row>
    <row r="502" spans="1:4" x14ac:dyDescent="0.2">
      <c r="A502">
        <v>499</v>
      </c>
      <c r="B502" t="s">
        <v>115</v>
      </c>
      <c r="C502" t="str">
        <f t="shared" si="7"/>
        <v>1 Story</v>
      </c>
      <c r="D502" s="10">
        <v>130000</v>
      </c>
    </row>
    <row r="503" spans="1:4" x14ac:dyDescent="0.2">
      <c r="A503">
        <v>500</v>
      </c>
      <c r="B503" t="s">
        <v>115</v>
      </c>
      <c r="C503" t="str">
        <f t="shared" si="7"/>
        <v>1 Story</v>
      </c>
      <c r="D503" s="10">
        <v>120000</v>
      </c>
    </row>
    <row r="504" spans="1:4" x14ac:dyDescent="0.2">
      <c r="A504">
        <v>501</v>
      </c>
      <c r="B504" t="s">
        <v>92</v>
      </c>
      <c r="C504" t="str">
        <f t="shared" si="7"/>
        <v>Not 1 story</v>
      </c>
      <c r="D504" s="10">
        <v>113000</v>
      </c>
    </row>
    <row r="505" spans="1:4" x14ac:dyDescent="0.2">
      <c r="A505">
        <v>502</v>
      </c>
      <c r="B505" t="s">
        <v>92</v>
      </c>
      <c r="C505" t="str">
        <f t="shared" si="7"/>
        <v>Not 1 story</v>
      </c>
      <c r="D505" s="10">
        <v>226700</v>
      </c>
    </row>
    <row r="506" spans="1:4" x14ac:dyDescent="0.2">
      <c r="A506">
        <v>503</v>
      </c>
      <c r="B506" t="s">
        <v>115</v>
      </c>
      <c r="C506" t="str">
        <f t="shared" si="7"/>
        <v>1 Story</v>
      </c>
      <c r="D506" s="10">
        <v>140000</v>
      </c>
    </row>
    <row r="507" spans="1:4" x14ac:dyDescent="0.2">
      <c r="A507">
        <v>504</v>
      </c>
      <c r="B507" t="s">
        <v>115</v>
      </c>
      <c r="C507" t="str">
        <f t="shared" si="7"/>
        <v>1 Story</v>
      </c>
      <c r="D507" s="10">
        <v>289000</v>
      </c>
    </row>
    <row r="508" spans="1:4" x14ac:dyDescent="0.2">
      <c r="A508">
        <v>505</v>
      </c>
      <c r="B508" t="s">
        <v>92</v>
      </c>
      <c r="C508" t="str">
        <f t="shared" si="7"/>
        <v>Not 1 story</v>
      </c>
      <c r="D508" s="10">
        <v>147000</v>
      </c>
    </row>
    <row r="509" spans="1:4" x14ac:dyDescent="0.2">
      <c r="A509">
        <v>506</v>
      </c>
      <c r="B509" t="s">
        <v>92</v>
      </c>
      <c r="C509" t="str">
        <f t="shared" si="7"/>
        <v>Not 1 story</v>
      </c>
      <c r="D509" s="10">
        <v>124500</v>
      </c>
    </row>
    <row r="510" spans="1:4" x14ac:dyDescent="0.2">
      <c r="A510">
        <v>507</v>
      </c>
      <c r="B510" t="s">
        <v>92</v>
      </c>
      <c r="C510" t="str">
        <f t="shared" si="7"/>
        <v>Not 1 story</v>
      </c>
      <c r="D510" s="10">
        <v>215000</v>
      </c>
    </row>
    <row r="511" spans="1:4" x14ac:dyDescent="0.2">
      <c r="A511">
        <v>508</v>
      </c>
      <c r="B511" t="s">
        <v>115</v>
      </c>
      <c r="C511" t="str">
        <f t="shared" si="7"/>
        <v>1 Story</v>
      </c>
      <c r="D511" s="10">
        <v>208300</v>
      </c>
    </row>
    <row r="512" spans="1:4" x14ac:dyDescent="0.2">
      <c r="A512">
        <v>509</v>
      </c>
      <c r="B512" t="s">
        <v>92</v>
      </c>
      <c r="C512" t="str">
        <f t="shared" si="7"/>
        <v>Not 1 story</v>
      </c>
      <c r="D512" s="10">
        <v>161000</v>
      </c>
    </row>
    <row r="513" spans="1:4" x14ac:dyDescent="0.2">
      <c r="A513">
        <v>510</v>
      </c>
      <c r="B513" t="s">
        <v>115</v>
      </c>
      <c r="C513" t="str">
        <f t="shared" si="7"/>
        <v>1 Story</v>
      </c>
      <c r="D513" s="10">
        <v>124500</v>
      </c>
    </row>
    <row r="514" spans="1:4" x14ac:dyDescent="0.2">
      <c r="A514">
        <v>511</v>
      </c>
      <c r="B514" t="s">
        <v>115</v>
      </c>
      <c r="C514" t="str">
        <f t="shared" si="7"/>
        <v>1 Story</v>
      </c>
      <c r="D514" s="10">
        <v>164900</v>
      </c>
    </row>
    <row r="515" spans="1:4" x14ac:dyDescent="0.2">
      <c r="A515">
        <v>512</v>
      </c>
      <c r="B515" t="s">
        <v>115</v>
      </c>
      <c r="C515" t="str">
        <f t="shared" si="7"/>
        <v>1 Story</v>
      </c>
      <c r="D515" s="10">
        <v>202665</v>
      </c>
    </row>
    <row r="516" spans="1:4" x14ac:dyDescent="0.2">
      <c r="A516">
        <v>513</v>
      </c>
      <c r="B516" t="s">
        <v>115</v>
      </c>
      <c r="C516" t="str">
        <f t="shared" si="7"/>
        <v>1 Story</v>
      </c>
      <c r="D516" s="10">
        <v>129900</v>
      </c>
    </row>
    <row r="517" spans="1:4" x14ac:dyDescent="0.2">
      <c r="A517">
        <v>514</v>
      </c>
      <c r="B517" t="s">
        <v>115</v>
      </c>
      <c r="C517" t="str">
        <f t="shared" ref="C517:C580" si="8">IF(B517="1Story", "1 Story", "Not 1 story")</f>
        <v>1 Story</v>
      </c>
      <c r="D517" s="10">
        <v>134000</v>
      </c>
    </row>
    <row r="518" spans="1:4" x14ac:dyDescent="0.2">
      <c r="A518">
        <v>515</v>
      </c>
      <c r="B518" t="s">
        <v>150</v>
      </c>
      <c r="C518" t="str">
        <f t="shared" si="8"/>
        <v>Not 1 story</v>
      </c>
      <c r="D518" s="10">
        <v>96500</v>
      </c>
    </row>
    <row r="519" spans="1:4" x14ac:dyDescent="0.2">
      <c r="A519">
        <v>516</v>
      </c>
      <c r="B519" t="s">
        <v>115</v>
      </c>
      <c r="C519" t="str">
        <f t="shared" si="8"/>
        <v>1 Story</v>
      </c>
      <c r="D519" s="10">
        <v>402861</v>
      </c>
    </row>
    <row r="520" spans="1:4" x14ac:dyDescent="0.2">
      <c r="A520">
        <v>517</v>
      </c>
      <c r="B520" t="s">
        <v>197</v>
      </c>
      <c r="C520" t="str">
        <f t="shared" si="8"/>
        <v>Not 1 story</v>
      </c>
      <c r="D520" s="10">
        <v>158000</v>
      </c>
    </row>
    <row r="521" spans="1:4" x14ac:dyDescent="0.2">
      <c r="A521">
        <v>518</v>
      </c>
      <c r="B521" t="s">
        <v>92</v>
      </c>
      <c r="C521" t="str">
        <f t="shared" si="8"/>
        <v>Not 1 story</v>
      </c>
      <c r="D521" s="10">
        <v>265000</v>
      </c>
    </row>
    <row r="522" spans="1:4" x14ac:dyDescent="0.2">
      <c r="A522">
        <v>519</v>
      </c>
      <c r="B522" t="s">
        <v>92</v>
      </c>
      <c r="C522" t="str">
        <f t="shared" si="8"/>
        <v>Not 1 story</v>
      </c>
      <c r="D522" s="10">
        <v>211000</v>
      </c>
    </row>
    <row r="523" spans="1:4" x14ac:dyDescent="0.2">
      <c r="A523">
        <v>520</v>
      </c>
      <c r="B523" t="s">
        <v>92</v>
      </c>
      <c r="C523" t="str">
        <f t="shared" si="8"/>
        <v>Not 1 story</v>
      </c>
      <c r="D523" s="10">
        <v>234000</v>
      </c>
    </row>
    <row r="524" spans="1:4" x14ac:dyDescent="0.2">
      <c r="A524">
        <v>521</v>
      </c>
      <c r="B524" t="s">
        <v>92</v>
      </c>
      <c r="C524" t="str">
        <f t="shared" si="8"/>
        <v>Not 1 story</v>
      </c>
      <c r="D524" s="10">
        <v>106250</v>
      </c>
    </row>
    <row r="525" spans="1:4" x14ac:dyDescent="0.2">
      <c r="A525">
        <v>522</v>
      </c>
      <c r="B525" t="s">
        <v>115</v>
      </c>
      <c r="C525" t="str">
        <f t="shared" si="8"/>
        <v>1 Story</v>
      </c>
      <c r="D525" s="10">
        <v>150000</v>
      </c>
    </row>
    <row r="526" spans="1:4" x14ac:dyDescent="0.2">
      <c r="A526">
        <v>523</v>
      </c>
      <c r="B526" t="s">
        <v>132</v>
      </c>
      <c r="C526" t="str">
        <f t="shared" si="8"/>
        <v>Not 1 story</v>
      </c>
      <c r="D526" s="10">
        <v>159000</v>
      </c>
    </row>
    <row r="527" spans="1:4" x14ac:dyDescent="0.2">
      <c r="A527">
        <v>524</v>
      </c>
      <c r="B527" t="s">
        <v>92</v>
      </c>
      <c r="C527" t="str">
        <f t="shared" si="8"/>
        <v>Not 1 story</v>
      </c>
      <c r="D527" s="10">
        <v>184750</v>
      </c>
    </row>
    <row r="528" spans="1:4" x14ac:dyDescent="0.2">
      <c r="A528">
        <v>525</v>
      </c>
      <c r="B528" t="s">
        <v>92</v>
      </c>
      <c r="C528" t="str">
        <f t="shared" si="8"/>
        <v>Not 1 story</v>
      </c>
      <c r="D528" s="10">
        <v>315750</v>
      </c>
    </row>
    <row r="529" spans="1:4" x14ac:dyDescent="0.2">
      <c r="A529">
        <v>526</v>
      </c>
      <c r="B529" t="s">
        <v>115</v>
      </c>
      <c r="C529" t="str">
        <f t="shared" si="8"/>
        <v>1 Story</v>
      </c>
      <c r="D529" s="10">
        <v>176000</v>
      </c>
    </row>
    <row r="530" spans="1:4" x14ac:dyDescent="0.2">
      <c r="A530">
        <v>527</v>
      </c>
      <c r="B530" t="s">
        <v>115</v>
      </c>
      <c r="C530" t="str">
        <f t="shared" si="8"/>
        <v>1 Story</v>
      </c>
      <c r="D530" s="10">
        <v>132000</v>
      </c>
    </row>
    <row r="531" spans="1:4" x14ac:dyDescent="0.2">
      <c r="A531">
        <v>528</v>
      </c>
      <c r="B531" t="s">
        <v>92</v>
      </c>
      <c r="C531" t="str">
        <f t="shared" si="8"/>
        <v>Not 1 story</v>
      </c>
      <c r="D531" s="10">
        <v>446261</v>
      </c>
    </row>
    <row r="532" spans="1:4" x14ac:dyDescent="0.2">
      <c r="A532">
        <v>529</v>
      </c>
      <c r="B532" t="s">
        <v>115</v>
      </c>
      <c r="C532" t="str">
        <f t="shared" si="8"/>
        <v>1 Story</v>
      </c>
      <c r="D532" s="10">
        <v>86000</v>
      </c>
    </row>
    <row r="533" spans="1:4" x14ac:dyDescent="0.2">
      <c r="A533">
        <v>530</v>
      </c>
      <c r="B533" t="s">
        <v>115</v>
      </c>
      <c r="C533" t="str">
        <f t="shared" si="8"/>
        <v>1 Story</v>
      </c>
      <c r="D533" s="10">
        <v>200624</v>
      </c>
    </row>
    <row r="534" spans="1:4" x14ac:dyDescent="0.2">
      <c r="A534">
        <v>531</v>
      </c>
      <c r="B534" t="s">
        <v>197</v>
      </c>
      <c r="C534" t="str">
        <f t="shared" si="8"/>
        <v>Not 1 story</v>
      </c>
      <c r="D534" s="10">
        <v>175000</v>
      </c>
    </row>
    <row r="535" spans="1:4" x14ac:dyDescent="0.2">
      <c r="A535">
        <v>532</v>
      </c>
      <c r="B535" t="s">
        <v>92</v>
      </c>
      <c r="C535" t="str">
        <f t="shared" si="8"/>
        <v>Not 1 story</v>
      </c>
      <c r="D535" s="10">
        <v>128000</v>
      </c>
    </row>
    <row r="536" spans="1:4" x14ac:dyDescent="0.2">
      <c r="A536">
        <v>533</v>
      </c>
      <c r="B536" t="s">
        <v>115</v>
      </c>
      <c r="C536" t="str">
        <f t="shared" si="8"/>
        <v>1 Story</v>
      </c>
      <c r="D536" s="10">
        <v>107500</v>
      </c>
    </row>
    <row r="537" spans="1:4" x14ac:dyDescent="0.2">
      <c r="A537">
        <v>534</v>
      </c>
      <c r="B537" t="s">
        <v>115</v>
      </c>
      <c r="C537" t="str">
        <f t="shared" si="8"/>
        <v>1 Story</v>
      </c>
      <c r="D537" s="10">
        <v>39300</v>
      </c>
    </row>
    <row r="538" spans="1:4" x14ac:dyDescent="0.2">
      <c r="A538">
        <v>535</v>
      </c>
      <c r="B538" t="s">
        <v>92</v>
      </c>
      <c r="C538" t="str">
        <f t="shared" si="8"/>
        <v>Not 1 story</v>
      </c>
      <c r="D538" s="10">
        <v>178000</v>
      </c>
    </row>
    <row r="539" spans="1:4" x14ac:dyDescent="0.2">
      <c r="A539">
        <v>536</v>
      </c>
      <c r="B539" t="s">
        <v>92</v>
      </c>
      <c r="C539" t="str">
        <f t="shared" si="8"/>
        <v>Not 1 story</v>
      </c>
      <c r="D539" s="10">
        <v>107500</v>
      </c>
    </row>
    <row r="540" spans="1:4" x14ac:dyDescent="0.2">
      <c r="A540">
        <v>537</v>
      </c>
      <c r="B540" t="s">
        <v>92</v>
      </c>
      <c r="C540" t="str">
        <f t="shared" si="8"/>
        <v>Not 1 story</v>
      </c>
      <c r="D540" s="10">
        <v>188000</v>
      </c>
    </row>
    <row r="541" spans="1:4" x14ac:dyDescent="0.2">
      <c r="A541">
        <v>538</v>
      </c>
      <c r="B541" t="s">
        <v>115</v>
      </c>
      <c r="C541" t="str">
        <f t="shared" si="8"/>
        <v>1 Story</v>
      </c>
      <c r="D541" s="10">
        <v>111250</v>
      </c>
    </row>
    <row r="542" spans="1:4" x14ac:dyDescent="0.2">
      <c r="A542">
        <v>539</v>
      </c>
      <c r="B542" t="s">
        <v>115</v>
      </c>
      <c r="C542" t="str">
        <f t="shared" si="8"/>
        <v>1 Story</v>
      </c>
      <c r="D542" s="10">
        <v>158000</v>
      </c>
    </row>
    <row r="543" spans="1:4" x14ac:dyDescent="0.2">
      <c r="A543">
        <v>540</v>
      </c>
      <c r="B543" t="s">
        <v>115</v>
      </c>
      <c r="C543" t="str">
        <f t="shared" si="8"/>
        <v>1 Story</v>
      </c>
      <c r="D543" s="10">
        <v>272000</v>
      </c>
    </row>
    <row r="544" spans="1:4" x14ac:dyDescent="0.2">
      <c r="A544">
        <v>541</v>
      </c>
      <c r="B544" t="s">
        <v>115</v>
      </c>
      <c r="C544" t="str">
        <f t="shared" si="8"/>
        <v>1 Story</v>
      </c>
      <c r="D544" s="10">
        <v>315000</v>
      </c>
    </row>
    <row r="545" spans="1:4" x14ac:dyDescent="0.2">
      <c r="A545">
        <v>542</v>
      </c>
      <c r="B545" t="s">
        <v>92</v>
      </c>
      <c r="C545" t="str">
        <f t="shared" si="8"/>
        <v>Not 1 story</v>
      </c>
      <c r="D545" s="10">
        <v>248000</v>
      </c>
    </row>
    <row r="546" spans="1:4" x14ac:dyDescent="0.2">
      <c r="A546">
        <v>543</v>
      </c>
      <c r="B546" t="s">
        <v>115</v>
      </c>
      <c r="C546" t="str">
        <f t="shared" si="8"/>
        <v>1 Story</v>
      </c>
      <c r="D546" s="10">
        <v>213250</v>
      </c>
    </row>
    <row r="547" spans="1:4" x14ac:dyDescent="0.2">
      <c r="A547">
        <v>544</v>
      </c>
      <c r="B547" t="s">
        <v>191</v>
      </c>
      <c r="C547" t="str">
        <f t="shared" si="8"/>
        <v>Not 1 story</v>
      </c>
      <c r="D547" s="10">
        <v>133000</v>
      </c>
    </row>
    <row r="548" spans="1:4" x14ac:dyDescent="0.2">
      <c r="A548">
        <v>545</v>
      </c>
      <c r="B548" t="s">
        <v>92</v>
      </c>
      <c r="C548" t="str">
        <f t="shared" si="8"/>
        <v>Not 1 story</v>
      </c>
      <c r="D548" s="10">
        <v>179665</v>
      </c>
    </row>
    <row r="549" spans="1:4" x14ac:dyDescent="0.2">
      <c r="A549">
        <v>546</v>
      </c>
      <c r="B549" t="s">
        <v>132</v>
      </c>
      <c r="C549" t="str">
        <f t="shared" si="8"/>
        <v>Not 1 story</v>
      </c>
      <c r="D549" s="10">
        <v>229000</v>
      </c>
    </row>
    <row r="550" spans="1:4" x14ac:dyDescent="0.2">
      <c r="A550">
        <v>547</v>
      </c>
      <c r="B550" t="s">
        <v>132</v>
      </c>
      <c r="C550" t="str">
        <f t="shared" si="8"/>
        <v>Not 1 story</v>
      </c>
      <c r="D550" s="10">
        <v>210000</v>
      </c>
    </row>
    <row r="551" spans="1:4" x14ac:dyDescent="0.2">
      <c r="A551">
        <v>548</v>
      </c>
      <c r="B551" t="s">
        <v>191</v>
      </c>
      <c r="C551" t="str">
        <f t="shared" si="8"/>
        <v>Not 1 story</v>
      </c>
      <c r="D551" s="10">
        <v>129500</v>
      </c>
    </row>
    <row r="552" spans="1:4" x14ac:dyDescent="0.2">
      <c r="A552">
        <v>549</v>
      </c>
      <c r="B552" t="s">
        <v>115</v>
      </c>
      <c r="C552" t="str">
        <f t="shared" si="8"/>
        <v>1 Story</v>
      </c>
      <c r="D552" s="10">
        <v>125000</v>
      </c>
    </row>
    <row r="553" spans="1:4" x14ac:dyDescent="0.2">
      <c r="A553">
        <v>550</v>
      </c>
      <c r="B553" t="s">
        <v>92</v>
      </c>
      <c r="C553" t="str">
        <f t="shared" si="8"/>
        <v>Not 1 story</v>
      </c>
      <c r="D553" s="10">
        <v>263000</v>
      </c>
    </row>
    <row r="554" spans="1:4" x14ac:dyDescent="0.2">
      <c r="A554">
        <v>551</v>
      </c>
      <c r="B554" t="s">
        <v>115</v>
      </c>
      <c r="C554" t="str">
        <f t="shared" si="8"/>
        <v>1 Story</v>
      </c>
      <c r="D554" s="10">
        <v>140000</v>
      </c>
    </row>
    <row r="555" spans="1:4" x14ac:dyDescent="0.2">
      <c r="A555">
        <v>552</v>
      </c>
      <c r="B555" t="s">
        <v>115</v>
      </c>
      <c r="C555" t="str">
        <f t="shared" si="8"/>
        <v>1 Story</v>
      </c>
      <c r="D555" s="10">
        <v>112500</v>
      </c>
    </row>
    <row r="556" spans="1:4" x14ac:dyDescent="0.2">
      <c r="A556">
        <v>553</v>
      </c>
      <c r="B556" t="s">
        <v>115</v>
      </c>
      <c r="C556" t="str">
        <f t="shared" si="8"/>
        <v>1 Story</v>
      </c>
      <c r="D556" s="10">
        <v>255500</v>
      </c>
    </row>
    <row r="557" spans="1:4" x14ac:dyDescent="0.2">
      <c r="A557">
        <v>554</v>
      </c>
      <c r="B557" t="s">
        <v>115</v>
      </c>
      <c r="C557" t="str">
        <f t="shared" si="8"/>
        <v>1 Story</v>
      </c>
      <c r="D557" s="10">
        <v>108000</v>
      </c>
    </row>
    <row r="558" spans="1:4" x14ac:dyDescent="0.2">
      <c r="A558">
        <v>555</v>
      </c>
      <c r="B558" t="s">
        <v>92</v>
      </c>
      <c r="C558" t="str">
        <f t="shared" si="8"/>
        <v>Not 1 story</v>
      </c>
      <c r="D558" s="10">
        <v>284000</v>
      </c>
    </row>
    <row r="559" spans="1:4" x14ac:dyDescent="0.2">
      <c r="A559">
        <v>556</v>
      </c>
      <c r="B559" t="s">
        <v>150</v>
      </c>
      <c r="C559" t="str">
        <f t="shared" si="8"/>
        <v>Not 1 story</v>
      </c>
      <c r="D559" s="10">
        <v>113000</v>
      </c>
    </row>
    <row r="560" spans="1:4" x14ac:dyDescent="0.2">
      <c r="A560">
        <v>557</v>
      </c>
      <c r="B560" t="s">
        <v>115</v>
      </c>
      <c r="C560" t="str">
        <f t="shared" si="8"/>
        <v>1 Story</v>
      </c>
      <c r="D560" s="10">
        <v>141000</v>
      </c>
    </row>
    <row r="561" spans="1:4" x14ac:dyDescent="0.2">
      <c r="A561">
        <v>558</v>
      </c>
      <c r="B561" t="s">
        <v>132</v>
      </c>
      <c r="C561" t="str">
        <f t="shared" si="8"/>
        <v>Not 1 story</v>
      </c>
      <c r="D561" s="10">
        <v>108000</v>
      </c>
    </row>
    <row r="562" spans="1:4" x14ac:dyDescent="0.2">
      <c r="A562">
        <v>559</v>
      </c>
      <c r="B562" t="s">
        <v>92</v>
      </c>
      <c r="C562" t="str">
        <f t="shared" si="8"/>
        <v>Not 1 story</v>
      </c>
      <c r="D562" s="10">
        <v>175000</v>
      </c>
    </row>
    <row r="563" spans="1:4" x14ac:dyDescent="0.2">
      <c r="A563">
        <v>560</v>
      </c>
      <c r="B563" t="s">
        <v>115</v>
      </c>
      <c r="C563" t="str">
        <f t="shared" si="8"/>
        <v>1 Story</v>
      </c>
      <c r="D563" s="10">
        <v>234000</v>
      </c>
    </row>
    <row r="564" spans="1:4" x14ac:dyDescent="0.2">
      <c r="A564">
        <v>561</v>
      </c>
      <c r="B564" t="s">
        <v>115</v>
      </c>
      <c r="C564" t="str">
        <f t="shared" si="8"/>
        <v>1 Story</v>
      </c>
      <c r="D564" s="10">
        <v>121500</v>
      </c>
    </row>
    <row r="565" spans="1:4" x14ac:dyDescent="0.2">
      <c r="A565">
        <v>562</v>
      </c>
      <c r="B565" t="s">
        <v>115</v>
      </c>
      <c r="C565" t="str">
        <f t="shared" si="8"/>
        <v>1 Story</v>
      </c>
      <c r="D565" s="10">
        <v>170000</v>
      </c>
    </row>
    <row r="566" spans="1:4" x14ac:dyDescent="0.2">
      <c r="A566">
        <v>563</v>
      </c>
      <c r="B566" t="s">
        <v>115</v>
      </c>
      <c r="C566" t="str">
        <f t="shared" si="8"/>
        <v>1 Story</v>
      </c>
      <c r="D566" s="10">
        <v>108000</v>
      </c>
    </row>
    <row r="567" spans="1:4" x14ac:dyDescent="0.2">
      <c r="A567">
        <v>564</v>
      </c>
      <c r="B567" t="s">
        <v>132</v>
      </c>
      <c r="C567" t="str">
        <f t="shared" si="8"/>
        <v>Not 1 story</v>
      </c>
      <c r="D567" s="10">
        <v>185000</v>
      </c>
    </row>
    <row r="568" spans="1:4" x14ac:dyDescent="0.2">
      <c r="A568">
        <v>565</v>
      </c>
      <c r="B568" t="s">
        <v>92</v>
      </c>
      <c r="C568" t="str">
        <f t="shared" si="8"/>
        <v>Not 1 story</v>
      </c>
      <c r="D568" s="10">
        <v>268000</v>
      </c>
    </row>
    <row r="569" spans="1:4" x14ac:dyDescent="0.2">
      <c r="A569">
        <v>566</v>
      </c>
      <c r="B569" t="s">
        <v>92</v>
      </c>
      <c r="C569" t="str">
        <f t="shared" si="8"/>
        <v>Not 1 story</v>
      </c>
      <c r="D569" s="10">
        <v>128000</v>
      </c>
    </row>
    <row r="570" spans="1:4" x14ac:dyDescent="0.2">
      <c r="A570">
        <v>567</v>
      </c>
      <c r="B570" t="s">
        <v>92</v>
      </c>
      <c r="C570" t="str">
        <f t="shared" si="8"/>
        <v>Not 1 story</v>
      </c>
      <c r="D570" s="10">
        <v>325000</v>
      </c>
    </row>
    <row r="571" spans="1:4" x14ac:dyDescent="0.2">
      <c r="A571">
        <v>568</v>
      </c>
      <c r="B571" t="s">
        <v>115</v>
      </c>
      <c r="C571" t="str">
        <f t="shared" si="8"/>
        <v>1 Story</v>
      </c>
      <c r="D571" s="10">
        <v>214000</v>
      </c>
    </row>
    <row r="572" spans="1:4" x14ac:dyDescent="0.2">
      <c r="A572">
        <v>569</v>
      </c>
      <c r="B572" t="s">
        <v>132</v>
      </c>
      <c r="C572" t="str">
        <f t="shared" si="8"/>
        <v>Not 1 story</v>
      </c>
      <c r="D572" s="10">
        <v>316600</v>
      </c>
    </row>
    <row r="573" spans="1:4" x14ac:dyDescent="0.2">
      <c r="A573">
        <v>570</v>
      </c>
      <c r="B573" t="s">
        <v>191</v>
      </c>
      <c r="C573" t="str">
        <f t="shared" si="8"/>
        <v>Not 1 story</v>
      </c>
      <c r="D573" s="10">
        <v>135960</v>
      </c>
    </row>
    <row r="574" spans="1:4" x14ac:dyDescent="0.2">
      <c r="A574">
        <v>571</v>
      </c>
      <c r="B574" t="s">
        <v>115</v>
      </c>
      <c r="C574" t="str">
        <f t="shared" si="8"/>
        <v>1 Story</v>
      </c>
      <c r="D574" s="10">
        <v>142600</v>
      </c>
    </row>
    <row r="575" spans="1:4" x14ac:dyDescent="0.2">
      <c r="A575">
        <v>572</v>
      </c>
      <c r="B575" t="s">
        <v>115</v>
      </c>
      <c r="C575" t="str">
        <f t="shared" si="8"/>
        <v>1 Story</v>
      </c>
      <c r="D575" s="10">
        <v>120000</v>
      </c>
    </row>
    <row r="576" spans="1:4" x14ac:dyDescent="0.2">
      <c r="A576">
        <v>573</v>
      </c>
      <c r="B576" t="s">
        <v>92</v>
      </c>
      <c r="C576" t="str">
        <f t="shared" si="8"/>
        <v>Not 1 story</v>
      </c>
      <c r="D576" s="10">
        <v>224500</v>
      </c>
    </row>
    <row r="577" spans="1:4" x14ac:dyDescent="0.2">
      <c r="A577">
        <v>574</v>
      </c>
      <c r="B577" t="s">
        <v>197</v>
      </c>
      <c r="C577" t="str">
        <f t="shared" si="8"/>
        <v>Not 1 story</v>
      </c>
      <c r="D577" s="10">
        <v>170000</v>
      </c>
    </row>
    <row r="578" spans="1:4" x14ac:dyDescent="0.2">
      <c r="A578">
        <v>575</v>
      </c>
      <c r="B578" t="s">
        <v>197</v>
      </c>
      <c r="C578" t="str">
        <f t="shared" si="8"/>
        <v>Not 1 story</v>
      </c>
      <c r="D578" s="10">
        <v>139000</v>
      </c>
    </row>
    <row r="579" spans="1:4" x14ac:dyDescent="0.2">
      <c r="A579">
        <v>576</v>
      </c>
      <c r="B579" t="s">
        <v>132</v>
      </c>
      <c r="C579" t="str">
        <f t="shared" si="8"/>
        <v>Not 1 story</v>
      </c>
      <c r="D579" s="10">
        <v>118500</v>
      </c>
    </row>
    <row r="580" spans="1:4" x14ac:dyDescent="0.2">
      <c r="A580">
        <v>577</v>
      </c>
      <c r="B580" t="s">
        <v>132</v>
      </c>
      <c r="C580" t="str">
        <f t="shared" si="8"/>
        <v>Not 1 story</v>
      </c>
      <c r="D580" s="10">
        <v>145000</v>
      </c>
    </row>
    <row r="581" spans="1:4" x14ac:dyDescent="0.2">
      <c r="A581">
        <v>578</v>
      </c>
      <c r="B581" t="s">
        <v>197</v>
      </c>
      <c r="C581" t="str">
        <f t="shared" ref="C581:C644" si="9">IF(B581="1Story", "1 Story", "Not 1 story")</f>
        <v>Not 1 story</v>
      </c>
      <c r="D581" s="10">
        <v>164500</v>
      </c>
    </row>
    <row r="582" spans="1:4" x14ac:dyDescent="0.2">
      <c r="A582">
        <v>579</v>
      </c>
      <c r="B582" t="s">
        <v>92</v>
      </c>
      <c r="C582" t="str">
        <f t="shared" si="9"/>
        <v>Not 1 story</v>
      </c>
      <c r="D582" s="10">
        <v>146000</v>
      </c>
    </row>
    <row r="583" spans="1:4" x14ac:dyDescent="0.2">
      <c r="A583">
        <v>580</v>
      </c>
      <c r="B583" t="s">
        <v>132</v>
      </c>
      <c r="C583" t="str">
        <f t="shared" si="9"/>
        <v>Not 1 story</v>
      </c>
      <c r="D583" s="10">
        <v>131500</v>
      </c>
    </row>
    <row r="584" spans="1:4" x14ac:dyDescent="0.2">
      <c r="A584">
        <v>581</v>
      </c>
      <c r="B584" t="s">
        <v>115</v>
      </c>
      <c r="C584" t="str">
        <f t="shared" si="9"/>
        <v>1 Story</v>
      </c>
      <c r="D584" s="10">
        <v>181900</v>
      </c>
    </row>
    <row r="585" spans="1:4" x14ac:dyDescent="0.2">
      <c r="A585">
        <v>582</v>
      </c>
      <c r="B585" t="s">
        <v>115</v>
      </c>
      <c r="C585" t="str">
        <f t="shared" si="9"/>
        <v>1 Story</v>
      </c>
      <c r="D585" s="10">
        <v>253293</v>
      </c>
    </row>
    <row r="586" spans="1:4" x14ac:dyDescent="0.2">
      <c r="A586">
        <v>583</v>
      </c>
      <c r="B586" t="s">
        <v>191</v>
      </c>
      <c r="C586" t="str">
        <f t="shared" si="9"/>
        <v>Not 1 story</v>
      </c>
      <c r="D586" s="10">
        <v>118500</v>
      </c>
    </row>
    <row r="587" spans="1:4" x14ac:dyDescent="0.2">
      <c r="A587">
        <v>584</v>
      </c>
      <c r="B587" t="s">
        <v>201</v>
      </c>
      <c r="C587" t="str">
        <f t="shared" si="9"/>
        <v>Not 1 story</v>
      </c>
      <c r="D587" s="10">
        <v>325000</v>
      </c>
    </row>
    <row r="588" spans="1:4" x14ac:dyDescent="0.2">
      <c r="A588">
        <v>585</v>
      </c>
      <c r="B588" t="s">
        <v>132</v>
      </c>
      <c r="C588" t="str">
        <f t="shared" si="9"/>
        <v>Not 1 story</v>
      </c>
      <c r="D588" s="10">
        <v>133000</v>
      </c>
    </row>
    <row r="589" spans="1:4" x14ac:dyDescent="0.2">
      <c r="A589">
        <v>586</v>
      </c>
      <c r="B589" t="s">
        <v>115</v>
      </c>
      <c r="C589" t="str">
        <f t="shared" si="9"/>
        <v>1 Story</v>
      </c>
      <c r="D589" s="10">
        <v>369900</v>
      </c>
    </row>
    <row r="590" spans="1:4" x14ac:dyDescent="0.2">
      <c r="A590">
        <v>587</v>
      </c>
      <c r="B590" t="s">
        <v>115</v>
      </c>
      <c r="C590" t="str">
        <f t="shared" si="9"/>
        <v>1 Story</v>
      </c>
      <c r="D590" s="10">
        <v>130000</v>
      </c>
    </row>
    <row r="591" spans="1:4" x14ac:dyDescent="0.2">
      <c r="A591">
        <v>588</v>
      </c>
      <c r="B591" t="s">
        <v>191</v>
      </c>
      <c r="C591" t="str">
        <f t="shared" si="9"/>
        <v>Not 1 story</v>
      </c>
      <c r="D591" s="10">
        <v>137000</v>
      </c>
    </row>
    <row r="592" spans="1:4" x14ac:dyDescent="0.2">
      <c r="A592">
        <v>589</v>
      </c>
      <c r="B592" t="s">
        <v>115</v>
      </c>
      <c r="C592" t="str">
        <f t="shared" si="9"/>
        <v>1 Story</v>
      </c>
      <c r="D592" s="10">
        <v>143000</v>
      </c>
    </row>
    <row r="593" spans="1:4" x14ac:dyDescent="0.2">
      <c r="A593">
        <v>590</v>
      </c>
      <c r="B593" t="s">
        <v>115</v>
      </c>
      <c r="C593" t="str">
        <f t="shared" si="9"/>
        <v>1 Story</v>
      </c>
      <c r="D593" s="10">
        <v>79500</v>
      </c>
    </row>
    <row r="594" spans="1:4" x14ac:dyDescent="0.2">
      <c r="A594">
        <v>591</v>
      </c>
      <c r="B594" t="s">
        <v>92</v>
      </c>
      <c r="C594" t="str">
        <f t="shared" si="9"/>
        <v>Not 1 story</v>
      </c>
      <c r="D594" s="10">
        <v>185900</v>
      </c>
    </row>
    <row r="595" spans="1:4" x14ac:dyDescent="0.2">
      <c r="A595">
        <v>592</v>
      </c>
      <c r="B595" t="s">
        <v>92</v>
      </c>
      <c r="C595" t="str">
        <f t="shared" si="9"/>
        <v>Not 1 story</v>
      </c>
      <c r="D595" s="10">
        <v>451950</v>
      </c>
    </row>
    <row r="596" spans="1:4" x14ac:dyDescent="0.2">
      <c r="A596">
        <v>593</v>
      </c>
      <c r="B596" t="s">
        <v>115</v>
      </c>
      <c r="C596" t="str">
        <f t="shared" si="9"/>
        <v>1 Story</v>
      </c>
      <c r="D596" s="10">
        <v>138000</v>
      </c>
    </row>
    <row r="597" spans="1:4" x14ac:dyDescent="0.2">
      <c r="A597">
        <v>594</v>
      </c>
      <c r="B597" t="s">
        <v>115</v>
      </c>
      <c r="C597" t="str">
        <f t="shared" si="9"/>
        <v>1 Story</v>
      </c>
      <c r="D597" s="10">
        <v>140000</v>
      </c>
    </row>
    <row r="598" spans="1:4" x14ac:dyDescent="0.2">
      <c r="A598">
        <v>595</v>
      </c>
      <c r="B598" t="s">
        <v>115</v>
      </c>
      <c r="C598" t="str">
        <f t="shared" si="9"/>
        <v>1 Story</v>
      </c>
      <c r="D598" s="10">
        <v>110000</v>
      </c>
    </row>
    <row r="599" spans="1:4" x14ac:dyDescent="0.2">
      <c r="A599">
        <v>596</v>
      </c>
      <c r="B599" t="s">
        <v>115</v>
      </c>
      <c r="C599" t="str">
        <f t="shared" si="9"/>
        <v>1 Story</v>
      </c>
      <c r="D599" s="10">
        <v>319000</v>
      </c>
    </row>
    <row r="600" spans="1:4" x14ac:dyDescent="0.2">
      <c r="A600">
        <v>597</v>
      </c>
      <c r="B600" t="s">
        <v>92</v>
      </c>
      <c r="C600" t="str">
        <f t="shared" si="9"/>
        <v>Not 1 story</v>
      </c>
      <c r="D600" s="10">
        <v>114504</v>
      </c>
    </row>
    <row r="601" spans="1:4" x14ac:dyDescent="0.2">
      <c r="A601">
        <v>598</v>
      </c>
      <c r="B601" t="s">
        <v>115</v>
      </c>
      <c r="C601" t="str">
        <f t="shared" si="9"/>
        <v>1 Story</v>
      </c>
      <c r="D601" s="10">
        <v>194201</v>
      </c>
    </row>
    <row r="602" spans="1:4" x14ac:dyDescent="0.2">
      <c r="A602">
        <v>599</v>
      </c>
      <c r="B602" t="s">
        <v>115</v>
      </c>
      <c r="C602" t="str">
        <f t="shared" si="9"/>
        <v>1 Story</v>
      </c>
      <c r="D602" s="10">
        <v>217500</v>
      </c>
    </row>
    <row r="603" spans="1:4" x14ac:dyDescent="0.2">
      <c r="A603">
        <v>600</v>
      </c>
      <c r="B603" t="s">
        <v>92</v>
      </c>
      <c r="C603" t="str">
        <f t="shared" si="9"/>
        <v>Not 1 story</v>
      </c>
      <c r="D603" s="10">
        <v>151000</v>
      </c>
    </row>
    <row r="604" spans="1:4" x14ac:dyDescent="0.2">
      <c r="A604">
        <v>601</v>
      </c>
      <c r="B604" t="s">
        <v>92</v>
      </c>
      <c r="C604" t="str">
        <f t="shared" si="9"/>
        <v>Not 1 story</v>
      </c>
      <c r="D604" s="10">
        <v>275000</v>
      </c>
    </row>
    <row r="605" spans="1:4" x14ac:dyDescent="0.2">
      <c r="A605">
        <v>602</v>
      </c>
      <c r="B605" t="s">
        <v>132</v>
      </c>
      <c r="C605" t="str">
        <f t="shared" si="9"/>
        <v>Not 1 story</v>
      </c>
      <c r="D605" s="10">
        <v>141000</v>
      </c>
    </row>
    <row r="606" spans="1:4" x14ac:dyDescent="0.2">
      <c r="A606">
        <v>603</v>
      </c>
      <c r="B606" t="s">
        <v>92</v>
      </c>
      <c r="C606" t="str">
        <f t="shared" si="9"/>
        <v>Not 1 story</v>
      </c>
      <c r="D606" s="10">
        <v>220000</v>
      </c>
    </row>
    <row r="607" spans="1:4" x14ac:dyDescent="0.2">
      <c r="A607">
        <v>604</v>
      </c>
      <c r="B607" t="s">
        <v>92</v>
      </c>
      <c r="C607" t="str">
        <f t="shared" si="9"/>
        <v>Not 1 story</v>
      </c>
      <c r="D607" s="10">
        <v>151000</v>
      </c>
    </row>
    <row r="608" spans="1:4" x14ac:dyDescent="0.2">
      <c r="A608">
        <v>605</v>
      </c>
      <c r="B608" t="s">
        <v>115</v>
      </c>
      <c r="C608" t="str">
        <f t="shared" si="9"/>
        <v>1 Story</v>
      </c>
      <c r="D608" s="10">
        <v>221000</v>
      </c>
    </row>
    <row r="609" spans="1:4" x14ac:dyDescent="0.2">
      <c r="A609">
        <v>606</v>
      </c>
      <c r="B609" t="s">
        <v>92</v>
      </c>
      <c r="C609" t="str">
        <f t="shared" si="9"/>
        <v>Not 1 story</v>
      </c>
      <c r="D609" s="10">
        <v>205000</v>
      </c>
    </row>
    <row r="610" spans="1:4" x14ac:dyDescent="0.2">
      <c r="A610">
        <v>607</v>
      </c>
      <c r="B610" t="s">
        <v>115</v>
      </c>
      <c r="C610" t="str">
        <f t="shared" si="9"/>
        <v>1 Story</v>
      </c>
      <c r="D610" s="10">
        <v>152000</v>
      </c>
    </row>
    <row r="611" spans="1:4" x14ac:dyDescent="0.2">
      <c r="A611">
        <v>608</v>
      </c>
      <c r="B611" t="s">
        <v>92</v>
      </c>
      <c r="C611" t="str">
        <f t="shared" si="9"/>
        <v>Not 1 story</v>
      </c>
      <c r="D611" s="10">
        <v>225000</v>
      </c>
    </row>
    <row r="612" spans="1:4" x14ac:dyDescent="0.2">
      <c r="A612">
        <v>609</v>
      </c>
      <c r="B612" t="s">
        <v>92</v>
      </c>
      <c r="C612" t="str">
        <f t="shared" si="9"/>
        <v>Not 1 story</v>
      </c>
      <c r="D612" s="10">
        <v>359100</v>
      </c>
    </row>
    <row r="613" spans="1:4" x14ac:dyDescent="0.2">
      <c r="A613">
        <v>610</v>
      </c>
      <c r="B613" t="s">
        <v>115</v>
      </c>
      <c r="C613" t="str">
        <f t="shared" si="9"/>
        <v>1 Story</v>
      </c>
      <c r="D613" s="10">
        <v>118500</v>
      </c>
    </row>
    <row r="614" spans="1:4" x14ac:dyDescent="0.2">
      <c r="A614">
        <v>611</v>
      </c>
      <c r="B614" t="s">
        <v>92</v>
      </c>
      <c r="C614" t="str">
        <f t="shared" si="9"/>
        <v>Not 1 story</v>
      </c>
      <c r="D614" s="10">
        <v>313000</v>
      </c>
    </row>
    <row r="615" spans="1:4" x14ac:dyDescent="0.2">
      <c r="A615">
        <v>612</v>
      </c>
      <c r="B615" t="s">
        <v>197</v>
      </c>
      <c r="C615" t="str">
        <f t="shared" si="9"/>
        <v>Not 1 story</v>
      </c>
      <c r="D615" s="10">
        <v>148000</v>
      </c>
    </row>
    <row r="616" spans="1:4" x14ac:dyDescent="0.2">
      <c r="A616">
        <v>613</v>
      </c>
      <c r="B616" t="s">
        <v>92</v>
      </c>
      <c r="C616" t="str">
        <f t="shared" si="9"/>
        <v>Not 1 story</v>
      </c>
      <c r="D616" s="10">
        <v>261500</v>
      </c>
    </row>
    <row r="617" spans="1:4" x14ac:dyDescent="0.2">
      <c r="A617">
        <v>614</v>
      </c>
      <c r="B617" t="s">
        <v>115</v>
      </c>
      <c r="C617" t="str">
        <f t="shared" si="9"/>
        <v>1 Story</v>
      </c>
      <c r="D617" s="10">
        <v>147000</v>
      </c>
    </row>
    <row r="618" spans="1:4" x14ac:dyDescent="0.2">
      <c r="A618">
        <v>615</v>
      </c>
      <c r="B618" t="s">
        <v>191</v>
      </c>
      <c r="C618" t="str">
        <f t="shared" si="9"/>
        <v>Not 1 story</v>
      </c>
      <c r="D618" s="10">
        <v>75500</v>
      </c>
    </row>
    <row r="619" spans="1:4" x14ac:dyDescent="0.2">
      <c r="A619">
        <v>616</v>
      </c>
      <c r="B619" t="s">
        <v>191</v>
      </c>
      <c r="C619" t="str">
        <f t="shared" si="9"/>
        <v>Not 1 story</v>
      </c>
      <c r="D619" s="10">
        <v>137500</v>
      </c>
    </row>
    <row r="620" spans="1:4" x14ac:dyDescent="0.2">
      <c r="A620">
        <v>617</v>
      </c>
      <c r="B620" t="s">
        <v>92</v>
      </c>
      <c r="C620" t="str">
        <f t="shared" si="9"/>
        <v>Not 1 story</v>
      </c>
      <c r="D620" s="10">
        <v>183200</v>
      </c>
    </row>
    <row r="621" spans="1:4" x14ac:dyDescent="0.2">
      <c r="A621">
        <v>618</v>
      </c>
      <c r="B621" t="s">
        <v>150</v>
      </c>
      <c r="C621" t="str">
        <f t="shared" si="9"/>
        <v>Not 1 story</v>
      </c>
      <c r="D621" s="10">
        <v>105500</v>
      </c>
    </row>
    <row r="622" spans="1:4" x14ac:dyDescent="0.2">
      <c r="A622">
        <v>619</v>
      </c>
      <c r="B622" t="s">
        <v>115</v>
      </c>
      <c r="C622" t="str">
        <f t="shared" si="9"/>
        <v>1 Story</v>
      </c>
      <c r="D622" s="10">
        <v>314813</v>
      </c>
    </row>
    <row r="623" spans="1:4" x14ac:dyDescent="0.2">
      <c r="A623">
        <v>620</v>
      </c>
      <c r="B623" t="s">
        <v>92</v>
      </c>
      <c r="C623" t="str">
        <f t="shared" si="9"/>
        <v>Not 1 story</v>
      </c>
      <c r="D623" s="10">
        <v>305000</v>
      </c>
    </row>
    <row r="624" spans="1:4" x14ac:dyDescent="0.2">
      <c r="A624">
        <v>621</v>
      </c>
      <c r="B624" t="s">
        <v>115</v>
      </c>
      <c r="C624" t="str">
        <f t="shared" si="9"/>
        <v>1 Story</v>
      </c>
      <c r="D624" s="10">
        <v>67000</v>
      </c>
    </row>
    <row r="625" spans="1:4" x14ac:dyDescent="0.2">
      <c r="A625">
        <v>622</v>
      </c>
      <c r="B625" t="s">
        <v>92</v>
      </c>
      <c r="C625" t="str">
        <f t="shared" si="9"/>
        <v>Not 1 story</v>
      </c>
      <c r="D625" s="10">
        <v>240000</v>
      </c>
    </row>
    <row r="626" spans="1:4" x14ac:dyDescent="0.2">
      <c r="A626">
        <v>623</v>
      </c>
      <c r="B626" t="s">
        <v>115</v>
      </c>
      <c r="C626" t="str">
        <f t="shared" si="9"/>
        <v>1 Story</v>
      </c>
      <c r="D626" s="10">
        <v>135000</v>
      </c>
    </row>
    <row r="627" spans="1:4" x14ac:dyDescent="0.2">
      <c r="A627">
        <v>624</v>
      </c>
      <c r="B627" t="s">
        <v>92</v>
      </c>
      <c r="C627" t="str">
        <f t="shared" si="9"/>
        <v>Not 1 story</v>
      </c>
      <c r="D627" s="10">
        <v>168500</v>
      </c>
    </row>
    <row r="628" spans="1:4" x14ac:dyDescent="0.2">
      <c r="A628">
        <v>625</v>
      </c>
      <c r="B628" t="s">
        <v>92</v>
      </c>
      <c r="C628" t="str">
        <f t="shared" si="9"/>
        <v>Not 1 story</v>
      </c>
      <c r="D628" s="10">
        <v>165150</v>
      </c>
    </row>
    <row r="629" spans="1:4" x14ac:dyDescent="0.2">
      <c r="A629">
        <v>626</v>
      </c>
      <c r="B629" t="s">
        <v>115</v>
      </c>
      <c r="C629" t="str">
        <f t="shared" si="9"/>
        <v>1 Story</v>
      </c>
      <c r="D629" s="10">
        <v>160000</v>
      </c>
    </row>
    <row r="630" spans="1:4" x14ac:dyDescent="0.2">
      <c r="A630">
        <v>627</v>
      </c>
      <c r="B630" t="s">
        <v>115</v>
      </c>
      <c r="C630" t="str">
        <f t="shared" si="9"/>
        <v>1 Story</v>
      </c>
      <c r="D630" s="10">
        <v>139900</v>
      </c>
    </row>
    <row r="631" spans="1:4" x14ac:dyDescent="0.2">
      <c r="A631">
        <v>628</v>
      </c>
      <c r="B631" t="s">
        <v>197</v>
      </c>
      <c r="C631" t="str">
        <f t="shared" si="9"/>
        <v>Not 1 story</v>
      </c>
      <c r="D631" s="10">
        <v>153000</v>
      </c>
    </row>
    <row r="632" spans="1:4" x14ac:dyDescent="0.2">
      <c r="A632">
        <v>629</v>
      </c>
      <c r="B632" t="s">
        <v>92</v>
      </c>
      <c r="C632" t="str">
        <f t="shared" si="9"/>
        <v>Not 1 story</v>
      </c>
      <c r="D632" s="10">
        <v>135000</v>
      </c>
    </row>
    <row r="633" spans="1:4" x14ac:dyDescent="0.2">
      <c r="A633">
        <v>630</v>
      </c>
      <c r="B633" t="s">
        <v>197</v>
      </c>
      <c r="C633" t="str">
        <f t="shared" si="9"/>
        <v>Not 1 story</v>
      </c>
      <c r="D633" s="10">
        <v>168500</v>
      </c>
    </row>
    <row r="634" spans="1:4" x14ac:dyDescent="0.2">
      <c r="A634">
        <v>631</v>
      </c>
      <c r="B634" t="s">
        <v>92</v>
      </c>
      <c r="C634" t="str">
        <f t="shared" si="9"/>
        <v>Not 1 story</v>
      </c>
      <c r="D634" s="10">
        <v>124000</v>
      </c>
    </row>
    <row r="635" spans="1:4" x14ac:dyDescent="0.2">
      <c r="A635">
        <v>632</v>
      </c>
      <c r="B635" t="s">
        <v>115</v>
      </c>
      <c r="C635" t="str">
        <f t="shared" si="9"/>
        <v>1 Story</v>
      </c>
      <c r="D635" s="10">
        <v>209500</v>
      </c>
    </row>
    <row r="636" spans="1:4" x14ac:dyDescent="0.2">
      <c r="A636">
        <v>633</v>
      </c>
      <c r="B636" t="s">
        <v>115</v>
      </c>
      <c r="C636" t="str">
        <f t="shared" si="9"/>
        <v>1 Story</v>
      </c>
      <c r="D636" s="10">
        <v>82500</v>
      </c>
    </row>
    <row r="637" spans="1:4" x14ac:dyDescent="0.2">
      <c r="A637">
        <v>634</v>
      </c>
      <c r="B637" t="s">
        <v>115</v>
      </c>
      <c r="C637" t="str">
        <f t="shared" si="9"/>
        <v>1 Story</v>
      </c>
      <c r="D637" s="10">
        <v>139400</v>
      </c>
    </row>
    <row r="638" spans="1:4" x14ac:dyDescent="0.2">
      <c r="A638">
        <v>635</v>
      </c>
      <c r="B638" t="s">
        <v>191</v>
      </c>
      <c r="C638" t="str">
        <f t="shared" si="9"/>
        <v>Not 1 story</v>
      </c>
      <c r="D638" s="10">
        <v>144000</v>
      </c>
    </row>
    <row r="639" spans="1:4" x14ac:dyDescent="0.2">
      <c r="A639">
        <v>636</v>
      </c>
      <c r="B639" t="s">
        <v>225</v>
      </c>
      <c r="C639" t="str">
        <f t="shared" si="9"/>
        <v>Not 1 story</v>
      </c>
      <c r="D639" s="10">
        <v>200000</v>
      </c>
    </row>
    <row r="640" spans="1:4" x14ac:dyDescent="0.2">
      <c r="A640">
        <v>637</v>
      </c>
      <c r="B640" t="s">
        <v>115</v>
      </c>
      <c r="C640" t="str">
        <f t="shared" si="9"/>
        <v>1 Story</v>
      </c>
      <c r="D640" s="10">
        <v>60000</v>
      </c>
    </row>
    <row r="641" spans="1:4" x14ac:dyDescent="0.2">
      <c r="A641">
        <v>638</v>
      </c>
      <c r="B641" t="s">
        <v>132</v>
      </c>
      <c r="C641" t="str">
        <f t="shared" si="9"/>
        <v>Not 1 story</v>
      </c>
      <c r="D641" s="10">
        <v>93000</v>
      </c>
    </row>
    <row r="642" spans="1:4" x14ac:dyDescent="0.2">
      <c r="A642">
        <v>639</v>
      </c>
      <c r="B642" t="s">
        <v>115</v>
      </c>
      <c r="C642" t="str">
        <f t="shared" si="9"/>
        <v>1 Story</v>
      </c>
      <c r="D642" s="10">
        <v>85000</v>
      </c>
    </row>
    <row r="643" spans="1:4" x14ac:dyDescent="0.2">
      <c r="A643">
        <v>640</v>
      </c>
      <c r="B643" t="s">
        <v>115</v>
      </c>
      <c r="C643" t="str">
        <f t="shared" si="9"/>
        <v>1 Story</v>
      </c>
      <c r="D643" s="10">
        <v>264561</v>
      </c>
    </row>
    <row r="644" spans="1:4" x14ac:dyDescent="0.2">
      <c r="A644">
        <v>641</v>
      </c>
      <c r="B644" t="s">
        <v>115</v>
      </c>
      <c r="C644" t="str">
        <f t="shared" si="9"/>
        <v>1 Story</v>
      </c>
      <c r="D644" s="10">
        <v>274000</v>
      </c>
    </row>
    <row r="645" spans="1:4" x14ac:dyDescent="0.2">
      <c r="A645">
        <v>642</v>
      </c>
      <c r="B645" t="s">
        <v>92</v>
      </c>
      <c r="C645" t="str">
        <f t="shared" ref="C645:C708" si="10">IF(B645="1Story", "1 Story", "Not 1 story")</f>
        <v>Not 1 story</v>
      </c>
      <c r="D645" s="10">
        <v>226000</v>
      </c>
    </row>
    <row r="646" spans="1:4" x14ac:dyDescent="0.2">
      <c r="A646">
        <v>643</v>
      </c>
      <c r="B646" t="s">
        <v>197</v>
      </c>
      <c r="C646" t="str">
        <f t="shared" si="10"/>
        <v>Not 1 story</v>
      </c>
      <c r="D646" s="10">
        <v>345000</v>
      </c>
    </row>
    <row r="647" spans="1:4" x14ac:dyDescent="0.2">
      <c r="A647">
        <v>644</v>
      </c>
      <c r="B647" t="s">
        <v>92</v>
      </c>
      <c r="C647" t="str">
        <f t="shared" si="10"/>
        <v>Not 1 story</v>
      </c>
      <c r="D647" s="10">
        <v>152000</v>
      </c>
    </row>
    <row r="648" spans="1:4" x14ac:dyDescent="0.2">
      <c r="A648">
        <v>645</v>
      </c>
      <c r="B648" t="s">
        <v>115</v>
      </c>
      <c r="C648" t="str">
        <f t="shared" si="10"/>
        <v>1 Story</v>
      </c>
      <c r="D648" s="10">
        <v>370878</v>
      </c>
    </row>
    <row r="649" spans="1:4" x14ac:dyDescent="0.2">
      <c r="A649">
        <v>646</v>
      </c>
      <c r="B649" t="s">
        <v>115</v>
      </c>
      <c r="C649" t="str">
        <f t="shared" si="10"/>
        <v>1 Story</v>
      </c>
      <c r="D649" s="10">
        <v>143250</v>
      </c>
    </row>
    <row r="650" spans="1:4" x14ac:dyDescent="0.2">
      <c r="A650">
        <v>647</v>
      </c>
      <c r="B650" t="s">
        <v>115</v>
      </c>
      <c r="C650" t="str">
        <f t="shared" si="10"/>
        <v>1 Story</v>
      </c>
      <c r="D650" s="10">
        <v>98300</v>
      </c>
    </row>
    <row r="651" spans="1:4" x14ac:dyDescent="0.2">
      <c r="A651">
        <v>648</v>
      </c>
      <c r="B651" t="s">
        <v>115</v>
      </c>
      <c r="C651" t="str">
        <f t="shared" si="10"/>
        <v>1 Story</v>
      </c>
      <c r="D651" s="10">
        <v>155000</v>
      </c>
    </row>
    <row r="652" spans="1:4" x14ac:dyDescent="0.2">
      <c r="A652">
        <v>649</v>
      </c>
      <c r="B652" t="s">
        <v>92</v>
      </c>
      <c r="C652" t="str">
        <f t="shared" si="10"/>
        <v>Not 1 story</v>
      </c>
      <c r="D652" s="10">
        <v>155000</v>
      </c>
    </row>
    <row r="653" spans="1:4" x14ac:dyDescent="0.2">
      <c r="A653">
        <v>650</v>
      </c>
      <c r="B653" t="s">
        <v>191</v>
      </c>
      <c r="C653" t="str">
        <f t="shared" si="10"/>
        <v>Not 1 story</v>
      </c>
      <c r="D653" s="10">
        <v>84500</v>
      </c>
    </row>
    <row r="654" spans="1:4" x14ac:dyDescent="0.2">
      <c r="A654">
        <v>651</v>
      </c>
      <c r="B654" t="s">
        <v>92</v>
      </c>
      <c r="C654" t="str">
        <f t="shared" si="10"/>
        <v>Not 1 story</v>
      </c>
      <c r="D654" s="10">
        <v>205950</v>
      </c>
    </row>
    <row r="655" spans="1:4" x14ac:dyDescent="0.2">
      <c r="A655">
        <v>652</v>
      </c>
      <c r="B655" t="s">
        <v>92</v>
      </c>
      <c r="C655" t="str">
        <f t="shared" si="10"/>
        <v>Not 1 story</v>
      </c>
      <c r="D655" s="10">
        <v>108000</v>
      </c>
    </row>
    <row r="656" spans="1:4" x14ac:dyDescent="0.2">
      <c r="A656">
        <v>653</v>
      </c>
      <c r="B656" t="s">
        <v>92</v>
      </c>
      <c r="C656" t="str">
        <f t="shared" si="10"/>
        <v>Not 1 story</v>
      </c>
      <c r="D656" s="10">
        <v>191000</v>
      </c>
    </row>
    <row r="657" spans="1:4" x14ac:dyDescent="0.2">
      <c r="A657">
        <v>654</v>
      </c>
      <c r="B657" t="s">
        <v>132</v>
      </c>
      <c r="C657" t="str">
        <f t="shared" si="10"/>
        <v>Not 1 story</v>
      </c>
      <c r="D657" s="10">
        <v>135000</v>
      </c>
    </row>
    <row r="658" spans="1:4" x14ac:dyDescent="0.2">
      <c r="A658">
        <v>655</v>
      </c>
      <c r="B658" t="s">
        <v>115</v>
      </c>
      <c r="C658" t="str">
        <f t="shared" si="10"/>
        <v>1 Story</v>
      </c>
      <c r="D658" s="10">
        <v>350000</v>
      </c>
    </row>
    <row r="659" spans="1:4" x14ac:dyDescent="0.2">
      <c r="A659">
        <v>656</v>
      </c>
      <c r="B659" t="s">
        <v>92</v>
      </c>
      <c r="C659" t="str">
        <f t="shared" si="10"/>
        <v>Not 1 story</v>
      </c>
      <c r="D659" s="10">
        <v>88000</v>
      </c>
    </row>
    <row r="660" spans="1:4" x14ac:dyDescent="0.2">
      <c r="A660">
        <v>657</v>
      </c>
      <c r="B660" t="s">
        <v>115</v>
      </c>
      <c r="C660" t="str">
        <f t="shared" si="10"/>
        <v>1 Story</v>
      </c>
      <c r="D660" s="10">
        <v>145500</v>
      </c>
    </row>
    <row r="661" spans="1:4" x14ac:dyDescent="0.2">
      <c r="A661">
        <v>658</v>
      </c>
      <c r="B661" t="s">
        <v>92</v>
      </c>
      <c r="C661" t="str">
        <f t="shared" si="10"/>
        <v>Not 1 story</v>
      </c>
      <c r="D661" s="10">
        <v>149000</v>
      </c>
    </row>
    <row r="662" spans="1:4" x14ac:dyDescent="0.2">
      <c r="A662">
        <v>659</v>
      </c>
      <c r="B662" t="s">
        <v>132</v>
      </c>
      <c r="C662" t="str">
        <f t="shared" si="10"/>
        <v>Not 1 story</v>
      </c>
      <c r="D662" s="10">
        <v>97500</v>
      </c>
    </row>
    <row r="663" spans="1:4" x14ac:dyDescent="0.2">
      <c r="A663">
        <v>660</v>
      </c>
      <c r="B663" t="s">
        <v>115</v>
      </c>
      <c r="C663" t="str">
        <f t="shared" si="10"/>
        <v>1 Story</v>
      </c>
      <c r="D663" s="10">
        <v>167000</v>
      </c>
    </row>
    <row r="664" spans="1:4" x14ac:dyDescent="0.2">
      <c r="A664">
        <v>661</v>
      </c>
      <c r="B664" t="s">
        <v>92</v>
      </c>
      <c r="C664" t="str">
        <f t="shared" si="10"/>
        <v>Not 1 story</v>
      </c>
      <c r="D664" s="10">
        <v>197900</v>
      </c>
    </row>
    <row r="665" spans="1:4" x14ac:dyDescent="0.2">
      <c r="A665">
        <v>662</v>
      </c>
      <c r="B665" t="s">
        <v>92</v>
      </c>
      <c r="C665" t="str">
        <f t="shared" si="10"/>
        <v>Not 1 story</v>
      </c>
      <c r="D665" s="10">
        <v>402000</v>
      </c>
    </row>
    <row r="666" spans="1:4" x14ac:dyDescent="0.2">
      <c r="A666">
        <v>663</v>
      </c>
      <c r="B666" t="s">
        <v>115</v>
      </c>
      <c r="C666" t="str">
        <f t="shared" si="10"/>
        <v>1 Story</v>
      </c>
      <c r="D666" s="10">
        <v>110000</v>
      </c>
    </row>
    <row r="667" spans="1:4" x14ac:dyDescent="0.2">
      <c r="A667">
        <v>664</v>
      </c>
      <c r="B667" t="s">
        <v>191</v>
      </c>
      <c r="C667" t="str">
        <f t="shared" si="10"/>
        <v>Not 1 story</v>
      </c>
      <c r="D667" s="10">
        <v>137500</v>
      </c>
    </row>
    <row r="668" spans="1:4" x14ac:dyDescent="0.2">
      <c r="A668">
        <v>665</v>
      </c>
      <c r="B668" t="s">
        <v>115</v>
      </c>
      <c r="C668" t="str">
        <f t="shared" si="10"/>
        <v>1 Story</v>
      </c>
      <c r="D668" s="10">
        <v>423000</v>
      </c>
    </row>
    <row r="669" spans="1:4" x14ac:dyDescent="0.2">
      <c r="A669">
        <v>666</v>
      </c>
      <c r="B669" t="s">
        <v>92</v>
      </c>
      <c r="C669" t="str">
        <f t="shared" si="10"/>
        <v>Not 1 story</v>
      </c>
      <c r="D669" s="10">
        <v>230500</v>
      </c>
    </row>
    <row r="670" spans="1:4" x14ac:dyDescent="0.2">
      <c r="A670">
        <v>667</v>
      </c>
      <c r="B670" t="s">
        <v>92</v>
      </c>
      <c r="C670" t="str">
        <f t="shared" si="10"/>
        <v>Not 1 story</v>
      </c>
      <c r="D670" s="10">
        <v>129000</v>
      </c>
    </row>
    <row r="671" spans="1:4" x14ac:dyDescent="0.2">
      <c r="A671">
        <v>668</v>
      </c>
      <c r="B671" t="s">
        <v>115</v>
      </c>
      <c r="C671" t="str">
        <f t="shared" si="10"/>
        <v>1 Story</v>
      </c>
      <c r="D671" s="10">
        <v>193500</v>
      </c>
    </row>
    <row r="672" spans="1:4" x14ac:dyDescent="0.2">
      <c r="A672">
        <v>669</v>
      </c>
      <c r="B672" t="s">
        <v>115</v>
      </c>
      <c r="C672" t="str">
        <f t="shared" si="10"/>
        <v>1 Story</v>
      </c>
      <c r="D672" s="10">
        <v>168000</v>
      </c>
    </row>
    <row r="673" spans="1:4" x14ac:dyDescent="0.2">
      <c r="A673">
        <v>670</v>
      </c>
      <c r="B673" t="s">
        <v>115</v>
      </c>
      <c r="C673" t="str">
        <f t="shared" si="10"/>
        <v>1 Story</v>
      </c>
      <c r="D673" s="10">
        <v>137500</v>
      </c>
    </row>
    <row r="674" spans="1:4" x14ac:dyDescent="0.2">
      <c r="A674">
        <v>671</v>
      </c>
      <c r="B674" t="s">
        <v>92</v>
      </c>
      <c r="C674" t="str">
        <f t="shared" si="10"/>
        <v>Not 1 story</v>
      </c>
      <c r="D674" s="10">
        <v>173500</v>
      </c>
    </row>
    <row r="675" spans="1:4" x14ac:dyDescent="0.2">
      <c r="A675">
        <v>672</v>
      </c>
      <c r="B675" t="s">
        <v>92</v>
      </c>
      <c r="C675" t="str">
        <f t="shared" si="10"/>
        <v>Not 1 story</v>
      </c>
      <c r="D675" s="10">
        <v>103600</v>
      </c>
    </row>
    <row r="676" spans="1:4" x14ac:dyDescent="0.2">
      <c r="A676">
        <v>673</v>
      </c>
      <c r="B676" t="s">
        <v>115</v>
      </c>
      <c r="C676" t="str">
        <f t="shared" si="10"/>
        <v>1 Story</v>
      </c>
      <c r="D676" s="10">
        <v>165000</v>
      </c>
    </row>
    <row r="677" spans="1:4" x14ac:dyDescent="0.2">
      <c r="A677">
        <v>674</v>
      </c>
      <c r="B677" t="s">
        <v>115</v>
      </c>
      <c r="C677" t="str">
        <f t="shared" si="10"/>
        <v>1 Story</v>
      </c>
      <c r="D677" s="10">
        <v>257500</v>
      </c>
    </row>
    <row r="678" spans="1:4" x14ac:dyDescent="0.2">
      <c r="A678">
        <v>675</v>
      </c>
      <c r="B678" t="s">
        <v>115</v>
      </c>
      <c r="C678" t="str">
        <f t="shared" si="10"/>
        <v>1 Story</v>
      </c>
      <c r="D678" s="10">
        <v>140000</v>
      </c>
    </row>
    <row r="679" spans="1:4" x14ac:dyDescent="0.2">
      <c r="A679">
        <v>676</v>
      </c>
      <c r="B679" t="s">
        <v>92</v>
      </c>
      <c r="C679" t="str">
        <f t="shared" si="10"/>
        <v>Not 1 story</v>
      </c>
      <c r="D679" s="10">
        <v>148500</v>
      </c>
    </row>
    <row r="680" spans="1:4" x14ac:dyDescent="0.2">
      <c r="A680">
        <v>677</v>
      </c>
      <c r="B680" t="s">
        <v>92</v>
      </c>
      <c r="C680" t="str">
        <f t="shared" si="10"/>
        <v>Not 1 story</v>
      </c>
      <c r="D680" s="10">
        <v>87000</v>
      </c>
    </row>
    <row r="681" spans="1:4" x14ac:dyDescent="0.2">
      <c r="A681">
        <v>678</v>
      </c>
      <c r="B681" t="s">
        <v>115</v>
      </c>
      <c r="C681" t="str">
        <f t="shared" si="10"/>
        <v>1 Story</v>
      </c>
      <c r="D681" s="10">
        <v>109500</v>
      </c>
    </row>
    <row r="682" spans="1:4" x14ac:dyDescent="0.2">
      <c r="A682">
        <v>679</v>
      </c>
      <c r="B682" t="s">
        <v>115</v>
      </c>
      <c r="C682" t="str">
        <f t="shared" si="10"/>
        <v>1 Story</v>
      </c>
      <c r="D682" s="10">
        <v>372500</v>
      </c>
    </row>
    <row r="683" spans="1:4" x14ac:dyDescent="0.2">
      <c r="A683">
        <v>680</v>
      </c>
      <c r="B683" t="s">
        <v>115</v>
      </c>
      <c r="C683" t="str">
        <f t="shared" si="10"/>
        <v>1 Story</v>
      </c>
      <c r="D683" s="10">
        <v>128500</v>
      </c>
    </row>
    <row r="684" spans="1:4" x14ac:dyDescent="0.2">
      <c r="A684">
        <v>681</v>
      </c>
      <c r="B684" t="s">
        <v>115</v>
      </c>
      <c r="C684" t="str">
        <f t="shared" si="10"/>
        <v>1 Story</v>
      </c>
      <c r="D684" s="10">
        <v>143000</v>
      </c>
    </row>
    <row r="685" spans="1:4" x14ac:dyDescent="0.2">
      <c r="A685">
        <v>682</v>
      </c>
      <c r="B685" t="s">
        <v>132</v>
      </c>
      <c r="C685" t="str">
        <f t="shared" si="10"/>
        <v>Not 1 story</v>
      </c>
      <c r="D685" s="10">
        <v>159434</v>
      </c>
    </row>
    <row r="686" spans="1:4" x14ac:dyDescent="0.2">
      <c r="A686">
        <v>683</v>
      </c>
      <c r="B686" t="s">
        <v>115</v>
      </c>
      <c r="C686" t="str">
        <f t="shared" si="10"/>
        <v>1 Story</v>
      </c>
      <c r="D686" s="10">
        <v>173000</v>
      </c>
    </row>
    <row r="687" spans="1:4" x14ac:dyDescent="0.2">
      <c r="A687">
        <v>684</v>
      </c>
      <c r="B687" t="s">
        <v>115</v>
      </c>
      <c r="C687" t="str">
        <f t="shared" si="10"/>
        <v>1 Story</v>
      </c>
      <c r="D687" s="10">
        <v>285000</v>
      </c>
    </row>
    <row r="688" spans="1:4" x14ac:dyDescent="0.2">
      <c r="A688">
        <v>685</v>
      </c>
      <c r="B688" t="s">
        <v>92</v>
      </c>
      <c r="C688" t="str">
        <f t="shared" si="10"/>
        <v>Not 1 story</v>
      </c>
      <c r="D688" s="10">
        <v>221000</v>
      </c>
    </row>
    <row r="689" spans="1:4" x14ac:dyDescent="0.2">
      <c r="A689">
        <v>686</v>
      </c>
      <c r="B689" t="s">
        <v>92</v>
      </c>
      <c r="C689" t="str">
        <f t="shared" si="10"/>
        <v>Not 1 story</v>
      </c>
      <c r="D689" s="10">
        <v>207500</v>
      </c>
    </row>
    <row r="690" spans="1:4" x14ac:dyDescent="0.2">
      <c r="A690">
        <v>687</v>
      </c>
      <c r="B690" t="s">
        <v>92</v>
      </c>
      <c r="C690" t="str">
        <f t="shared" si="10"/>
        <v>Not 1 story</v>
      </c>
      <c r="D690" s="10">
        <v>227875</v>
      </c>
    </row>
    <row r="691" spans="1:4" x14ac:dyDescent="0.2">
      <c r="A691">
        <v>688</v>
      </c>
      <c r="B691" t="s">
        <v>92</v>
      </c>
      <c r="C691" t="str">
        <f t="shared" si="10"/>
        <v>Not 1 story</v>
      </c>
      <c r="D691" s="10">
        <v>148800</v>
      </c>
    </row>
    <row r="692" spans="1:4" x14ac:dyDescent="0.2">
      <c r="A692">
        <v>689</v>
      </c>
      <c r="B692" t="s">
        <v>115</v>
      </c>
      <c r="C692" t="str">
        <f t="shared" si="10"/>
        <v>1 Story</v>
      </c>
      <c r="D692" s="10">
        <v>392000</v>
      </c>
    </row>
    <row r="693" spans="1:4" x14ac:dyDescent="0.2">
      <c r="A693">
        <v>690</v>
      </c>
      <c r="B693" t="s">
        <v>115</v>
      </c>
      <c r="C693" t="str">
        <f t="shared" si="10"/>
        <v>1 Story</v>
      </c>
      <c r="D693" s="10">
        <v>194700</v>
      </c>
    </row>
    <row r="694" spans="1:4" x14ac:dyDescent="0.2">
      <c r="A694">
        <v>691</v>
      </c>
      <c r="B694" t="s">
        <v>115</v>
      </c>
      <c r="C694" t="str">
        <f t="shared" si="10"/>
        <v>1 Story</v>
      </c>
      <c r="D694" s="10">
        <v>141000</v>
      </c>
    </row>
    <row r="695" spans="1:4" x14ac:dyDescent="0.2">
      <c r="A695">
        <v>692</v>
      </c>
      <c r="B695" t="s">
        <v>92</v>
      </c>
      <c r="C695" t="str">
        <f t="shared" si="10"/>
        <v>Not 1 story</v>
      </c>
      <c r="D695" s="10">
        <v>755000</v>
      </c>
    </row>
    <row r="696" spans="1:4" x14ac:dyDescent="0.2">
      <c r="A696">
        <v>693</v>
      </c>
      <c r="B696" t="s">
        <v>92</v>
      </c>
      <c r="C696" t="str">
        <f t="shared" si="10"/>
        <v>Not 1 story</v>
      </c>
      <c r="D696" s="10">
        <v>335000</v>
      </c>
    </row>
    <row r="697" spans="1:4" x14ac:dyDescent="0.2">
      <c r="A697">
        <v>694</v>
      </c>
      <c r="B697" t="s">
        <v>115</v>
      </c>
      <c r="C697" t="str">
        <f t="shared" si="10"/>
        <v>1 Story</v>
      </c>
      <c r="D697" s="10">
        <v>108480</v>
      </c>
    </row>
    <row r="698" spans="1:4" x14ac:dyDescent="0.2">
      <c r="A698">
        <v>695</v>
      </c>
      <c r="B698" t="s">
        <v>132</v>
      </c>
      <c r="C698" t="str">
        <f t="shared" si="10"/>
        <v>Not 1 story</v>
      </c>
      <c r="D698" s="10">
        <v>141500</v>
      </c>
    </row>
    <row r="699" spans="1:4" x14ac:dyDescent="0.2">
      <c r="A699">
        <v>696</v>
      </c>
      <c r="B699" t="s">
        <v>115</v>
      </c>
      <c r="C699" t="str">
        <f t="shared" si="10"/>
        <v>1 Story</v>
      </c>
      <c r="D699" s="10">
        <v>176000</v>
      </c>
    </row>
    <row r="700" spans="1:4" x14ac:dyDescent="0.2">
      <c r="A700">
        <v>697</v>
      </c>
      <c r="B700" t="s">
        <v>115</v>
      </c>
      <c r="C700" t="str">
        <f t="shared" si="10"/>
        <v>1 Story</v>
      </c>
      <c r="D700" s="10">
        <v>89000</v>
      </c>
    </row>
    <row r="701" spans="1:4" x14ac:dyDescent="0.2">
      <c r="A701">
        <v>698</v>
      </c>
      <c r="B701" t="s">
        <v>115</v>
      </c>
      <c r="C701" t="str">
        <f t="shared" si="10"/>
        <v>1 Story</v>
      </c>
      <c r="D701" s="10">
        <v>123500</v>
      </c>
    </row>
    <row r="702" spans="1:4" x14ac:dyDescent="0.2">
      <c r="A702">
        <v>699</v>
      </c>
      <c r="B702" t="s">
        <v>115</v>
      </c>
      <c r="C702" t="str">
        <f t="shared" si="10"/>
        <v>1 Story</v>
      </c>
      <c r="D702" s="10">
        <v>138500</v>
      </c>
    </row>
    <row r="703" spans="1:4" x14ac:dyDescent="0.2">
      <c r="A703">
        <v>700</v>
      </c>
      <c r="B703" t="s">
        <v>115</v>
      </c>
      <c r="C703" t="str">
        <f t="shared" si="10"/>
        <v>1 Story</v>
      </c>
      <c r="D703" s="10">
        <v>196000</v>
      </c>
    </row>
    <row r="704" spans="1:4" x14ac:dyDescent="0.2">
      <c r="A704">
        <v>701</v>
      </c>
      <c r="B704" t="s">
        <v>115</v>
      </c>
      <c r="C704" t="str">
        <f t="shared" si="10"/>
        <v>1 Story</v>
      </c>
      <c r="D704" s="10">
        <v>312500</v>
      </c>
    </row>
    <row r="705" spans="1:4" x14ac:dyDescent="0.2">
      <c r="A705">
        <v>702</v>
      </c>
      <c r="B705" t="s">
        <v>115</v>
      </c>
      <c r="C705" t="str">
        <f t="shared" si="10"/>
        <v>1 Story</v>
      </c>
      <c r="D705" s="10">
        <v>140000</v>
      </c>
    </row>
    <row r="706" spans="1:4" x14ac:dyDescent="0.2">
      <c r="A706">
        <v>703</v>
      </c>
      <c r="B706" t="s">
        <v>92</v>
      </c>
      <c r="C706" t="str">
        <f t="shared" si="10"/>
        <v>Not 1 story</v>
      </c>
      <c r="D706" s="10">
        <v>361919</v>
      </c>
    </row>
    <row r="707" spans="1:4" x14ac:dyDescent="0.2">
      <c r="A707">
        <v>704</v>
      </c>
      <c r="B707" t="s">
        <v>92</v>
      </c>
      <c r="C707" t="str">
        <f t="shared" si="10"/>
        <v>Not 1 story</v>
      </c>
      <c r="D707" s="10">
        <v>140000</v>
      </c>
    </row>
    <row r="708" spans="1:4" x14ac:dyDescent="0.2">
      <c r="A708">
        <v>705</v>
      </c>
      <c r="B708" t="s">
        <v>115</v>
      </c>
      <c r="C708" t="str">
        <f t="shared" si="10"/>
        <v>1 Story</v>
      </c>
      <c r="D708" s="10">
        <v>213000</v>
      </c>
    </row>
    <row r="709" spans="1:4" x14ac:dyDescent="0.2">
      <c r="A709">
        <v>706</v>
      </c>
      <c r="B709" t="s">
        <v>92</v>
      </c>
      <c r="C709" t="str">
        <f t="shared" ref="C709:C772" si="11">IF(B709="1Story", "1 Story", "Not 1 story")</f>
        <v>Not 1 story</v>
      </c>
      <c r="D709" s="10">
        <v>55000</v>
      </c>
    </row>
    <row r="710" spans="1:4" x14ac:dyDescent="0.2">
      <c r="A710">
        <v>707</v>
      </c>
      <c r="B710" t="s">
        <v>115</v>
      </c>
      <c r="C710" t="str">
        <f t="shared" si="11"/>
        <v>1 Story</v>
      </c>
      <c r="D710" s="10">
        <v>302000</v>
      </c>
    </row>
    <row r="711" spans="1:4" x14ac:dyDescent="0.2">
      <c r="A711">
        <v>708</v>
      </c>
      <c r="B711" t="s">
        <v>115</v>
      </c>
      <c r="C711" t="str">
        <f t="shared" si="11"/>
        <v>1 Story</v>
      </c>
      <c r="D711" s="10">
        <v>254000</v>
      </c>
    </row>
    <row r="712" spans="1:4" x14ac:dyDescent="0.2">
      <c r="A712">
        <v>709</v>
      </c>
      <c r="B712" t="s">
        <v>92</v>
      </c>
      <c r="C712" t="str">
        <f t="shared" si="11"/>
        <v>Not 1 story</v>
      </c>
      <c r="D712" s="10">
        <v>179540</v>
      </c>
    </row>
    <row r="713" spans="1:4" x14ac:dyDescent="0.2">
      <c r="A713">
        <v>710</v>
      </c>
      <c r="B713" t="s">
        <v>115</v>
      </c>
      <c r="C713" t="str">
        <f t="shared" si="11"/>
        <v>1 Story</v>
      </c>
      <c r="D713" s="10">
        <v>109900</v>
      </c>
    </row>
    <row r="714" spans="1:4" x14ac:dyDescent="0.2">
      <c r="A714">
        <v>711</v>
      </c>
      <c r="B714" t="s">
        <v>115</v>
      </c>
      <c r="C714" t="str">
        <f t="shared" si="11"/>
        <v>1 Story</v>
      </c>
      <c r="D714" s="10">
        <v>52000</v>
      </c>
    </row>
    <row r="715" spans="1:4" x14ac:dyDescent="0.2">
      <c r="A715">
        <v>712</v>
      </c>
      <c r="B715" t="s">
        <v>132</v>
      </c>
      <c r="C715" t="str">
        <f t="shared" si="11"/>
        <v>Not 1 story</v>
      </c>
      <c r="D715" s="10">
        <v>102776</v>
      </c>
    </row>
    <row r="716" spans="1:4" x14ac:dyDescent="0.2">
      <c r="A716">
        <v>713</v>
      </c>
      <c r="B716" t="s">
        <v>115</v>
      </c>
      <c r="C716" t="str">
        <f t="shared" si="11"/>
        <v>1 Story</v>
      </c>
      <c r="D716" s="10">
        <v>189000</v>
      </c>
    </row>
    <row r="717" spans="1:4" x14ac:dyDescent="0.2">
      <c r="A717">
        <v>714</v>
      </c>
      <c r="B717" t="s">
        <v>115</v>
      </c>
      <c r="C717" t="str">
        <f t="shared" si="11"/>
        <v>1 Story</v>
      </c>
      <c r="D717" s="10">
        <v>129000</v>
      </c>
    </row>
    <row r="718" spans="1:4" x14ac:dyDescent="0.2">
      <c r="A718">
        <v>715</v>
      </c>
      <c r="B718" t="s">
        <v>92</v>
      </c>
      <c r="C718" t="str">
        <f t="shared" si="11"/>
        <v>Not 1 story</v>
      </c>
      <c r="D718" s="10">
        <v>130500</v>
      </c>
    </row>
    <row r="719" spans="1:4" x14ac:dyDescent="0.2">
      <c r="A719">
        <v>716</v>
      </c>
      <c r="B719" t="s">
        <v>115</v>
      </c>
      <c r="C719" t="str">
        <f t="shared" si="11"/>
        <v>1 Story</v>
      </c>
      <c r="D719" s="10">
        <v>165000</v>
      </c>
    </row>
    <row r="720" spans="1:4" x14ac:dyDescent="0.2">
      <c r="A720">
        <v>717</v>
      </c>
      <c r="B720" t="s">
        <v>92</v>
      </c>
      <c r="C720" t="str">
        <f t="shared" si="11"/>
        <v>Not 1 story</v>
      </c>
      <c r="D720" s="10">
        <v>159500</v>
      </c>
    </row>
    <row r="721" spans="1:4" x14ac:dyDescent="0.2">
      <c r="A721">
        <v>718</v>
      </c>
      <c r="B721" t="s">
        <v>115</v>
      </c>
      <c r="C721" t="str">
        <f t="shared" si="11"/>
        <v>1 Story</v>
      </c>
      <c r="D721" s="10">
        <v>157000</v>
      </c>
    </row>
    <row r="722" spans="1:4" x14ac:dyDescent="0.2">
      <c r="A722">
        <v>719</v>
      </c>
      <c r="B722" t="s">
        <v>92</v>
      </c>
      <c r="C722" t="str">
        <f t="shared" si="11"/>
        <v>Not 1 story</v>
      </c>
      <c r="D722" s="10">
        <v>341000</v>
      </c>
    </row>
    <row r="723" spans="1:4" x14ac:dyDescent="0.2">
      <c r="A723">
        <v>720</v>
      </c>
      <c r="B723" t="s">
        <v>115</v>
      </c>
      <c r="C723" t="str">
        <f t="shared" si="11"/>
        <v>1 Story</v>
      </c>
      <c r="D723" s="10">
        <v>128500</v>
      </c>
    </row>
    <row r="724" spans="1:4" x14ac:dyDescent="0.2">
      <c r="A724">
        <v>721</v>
      </c>
      <c r="B724" t="s">
        <v>115</v>
      </c>
      <c r="C724" t="str">
        <f t="shared" si="11"/>
        <v>1 Story</v>
      </c>
      <c r="D724" s="10">
        <v>275000</v>
      </c>
    </row>
    <row r="725" spans="1:4" x14ac:dyDescent="0.2">
      <c r="A725">
        <v>722</v>
      </c>
      <c r="B725" t="s">
        <v>115</v>
      </c>
      <c r="C725" t="str">
        <f t="shared" si="11"/>
        <v>1 Story</v>
      </c>
      <c r="D725" s="10">
        <v>143000</v>
      </c>
    </row>
    <row r="726" spans="1:4" x14ac:dyDescent="0.2">
      <c r="A726">
        <v>723</v>
      </c>
      <c r="B726" t="s">
        <v>115</v>
      </c>
      <c r="C726" t="str">
        <f t="shared" si="11"/>
        <v>1 Story</v>
      </c>
      <c r="D726" s="10">
        <v>124500</v>
      </c>
    </row>
    <row r="727" spans="1:4" x14ac:dyDescent="0.2">
      <c r="A727">
        <v>724</v>
      </c>
      <c r="B727" t="s">
        <v>132</v>
      </c>
      <c r="C727" t="str">
        <f t="shared" si="11"/>
        <v>Not 1 story</v>
      </c>
      <c r="D727" s="10">
        <v>135000</v>
      </c>
    </row>
    <row r="728" spans="1:4" x14ac:dyDescent="0.2">
      <c r="A728">
        <v>725</v>
      </c>
      <c r="B728" t="s">
        <v>115</v>
      </c>
      <c r="C728" t="str">
        <f t="shared" si="11"/>
        <v>1 Story</v>
      </c>
      <c r="D728" s="10">
        <v>320000</v>
      </c>
    </row>
    <row r="729" spans="1:4" x14ac:dyDescent="0.2">
      <c r="A729">
        <v>726</v>
      </c>
      <c r="B729" t="s">
        <v>115</v>
      </c>
      <c r="C729" t="str">
        <f t="shared" si="11"/>
        <v>1 Story</v>
      </c>
      <c r="D729" s="10">
        <v>120500</v>
      </c>
    </row>
    <row r="730" spans="1:4" x14ac:dyDescent="0.2">
      <c r="A730">
        <v>727</v>
      </c>
      <c r="B730" t="s">
        <v>115</v>
      </c>
      <c r="C730" t="str">
        <f t="shared" si="11"/>
        <v>1 Story</v>
      </c>
      <c r="D730" s="10">
        <v>222000</v>
      </c>
    </row>
    <row r="731" spans="1:4" x14ac:dyDescent="0.2">
      <c r="A731">
        <v>728</v>
      </c>
      <c r="B731" t="s">
        <v>115</v>
      </c>
      <c r="C731" t="str">
        <f t="shared" si="11"/>
        <v>1 Story</v>
      </c>
      <c r="D731" s="10">
        <v>194500</v>
      </c>
    </row>
    <row r="732" spans="1:4" x14ac:dyDescent="0.2">
      <c r="A732">
        <v>729</v>
      </c>
      <c r="B732" t="s">
        <v>115</v>
      </c>
      <c r="C732" t="str">
        <f t="shared" si="11"/>
        <v>1 Story</v>
      </c>
      <c r="D732" s="10">
        <v>110000</v>
      </c>
    </row>
    <row r="733" spans="1:4" x14ac:dyDescent="0.2">
      <c r="A733">
        <v>730</v>
      </c>
      <c r="B733" t="s">
        <v>132</v>
      </c>
      <c r="C733" t="str">
        <f t="shared" si="11"/>
        <v>Not 1 story</v>
      </c>
      <c r="D733" s="10">
        <v>103000</v>
      </c>
    </row>
    <row r="734" spans="1:4" x14ac:dyDescent="0.2">
      <c r="A734">
        <v>731</v>
      </c>
      <c r="B734" t="s">
        <v>115</v>
      </c>
      <c r="C734" t="str">
        <f t="shared" si="11"/>
        <v>1 Story</v>
      </c>
      <c r="D734" s="10">
        <v>236500</v>
      </c>
    </row>
    <row r="735" spans="1:4" x14ac:dyDescent="0.2">
      <c r="A735">
        <v>732</v>
      </c>
      <c r="B735" t="s">
        <v>197</v>
      </c>
      <c r="C735" t="str">
        <f t="shared" si="11"/>
        <v>Not 1 story</v>
      </c>
      <c r="D735" s="10">
        <v>187500</v>
      </c>
    </row>
    <row r="736" spans="1:4" x14ac:dyDescent="0.2">
      <c r="A736">
        <v>733</v>
      </c>
      <c r="B736" t="s">
        <v>92</v>
      </c>
      <c r="C736" t="str">
        <f t="shared" si="11"/>
        <v>Not 1 story</v>
      </c>
      <c r="D736" s="10">
        <v>222500</v>
      </c>
    </row>
    <row r="737" spans="1:4" x14ac:dyDescent="0.2">
      <c r="A737">
        <v>734</v>
      </c>
      <c r="B737" t="s">
        <v>115</v>
      </c>
      <c r="C737" t="str">
        <f t="shared" si="11"/>
        <v>1 Story</v>
      </c>
      <c r="D737" s="10">
        <v>131400</v>
      </c>
    </row>
    <row r="738" spans="1:4" x14ac:dyDescent="0.2">
      <c r="A738">
        <v>735</v>
      </c>
      <c r="B738" t="s">
        <v>115</v>
      </c>
      <c r="C738" t="str">
        <f t="shared" si="11"/>
        <v>1 Story</v>
      </c>
      <c r="D738" s="10">
        <v>108000</v>
      </c>
    </row>
    <row r="739" spans="1:4" x14ac:dyDescent="0.2">
      <c r="A739">
        <v>736</v>
      </c>
      <c r="B739" t="s">
        <v>201</v>
      </c>
      <c r="C739" t="str">
        <f t="shared" si="11"/>
        <v>Not 1 story</v>
      </c>
      <c r="D739" s="10">
        <v>163000</v>
      </c>
    </row>
    <row r="740" spans="1:4" x14ac:dyDescent="0.2">
      <c r="A740">
        <v>737</v>
      </c>
      <c r="B740" t="s">
        <v>115</v>
      </c>
      <c r="C740" t="str">
        <f t="shared" si="11"/>
        <v>1 Story</v>
      </c>
      <c r="D740" s="10">
        <v>93500</v>
      </c>
    </row>
    <row r="741" spans="1:4" x14ac:dyDescent="0.2">
      <c r="A741">
        <v>738</v>
      </c>
      <c r="B741" t="s">
        <v>92</v>
      </c>
      <c r="C741" t="str">
        <f t="shared" si="11"/>
        <v>Not 1 story</v>
      </c>
      <c r="D741" s="10">
        <v>239900</v>
      </c>
    </row>
    <row r="742" spans="1:4" x14ac:dyDescent="0.2">
      <c r="A742">
        <v>739</v>
      </c>
      <c r="B742" t="s">
        <v>115</v>
      </c>
      <c r="C742" t="str">
        <f t="shared" si="11"/>
        <v>1 Story</v>
      </c>
      <c r="D742" s="10">
        <v>179000</v>
      </c>
    </row>
    <row r="743" spans="1:4" x14ac:dyDescent="0.2">
      <c r="A743">
        <v>740</v>
      </c>
      <c r="B743" t="s">
        <v>92</v>
      </c>
      <c r="C743" t="str">
        <f t="shared" si="11"/>
        <v>Not 1 story</v>
      </c>
      <c r="D743" s="10">
        <v>190000</v>
      </c>
    </row>
    <row r="744" spans="1:4" x14ac:dyDescent="0.2">
      <c r="A744">
        <v>741</v>
      </c>
      <c r="B744" t="s">
        <v>92</v>
      </c>
      <c r="C744" t="str">
        <f t="shared" si="11"/>
        <v>Not 1 story</v>
      </c>
      <c r="D744" s="10">
        <v>132000</v>
      </c>
    </row>
    <row r="745" spans="1:4" x14ac:dyDescent="0.2">
      <c r="A745">
        <v>742</v>
      </c>
      <c r="B745" t="s">
        <v>115</v>
      </c>
      <c r="C745" t="str">
        <f t="shared" si="11"/>
        <v>1 Story</v>
      </c>
      <c r="D745" s="10">
        <v>142000</v>
      </c>
    </row>
    <row r="746" spans="1:4" x14ac:dyDescent="0.2">
      <c r="A746">
        <v>743</v>
      </c>
      <c r="B746" t="s">
        <v>115</v>
      </c>
      <c r="C746" t="str">
        <f t="shared" si="11"/>
        <v>1 Story</v>
      </c>
      <c r="D746" s="10">
        <v>179000</v>
      </c>
    </row>
    <row r="747" spans="1:4" x14ac:dyDescent="0.2">
      <c r="A747">
        <v>744</v>
      </c>
      <c r="B747" t="s">
        <v>197</v>
      </c>
      <c r="C747" t="str">
        <f t="shared" si="11"/>
        <v>Not 1 story</v>
      </c>
      <c r="D747" s="10">
        <v>175000</v>
      </c>
    </row>
    <row r="748" spans="1:4" x14ac:dyDescent="0.2">
      <c r="A748">
        <v>745</v>
      </c>
      <c r="B748" t="s">
        <v>115</v>
      </c>
      <c r="C748" t="str">
        <f t="shared" si="11"/>
        <v>1 Story</v>
      </c>
      <c r="D748" s="10">
        <v>180000</v>
      </c>
    </row>
    <row r="749" spans="1:4" x14ac:dyDescent="0.2">
      <c r="A749">
        <v>746</v>
      </c>
      <c r="B749" t="s">
        <v>92</v>
      </c>
      <c r="C749" t="str">
        <f t="shared" si="11"/>
        <v>Not 1 story</v>
      </c>
      <c r="D749" s="10">
        <v>299800</v>
      </c>
    </row>
    <row r="750" spans="1:4" x14ac:dyDescent="0.2">
      <c r="A750">
        <v>747</v>
      </c>
      <c r="B750" t="s">
        <v>92</v>
      </c>
      <c r="C750" t="str">
        <f t="shared" si="11"/>
        <v>Not 1 story</v>
      </c>
      <c r="D750" s="10">
        <v>236000</v>
      </c>
    </row>
    <row r="751" spans="1:4" x14ac:dyDescent="0.2">
      <c r="A751">
        <v>748</v>
      </c>
      <c r="B751" t="s">
        <v>92</v>
      </c>
      <c r="C751" t="str">
        <f t="shared" si="11"/>
        <v>Not 1 story</v>
      </c>
      <c r="D751" s="10">
        <v>265979</v>
      </c>
    </row>
    <row r="752" spans="1:4" x14ac:dyDescent="0.2">
      <c r="A752">
        <v>749</v>
      </c>
      <c r="B752" t="s">
        <v>115</v>
      </c>
      <c r="C752" t="str">
        <f t="shared" si="11"/>
        <v>1 Story</v>
      </c>
      <c r="D752" s="10">
        <v>260400</v>
      </c>
    </row>
    <row r="753" spans="1:4" x14ac:dyDescent="0.2">
      <c r="A753">
        <v>750</v>
      </c>
      <c r="B753" t="s">
        <v>132</v>
      </c>
      <c r="C753" t="str">
        <f t="shared" si="11"/>
        <v>Not 1 story</v>
      </c>
      <c r="D753" s="10">
        <v>98000</v>
      </c>
    </row>
    <row r="754" spans="1:4" x14ac:dyDescent="0.2">
      <c r="A754">
        <v>751</v>
      </c>
      <c r="B754" t="s">
        <v>132</v>
      </c>
      <c r="C754" t="str">
        <f t="shared" si="11"/>
        <v>Not 1 story</v>
      </c>
      <c r="D754" s="10">
        <v>96500</v>
      </c>
    </row>
    <row r="755" spans="1:4" x14ac:dyDescent="0.2">
      <c r="A755">
        <v>752</v>
      </c>
      <c r="B755" t="s">
        <v>92</v>
      </c>
      <c r="C755" t="str">
        <f t="shared" si="11"/>
        <v>Not 1 story</v>
      </c>
      <c r="D755" s="10">
        <v>162000</v>
      </c>
    </row>
    <row r="756" spans="1:4" x14ac:dyDescent="0.2">
      <c r="A756">
        <v>753</v>
      </c>
      <c r="B756" t="s">
        <v>115</v>
      </c>
      <c r="C756" t="str">
        <f t="shared" si="11"/>
        <v>1 Story</v>
      </c>
      <c r="D756" s="10">
        <v>217000</v>
      </c>
    </row>
    <row r="757" spans="1:4" x14ac:dyDescent="0.2">
      <c r="A757">
        <v>754</v>
      </c>
      <c r="B757" t="s">
        <v>92</v>
      </c>
      <c r="C757" t="str">
        <f t="shared" si="11"/>
        <v>Not 1 story</v>
      </c>
      <c r="D757" s="10">
        <v>275500</v>
      </c>
    </row>
    <row r="758" spans="1:4" x14ac:dyDescent="0.2">
      <c r="A758">
        <v>755</v>
      </c>
      <c r="B758" t="s">
        <v>115</v>
      </c>
      <c r="C758" t="str">
        <f t="shared" si="11"/>
        <v>1 Story</v>
      </c>
      <c r="D758" s="10">
        <v>156000</v>
      </c>
    </row>
    <row r="759" spans="1:4" x14ac:dyDescent="0.2">
      <c r="A759">
        <v>756</v>
      </c>
      <c r="B759" t="s">
        <v>92</v>
      </c>
      <c r="C759" t="str">
        <f t="shared" si="11"/>
        <v>Not 1 story</v>
      </c>
      <c r="D759" s="10">
        <v>172500</v>
      </c>
    </row>
    <row r="760" spans="1:4" x14ac:dyDescent="0.2">
      <c r="A760">
        <v>757</v>
      </c>
      <c r="B760" t="s">
        <v>92</v>
      </c>
      <c r="C760" t="str">
        <f t="shared" si="11"/>
        <v>Not 1 story</v>
      </c>
      <c r="D760" s="10">
        <v>212000</v>
      </c>
    </row>
    <row r="761" spans="1:4" x14ac:dyDescent="0.2">
      <c r="A761">
        <v>758</v>
      </c>
      <c r="B761" t="s">
        <v>92</v>
      </c>
      <c r="C761" t="str">
        <f t="shared" si="11"/>
        <v>Not 1 story</v>
      </c>
      <c r="D761" s="10">
        <v>158900</v>
      </c>
    </row>
    <row r="762" spans="1:4" x14ac:dyDescent="0.2">
      <c r="A762">
        <v>759</v>
      </c>
      <c r="B762" t="s">
        <v>92</v>
      </c>
      <c r="C762" t="str">
        <f t="shared" si="11"/>
        <v>Not 1 story</v>
      </c>
      <c r="D762" s="10">
        <v>179400</v>
      </c>
    </row>
    <row r="763" spans="1:4" x14ac:dyDescent="0.2">
      <c r="A763">
        <v>760</v>
      </c>
      <c r="B763" t="s">
        <v>92</v>
      </c>
      <c r="C763" t="str">
        <f t="shared" si="11"/>
        <v>Not 1 story</v>
      </c>
      <c r="D763" s="10">
        <v>290000</v>
      </c>
    </row>
    <row r="764" spans="1:4" x14ac:dyDescent="0.2">
      <c r="A764">
        <v>761</v>
      </c>
      <c r="B764" t="s">
        <v>115</v>
      </c>
      <c r="C764" t="str">
        <f t="shared" si="11"/>
        <v>1 Story</v>
      </c>
      <c r="D764" s="10">
        <v>127500</v>
      </c>
    </row>
    <row r="765" spans="1:4" x14ac:dyDescent="0.2">
      <c r="A765">
        <v>762</v>
      </c>
      <c r="B765" t="s">
        <v>115</v>
      </c>
      <c r="C765" t="str">
        <f t="shared" si="11"/>
        <v>1 Story</v>
      </c>
      <c r="D765" s="10">
        <v>100000</v>
      </c>
    </row>
    <row r="766" spans="1:4" x14ac:dyDescent="0.2">
      <c r="A766">
        <v>763</v>
      </c>
      <c r="B766" t="s">
        <v>92</v>
      </c>
      <c r="C766" t="str">
        <f t="shared" si="11"/>
        <v>Not 1 story</v>
      </c>
      <c r="D766" s="10">
        <v>215200</v>
      </c>
    </row>
    <row r="767" spans="1:4" x14ac:dyDescent="0.2">
      <c r="A767">
        <v>764</v>
      </c>
      <c r="B767" t="s">
        <v>92</v>
      </c>
      <c r="C767" t="str">
        <f t="shared" si="11"/>
        <v>Not 1 story</v>
      </c>
      <c r="D767" s="10">
        <v>337000</v>
      </c>
    </row>
    <row r="768" spans="1:4" x14ac:dyDescent="0.2">
      <c r="A768">
        <v>765</v>
      </c>
      <c r="B768" t="s">
        <v>115</v>
      </c>
      <c r="C768" t="str">
        <f t="shared" si="11"/>
        <v>1 Story</v>
      </c>
      <c r="D768" s="10">
        <v>270000</v>
      </c>
    </row>
    <row r="769" spans="1:4" x14ac:dyDescent="0.2">
      <c r="A769">
        <v>766</v>
      </c>
      <c r="B769" t="s">
        <v>115</v>
      </c>
      <c r="C769" t="str">
        <f t="shared" si="11"/>
        <v>1 Story</v>
      </c>
      <c r="D769" s="10">
        <v>264132</v>
      </c>
    </row>
    <row r="770" spans="1:4" x14ac:dyDescent="0.2">
      <c r="A770">
        <v>767</v>
      </c>
      <c r="B770" t="s">
        <v>92</v>
      </c>
      <c r="C770" t="str">
        <f t="shared" si="11"/>
        <v>Not 1 story</v>
      </c>
      <c r="D770" s="10">
        <v>196500</v>
      </c>
    </row>
    <row r="771" spans="1:4" x14ac:dyDescent="0.2">
      <c r="A771">
        <v>768</v>
      </c>
      <c r="B771" t="s">
        <v>132</v>
      </c>
      <c r="C771" t="str">
        <f t="shared" si="11"/>
        <v>Not 1 story</v>
      </c>
      <c r="D771" s="10">
        <v>160000</v>
      </c>
    </row>
    <row r="772" spans="1:4" x14ac:dyDescent="0.2">
      <c r="A772">
        <v>769</v>
      </c>
      <c r="B772" t="s">
        <v>115</v>
      </c>
      <c r="C772" t="str">
        <f t="shared" si="11"/>
        <v>1 Story</v>
      </c>
      <c r="D772" s="10">
        <v>216837</v>
      </c>
    </row>
    <row r="773" spans="1:4" x14ac:dyDescent="0.2">
      <c r="A773">
        <v>770</v>
      </c>
      <c r="B773" t="s">
        <v>92</v>
      </c>
      <c r="C773" t="str">
        <f t="shared" ref="C773:C836" si="12">IF(B773="1Story", "1 Story", "Not 1 story")</f>
        <v>Not 1 story</v>
      </c>
      <c r="D773" s="10">
        <v>538000</v>
      </c>
    </row>
    <row r="774" spans="1:4" x14ac:dyDescent="0.2">
      <c r="A774">
        <v>771</v>
      </c>
      <c r="B774" t="s">
        <v>191</v>
      </c>
      <c r="C774" t="str">
        <f t="shared" si="12"/>
        <v>Not 1 story</v>
      </c>
      <c r="D774" s="10">
        <v>134900</v>
      </c>
    </row>
    <row r="775" spans="1:4" x14ac:dyDescent="0.2">
      <c r="A775">
        <v>772</v>
      </c>
      <c r="B775" t="s">
        <v>115</v>
      </c>
      <c r="C775" t="str">
        <f t="shared" si="12"/>
        <v>1 Story</v>
      </c>
      <c r="D775" s="10">
        <v>102000</v>
      </c>
    </row>
    <row r="776" spans="1:4" x14ac:dyDescent="0.2">
      <c r="A776">
        <v>773</v>
      </c>
      <c r="B776" t="s">
        <v>197</v>
      </c>
      <c r="C776" t="str">
        <f t="shared" si="12"/>
        <v>Not 1 story</v>
      </c>
      <c r="D776" s="10">
        <v>107000</v>
      </c>
    </row>
    <row r="777" spans="1:4" x14ac:dyDescent="0.2">
      <c r="A777">
        <v>774</v>
      </c>
      <c r="B777" t="s">
        <v>115</v>
      </c>
      <c r="C777" t="str">
        <f t="shared" si="12"/>
        <v>1 Story</v>
      </c>
      <c r="D777" s="10">
        <v>114500</v>
      </c>
    </row>
    <row r="778" spans="1:4" x14ac:dyDescent="0.2">
      <c r="A778">
        <v>775</v>
      </c>
      <c r="B778" t="s">
        <v>115</v>
      </c>
      <c r="C778" t="str">
        <f t="shared" si="12"/>
        <v>1 Story</v>
      </c>
      <c r="D778" s="10">
        <v>395000</v>
      </c>
    </row>
    <row r="779" spans="1:4" x14ac:dyDescent="0.2">
      <c r="A779">
        <v>776</v>
      </c>
      <c r="B779" t="s">
        <v>115</v>
      </c>
      <c r="C779" t="str">
        <f t="shared" si="12"/>
        <v>1 Story</v>
      </c>
      <c r="D779" s="10">
        <v>162000</v>
      </c>
    </row>
    <row r="780" spans="1:4" x14ac:dyDescent="0.2">
      <c r="A780">
        <v>777</v>
      </c>
      <c r="B780" t="s">
        <v>115</v>
      </c>
      <c r="C780" t="str">
        <f t="shared" si="12"/>
        <v>1 Story</v>
      </c>
      <c r="D780" s="10">
        <v>221500</v>
      </c>
    </row>
    <row r="781" spans="1:4" x14ac:dyDescent="0.2">
      <c r="A781">
        <v>778</v>
      </c>
      <c r="B781" t="s">
        <v>115</v>
      </c>
      <c r="C781" t="str">
        <f t="shared" si="12"/>
        <v>1 Story</v>
      </c>
      <c r="D781" s="10">
        <v>142500</v>
      </c>
    </row>
    <row r="782" spans="1:4" x14ac:dyDescent="0.2">
      <c r="A782">
        <v>779</v>
      </c>
      <c r="B782" t="s">
        <v>115</v>
      </c>
      <c r="C782" t="str">
        <f t="shared" si="12"/>
        <v>1 Story</v>
      </c>
      <c r="D782" s="10">
        <v>144000</v>
      </c>
    </row>
    <row r="783" spans="1:4" x14ac:dyDescent="0.2">
      <c r="A783">
        <v>780</v>
      </c>
      <c r="B783" t="s">
        <v>191</v>
      </c>
      <c r="C783" t="str">
        <f t="shared" si="12"/>
        <v>Not 1 story</v>
      </c>
      <c r="D783" s="10">
        <v>135000</v>
      </c>
    </row>
    <row r="784" spans="1:4" x14ac:dyDescent="0.2">
      <c r="A784">
        <v>781</v>
      </c>
      <c r="B784" t="s">
        <v>115</v>
      </c>
      <c r="C784" t="str">
        <f t="shared" si="12"/>
        <v>1 Story</v>
      </c>
      <c r="D784" s="10">
        <v>176000</v>
      </c>
    </row>
    <row r="785" spans="1:4" x14ac:dyDescent="0.2">
      <c r="A785">
        <v>782</v>
      </c>
      <c r="B785" t="s">
        <v>92</v>
      </c>
      <c r="C785" t="str">
        <f t="shared" si="12"/>
        <v>Not 1 story</v>
      </c>
      <c r="D785" s="10">
        <v>175900</v>
      </c>
    </row>
    <row r="786" spans="1:4" x14ac:dyDescent="0.2">
      <c r="A786">
        <v>783</v>
      </c>
      <c r="B786" t="s">
        <v>115</v>
      </c>
      <c r="C786" t="str">
        <f t="shared" si="12"/>
        <v>1 Story</v>
      </c>
      <c r="D786" s="10">
        <v>187100</v>
      </c>
    </row>
    <row r="787" spans="1:4" x14ac:dyDescent="0.2">
      <c r="A787">
        <v>784</v>
      </c>
      <c r="B787" t="s">
        <v>191</v>
      </c>
      <c r="C787" t="str">
        <f t="shared" si="12"/>
        <v>Not 1 story</v>
      </c>
      <c r="D787" s="10">
        <v>165500</v>
      </c>
    </row>
    <row r="788" spans="1:4" x14ac:dyDescent="0.2">
      <c r="A788">
        <v>785</v>
      </c>
      <c r="B788" t="s">
        <v>201</v>
      </c>
      <c r="C788" t="str">
        <f t="shared" si="12"/>
        <v>Not 1 story</v>
      </c>
      <c r="D788" s="10">
        <v>128000</v>
      </c>
    </row>
    <row r="789" spans="1:4" x14ac:dyDescent="0.2">
      <c r="A789">
        <v>786</v>
      </c>
      <c r="B789" t="s">
        <v>115</v>
      </c>
      <c r="C789" t="str">
        <f t="shared" si="12"/>
        <v>1 Story</v>
      </c>
      <c r="D789" s="10">
        <v>161500</v>
      </c>
    </row>
    <row r="790" spans="1:4" x14ac:dyDescent="0.2">
      <c r="A790">
        <v>787</v>
      </c>
      <c r="B790" t="s">
        <v>132</v>
      </c>
      <c r="C790" t="str">
        <f t="shared" si="12"/>
        <v>Not 1 story</v>
      </c>
      <c r="D790" s="10">
        <v>139000</v>
      </c>
    </row>
    <row r="791" spans="1:4" x14ac:dyDescent="0.2">
      <c r="A791">
        <v>788</v>
      </c>
      <c r="B791" t="s">
        <v>92</v>
      </c>
      <c r="C791" t="str">
        <f t="shared" si="12"/>
        <v>Not 1 story</v>
      </c>
      <c r="D791" s="10">
        <v>233000</v>
      </c>
    </row>
    <row r="792" spans="1:4" x14ac:dyDescent="0.2">
      <c r="A792">
        <v>789</v>
      </c>
      <c r="B792" t="s">
        <v>115</v>
      </c>
      <c r="C792" t="str">
        <f t="shared" si="12"/>
        <v>1 Story</v>
      </c>
      <c r="D792" s="10">
        <v>107900</v>
      </c>
    </row>
    <row r="793" spans="1:4" x14ac:dyDescent="0.2">
      <c r="A793">
        <v>790</v>
      </c>
      <c r="B793" t="s">
        <v>92</v>
      </c>
      <c r="C793" t="str">
        <f t="shared" si="12"/>
        <v>Not 1 story</v>
      </c>
      <c r="D793" s="10">
        <v>187500</v>
      </c>
    </row>
    <row r="794" spans="1:4" x14ac:dyDescent="0.2">
      <c r="A794">
        <v>791</v>
      </c>
      <c r="B794" t="s">
        <v>115</v>
      </c>
      <c r="C794" t="str">
        <f t="shared" si="12"/>
        <v>1 Story</v>
      </c>
      <c r="D794" s="10">
        <v>160200</v>
      </c>
    </row>
    <row r="795" spans="1:4" x14ac:dyDescent="0.2">
      <c r="A795">
        <v>792</v>
      </c>
      <c r="B795" t="s">
        <v>197</v>
      </c>
      <c r="C795" t="str">
        <f t="shared" si="12"/>
        <v>Not 1 story</v>
      </c>
      <c r="D795" s="10">
        <v>146800</v>
      </c>
    </row>
    <row r="796" spans="1:4" x14ac:dyDescent="0.2">
      <c r="A796">
        <v>793</v>
      </c>
      <c r="B796" t="s">
        <v>92</v>
      </c>
      <c r="C796" t="str">
        <f t="shared" si="12"/>
        <v>Not 1 story</v>
      </c>
      <c r="D796" s="10">
        <v>269790</v>
      </c>
    </row>
    <row r="797" spans="1:4" x14ac:dyDescent="0.2">
      <c r="A797">
        <v>794</v>
      </c>
      <c r="B797" t="s">
        <v>115</v>
      </c>
      <c r="C797" t="str">
        <f t="shared" si="12"/>
        <v>1 Story</v>
      </c>
      <c r="D797" s="10">
        <v>225000</v>
      </c>
    </row>
    <row r="798" spans="1:4" x14ac:dyDescent="0.2">
      <c r="A798">
        <v>795</v>
      </c>
      <c r="B798" t="s">
        <v>92</v>
      </c>
      <c r="C798" t="str">
        <f t="shared" si="12"/>
        <v>Not 1 story</v>
      </c>
      <c r="D798" s="10">
        <v>194500</v>
      </c>
    </row>
    <row r="799" spans="1:4" x14ac:dyDescent="0.2">
      <c r="A799">
        <v>796</v>
      </c>
      <c r="B799" t="s">
        <v>92</v>
      </c>
      <c r="C799" t="str">
        <f t="shared" si="12"/>
        <v>Not 1 story</v>
      </c>
      <c r="D799" s="10">
        <v>171000</v>
      </c>
    </row>
    <row r="800" spans="1:4" x14ac:dyDescent="0.2">
      <c r="A800">
        <v>797</v>
      </c>
      <c r="B800" t="s">
        <v>115</v>
      </c>
      <c r="C800" t="str">
        <f t="shared" si="12"/>
        <v>1 Story</v>
      </c>
      <c r="D800" s="10">
        <v>143500</v>
      </c>
    </row>
    <row r="801" spans="1:4" x14ac:dyDescent="0.2">
      <c r="A801">
        <v>798</v>
      </c>
      <c r="B801" t="s">
        <v>115</v>
      </c>
      <c r="C801" t="str">
        <f t="shared" si="12"/>
        <v>1 Story</v>
      </c>
      <c r="D801" s="10">
        <v>110000</v>
      </c>
    </row>
    <row r="802" spans="1:4" x14ac:dyDescent="0.2">
      <c r="A802">
        <v>799</v>
      </c>
      <c r="B802" t="s">
        <v>92</v>
      </c>
      <c r="C802" t="str">
        <f t="shared" si="12"/>
        <v>Not 1 story</v>
      </c>
      <c r="D802" s="10">
        <v>485000</v>
      </c>
    </row>
    <row r="803" spans="1:4" x14ac:dyDescent="0.2">
      <c r="A803">
        <v>800</v>
      </c>
      <c r="B803" t="s">
        <v>132</v>
      </c>
      <c r="C803" t="str">
        <f t="shared" si="12"/>
        <v>Not 1 story</v>
      </c>
      <c r="D803" s="10">
        <v>175000</v>
      </c>
    </row>
    <row r="804" spans="1:4" x14ac:dyDescent="0.2">
      <c r="A804">
        <v>801</v>
      </c>
      <c r="B804" t="s">
        <v>92</v>
      </c>
      <c r="C804" t="str">
        <f t="shared" si="12"/>
        <v>Not 1 story</v>
      </c>
      <c r="D804" s="10">
        <v>200000</v>
      </c>
    </row>
    <row r="805" spans="1:4" x14ac:dyDescent="0.2">
      <c r="A805">
        <v>802</v>
      </c>
      <c r="B805" t="s">
        <v>115</v>
      </c>
      <c r="C805" t="str">
        <f t="shared" si="12"/>
        <v>1 Story</v>
      </c>
      <c r="D805" s="10">
        <v>109900</v>
      </c>
    </row>
    <row r="806" spans="1:4" x14ac:dyDescent="0.2">
      <c r="A806">
        <v>803</v>
      </c>
      <c r="B806" t="s">
        <v>92</v>
      </c>
      <c r="C806" t="str">
        <f t="shared" si="12"/>
        <v>Not 1 story</v>
      </c>
      <c r="D806" s="10">
        <v>189000</v>
      </c>
    </row>
    <row r="807" spans="1:4" x14ac:dyDescent="0.2">
      <c r="A807">
        <v>804</v>
      </c>
      <c r="B807" t="s">
        <v>92</v>
      </c>
      <c r="C807" t="str">
        <f t="shared" si="12"/>
        <v>Not 1 story</v>
      </c>
      <c r="D807" s="10">
        <v>582933</v>
      </c>
    </row>
    <row r="808" spans="1:4" x14ac:dyDescent="0.2">
      <c r="A808">
        <v>805</v>
      </c>
      <c r="B808" t="s">
        <v>115</v>
      </c>
      <c r="C808" t="str">
        <f t="shared" si="12"/>
        <v>1 Story</v>
      </c>
      <c r="D808" s="10">
        <v>118000</v>
      </c>
    </row>
    <row r="809" spans="1:4" x14ac:dyDescent="0.2">
      <c r="A809">
        <v>806</v>
      </c>
      <c r="B809" t="s">
        <v>115</v>
      </c>
      <c r="C809" t="str">
        <f t="shared" si="12"/>
        <v>1 Story</v>
      </c>
      <c r="D809" s="10">
        <v>227680</v>
      </c>
    </row>
    <row r="810" spans="1:4" x14ac:dyDescent="0.2">
      <c r="A810">
        <v>807</v>
      </c>
      <c r="B810" t="s">
        <v>197</v>
      </c>
      <c r="C810" t="str">
        <f t="shared" si="12"/>
        <v>Not 1 story</v>
      </c>
      <c r="D810" s="10">
        <v>135500</v>
      </c>
    </row>
    <row r="811" spans="1:4" x14ac:dyDescent="0.2">
      <c r="A811">
        <v>808</v>
      </c>
      <c r="B811" t="s">
        <v>92</v>
      </c>
      <c r="C811" t="str">
        <f t="shared" si="12"/>
        <v>Not 1 story</v>
      </c>
      <c r="D811" s="10">
        <v>223500</v>
      </c>
    </row>
    <row r="812" spans="1:4" x14ac:dyDescent="0.2">
      <c r="A812">
        <v>809</v>
      </c>
      <c r="B812" t="s">
        <v>197</v>
      </c>
      <c r="C812" t="str">
        <f t="shared" si="12"/>
        <v>Not 1 story</v>
      </c>
      <c r="D812" s="10">
        <v>159950</v>
      </c>
    </row>
    <row r="813" spans="1:4" x14ac:dyDescent="0.2">
      <c r="A813">
        <v>810</v>
      </c>
      <c r="B813" t="s">
        <v>201</v>
      </c>
      <c r="C813" t="str">
        <f t="shared" si="12"/>
        <v>Not 1 story</v>
      </c>
      <c r="D813" s="10">
        <v>106000</v>
      </c>
    </row>
    <row r="814" spans="1:4" x14ac:dyDescent="0.2">
      <c r="A814">
        <v>811</v>
      </c>
      <c r="B814" t="s">
        <v>115</v>
      </c>
      <c r="C814" t="str">
        <f t="shared" si="12"/>
        <v>1 Story</v>
      </c>
      <c r="D814" s="10">
        <v>181000</v>
      </c>
    </row>
    <row r="815" spans="1:4" x14ac:dyDescent="0.2">
      <c r="A815">
        <v>812</v>
      </c>
      <c r="B815" t="s">
        <v>115</v>
      </c>
      <c r="C815" t="str">
        <f t="shared" si="12"/>
        <v>1 Story</v>
      </c>
      <c r="D815" s="10">
        <v>144500</v>
      </c>
    </row>
    <row r="816" spans="1:4" x14ac:dyDescent="0.2">
      <c r="A816">
        <v>813</v>
      </c>
      <c r="B816" t="s">
        <v>115</v>
      </c>
      <c r="C816" t="str">
        <f t="shared" si="12"/>
        <v>1 Story</v>
      </c>
      <c r="D816" s="10">
        <v>55993</v>
      </c>
    </row>
    <row r="817" spans="1:4" x14ac:dyDescent="0.2">
      <c r="A817">
        <v>814</v>
      </c>
      <c r="B817" t="s">
        <v>115</v>
      </c>
      <c r="C817" t="str">
        <f t="shared" si="12"/>
        <v>1 Story</v>
      </c>
      <c r="D817" s="10">
        <v>157900</v>
      </c>
    </row>
    <row r="818" spans="1:4" x14ac:dyDescent="0.2">
      <c r="A818">
        <v>815</v>
      </c>
      <c r="B818" t="s">
        <v>132</v>
      </c>
      <c r="C818" t="str">
        <f t="shared" si="12"/>
        <v>Not 1 story</v>
      </c>
      <c r="D818" s="10">
        <v>116000</v>
      </c>
    </row>
    <row r="819" spans="1:4" x14ac:dyDescent="0.2">
      <c r="A819">
        <v>816</v>
      </c>
      <c r="B819" t="s">
        <v>115</v>
      </c>
      <c r="C819" t="str">
        <f t="shared" si="12"/>
        <v>1 Story</v>
      </c>
      <c r="D819" s="10">
        <v>224900</v>
      </c>
    </row>
    <row r="820" spans="1:4" x14ac:dyDescent="0.2">
      <c r="A820">
        <v>817</v>
      </c>
      <c r="B820" t="s">
        <v>115</v>
      </c>
      <c r="C820" t="str">
        <f t="shared" si="12"/>
        <v>1 Story</v>
      </c>
      <c r="D820" s="10">
        <v>137000</v>
      </c>
    </row>
    <row r="821" spans="1:4" x14ac:dyDescent="0.2">
      <c r="A821">
        <v>818</v>
      </c>
      <c r="B821" t="s">
        <v>115</v>
      </c>
      <c r="C821" t="str">
        <f t="shared" si="12"/>
        <v>1 Story</v>
      </c>
      <c r="D821" s="10">
        <v>271000</v>
      </c>
    </row>
    <row r="822" spans="1:4" x14ac:dyDescent="0.2">
      <c r="A822">
        <v>819</v>
      </c>
      <c r="B822" t="s">
        <v>197</v>
      </c>
      <c r="C822" t="str">
        <f t="shared" si="12"/>
        <v>Not 1 story</v>
      </c>
      <c r="D822" s="10">
        <v>155000</v>
      </c>
    </row>
    <row r="823" spans="1:4" x14ac:dyDescent="0.2">
      <c r="A823">
        <v>820</v>
      </c>
      <c r="B823" t="s">
        <v>115</v>
      </c>
      <c r="C823" t="str">
        <f t="shared" si="12"/>
        <v>1 Story</v>
      </c>
      <c r="D823" s="10">
        <v>224000</v>
      </c>
    </row>
    <row r="824" spans="1:4" x14ac:dyDescent="0.2">
      <c r="A824">
        <v>821</v>
      </c>
      <c r="B824" t="s">
        <v>92</v>
      </c>
      <c r="C824" t="str">
        <f t="shared" si="12"/>
        <v>Not 1 story</v>
      </c>
      <c r="D824" s="10">
        <v>183000</v>
      </c>
    </row>
    <row r="825" spans="1:4" x14ac:dyDescent="0.2">
      <c r="A825">
        <v>822</v>
      </c>
      <c r="B825" t="s">
        <v>115</v>
      </c>
      <c r="C825" t="str">
        <f t="shared" si="12"/>
        <v>1 Story</v>
      </c>
      <c r="D825" s="10">
        <v>93000</v>
      </c>
    </row>
    <row r="826" spans="1:4" x14ac:dyDescent="0.2">
      <c r="A826">
        <v>823</v>
      </c>
      <c r="B826" t="s">
        <v>92</v>
      </c>
      <c r="C826" t="str">
        <f t="shared" si="12"/>
        <v>Not 1 story</v>
      </c>
      <c r="D826" s="10">
        <v>225000</v>
      </c>
    </row>
    <row r="827" spans="1:4" x14ac:dyDescent="0.2">
      <c r="A827">
        <v>824</v>
      </c>
      <c r="B827" t="s">
        <v>132</v>
      </c>
      <c r="C827" t="str">
        <f t="shared" si="12"/>
        <v>Not 1 story</v>
      </c>
      <c r="D827" s="10">
        <v>139500</v>
      </c>
    </row>
    <row r="828" spans="1:4" x14ac:dyDescent="0.2">
      <c r="A828">
        <v>825</v>
      </c>
      <c r="B828" t="s">
        <v>115</v>
      </c>
      <c r="C828" t="str">
        <f t="shared" si="12"/>
        <v>1 Story</v>
      </c>
      <c r="D828" s="10">
        <v>232600</v>
      </c>
    </row>
    <row r="829" spans="1:4" x14ac:dyDescent="0.2">
      <c r="A829">
        <v>826</v>
      </c>
      <c r="B829" t="s">
        <v>115</v>
      </c>
      <c r="C829" t="str">
        <f t="shared" si="12"/>
        <v>1 Story</v>
      </c>
      <c r="D829" s="10">
        <v>385000</v>
      </c>
    </row>
    <row r="830" spans="1:4" x14ac:dyDescent="0.2">
      <c r="A830">
        <v>827</v>
      </c>
      <c r="B830" t="s">
        <v>150</v>
      </c>
      <c r="C830" t="str">
        <f t="shared" si="12"/>
        <v>Not 1 story</v>
      </c>
      <c r="D830" s="10">
        <v>109500</v>
      </c>
    </row>
    <row r="831" spans="1:4" x14ac:dyDescent="0.2">
      <c r="A831">
        <v>828</v>
      </c>
      <c r="B831" t="s">
        <v>115</v>
      </c>
      <c r="C831" t="str">
        <f t="shared" si="12"/>
        <v>1 Story</v>
      </c>
      <c r="D831" s="10">
        <v>189000</v>
      </c>
    </row>
    <row r="832" spans="1:4" x14ac:dyDescent="0.2">
      <c r="A832">
        <v>829</v>
      </c>
      <c r="B832" t="s">
        <v>92</v>
      </c>
      <c r="C832" t="str">
        <f t="shared" si="12"/>
        <v>Not 1 story</v>
      </c>
      <c r="D832" s="10">
        <v>185000</v>
      </c>
    </row>
    <row r="833" spans="1:4" x14ac:dyDescent="0.2">
      <c r="A833">
        <v>830</v>
      </c>
      <c r="B833" t="s">
        <v>92</v>
      </c>
      <c r="C833" t="str">
        <f t="shared" si="12"/>
        <v>Not 1 story</v>
      </c>
      <c r="D833" s="10">
        <v>147400</v>
      </c>
    </row>
    <row r="834" spans="1:4" x14ac:dyDescent="0.2">
      <c r="A834">
        <v>831</v>
      </c>
      <c r="B834" t="s">
        <v>115</v>
      </c>
      <c r="C834" t="str">
        <f t="shared" si="12"/>
        <v>1 Story</v>
      </c>
      <c r="D834" s="10">
        <v>166000</v>
      </c>
    </row>
    <row r="835" spans="1:4" x14ac:dyDescent="0.2">
      <c r="A835">
        <v>832</v>
      </c>
      <c r="B835" t="s">
        <v>92</v>
      </c>
      <c r="C835" t="str">
        <f t="shared" si="12"/>
        <v>Not 1 story</v>
      </c>
      <c r="D835" s="10">
        <v>151000</v>
      </c>
    </row>
    <row r="836" spans="1:4" x14ac:dyDescent="0.2">
      <c r="A836">
        <v>833</v>
      </c>
      <c r="B836" t="s">
        <v>92</v>
      </c>
      <c r="C836" t="str">
        <f t="shared" si="12"/>
        <v>Not 1 story</v>
      </c>
      <c r="D836" s="10">
        <v>237000</v>
      </c>
    </row>
    <row r="837" spans="1:4" x14ac:dyDescent="0.2">
      <c r="A837">
        <v>834</v>
      </c>
      <c r="B837" t="s">
        <v>115</v>
      </c>
      <c r="C837" t="str">
        <f t="shared" ref="C837:C900" si="13">IF(B837="1Story", "1 Story", "Not 1 story")</f>
        <v>1 Story</v>
      </c>
      <c r="D837" s="10">
        <v>167000</v>
      </c>
    </row>
    <row r="838" spans="1:4" x14ac:dyDescent="0.2">
      <c r="A838">
        <v>835</v>
      </c>
      <c r="B838" t="s">
        <v>115</v>
      </c>
      <c r="C838" t="str">
        <f t="shared" si="13"/>
        <v>1 Story</v>
      </c>
      <c r="D838" s="10">
        <v>139950</v>
      </c>
    </row>
    <row r="839" spans="1:4" x14ac:dyDescent="0.2">
      <c r="A839">
        <v>836</v>
      </c>
      <c r="B839" t="s">
        <v>115</v>
      </c>
      <c r="C839" t="str">
        <f t="shared" si="13"/>
        <v>1 Story</v>
      </c>
      <c r="D839" s="10">
        <v>128000</v>
      </c>
    </row>
    <row r="840" spans="1:4" x14ac:dyDescent="0.2">
      <c r="A840">
        <v>837</v>
      </c>
      <c r="B840" t="s">
        <v>115</v>
      </c>
      <c r="C840" t="str">
        <f t="shared" si="13"/>
        <v>1 Story</v>
      </c>
      <c r="D840" s="10">
        <v>153500</v>
      </c>
    </row>
    <row r="841" spans="1:4" x14ac:dyDescent="0.2">
      <c r="A841">
        <v>838</v>
      </c>
      <c r="B841" t="s">
        <v>92</v>
      </c>
      <c r="C841" t="str">
        <f t="shared" si="13"/>
        <v>Not 1 story</v>
      </c>
      <c r="D841" s="10">
        <v>100000</v>
      </c>
    </row>
    <row r="842" spans="1:4" x14ac:dyDescent="0.2">
      <c r="A842">
        <v>839</v>
      </c>
      <c r="B842" t="s">
        <v>115</v>
      </c>
      <c r="C842" t="str">
        <f t="shared" si="13"/>
        <v>1 Story</v>
      </c>
      <c r="D842" s="10">
        <v>144000</v>
      </c>
    </row>
    <row r="843" spans="1:4" x14ac:dyDescent="0.2">
      <c r="A843">
        <v>840</v>
      </c>
      <c r="B843" t="s">
        <v>132</v>
      </c>
      <c r="C843" t="str">
        <f t="shared" si="13"/>
        <v>Not 1 story</v>
      </c>
      <c r="D843" s="10">
        <v>130500</v>
      </c>
    </row>
    <row r="844" spans="1:4" x14ac:dyDescent="0.2">
      <c r="A844">
        <v>841</v>
      </c>
      <c r="B844" t="s">
        <v>92</v>
      </c>
      <c r="C844" t="str">
        <f t="shared" si="13"/>
        <v>Not 1 story</v>
      </c>
      <c r="D844" s="10">
        <v>140000</v>
      </c>
    </row>
    <row r="845" spans="1:4" x14ac:dyDescent="0.2">
      <c r="A845">
        <v>842</v>
      </c>
      <c r="B845" t="s">
        <v>92</v>
      </c>
      <c r="C845" t="str">
        <f t="shared" si="13"/>
        <v>Not 1 story</v>
      </c>
      <c r="D845" s="10">
        <v>157500</v>
      </c>
    </row>
    <row r="846" spans="1:4" x14ac:dyDescent="0.2">
      <c r="A846">
        <v>843</v>
      </c>
      <c r="B846" t="s">
        <v>197</v>
      </c>
      <c r="C846" t="str">
        <f t="shared" si="13"/>
        <v>Not 1 story</v>
      </c>
      <c r="D846" s="10">
        <v>174900</v>
      </c>
    </row>
    <row r="847" spans="1:4" x14ac:dyDescent="0.2">
      <c r="A847">
        <v>844</v>
      </c>
      <c r="B847" t="s">
        <v>115</v>
      </c>
      <c r="C847" t="str">
        <f t="shared" si="13"/>
        <v>1 Story</v>
      </c>
      <c r="D847" s="10">
        <v>141000</v>
      </c>
    </row>
    <row r="848" spans="1:4" x14ac:dyDescent="0.2">
      <c r="A848">
        <v>845</v>
      </c>
      <c r="B848" t="s">
        <v>132</v>
      </c>
      <c r="C848" t="str">
        <f t="shared" si="13"/>
        <v>Not 1 story</v>
      </c>
      <c r="D848" s="10">
        <v>153900</v>
      </c>
    </row>
    <row r="849" spans="1:4" x14ac:dyDescent="0.2">
      <c r="A849">
        <v>846</v>
      </c>
      <c r="B849" t="s">
        <v>191</v>
      </c>
      <c r="C849" t="str">
        <f t="shared" si="13"/>
        <v>Not 1 story</v>
      </c>
      <c r="D849" s="10">
        <v>171000</v>
      </c>
    </row>
    <row r="850" spans="1:4" x14ac:dyDescent="0.2">
      <c r="A850">
        <v>847</v>
      </c>
      <c r="B850" t="s">
        <v>92</v>
      </c>
      <c r="C850" t="str">
        <f t="shared" si="13"/>
        <v>Not 1 story</v>
      </c>
      <c r="D850" s="10">
        <v>213000</v>
      </c>
    </row>
    <row r="851" spans="1:4" x14ac:dyDescent="0.2">
      <c r="A851">
        <v>848</v>
      </c>
      <c r="B851" t="s">
        <v>115</v>
      </c>
      <c r="C851" t="str">
        <f t="shared" si="13"/>
        <v>1 Story</v>
      </c>
      <c r="D851" s="10">
        <v>133500</v>
      </c>
    </row>
    <row r="852" spans="1:4" x14ac:dyDescent="0.2">
      <c r="A852">
        <v>849</v>
      </c>
      <c r="B852" t="s">
        <v>132</v>
      </c>
      <c r="C852" t="str">
        <f t="shared" si="13"/>
        <v>Not 1 story</v>
      </c>
      <c r="D852" s="10">
        <v>240000</v>
      </c>
    </row>
    <row r="853" spans="1:4" x14ac:dyDescent="0.2">
      <c r="A853">
        <v>850</v>
      </c>
      <c r="B853" t="s">
        <v>197</v>
      </c>
      <c r="C853" t="str">
        <f t="shared" si="13"/>
        <v>Not 1 story</v>
      </c>
      <c r="D853" s="10">
        <v>187000</v>
      </c>
    </row>
    <row r="854" spans="1:4" x14ac:dyDescent="0.2">
      <c r="A854">
        <v>851</v>
      </c>
      <c r="B854" t="s">
        <v>115</v>
      </c>
      <c r="C854" t="str">
        <f t="shared" si="13"/>
        <v>1 Story</v>
      </c>
      <c r="D854" s="10">
        <v>131500</v>
      </c>
    </row>
    <row r="855" spans="1:4" x14ac:dyDescent="0.2">
      <c r="A855">
        <v>852</v>
      </c>
      <c r="B855" t="s">
        <v>115</v>
      </c>
      <c r="C855" t="str">
        <f t="shared" si="13"/>
        <v>1 Story</v>
      </c>
      <c r="D855" s="10">
        <v>215000</v>
      </c>
    </row>
    <row r="856" spans="1:4" x14ac:dyDescent="0.2">
      <c r="A856">
        <v>853</v>
      </c>
      <c r="B856" t="s">
        <v>201</v>
      </c>
      <c r="C856" t="str">
        <f t="shared" si="13"/>
        <v>Not 1 story</v>
      </c>
      <c r="D856" s="10">
        <v>164000</v>
      </c>
    </row>
    <row r="857" spans="1:4" x14ac:dyDescent="0.2">
      <c r="A857">
        <v>854</v>
      </c>
      <c r="B857" t="s">
        <v>197</v>
      </c>
      <c r="C857" t="str">
        <f t="shared" si="13"/>
        <v>Not 1 story</v>
      </c>
      <c r="D857" s="10">
        <v>158000</v>
      </c>
    </row>
    <row r="858" spans="1:4" x14ac:dyDescent="0.2">
      <c r="A858">
        <v>855</v>
      </c>
      <c r="B858" t="s">
        <v>115</v>
      </c>
      <c r="C858" t="str">
        <f t="shared" si="13"/>
        <v>1 Story</v>
      </c>
      <c r="D858" s="10">
        <v>170000</v>
      </c>
    </row>
    <row r="859" spans="1:4" x14ac:dyDescent="0.2">
      <c r="A859">
        <v>856</v>
      </c>
      <c r="B859" t="s">
        <v>115</v>
      </c>
      <c r="C859" t="str">
        <f t="shared" si="13"/>
        <v>1 Story</v>
      </c>
      <c r="D859" s="10">
        <v>127000</v>
      </c>
    </row>
    <row r="860" spans="1:4" x14ac:dyDescent="0.2">
      <c r="A860">
        <v>857</v>
      </c>
      <c r="B860" t="s">
        <v>197</v>
      </c>
      <c r="C860" t="str">
        <f t="shared" si="13"/>
        <v>Not 1 story</v>
      </c>
      <c r="D860" s="10">
        <v>147000</v>
      </c>
    </row>
    <row r="861" spans="1:4" x14ac:dyDescent="0.2">
      <c r="A861">
        <v>858</v>
      </c>
      <c r="B861" t="s">
        <v>92</v>
      </c>
      <c r="C861" t="str">
        <f t="shared" si="13"/>
        <v>Not 1 story</v>
      </c>
      <c r="D861" s="10">
        <v>174000</v>
      </c>
    </row>
    <row r="862" spans="1:4" x14ac:dyDescent="0.2">
      <c r="A862">
        <v>859</v>
      </c>
      <c r="B862" t="s">
        <v>115</v>
      </c>
      <c r="C862" t="str">
        <f t="shared" si="13"/>
        <v>1 Story</v>
      </c>
      <c r="D862" s="10">
        <v>152000</v>
      </c>
    </row>
    <row r="863" spans="1:4" x14ac:dyDescent="0.2">
      <c r="A863">
        <v>860</v>
      </c>
      <c r="B863" t="s">
        <v>92</v>
      </c>
      <c r="C863" t="str">
        <f t="shared" si="13"/>
        <v>Not 1 story</v>
      </c>
      <c r="D863" s="10">
        <v>250000</v>
      </c>
    </row>
    <row r="864" spans="1:4" x14ac:dyDescent="0.2">
      <c r="A864">
        <v>861</v>
      </c>
      <c r="B864" t="s">
        <v>132</v>
      </c>
      <c r="C864" t="str">
        <f t="shared" si="13"/>
        <v>Not 1 story</v>
      </c>
      <c r="D864" s="10">
        <v>189950</v>
      </c>
    </row>
    <row r="865" spans="1:4" x14ac:dyDescent="0.2">
      <c r="A865">
        <v>862</v>
      </c>
      <c r="B865" t="s">
        <v>115</v>
      </c>
      <c r="C865" t="str">
        <f t="shared" si="13"/>
        <v>1 Story</v>
      </c>
      <c r="D865" s="10">
        <v>131500</v>
      </c>
    </row>
    <row r="866" spans="1:4" x14ac:dyDescent="0.2">
      <c r="A866">
        <v>863</v>
      </c>
      <c r="B866" t="s">
        <v>115</v>
      </c>
      <c r="C866" t="str">
        <f t="shared" si="13"/>
        <v>1 Story</v>
      </c>
      <c r="D866" s="10">
        <v>152000</v>
      </c>
    </row>
    <row r="867" spans="1:4" x14ac:dyDescent="0.2">
      <c r="A867">
        <v>864</v>
      </c>
      <c r="B867" t="s">
        <v>115</v>
      </c>
      <c r="C867" t="str">
        <f t="shared" si="13"/>
        <v>1 Story</v>
      </c>
      <c r="D867" s="10">
        <v>132500</v>
      </c>
    </row>
    <row r="868" spans="1:4" x14ac:dyDescent="0.2">
      <c r="A868">
        <v>865</v>
      </c>
      <c r="B868" t="s">
        <v>115</v>
      </c>
      <c r="C868" t="str">
        <f t="shared" si="13"/>
        <v>1 Story</v>
      </c>
      <c r="D868" s="10">
        <v>250580</v>
      </c>
    </row>
    <row r="869" spans="1:4" x14ac:dyDescent="0.2">
      <c r="A869">
        <v>866</v>
      </c>
      <c r="B869" t="s">
        <v>115</v>
      </c>
      <c r="C869" t="str">
        <f t="shared" si="13"/>
        <v>1 Story</v>
      </c>
      <c r="D869" s="10">
        <v>148500</v>
      </c>
    </row>
    <row r="870" spans="1:4" x14ac:dyDescent="0.2">
      <c r="A870">
        <v>867</v>
      </c>
      <c r="B870" t="s">
        <v>115</v>
      </c>
      <c r="C870" t="str">
        <f t="shared" si="13"/>
        <v>1 Story</v>
      </c>
      <c r="D870" s="10">
        <v>248900</v>
      </c>
    </row>
    <row r="871" spans="1:4" x14ac:dyDescent="0.2">
      <c r="A871">
        <v>868</v>
      </c>
      <c r="B871" t="s">
        <v>115</v>
      </c>
      <c r="C871" t="str">
        <f t="shared" si="13"/>
        <v>1 Story</v>
      </c>
      <c r="D871" s="10">
        <v>129000</v>
      </c>
    </row>
    <row r="872" spans="1:4" x14ac:dyDescent="0.2">
      <c r="A872">
        <v>869</v>
      </c>
      <c r="B872" t="s">
        <v>92</v>
      </c>
      <c r="C872" t="str">
        <f t="shared" si="13"/>
        <v>Not 1 story</v>
      </c>
      <c r="D872" s="10">
        <v>169000</v>
      </c>
    </row>
    <row r="873" spans="1:4" x14ac:dyDescent="0.2">
      <c r="A873">
        <v>870</v>
      </c>
      <c r="B873" t="s">
        <v>92</v>
      </c>
      <c r="C873" t="str">
        <f t="shared" si="13"/>
        <v>Not 1 story</v>
      </c>
      <c r="D873" s="10">
        <v>236000</v>
      </c>
    </row>
    <row r="874" spans="1:4" x14ac:dyDescent="0.2">
      <c r="A874">
        <v>871</v>
      </c>
      <c r="B874" t="s">
        <v>115</v>
      </c>
      <c r="C874" t="str">
        <f t="shared" si="13"/>
        <v>1 Story</v>
      </c>
      <c r="D874" s="10">
        <v>109500</v>
      </c>
    </row>
    <row r="875" spans="1:4" x14ac:dyDescent="0.2">
      <c r="A875">
        <v>872</v>
      </c>
      <c r="B875" t="s">
        <v>92</v>
      </c>
      <c r="C875" t="str">
        <f t="shared" si="13"/>
        <v>Not 1 story</v>
      </c>
      <c r="D875" s="10">
        <v>200500</v>
      </c>
    </row>
    <row r="876" spans="1:4" x14ac:dyDescent="0.2">
      <c r="A876">
        <v>873</v>
      </c>
      <c r="B876" t="s">
        <v>115</v>
      </c>
      <c r="C876" t="str">
        <f t="shared" si="13"/>
        <v>1 Story</v>
      </c>
      <c r="D876" s="10">
        <v>116000</v>
      </c>
    </row>
    <row r="877" spans="1:4" x14ac:dyDescent="0.2">
      <c r="A877">
        <v>874</v>
      </c>
      <c r="B877" t="s">
        <v>115</v>
      </c>
      <c r="C877" t="str">
        <f t="shared" si="13"/>
        <v>1 Story</v>
      </c>
      <c r="D877" s="10">
        <v>133000</v>
      </c>
    </row>
    <row r="878" spans="1:4" x14ac:dyDescent="0.2">
      <c r="A878">
        <v>875</v>
      </c>
      <c r="B878" t="s">
        <v>132</v>
      </c>
      <c r="C878" t="str">
        <f t="shared" si="13"/>
        <v>Not 1 story</v>
      </c>
      <c r="D878" s="10">
        <v>66500</v>
      </c>
    </row>
    <row r="879" spans="1:4" x14ac:dyDescent="0.2">
      <c r="A879">
        <v>876</v>
      </c>
      <c r="B879" t="s">
        <v>92</v>
      </c>
      <c r="C879" t="str">
        <f t="shared" si="13"/>
        <v>Not 1 story</v>
      </c>
      <c r="D879" s="10">
        <v>303477</v>
      </c>
    </row>
    <row r="880" spans="1:4" x14ac:dyDescent="0.2">
      <c r="A880">
        <v>877</v>
      </c>
      <c r="B880" t="s">
        <v>115</v>
      </c>
      <c r="C880" t="str">
        <f t="shared" si="13"/>
        <v>1 Story</v>
      </c>
      <c r="D880" s="10">
        <v>132250</v>
      </c>
    </row>
    <row r="881" spans="1:4" x14ac:dyDescent="0.2">
      <c r="A881">
        <v>878</v>
      </c>
      <c r="B881" t="s">
        <v>92</v>
      </c>
      <c r="C881" t="str">
        <f t="shared" si="13"/>
        <v>Not 1 story</v>
      </c>
      <c r="D881" s="10">
        <v>350000</v>
      </c>
    </row>
    <row r="882" spans="1:4" x14ac:dyDescent="0.2">
      <c r="A882">
        <v>879</v>
      </c>
      <c r="B882" t="s">
        <v>191</v>
      </c>
      <c r="C882" t="str">
        <f t="shared" si="13"/>
        <v>Not 1 story</v>
      </c>
      <c r="D882" s="10">
        <v>148000</v>
      </c>
    </row>
    <row r="883" spans="1:4" x14ac:dyDescent="0.2">
      <c r="A883">
        <v>880</v>
      </c>
      <c r="B883" t="s">
        <v>115</v>
      </c>
      <c r="C883" t="str">
        <f t="shared" si="13"/>
        <v>1 Story</v>
      </c>
      <c r="D883" s="10">
        <v>136500</v>
      </c>
    </row>
    <row r="884" spans="1:4" x14ac:dyDescent="0.2">
      <c r="A884">
        <v>881</v>
      </c>
      <c r="B884" t="s">
        <v>115</v>
      </c>
      <c r="C884" t="str">
        <f t="shared" si="13"/>
        <v>1 Story</v>
      </c>
      <c r="D884" s="10">
        <v>157000</v>
      </c>
    </row>
    <row r="885" spans="1:4" x14ac:dyDescent="0.2">
      <c r="A885">
        <v>882</v>
      </c>
      <c r="B885" t="s">
        <v>132</v>
      </c>
      <c r="C885" t="str">
        <f t="shared" si="13"/>
        <v>Not 1 story</v>
      </c>
      <c r="D885" s="10">
        <v>187500</v>
      </c>
    </row>
    <row r="886" spans="1:4" x14ac:dyDescent="0.2">
      <c r="A886">
        <v>883</v>
      </c>
      <c r="B886" t="s">
        <v>92</v>
      </c>
      <c r="C886" t="str">
        <f t="shared" si="13"/>
        <v>Not 1 story</v>
      </c>
      <c r="D886" s="10">
        <v>178000</v>
      </c>
    </row>
    <row r="887" spans="1:4" x14ac:dyDescent="0.2">
      <c r="A887">
        <v>884</v>
      </c>
      <c r="B887" t="s">
        <v>225</v>
      </c>
      <c r="C887" t="str">
        <f t="shared" si="13"/>
        <v>Not 1 story</v>
      </c>
      <c r="D887" s="10">
        <v>118500</v>
      </c>
    </row>
    <row r="888" spans="1:4" x14ac:dyDescent="0.2">
      <c r="A888">
        <v>885</v>
      </c>
      <c r="B888" t="s">
        <v>115</v>
      </c>
      <c r="C888" t="str">
        <f t="shared" si="13"/>
        <v>1 Story</v>
      </c>
      <c r="D888" s="10">
        <v>100000</v>
      </c>
    </row>
    <row r="889" spans="1:4" x14ac:dyDescent="0.2">
      <c r="A889">
        <v>886</v>
      </c>
      <c r="B889" t="s">
        <v>115</v>
      </c>
      <c r="C889" t="str">
        <f t="shared" si="13"/>
        <v>1 Story</v>
      </c>
      <c r="D889" s="10">
        <v>328900</v>
      </c>
    </row>
    <row r="890" spans="1:4" x14ac:dyDescent="0.2">
      <c r="A890">
        <v>887</v>
      </c>
      <c r="B890" t="s">
        <v>115</v>
      </c>
      <c r="C890" t="str">
        <f t="shared" si="13"/>
        <v>1 Story</v>
      </c>
      <c r="D890" s="10">
        <v>145000</v>
      </c>
    </row>
    <row r="891" spans="1:4" x14ac:dyDescent="0.2">
      <c r="A891">
        <v>888</v>
      </c>
      <c r="B891" t="s">
        <v>132</v>
      </c>
      <c r="C891" t="str">
        <f t="shared" si="13"/>
        <v>Not 1 story</v>
      </c>
      <c r="D891" s="10">
        <v>135500</v>
      </c>
    </row>
    <row r="892" spans="1:4" x14ac:dyDescent="0.2">
      <c r="A892">
        <v>889</v>
      </c>
      <c r="B892" t="s">
        <v>115</v>
      </c>
      <c r="C892" t="str">
        <f t="shared" si="13"/>
        <v>1 Story</v>
      </c>
      <c r="D892" s="10">
        <v>268000</v>
      </c>
    </row>
    <row r="893" spans="1:4" x14ac:dyDescent="0.2">
      <c r="A893">
        <v>890</v>
      </c>
      <c r="B893" t="s">
        <v>115</v>
      </c>
      <c r="C893" t="str">
        <f t="shared" si="13"/>
        <v>1 Story</v>
      </c>
      <c r="D893" s="10">
        <v>149500</v>
      </c>
    </row>
    <row r="894" spans="1:4" x14ac:dyDescent="0.2">
      <c r="A894">
        <v>891</v>
      </c>
      <c r="B894" t="s">
        <v>132</v>
      </c>
      <c r="C894" t="str">
        <f t="shared" si="13"/>
        <v>Not 1 story</v>
      </c>
      <c r="D894" s="10">
        <v>122900</v>
      </c>
    </row>
    <row r="895" spans="1:4" x14ac:dyDescent="0.2">
      <c r="A895">
        <v>892</v>
      </c>
      <c r="B895" t="s">
        <v>92</v>
      </c>
      <c r="C895" t="str">
        <f t="shared" si="13"/>
        <v>Not 1 story</v>
      </c>
      <c r="D895" s="10">
        <v>172500</v>
      </c>
    </row>
    <row r="896" spans="1:4" x14ac:dyDescent="0.2">
      <c r="A896">
        <v>893</v>
      </c>
      <c r="B896" t="s">
        <v>115</v>
      </c>
      <c r="C896" t="str">
        <f t="shared" si="13"/>
        <v>1 Story</v>
      </c>
      <c r="D896" s="10">
        <v>154500</v>
      </c>
    </row>
    <row r="897" spans="1:4" x14ac:dyDescent="0.2">
      <c r="A897">
        <v>894</v>
      </c>
      <c r="B897" t="s">
        <v>115</v>
      </c>
      <c r="C897" t="str">
        <f t="shared" si="13"/>
        <v>1 Story</v>
      </c>
      <c r="D897" s="10">
        <v>165000</v>
      </c>
    </row>
    <row r="898" spans="1:4" x14ac:dyDescent="0.2">
      <c r="A898">
        <v>895</v>
      </c>
      <c r="B898" t="s">
        <v>115</v>
      </c>
      <c r="C898" t="str">
        <f t="shared" si="13"/>
        <v>1 Story</v>
      </c>
      <c r="D898" s="10">
        <v>118858</v>
      </c>
    </row>
    <row r="899" spans="1:4" x14ac:dyDescent="0.2">
      <c r="A899">
        <v>896</v>
      </c>
      <c r="B899" t="s">
        <v>92</v>
      </c>
      <c r="C899" t="str">
        <f t="shared" si="13"/>
        <v>Not 1 story</v>
      </c>
      <c r="D899" s="10">
        <v>140000</v>
      </c>
    </row>
    <row r="900" spans="1:4" x14ac:dyDescent="0.2">
      <c r="A900">
        <v>897</v>
      </c>
      <c r="B900" t="s">
        <v>115</v>
      </c>
      <c r="C900" t="str">
        <f t="shared" si="13"/>
        <v>1 Story</v>
      </c>
      <c r="D900" s="10">
        <v>106500</v>
      </c>
    </row>
    <row r="901" spans="1:4" x14ac:dyDescent="0.2">
      <c r="A901">
        <v>898</v>
      </c>
      <c r="B901" t="s">
        <v>92</v>
      </c>
      <c r="C901" t="str">
        <f t="shared" ref="C901:C964" si="14">IF(B901="1Story", "1 Story", "Not 1 story")</f>
        <v>Not 1 story</v>
      </c>
      <c r="D901" s="10">
        <v>142953</v>
      </c>
    </row>
    <row r="902" spans="1:4" x14ac:dyDescent="0.2">
      <c r="A902">
        <v>899</v>
      </c>
      <c r="B902" t="s">
        <v>115</v>
      </c>
      <c r="C902" t="str">
        <f t="shared" si="14"/>
        <v>1 Story</v>
      </c>
      <c r="D902" s="10">
        <v>611657</v>
      </c>
    </row>
    <row r="903" spans="1:4" x14ac:dyDescent="0.2">
      <c r="A903">
        <v>900</v>
      </c>
      <c r="B903" t="s">
        <v>115</v>
      </c>
      <c r="C903" t="str">
        <f t="shared" si="14"/>
        <v>1 Story</v>
      </c>
      <c r="D903" s="10">
        <v>135000</v>
      </c>
    </row>
    <row r="904" spans="1:4" x14ac:dyDescent="0.2">
      <c r="A904">
        <v>901</v>
      </c>
      <c r="B904" t="s">
        <v>115</v>
      </c>
      <c r="C904" t="str">
        <f t="shared" si="14"/>
        <v>1 Story</v>
      </c>
      <c r="D904" s="10">
        <v>110000</v>
      </c>
    </row>
    <row r="905" spans="1:4" x14ac:dyDescent="0.2">
      <c r="A905">
        <v>902</v>
      </c>
      <c r="B905" t="s">
        <v>115</v>
      </c>
      <c r="C905" t="str">
        <f t="shared" si="14"/>
        <v>1 Story</v>
      </c>
      <c r="D905" s="10">
        <v>153000</v>
      </c>
    </row>
    <row r="906" spans="1:4" x14ac:dyDescent="0.2">
      <c r="A906">
        <v>903</v>
      </c>
      <c r="B906" t="s">
        <v>92</v>
      </c>
      <c r="C906" t="str">
        <f t="shared" si="14"/>
        <v>Not 1 story</v>
      </c>
      <c r="D906" s="10">
        <v>180000</v>
      </c>
    </row>
    <row r="907" spans="1:4" x14ac:dyDescent="0.2">
      <c r="A907">
        <v>904</v>
      </c>
      <c r="B907" t="s">
        <v>115</v>
      </c>
      <c r="C907" t="str">
        <f t="shared" si="14"/>
        <v>1 Story</v>
      </c>
      <c r="D907" s="10">
        <v>240000</v>
      </c>
    </row>
    <row r="908" spans="1:4" x14ac:dyDescent="0.2">
      <c r="A908">
        <v>905</v>
      </c>
      <c r="B908" t="s">
        <v>115</v>
      </c>
      <c r="C908" t="str">
        <f t="shared" si="14"/>
        <v>1 Story</v>
      </c>
      <c r="D908" s="10">
        <v>125500</v>
      </c>
    </row>
    <row r="909" spans="1:4" x14ac:dyDescent="0.2">
      <c r="A909">
        <v>906</v>
      </c>
      <c r="B909" t="s">
        <v>115</v>
      </c>
      <c r="C909" t="str">
        <f t="shared" si="14"/>
        <v>1 Story</v>
      </c>
      <c r="D909" s="10">
        <v>128000</v>
      </c>
    </row>
    <row r="910" spans="1:4" x14ac:dyDescent="0.2">
      <c r="A910">
        <v>907</v>
      </c>
      <c r="B910" t="s">
        <v>115</v>
      </c>
      <c r="C910" t="str">
        <f t="shared" si="14"/>
        <v>1 Story</v>
      </c>
      <c r="D910" s="10">
        <v>255000</v>
      </c>
    </row>
    <row r="911" spans="1:4" x14ac:dyDescent="0.2">
      <c r="A911">
        <v>908</v>
      </c>
      <c r="B911" t="s">
        <v>132</v>
      </c>
      <c r="C911" t="str">
        <f t="shared" si="14"/>
        <v>Not 1 story</v>
      </c>
      <c r="D911" s="10">
        <v>250000</v>
      </c>
    </row>
    <row r="912" spans="1:4" x14ac:dyDescent="0.2">
      <c r="A912">
        <v>909</v>
      </c>
      <c r="B912" t="s">
        <v>115</v>
      </c>
      <c r="C912" t="str">
        <f t="shared" si="14"/>
        <v>1 Story</v>
      </c>
      <c r="D912" s="10">
        <v>131000</v>
      </c>
    </row>
    <row r="913" spans="1:4" x14ac:dyDescent="0.2">
      <c r="A913">
        <v>910</v>
      </c>
      <c r="B913" t="s">
        <v>92</v>
      </c>
      <c r="C913" t="str">
        <f t="shared" si="14"/>
        <v>Not 1 story</v>
      </c>
      <c r="D913" s="10">
        <v>174000</v>
      </c>
    </row>
    <row r="914" spans="1:4" x14ac:dyDescent="0.2">
      <c r="A914">
        <v>911</v>
      </c>
      <c r="B914" t="s">
        <v>92</v>
      </c>
      <c r="C914" t="str">
        <f t="shared" si="14"/>
        <v>Not 1 story</v>
      </c>
      <c r="D914" s="10">
        <v>154300</v>
      </c>
    </row>
    <row r="915" spans="1:4" x14ac:dyDescent="0.2">
      <c r="A915">
        <v>912</v>
      </c>
      <c r="B915" t="s">
        <v>115</v>
      </c>
      <c r="C915" t="str">
        <f t="shared" si="14"/>
        <v>1 Story</v>
      </c>
      <c r="D915" s="10">
        <v>143500</v>
      </c>
    </row>
    <row r="916" spans="1:4" x14ac:dyDescent="0.2">
      <c r="A916">
        <v>913</v>
      </c>
      <c r="B916" t="s">
        <v>115</v>
      </c>
      <c r="C916" t="str">
        <f t="shared" si="14"/>
        <v>1 Story</v>
      </c>
      <c r="D916" s="10">
        <v>88000</v>
      </c>
    </row>
    <row r="917" spans="1:4" x14ac:dyDescent="0.2">
      <c r="A917">
        <v>914</v>
      </c>
      <c r="B917" t="s">
        <v>92</v>
      </c>
      <c r="C917" t="str">
        <f t="shared" si="14"/>
        <v>Not 1 story</v>
      </c>
      <c r="D917" s="10">
        <v>145000</v>
      </c>
    </row>
    <row r="918" spans="1:4" x14ac:dyDescent="0.2">
      <c r="A918">
        <v>915</v>
      </c>
      <c r="B918" t="s">
        <v>92</v>
      </c>
      <c r="C918" t="str">
        <f t="shared" si="14"/>
        <v>Not 1 story</v>
      </c>
      <c r="D918" s="10">
        <v>173733</v>
      </c>
    </row>
    <row r="919" spans="1:4" x14ac:dyDescent="0.2">
      <c r="A919">
        <v>916</v>
      </c>
      <c r="B919" t="s">
        <v>92</v>
      </c>
      <c r="C919" t="str">
        <f t="shared" si="14"/>
        <v>Not 1 story</v>
      </c>
      <c r="D919" s="10">
        <v>75000</v>
      </c>
    </row>
    <row r="920" spans="1:4" x14ac:dyDescent="0.2">
      <c r="A920">
        <v>917</v>
      </c>
      <c r="B920" t="s">
        <v>115</v>
      </c>
      <c r="C920" t="str">
        <f t="shared" si="14"/>
        <v>1 Story</v>
      </c>
      <c r="D920" s="10">
        <v>35311</v>
      </c>
    </row>
    <row r="921" spans="1:4" x14ac:dyDescent="0.2">
      <c r="A921">
        <v>918</v>
      </c>
      <c r="B921" t="s">
        <v>115</v>
      </c>
      <c r="C921" t="str">
        <f t="shared" si="14"/>
        <v>1 Story</v>
      </c>
      <c r="D921" s="10">
        <v>135000</v>
      </c>
    </row>
    <row r="922" spans="1:4" x14ac:dyDescent="0.2">
      <c r="A922">
        <v>919</v>
      </c>
      <c r="B922" t="s">
        <v>92</v>
      </c>
      <c r="C922" t="str">
        <f t="shared" si="14"/>
        <v>Not 1 story</v>
      </c>
      <c r="D922" s="10">
        <v>238000</v>
      </c>
    </row>
    <row r="923" spans="1:4" x14ac:dyDescent="0.2">
      <c r="A923">
        <v>920</v>
      </c>
      <c r="B923" t="s">
        <v>115</v>
      </c>
      <c r="C923" t="str">
        <f t="shared" si="14"/>
        <v>1 Story</v>
      </c>
      <c r="D923" s="10">
        <v>176500</v>
      </c>
    </row>
    <row r="924" spans="1:4" x14ac:dyDescent="0.2">
      <c r="A924">
        <v>921</v>
      </c>
      <c r="B924" t="s">
        <v>92</v>
      </c>
      <c r="C924" t="str">
        <f t="shared" si="14"/>
        <v>Not 1 story</v>
      </c>
      <c r="D924" s="10">
        <v>201000</v>
      </c>
    </row>
    <row r="925" spans="1:4" x14ac:dyDescent="0.2">
      <c r="A925">
        <v>922</v>
      </c>
      <c r="B925" t="s">
        <v>132</v>
      </c>
      <c r="C925" t="str">
        <f t="shared" si="14"/>
        <v>Not 1 story</v>
      </c>
      <c r="D925" s="10">
        <v>145900</v>
      </c>
    </row>
    <row r="926" spans="1:4" x14ac:dyDescent="0.2">
      <c r="A926">
        <v>923</v>
      </c>
      <c r="B926" t="s">
        <v>115</v>
      </c>
      <c r="C926" t="str">
        <f t="shared" si="14"/>
        <v>1 Story</v>
      </c>
      <c r="D926" s="10">
        <v>169990</v>
      </c>
    </row>
    <row r="927" spans="1:4" x14ac:dyDescent="0.2">
      <c r="A927">
        <v>924</v>
      </c>
      <c r="B927" t="s">
        <v>115</v>
      </c>
      <c r="C927" t="str">
        <f t="shared" si="14"/>
        <v>1 Story</v>
      </c>
      <c r="D927" s="10">
        <v>193000</v>
      </c>
    </row>
    <row r="928" spans="1:4" x14ac:dyDescent="0.2">
      <c r="A928">
        <v>925</v>
      </c>
      <c r="B928" t="s">
        <v>115</v>
      </c>
      <c r="C928" t="str">
        <f t="shared" si="14"/>
        <v>1 Story</v>
      </c>
      <c r="D928" s="10">
        <v>207500</v>
      </c>
    </row>
    <row r="929" spans="1:4" x14ac:dyDescent="0.2">
      <c r="A929">
        <v>926</v>
      </c>
      <c r="B929" t="s">
        <v>115</v>
      </c>
      <c r="C929" t="str">
        <f t="shared" si="14"/>
        <v>1 Story</v>
      </c>
      <c r="D929" s="10">
        <v>175000</v>
      </c>
    </row>
    <row r="930" spans="1:4" x14ac:dyDescent="0.2">
      <c r="A930">
        <v>927</v>
      </c>
      <c r="B930" t="s">
        <v>92</v>
      </c>
      <c r="C930" t="str">
        <f t="shared" si="14"/>
        <v>Not 1 story</v>
      </c>
      <c r="D930" s="10">
        <v>285000</v>
      </c>
    </row>
    <row r="931" spans="1:4" x14ac:dyDescent="0.2">
      <c r="A931">
        <v>928</v>
      </c>
      <c r="B931" t="s">
        <v>92</v>
      </c>
      <c r="C931" t="str">
        <f t="shared" si="14"/>
        <v>Not 1 story</v>
      </c>
      <c r="D931" s="10">
        <v>176000</v>
      </c>
    </row>
    <row r="932" spans="1:4" x14ac:dyDescent="0.2">
      <c r="A932">
        <v>929</v>
      </c>
      <c r="B932" t="s">
        <v>115</v>
      </c>
      <c r="C932" t="str">
        <f t="shared" si="14"/>
        <v>1 Story</v>
      </c>
      <c r="D932" s="10">
        <v>236500</v>
      </c>
    </row>
    <row r="933" spans="1:4" x14ac:dyDescent="0.2">
      <c r="A933">
        <v>930</v>
      </c>
      <c r="B933" t="s">
        <v>92</v>
      </c>
      <c r="C933" t="str">
        <f t="shared" si="14"/>
        <v>Not 1 story</v>
      </c>
      <c r="D933" s="10">
        <v>222000</v>
      </c>
    </row>
    <row r="934" spans="1:4" x14ac:dyDescent="0.2">
      <c r="A934">
        <v>931</v>
      </c>
      <c r="B934" t="s">
        <v>115</v>
      </c>
      <c r="C934" t="str">
        <f t="shared" si="14"/>
        <v>1 Story</v>
      </c>
      <c r="D934" s="10">
        <v>201000</v>
      </c>
    </row>
    <row r="935" spans="1:4" x14ac:dyDescent="0.2">
      <c r="A935">
        <v>932</v>
      </c>
      <c r="B935" t="s">
        <v>115</v>
      </c>
      <c r="C935" t="str">
        <f t="shared" si="14"/>
        <v>1 Story</v>
      </c>
      <c r="D935" s="10">
        <v>117500</v>
      </c>
    </row>
    <row r="936" spans="1:4" x14ac:dyDescent="0.2">
      <c r="A936">
        <v>933</v>
      </c>
      <c r="B936" t="s">
        <v>115</v>
      </c>
      <c r="C936" t="str">
        <f t="shared" si="14"/>
        <v>1 Story</v>
      </c>
      <c r="D936" s="10">
        <v>320000</v>
      </c>
    </row>
    <row r="937" spans="1:4" x14ac:dyDescent="0.2">
      <c r="A937">
        <v>934</v>
      </c>
      <c r="B937" t="s">
        <v>115</v>
      </c>
      <c r="C937" t="str">
        <f t="shared" si="14"/>
        <v>1 Story</v>
      </c>
      <c r="D937" s="10">
        <v>190000</v>
      </c>
    </row>
    <row r="938" spans="1:4" x14ac:dyDescent="0.2">
      <c r="A938">
        <v>935</v>
      </c>
      <c r="B938" t="s">
        <v>115</v>
      </c>
      <c r="C938" t="str">
        <f t="shared" si="14"/>
        <v>1 Story</v>
      </c>
      <c r="D938" s="10">
        <v>242000</v>
      </c>
    </row>
    <row r="939" spans="1:4" x14ac:dyDescent="0.2">
      <c r="A939">
        <v>936</v>
      </c>
      <c r="B939" t="s">
        <v>115</v>
      </c>
      <c r="C939" t="str">
        <f t="shared" si="14"/>
        <v>1 Story</v>
      </c>
      <c r="D939" s="10">
        <v>79900</v>
      </c>
    </row>
    <row r="940" spans="1:4" x14ac:dyDescent="0.2">
      <c r="A940">
        <v>937</v>
      </c>
      <c r="B940" t="s">
        <v>115</v>
      </c>
      <c r="C940" t="str">
        <f t="shared" si="14"/>
        <v>1 Story</v>
      </c>
      <c r="D940" s="10">
        <v>184900</v>
      </c>
    </row>
    <row r="941" spans="1:4" x14ac:dyDescent="0.2">
      <c r="A941">
        <v>938</v>
      </c>
      <c r="B941" t="s">
        <v>92</v>
      </c>
      <c r="C941" t="str">
        <f t="shared" si="14"/>
        <v>Not 1 story</v>
      </c>
      <c r="D941" s="10">
        <v>253000</v>
      </c>
    </row>
    <row r="942" spans="1:4" x14ac:dyDescent="0.2">
      <c r="A942">
        <v>939</v>
      </c>
      <c r="B942" t="s">
        <v>92</v>
      </c>
      <c r="C942" t="str">
        <f t="shared" si="14"/>
        <v>Not 1 story</v>
      </c>
      <c r="D942" s="10">
        <v>239799</v>
      </c>
    </row>
    <row r="943" spans="1:4" x14ac:dyDescent="0.2">
      <c r="A943">
        <v>940</v>
      </c>
      <c r="B943" t="s">
        <v>92</v>
      </c>
      <c r="C943" t="str">
        <f t="shared" si="14"/>
        <v>Not 1 story</v>
      </c>
      <c r="D943" s="10">
        <v>244400</v>
      </c>
    </row>
    <row r="944" spans="1:4" x14ac:dyDescent="0.2">
      <c r="A944">
        <v>941</v>
      </c>
      <c r="B944" t="s">
        <v>115</v>
      </c>
      <c r="C944" t="str">
        <f t="shared" si="14"/>
        <v>1 Story</v>
      </c>
      <c r="D944" s="10">
        <v>150900</v>
      </c>
    </row>
    <row r="945" spans="1:4" x14ac:dyDescent="0.2">
      <c r="A945">
        <v>942</v>
      </c>
      <c r="B945" t="s">
        <v>92</v>
      </c>
      <c r="C945" t="str">
        <f t="shared" si="14"/>
        <v>Not 1 story</v>
      </c>
      <c r="D945" s="10">
        <v>214000</v>
      </c>
    </row>
    <row r="946" spans="1:4" x14ac:dyDescent="0.2">
      <c r="A946">
        <v>943</v>
      </c>
      <c r="B946" t="s">
        <v>115</v>
      </c>
      <c r="C946" t="str">
        <f t="shared" si="14"/>
        <v>1 Story</v>
      </c>
      <c r="D946" s="10">
        <v>150000</v>
      </c>
    </row>
    <row r="947" spans="1:4" x14ac:dyDescent="0.2">
      <c r="A947">
        <v>944</v>
      </c>
      <c r="B947" t="s">
        <v>115</v>
      </c>
      <c r="C947" t="str">
        <f t="shared" si="14"/>
        <v>1 Story</v>
      </c>
      <c r="D947" s="10">
        <v>143000</v>
      </c>
    </row>
    <row r="948" spans="1:4" x14ac:dyDescent="0.2">
      <c r="A948">
        <v>945</v>
      </c>
      <c r="B948" t="s">
        <v>197</v>
      </c>
      <c r="C948" t="str">
        <f t="shared" si="14"/>
        <v>Not 1 story</v>
      </c>
      <c r="D948" s="10">
        <v>137500</v>
      </c>
    </row>
    <row r="949" spans="1:4" x14ac:dyDescent="0.2">
      <c r="A949">
        <v>946</v>
      </c>
      <c r="B949" t="s">
        <v>132</v>
      </c>
      <c r="C949" t="str">
        <f t="shared" si="14"/>
        <v>Not 1 story</v>
      </c>
      <c r="D949" s="10">
        <v>124900</v>
      </c>
    </row>
    <row r="950" spans="1:4" x14ac:dyDescent="0.2">
      <c r="A950">
        <v>947</v>
      </c>
      <c r="B950" t="s">
        <v>197</v>
      </c>
      <c r="C950" t="str">
        <f t="shared" si="14"/>
        <v>Not 1 story</v>
      </c>
      <c r="D950" s="10">
        <v>143000</v>
      </c>
    </row>
    <row r="951" spans="1:4" x14ac:dyDescent="0.2">
      <c r="A951">
        <v>948</v>
      </c>
      <c r="B951" t="s">
        <v>115</v>
      </c>
      <c r="C951" t="str">
        <f t="shared" si="14"/>
        <v>1 Story</v>
      </c>
      <c r="D951" s="10">
        <v>270000</v>
      </c>
    </row>
    <row r="952" spans="1:4" x14ac:dyDescent="0.2">
      <c r="A952">
        <v>949</v>
      </c>
      <c r="B952" t="s">
        <v>92</v>
      </c>
      <c r="C952" t="str">
        <f t="shared" si="14"/>
        <v>Not 1 story</v>
      </c>
      <c r="D952" s="10">
        <v>192500</v>
      </c>
    </row>
    <row r="953" spans="1:4" x14ac:dyDescent="0.2">
      <c r="A953">
        <v>950</v>
      </c>
      <c r="B953" t="s">
        <v>115</v>
      </c>
      <c r="C953" t="str">
        <f t="shared" si="14"/>
        <v>1 Story</v>
      </c>
      <c r="D953" s="10">
        <v>197500</v>
      </c>
    </row>
    <row r="954" spans="1:4" x14ac:dyDescent="0.2">
      <c r="A954">
        <v>951</v>
      </c>
      <c r="B954" t="s">
        <v>115</v>
      </c>
      <c r="C954" t="str">
        <f t="shared" si="14"/>
        <v>1 Story</v>
      </c>
      <c r="D954" s="10">
        <v>129000</v>
      </c>
    </row>
    <row r="955" spans="1:4" x14ac:dyDescent="0.2">
      <c r="A955">
        <v>952</v>
      </c>
      <c r="B955" t="s">
        <v>115</v>
      </c>
      <c r="C955" t="str">
        <f t="shared" si="14"/>
        <v>1 Story</v>
      </c>
      <c r="D955" s="10">
        <v>119900</v>
      </c>
    </row>
    <row r="956" spans="1:4" x14ac:dyDescent="0.2">
      <c r="A956">
        <v>953</v>
      </c>
      <c r="B956" t="s">
        <v>191</v>
      </c>
      <c r="C956" t="str">
        <f t="shared" si="14"/>
        <v>Not 1 story</v>
      </c>
      <c r="D956" s="10">
        <v>133900</v>
      </c>
    </row>
    <row r="957" spans="1:4" x14ac:dyDescent="0.2">
      <c r="A957">
        <v>954</v>
      </c>
      <c r="B957" t="s">
        <v>92</v>
      </c>
      <c r="C957" t="str">
        <f t="shared" si="14"/>
        <v>Not 1 story</v>
      </c>
      <c r="D957" s="10">
        <v>172000</v>
      </c>
    </row>
    <row r="958" spans="1:4" x14ac:dyDescent="0.2">
      <c r="A958">
        <v>955</v>
      </c>
      <c r="B958" t="s">
        <v>191</v>
      </c>
      <c r="C958" t="str">
        <f t="shared" si="14"/>
        <v>Not 1 story</v>
      </c>
      <c r="D958" s="10">
        <v>127500</v>
      </c>
    </row>
    <row r="959" spans="1:4" x14ac:dyDescent="0.2">
      <c r="A959">
        <v>956</v>
      </c>
      <c r="B959" t="s">
        <v>92</v>
      </c>
      <c r="C959" t="str">
        <f t="shared" si="14"/>
        <v>Not 1 story</v>
      </c>
      <c r="D959" s="10">
        <v>145000</v>
      </c>
    </row>
    <row r="960" spans="1:4" x14ac:dyDescent="0.2">
      <c r="A960">
        <v>957</v>
      </c>
      <c r="B960" t="s">
        <v>92</v>
      </c>
      <c r="C960" t="str">
        <f t="shared" si="14"/>
        <v>Not 1 story</v>
      </c>
      <c r="D960" s="10">
        <v>124000</v>
      </c>
    </row>
    <row r="961" spans="1:4" x14ac:dyDescent="0.2">
      <c r="A961">
        <v>958</v>
      </c>
      <c r="B961" t="s">
        <v>115</v>
      </c>
      <c r="C961" t="str">
        <f t="shared" si="14"/>
        <v>1 Story</v>
      </c>
      <c r="D961" s="10">
        <v>132000</v>
      </c>
    </row>
    <row r="962" spans="1:4" x14ac:dyDescent="0.2">
      <c r="A962">
        <v>959</v>
      </c>
      <c r="B962" t="s">
        <v>115</v>
      </c>
      <c r="C962" t="str">
        <f t="shared" si="14"/>
        <v>1 Story</v>
      </c>
      <c r="D962" s="10">
        <v>185000</v>
      </c>
    </row>
    <row r="963" spans="1:4" x14ac:dyDescent="0.2">
      <c r="A963">
        <v>960</v>
      </c>
      <c r="B963" t="s">
        <v>92</v>
      </c>
      <c r="C963" t="str">
        <f t="shared" si="14"/>
        <v>Not 1 story</v>
      </c>
      <c r="D963" s="10">
        <v>155000</v>
      </c>
    </row>
    <row r="964" spans="1:4" x14ac:dyDescent="0.2">
      <c r="A964">
        <v>961</v>
      </c>
      <c r="B964" t="s">
        <v>115</v>
      </c>
      <c r="C964" t="str">
        <f t="shared" si="14"/>
        <v>1 Story</v>
      </c>
      <c r="D964" s="10">
        <v>116500</v>
      </c>
    </row>
    <row r="965" spans="1:4" x14ac:dyDescent="0.2">
      <c r="A965">
        <v>962</v>
      </c>
      <c r="B965" t="s">
        <v>92</v>
      </c>
      <c r="C965" t="str">
        <f t="shared" ref="C965:C1028" si="15">IF(B965="1Story", "1 Story", "Not 1 story")</f>
        <v>Not 1 story</v>
      </c>
      <c r="D965" s="10">
        <v>272000</v>
      </c>
    </row>
    <row r="966" spans="1:4" x14ac:dyDescent="0.2">
      <c r="A966">
        <v>963</v>
      </c>
      <c r="B966" t="s">
        <v>92</v>
      </c>
      <c r="C966" t="str">
        <f t="shared" si="15"/>
        <v>Not 1 story</v>
      </c>
      <c r="D966" s="10">
        <v>155000</v>
      </c>
    </row>
    <row r="967" spans="1:4" x14ac:dyDescent="0.2">
      <c r="A967">
        <v>964</v>
      </c>
      <c r="B967" t="s">
        <v>115</v>
      </c>
      <c r="C967" t="str">
        <f t="shared" si="15"/>
        <v>1 Story</v>
      </c>
      <c r="D967" s="10">
        <v>239000</v>
      </c>
    </row>
    <row r="968" spans="1:4" x14ac:dyDescent="0.2">
      <c r="A968">
        <v>965</v>
      </c>
      <c r="B968" t="s">
        <v>92</v>
      </c>
      <c r="C968" t="str">
        <f t="shared" si="15"/>
        <v>Not 1 story</v>
      </c>
      <c r="D968" s="10">
        <v>214900</v>
      </c>
    </row>
    <row r="969" spans="1:4" x14ac:dyDescent="0.2">
      <c r="A969">
        <v>966</v>
      </c>
      <c r="B969" t="s">
        <v>92</v>
      </c>
      <c r="C969" t="str">
        <f t="shared" si="15"/>
        <v>Not 1 story</v>
      </c>
      <c r="D969" s="10">
        <v>178900</v>
      </c>
    </row>
    <row r="970" spans="1:4" x14ac:dyDescent="0.2">
      <c r="A970">
        <v>967</v>
      </c>
      <c r="B970" t="s">
        <v>132</v>
      </c>
      <c r="C970" t="str">
        <f t="shared" si="15"/>
        <v>Not 1 story</v>
      </c>
      <c r="D970" s="10">
        <v>160000</v>
      </c>
    </row>
    <row r="971" spans="1:4" x14ac:dyDescent="0.2">
      <c r="A971">
        <v>968</v>
      </c>
      <c r="B971" t="s">
        <v>115</v>
      </c>
      <c r="C971" t="str">
        <f t="shared" si="15"/>
        <v>1 Story</v>
      </c>
      <c r="D971" s="10">
        <v>135000</v>
      </c>
    </row>
    <row r="972" spans="1:4" x14ac:dyDescent="0.2">
      <c r="A972">
        <v>969</v>
      </c>
      <c r="B972" t="s">
        <v>132</v>
      </c>
      <c r="C972" t="str">
        <f t="shared" si="15"/>
        <v>Not 1 story</v>
      </c>
      <c r="D972" s="10">
        <v>37900</v>
      </c>
    </row>
    <row r="973" spans="1:4" x14ac:dyDescent="0.2">
      <c r="A973">
        <v>970</v>
      </c>
      <c r="B973" t="s">
        <v>197</v>
      </c>
      <c r="C973" t="str">
        <f t="shared" si="15"/>
        <v>Not 1 story</v>
      </c>
      <c r="D973" s="10">
        <v>140000</v>
      </c>
    </row>
    <row r="974" spans="1:4" x14ac:dyDescent="0.2">
      <c r="A974">
        <v>971</v>
      </c>
      <c r="B974" t="s">
        <v>132</v>
      </c>
      <c r="C974" t="str">
        <f t="shared" si="15"/>
        <v>Not 1 story</v>
      </c>
      <c r="D974" s="10">
        <v>135000</v>
      </c>
    </row>
    <row r="975" spans="1:4" x14ac:dyDescent="0.2">
      <c r="A975">
        <v>972</v>
      </c>
      <c r="B975" t="s">
        <v>92</v>
      </c>
      <c r="C975" t="str">
        <f t="shared" si="15"/>
        <v>Not 1 story</v>
      </c>
      <c r="D975" s="10">
        <v>173000</v>
      </c>
    </row>
    <row r="976" spans="1:4" x14ac:dyDescent="0.2">
      <c r="A976">
        <v>973</v>
      </c>
      <c r="B976" t="s">
        <v>115</v>
      </c>
      <c r="C976" t="str">
        <f t="shared" si="15"/>
        <v>1 Story</v>
      </c>
      <c r="D976" s="10">
        <v>99500</v>
      </c>
    </row>
    <row r="977" spans="1:4" x14ac:dyDescent="0.2">
      <c r="A977">
        <v>974</v>
      </c>
      <c r="B977" t="s">
        <v>115</v>
      </c>
      <c r="C977" t="str">
        <f t="shared" si="15"/>
        <v>1 Story</v>
      </c>
      <c r="D977" s="10">
        <v>182000</v>
      </c>
    </row>
    <row r="978" spans="1:4" x14ac:dyDescent="0.2">
      <c r="A978">
        <v>975</v>
      </c>
      <c r="B978" t="s">
        <v>92</v>
      </c>
      <c r="C978" t="str">
        <f t="shared" si="15"/>
        <v>Not 1 story</v>
      </c>
      <c r="D978" s="10">
        <v>167500</v>
      </c>
    </row>
    <row r="979" spans="1:4" x14ac:dyDescent="0.2">
      <c r="A979">
        <v>976</v>
      </c>
      <c r="B979" t="s">
        <v>92</v>
      </c>
      <c r="C979" t="str">
        <f t="shared" si="15"/>
        <v>Not 1 story</v>
      </c>
      <c r="D979" s="10">
        <v>165000</v>
      </c>
    </row>
    <row r="980" spans="1:4" x14ac:dyDescent="0.2">
      <c r="A980">
        <v>977</v>
      </c>
      <c r="B980" t="s">
        <v>115</v>
      </c>
      <c r="C980" t="str">
        <f t="shared" si="15"/>
        <v>1 Story</v>
      </c>
      <c r="D980" s="10">
        <v>85500</v>
      </c>
    </row>
    <row r="981" spans="1:4" x14ac:dyDescent="0.2">
      <c r="A981">
        <v>978</v>
      </c>
      <c r="B981" t="s">
        <v>115</v>
      </c>
      <c r="C981" t="str">
        <f t="shared" si="15"/>
        <v>1 Story</v>
      </c>
      <c r="D981" s="10">
        <v>199900</v>
      </c>
    </row>
    <row r="982" spans="1:4" x14ac:dyDescent="0.2">
      <c r="A982">
        <v>979</v>
      </c>
      <c r="B982" t="s">
        <v>115</v>
      </c>
      <c r="C982" t="str">
        <f t="shared" si="15"/>
        <v>1 Story</v>
      </c>
      <c r="D982" s="10">
        <v>110000</v>
      </c>
    </row>
    <row r="983" spans="1:4" x14ac:dyDescent="0.2">
      <c r="A983">
        <v>980</v>
      </c>
      <c r="B983" t="s">
        <v>115</v>
      </c>
      <c r="C983" t="str">
        <f t="shared" si="15"/>
        <v>1 Story</v>
      </c>
      <c r="D983" s="10">
        <v>139000</v>
      </c>
    </row>
    <row r="984" spans="1:4" x14ac:dyDescent="0.2">
      <c r="A984">
        <v>981</v>
      </c>
      <c r="B984" t="s">
        <v>191</v>
      </c>
      <c r="C984" t="str">
        <f t="shared" si="15"/>
        <v>Not 1 story</v>
      </c>
      <c r="D984" s="10">
        <v>178400</v>
      </c>
    </row>
    <row r="985" spans="1:4" x14ac:dyDescent="0.2">
      <c r="A985">
        <v>982</v>
      </c>
      <c r="B985" t="s">
        <v>92</v>
      </c>
      <c r="C985" t="str">
        <f t="shared" si="15"/>
        <v>Not 1 story</v>
      </c>
      <c r="D985" s="10">
        <v>336000</v>
      </c>
    </row>
    <row r="986" spans="1:4" x14ac:dyDescent="0.2">
      <c r="A986">
        <v>983</v>
      </c>
      <c r="B986" t="s">
        <v>115</v>
      </c>
      <c r="C986" t="str">
        <f t="shared" si="15"/>
        <v>1 Story</v>
      </c>
      <c r="D986" s="10">
        <v>159895</v>
      </c>
    </row>
    <row r="987" spans="1:4" x14ac:dyDescent="0.2">
      <c r="A987">
        <v>984</v>
      </c>
      <c r="B987" t="s">
        <v>92</v>
      </c>
      <c r="C987" t="str">
        <f t="shared" si="15"/>
        <v>Not 1 story</v>
      </c>
      <c r="D987" s="10">
        <v>255900</v>
      </c>
    </row>
    <row r="988" spans="1:4" x14ac:dyDescent="0.2">
      <c r="A988">
        <v>985</v>
      </c>
      <c r="B988" t="s">
        <v>132</v>
      </c>
      <c r="C988" t="str">
        <f t="shared" si="15"/>
        <v>Not 1 story</v>
      </c>
      <c r="D988" s="10">
        <v>126000</v>
      </c>
    </row>
    <row r="989" spans="1:4" x14ac:dyDescent="0.2">
      <c r="A989">
        <v>986</v>
      </c>
      <c r="B989" t="s">
        <v>115</v>
      </c>
      <c r="C989" t="str">
        <f t="shared" si="15"/>
        <v>1 Story</v>
      </c>
      <c r="D989" s="10">
        <v>125000</v>
      </c>
    </row>
    <row r="990" spans="1:4" x14ac:dyDescent="0.2">
      <c r="A990">
        <v>987</v>
      </c>
      <c r="B990" t="s">
        <v>132</v>
      </c>
      <c r="C990" t="str">
        <f t="shared" si="15"/>
        <v>Not 1 story</v>
      </c>
      <c r="D990" s="10">
        <v>117000</v>
      </c>
    </row>
    <row r="991" spans="1:4" x14ac:dyDescent="0.2">
      <c r="A991">
        <v>988</v>
      </c>
      <c r="B991" t="s">
        <v>115</v>
      </c>
      <c r="C991" t="str">
        <f t="shared" si="15"/>
        <v>1 Story</v>
      </c>
      <c r="D991" s="10">
        <v>395192</v>
      </c>
    </row>
    <row r="992" spans="1:4" x14ac:dyDescent="0.2">
      <c r="A992">
        <v>989</v>
      </c>
      <c r="B992" t="s">
        <v>92</v>
      </c>
      <c r="C992" t="str">
        <f t="shared" si="15"/>
        <v>Not 1 story</v>
      </c>
      <c r="D992" s="10">
        <v>195000</v>
      </c>
    </row>
    <row r="993" spans="1:4" x14ac:dyDescent="0.2">
      <c r="A993">
        <v>990</v>
      </c>
      <c r="B993" t="s">
        <v>92</v>
      </c>
      <c r="C993" t="str">
        <f t="shared" si="15"/>
        <v>Not 1 story</v>
      </c>
      <c r="D993" s="10">
        <v>197000</v>
      </c>
    </row>
    <row r="994" spans="1:4" x14ac:dyDescent="0.2">
      <c r="A994">
        <v>991</v>
      </c>
      <c r="B994" t="s">
        <v>92</v>
      </c>
      <c r="C994" t="str">
        <f t="shared" si="15"/>
        <v>Not 1 story</v>
      </c>
      <c r="D994" s="10">
        <v>348000</v>
      </c>
    </row>
    <row r="995" spans="1:4" x14ac:dyDescent="0.2">
      <c r="A995">
        <v>992</v>
      </c>
      <c r="B995" t="s">
        <v>92</v>
      </c>
      <c r="C995" t="str">
        <f t="shared" si="15"/>
        <v>Not 1 story</v>
      </c>
      <c r="D995" s="10">
        <v>168000</v>
      </c>
    </row>
    <row r="996" spans="1:4" x14ac:dyDescent="0.2">
      <c r="A996">
        <v>993</v>
      </c>
      <c r="B996" t="s">
        <v>92</v>
      </c>
      <c r="C996" t="str">
        <f t="shared" si="15"/>
        <v>Not 1 story</v>
      </c>
      <c r="D996" s="10">
        <v>187000</v>
      </c>
    </row>
    <row r="997" spans="1:4" x14ac:dyDescent="0.2">
      <c r="A997">
        <v>994</v>
      </c>
      <c r="B997" t="s">
        <v>92</v>
      </c>
      <c r="C997" t="str">
        <f t="shared" si="15"/>
        <v>Not 1 story</v>
      </c>
      <c r="D997" s="10">
        <v>173900</v>
      </c>
    </row>
    <row r="998" spans="1:4" x14ac:dyDescent="0.2">
      <c r="A998">
        <v>995</v>
      </c>
      <c r="B998" t="s">
        <v>115</v>
      </c>
      <c r="C998" t="str">
        <f t="shared" si="15"/>
        <v>1 Story</v>
      </c>
      <c r="D998" s="10">
        <v>337500</v>
      </c>
    </row>
    <row r="999" spans="1:4" x14ac:dyDescent="0.2">
      <c r="A999">
        <v>996</v>
      </c>
      <c r="B999" t="s">
        <v>132</v>
      </c>
      <c r="C999" t="str">
        <f t="shared" si="15"/>
        <v>Not 1 story</v>
      </c>
      <c r="D999" s="10">
        <v>121600</v>
      </c>
    </row>
    <row r="1000" spans="1:4" x14ac:dyDescent="0.2">
      <c r="A1000">
        <v>997</v>
      </c>
      <c r="B1000" t="s">
        <v>115</v>
      </c>
      <c r="C1000" t="str">
        <f t="shared" si="15"/>
        <v>1 Story</v>
      </c>
      <c r="D1000" s="10">
        <v>136500</v>
      </c>
    </row>
    <row r="1001" spans="1:4" x14ac:dyDescent="0.2">
      <c r="A1001">
        <v>998</v>
      </c>
      <c r="B1001" t="s">
        <v>115</v>
      </c>
      <c r="C1001" t="str">
        <f t="shared" si="15"/>
        <v>1 Story</v>
      </c>
      <c r="D1001" s="10">
        <v>185000</v>
      </c>
    </row>
    <row r="1002" spans="1:4" x14ac:dyDescent="0.2">
      <c r="A1002">
        <v>999</v>
      </c>
      <c r="B1002" t="s">
        <v>115</v>
      </c>
      <c r="C1002" t="str">
        <f t="shared" si="15"/>
        <v>1 Story</v>
      </c>
      <c r="D1002" s="10">
        <v>91000</v>
      </c>
    </row>
    <row r="1003" spans="1:4" x14ac:dyDescent="0.2">
      <c r="A1003">
        <v>1000</v>
      </c>
      <c r="B1003" t="s">
        <v>115</v>
      </c>
      <c r="C1003" t="str">
        <f t="shared" si="15"/>
        <v>1 Story</v>
      </c>
      <c r="D1003" s="10">
        <v>206000</v>
      </c>
    </row>
    <row r="1004" spans="1:4" x14ac:dyDescent="0.2">
      <c r="A1004">
        <v>1001</v>
      </c>
      <c r="B1004" t="s">
        <v>115</v>
      </c>
      <c r="C1004" t="str">
        <f t="shared" si="15"/>
        <v>1 Story</v>
      </c>
      <c r="D1004" s="10">
        <v>82000</v>
      </c>
    </row>
    <row r="1005" spans="1:4" x14ac:dyDescent="0.2">
      <c r="A1005">
        <v>1002</v>
      </c>
      <c r="B1005" t="s">
        <v>115</v>
      </c>
      <c r="C1005" t="str">
        <f t="shared" si="15"/>
        <v>1 Story</v>
      </c>
      <c r="D1005" s="10">
        <v>86000</v>
      </c>
    </row>
    <row r="1006" spans="1:4" x14ac:dyDescent="0.2">
      <c r="A1006">
        <v>1003</v>
      </c>
      <c r="B1006" t="s">
        <v>115</v>
      </c>
      <c r="C1006" t="str">
        <f t="shared" si="15"/>
        <v>1 Story</v>
      </c>
      <c r="D1006" s="10">
        <v>232000</v>
      </c>
    </row>
    <row r="1007" spans="1:4" x14ac:dyDescent="0.2">
      <c r="A1007">
        <v>1004</v>
      </c>
      <c r="B1007" t="s">
        <v>115</v>
      </c>
      <c r="C1007" t="str">
        <f t="shared" si="15"/>
        <v>1 Story</v>
      </c>
      <c r="D1007" s="10">
        <v>136905</v>
      </c>
    </row>
    <row r="1008" spans="1:4" x14ac:dyDescent="0.2">
      <c r="A1008">
        <v>1005</v>
      </c>
      <c r="B1008" t="s">
        <v>115</v>
      </c>
      <c r="C1008" t="str">
        <f t="shared" si="15"/>
        <v>1 Story</v>
      </c>
      <c r="D1008" s="10">
        <v>181000</v>
      </c>
    </row>
    <row r="1009" spans="1:4" x14ac:dyDescent="0.2">
      <c r="A1009">
        <v>1006</v>
      </c>
      <c r="B1009" t="s">
        <v>197</v>
      </c>
      <c r="C1009" t="str">
        <f t="shared" si="15"/>
        <v>Not 1 story</v>
      </c>
      <c r="D1009" s="10">
        <v>149900</v>
      </c>
    </row>
    <row r="1010" spans="1:4" x14ac:dyDescent="0.2">
      <c r="A1010">
        <v>1007</v>
      </c>
      <c r="B1010" t="s">
        <v>115</v>
      </c>
      <c r="C1010" t="str">
        <f t="shared" si="15"/>
        <v>1 Story</v>
      </c>
      <c r="D1010" s="10">
        <v>163500</v>
      </c>
    </row>
    <row r="1011" spans="1:4" x14ac:dyDescent="0.2">
      <c r="A1011">
        <v>1008</v>
      </c>
      <c r="B1011" t="s">
        <v>92</v>
      </c>
      <c r="C1011" t="str">
        <f t="shared" si="15"/>
        <v>Not 1 story</v>
      </c>
      <c r="D1011" s="10">
        <v>88000</v>
      </c>
    </row>
    <row r="1012" spans="1:4" x14ac:dyDescent="0.2">
      <c r="A1012">
        <v>1009</v>
      </c>
      <c r="B1012" t="s">
        <v>115</v>
      </c>
      <c r="C1012" t="str">
        <f t="shared" si="15"/>
        <v>1 Story</v>
      </c>
      <c r="D1012" s="10">
        <v>240000</v>
      </c>
    </row>
    <row r="1013" spans="1:4" x14ac:dyDescent="0.2">
      <c r="A1013">
        <v>1010</v>
      </c>
      <c r="B1013" t="s">
        <v>132</v>
      </c>
      <c r="C1013" t="str">
        <f t="shared" si="15"/>
        <v>Not 1 story</v>
      </c>
      <c r="D1013" s="10">
        <v>102000</v>
      </c>
    </row>
    <row r="1014" spans="1:4" x14ac:dyDescent="0.2">
      <c r="A1014">
        <v>1011</v>
      </c>
      <c r="B1014" t="s">
        <v>132</v>
      </c>
      <c r="C1014" t="str">
        <f t="shared" si="15"/>
        <v>Not 1 story</v>
      </c>
      <c r="D1014" s="10">
        <v>135000</v>
      </c>
    </row>
    <row r="1015" spans="1:4" x14ac:dyDescent="0.2">
      <c r="A1015">
        <v>1012</v>
      </c>
      <c r="B1015" t="s">
        <v>115</v>
      </c>
      <c r="C1015" t="str">
        <f t="shared" si="15"/>
        <v>1 Story</v>
      </c>
      <c r="D1015" s="10">
        <v>100000</v>
      </c>
    </row>
    <row r="1016" spans="1:4" x14ac:dyDescent="0.2">
      <c r="A1016">
        <v>1013</v>
      </c>
      <c r="B1016" t="s">
        <v>92</v>
      </c>
      <c r="C1016" t="str">
        <f t="shared" si="15"/>
        <v>Not 1 story</v>
      </c>
      <c r="D1016" s="10">
        <v>165000</v>
      </c>
    </row>
    <row r="1017" spans="1:4" x14ac:dyDescent="0.2">
      <c r="A1017">
        <v>1014</v>
      </c>
      <c r="B1017" t="s">
        <v>115</v>
      </c>
      <c r="C1017" t="str">
        <f t="shared" si="15"/>
        <v>1 Story</v>
      </c>
      <c r="D1017" s="10">
        <v>85000</v>
      </c>
    </row>
    <row r="1018" spans="1:4" x14ac:dyDescent="0.2">
      <c r="A1018">
        <v>1015</v>
      </c>
      <c r="B1018" t="s">
        <v>115</v>
      </c>
      <c r="C1018" t="str">
        <f t="shared" si="15"/>
        <v>1 Story</v>
      </c>
      <c r="D1018" s="10">
        <v>119200</v>
      </c>
    </row>
    <row r="1019" spans="1:4" x14ac:dyDescent="0.2">
      <c r="A1019">
        <v>1016</v>
      </c>
      <c r="B1019" t="s">
        <v>92</v>
      </c>
      <c r="C1019" t="str">
        <f t="shared" si="15"/>
        <v>Not 1 story</v>
      </c>
      <c r="D1019" s="10">
        <v>227000</v>
      </c>
    </row>
    <row r="1020" spans="1:4" x14ac:dyDescent="0.2">
      <c r="A1020">
        <v>1017</v>
      </c>
      <c r="B1020" t="s">
        <v>115</v>
      </c>
      <c r="C1020" t="str">
        <f t="shared" si="15"/>
        <v>1 Story</v>
      </c>
      <c r="D1020" s="10">
        <v>203000</v>
      </c>
    </row>
    <row r="1021" spans="1:4" x14ac:dyDescent="0.2">
      <c r="A1021">
        <v>1018</v>
      </c>
      <c r="B1021" t="s">
        <v>115</v>
      </c>
      <c r="C1021" t="str">
        <f t="shared" si="15"/>
        <v>1 Story</v>
      </c>
      <c r="D1021" s="10">
        <v>187500</v>
      </c>
    </row>
    <row r="1022" spans="1:4" x14ac:dyDescent="0.2">
      <c r="A1022">
        <v>1019</v>
      </c>
      <c r="B1022" t="s">
        <v>197</v>
      </c>
      <c r="C1022" t="str">
        <f t="shared" si="15"/>
        <v>Not 1 story</v>
      </c>
      <c r="D1022" s="10">
        <v>160000</v>
      </c>
    </row>
    <row r="1023" spans="1:4" x14ac:dyDescent="0.2">
      <c r="A1023">
        <v>1020</v>
      </c>
      <c r="B1023" t="s">
        <v>115</v>
      </c>
      <c r="C1023" t="str">
        <f t="shared" si="15"/>
        <v>1 Story</v>
      </c>
      <c r="D1023" s="10">
        <v>213490</v>
      </c>
    </row>
    <row r="1024" spans="1:4" x14ac:dyDescent="0.2">
      <c r="A1024">
        <v>1021</v>
      </c>
      <c r="B1024" t="s">
        <v>115</v>
      </c>
      <c r="C1024" t="str">
        <f t="shared" si="15"/>
        <v>1 Story</v>
      </c>
      <c r="D1024" s="10">
        <v>176000</v>
      </c>
    </row>
    <row r="1025" spans="1:4" x14ac:dyDescent="0.2">
      <c r="A1025">
        <v>1022</v>
      </c>
      <c r="B1025" t="s">
        <v>115</v>
      </c>
      <c r="C1025" t="str">
        <f t="shared" si="15"/>
        <v>1 Story</v>
      </c>
      <c r="D1025" s="10">
        <v>194000</v>
      </c>
    </row>
    <row r="1026" spans="1:4" x14ac:dyDescent="0.2">
      <c r="A1026">
        <v>1023</v>
      </c>
      <c r="B1026" t="s">
        <v>132</v>
      </c>
      <c r="C1026" t="str">
        <f t="shared" si="15"/>
        <v>Not 1 story</v>
      </c>
      <c r="D1026" s="10">
        <v>87000</v>
      </c>
    </row>
    <row r="1027" spans="1:4" x14ac:dyDescent="0.2">
      <c r="A1027">
        <v>1024</v>
      </c>
      <c r="B1027" t="s">
        <v>115</v>
      </c>
      <c r="C1027" t="str">
        <f t="shared" si="15"/>
        <v>1 Story</v>
      </c>
      <c r="D1027" s="10">
        <v>191000</v>
      </c>
    </row>
    <row r="1028" spans="1:4" x14ac:dyDescent="0.2">
      <c r="A1028">
        <v>1025</v>
      </c>
      <c r="B1028" t="s">
        <v>115</v>
      </c>
      <c r="C1028" t="str">
        <f t="shared" si="15"/>
        <v>1 Story</v>
      </c>
      <c r="D1028" s="10">
        <v>287000</v>
      </c>
    </row>
    <row r="1029" spans="1:4" x14ac:dyDescent="0.2">
      <c r="A1029">
        <v>1026</v>
      </c>
      <c r="B1029" t="s">
        <v>115</v>
      </c>
      <c r="C1029" t="str">
        <f t="shared" ref="C1029:C1092" si="16">IF(B1029="1Story", "1 Story", "Not 1 story")</f>
        <v>1 Story</v>
      </c>
      <c r="D1029" s="10">
        <v>112500</v>
      </c>
    </row>
    <row r="1030" spans="1:4" x14ac:dyDescent="0.2">
      <c r="A1030">
        <v>1027</v>
      </c>
      <c r="B1030" t="s">
        <v>115</v>
      </c>
      <c r="C1030" t="str">
        <f t="shared" si="16"/>
        <v>1 Story</v>
      </c>
      <c r="D1030" s="10">
        <v>167500</v>
      </c>
    </row>
    <row r="1031" spans="1:4" x14ac:dyDescent="0.2">
      <c r="A1031">
        <v>1028</v>
      </c>
      <c r="B1031" t="s">
        <v>115</v>
      </c>
      <c r="C1031" t="str">
        <f t="shared" si="16"/>
        <v>1 Story</v>
      </c>
      <c r="D1031" s="10">
        <v>293077</v>
      </c>
    </row>
    <row r="1032" spans="1:4" x14ac:dyDescent="0.2">
      <c r="A1032">
        <v>1029</v>
      </c>
      <c r="B1032" t="s">
        <v>132</v>
      </c>
      <c r="C1032" t="str">
        <f t="shared" si="16"/>
        <v>Not 1 story</v>
      </c>
      <c r="D1032" s="10">
        <v>105000</v>
      </c>
    </row>
    <row r="1033" spans="1:4" x14ac:dyDescent="0.2">
      <c r="A1033">
        <v>1030</v>
      </c>
      <c r="B1033" t="s">
        <v>92</v>
      </c>
      <c r="C1033" t="str">
        <f t="shared" si="16"/>
        <v>Not 1 story</v>
      </c>
      <c r="D1033" s="10">
        <v>118000</v>
      </c>
    </row>
    <row r="1034" spans="1:4" x14ac:dyDescent="0.2">
      <c r="A1034">
        <v>1031</v>
      </c>
      <c r="B1034" t="s">
        <v>92</v>
      </c>
      <c r="C1034" t="str">
        <f t="shared" si="16"/>
        <v>Not 1 story</v>
      </c>
      <c r="D1034" s="10">
        <v>160000</v>
      </c>
    </row>
    <row r="1035" spans="1:4" x14ac:dyDescent="0.2">
      <c r="A1035">
        <v>1032</v>
      </c>
      <c r="B1035" t="s">
        <v>225</v>
      </c>
      <c r="C1035" t="str">
        <f t="shared" si="16"/>
        <v>Not 1 story</v>
      </c>
      <c r="D1035" s="10">
        <v>197000</v>
      </c>
    </row>
    <row r="1036" spans="1:4" x14ac:dyDescent="0.2">
      <c r="A1036">
        <v>1033</v>
      </c>
      <c r="B1036" t="s">
        <v>92</v>
      </c>
      <c r="C1036" t="str">
        <f t="shared" si="16"/>
        <v>Not 1 story</v>
      </c>
      <c r="D1036" s="10">
        <v>310000</v>
      </c>
    </row>
    <row r="1037" spans="1:4" x14ac:dyDescent="0.2">
      <c r="A1037">
        <v>1034</v>
      </c>
      <c r="B1037" t="s">
        <v>115</v>
      </c>
      <c r="C1037" t="str">
        <f t="shared" si="16"/>
        <v>1 Story</v>
      </c>
      <c r="D1037" s="10">
        <v>230000</v>
      </c>
    </row>
    <row r="1038" spans="1:4" x14ac:dyDescent="0.2">
      <c r="A1038">
        <v>1035</v>
      </c>
      <c r="B1038" t="s">
        <v>115</v>
      </c>
      <c r="C1038" t="str">
        <f t="shared" si="16"/>
        <v>1 Story</v>
      </c>
      <c r="D1038" s="10">
        <v>119750</v>
      </c>
    </row>
    <row r="1039" spans="1:4" x14ac:dyDescent="0.2">
      <c r="A1039">
        <v>1036</v>
      </c>
      <c r="B1039" t="s">
        <v>115</v>
      </c>
      <c r="C1039" t="str">
        <f t="shared" si="16"/>
        <v>1 Story</v>
      </c>
      <c r="D1039" s="10">
        <v>84000</v>
      </c>
    </row>
    <row r="1040" spans="1:4" x14ac:dyDescent="0.2">
      <c r="A1040">
        <v>1037</v>
      </c>
      <c r="B1040" t="s">
        <v>115</v>
      </c>
      <c r="C1040" t="str">
        <f t="shared" si="16"/>
        <v>1 Story</v>
      </c>
      <c r="D1040" s="10">
        <v>315500</v>
      </c>
    </row>
    <row r="1041" spans="1:4" x14ac:dyDescent="0.2">
      <c r="A1041">
        <v>1038</v>
      </c>
      <c r="B1041" t="s">
        <v>92</v>
      </c>
      <c r="C1041" t="str">
        <f t="shared" si="16"/>
        <v>Not 1 story</v>
      </c>
      <c r="D1041" s="10">
        <v>287000</v>
      </c>
    </row>
    <row r="1042" spans="1:4" x14ac:dyDescent="0.2">
      <c r="A1042">
        <v>1039</v>
      </c>
      <c r="B1042" t="s">
        <v>92</v>
      </c>
      <c r="C1042" t="str">
        <f t="shared" si="16"/>
        <v>Not 1 story</v>
      </c>
      <c r="D1042" s="10">
        <v>97000</v>
      </c>
    </row>
    <row r="1043" spans="1:4" x14ac:dyDescent="0.2">
      <c r="A1043">
        <v>1040</v>
      </c>
      <c r="B1043" t="s">
        <v>191</v>
      </c>
      <c r="C1043" t="str">
        <f t="shared" si="16"/>
        <v>Not 1 story</v>
      </c>
      <c r="D1043" s="10">
        <v>80000</v>
      </c>
    </row>
    <row r="1044" spans="1:4" x14ac:dyDescent="0.2">
      <c r="A1044">
        <v>1041</v>
      </c>
      <c r="B1044" t="s">
        <v>115</v>
      </c>
      <c r="C1044" t="str">
        <f t="shared" si="16"/>
        <v>1 Story</v>
      </c>
      <c r="D1044" s="10">
        <v>155000</v>
      </c>
    </row>
    <row r="1045" spans="1:4" x14ac:dyDescent="0.2">
      <c r="A1045">
        <v>1042</v>
      </c>
      <c r="B1045" t="s">
        <v>92</v>
      </c>
      <c r="C1045" t="str">
        <f t="shared" si="16"/>
        <v>Not 1 story</v>
      </c>
      <c r="D1045" s="10">
        <v>173000</v>
      </c>
    </row>
    <row r="1046" spans="1:4" x14ac:dyDescent="0.2">
      <c r="A1046">
        <v>1043</v>
      </c>
      <c r="B1046" t="s">
        <v>115</v>
      </c>
      <c r="C1046" t="str">
        <f t="shared" si="16"/>
        <v>1 Story</v>
      </c>
      <c r="D1046" s="10">
        <v>196000</v>
      </c>
    </row>
    <row r="1047" spans="1:4" x14ac:dyDescent="0.2">
      <c r="A1047">
        <v>1044</v>
      </c>
      <c r="B1047" t="s">
        <v>92</v>
      </c>
      <c r="C1047" t="str">
        <f t="shared" si="16"/>
        <v>Not 1 story</v>
      </c>
      <c r="D1047" s="10">
        <v>262280</v>
      </c>
    </row>
    <row r="1048" spans="1:4" x14ac:dyDescent="0.2">
      <c r="A1048">
        <v>1045</v>
      </c>
      <c r="B1048" t="s">
        <v>115</v>
      </c>
      <c r="C1048" t="str">
        <f t="shared" si="16"/>
        <v>1 Story</v>
      </c>
      <c r="D1048" s="10">
        <v>278000</v>
      </c>
    </row>
    <row r="1049" spans="1:4" x14ac:dyDescent="0.2">
      <c r="A1049">
        <v>1046</v>
      </c>
      <c r="B1049" t="s">
        <v>115</v>
      </c>
      <c r="C1049" t="str">
        <f t="shared" si="16"/>
        <v>1 Story</v>
      </c>
      <c r="D1049" s="10">
        <v>139600</v>
      </c>
    </row>
    <row r="1050" spans="1:4" x14ac:dyDescent="0.2">
      <c r="A1050">
        <v>1047</v>
      </c>
      <c r="B1050" t="s">
        <v>92</v>
      </c>
      <c r="C1050" t="str">
        <f t="shared" si="16"/>
        <v>Not 1 story</v>
      </c>
      <c r="D1050" s="10">
        <v>556581</v>
      </c>
    </row>
    <row r="1051" spans="1:4" x14ac:dyDescent="0.2">
      <c r="A1051">
        <v>1048</v>
      </c>
      <c r="B1051" t="s">
        <v>115</v>
      </c>
      <c r="C1051" t="str">
        <f t="shared" si="16"/>
        <v>1 Story</v>
      </c>
      <c r="D1051" s="10">
        <v>145000</v>
      </c>
    </row>
    <row r="1052" spans="1:4" x14ac:dyDescent="0.2">
      <c r="A1052">
        <v>1049</v>
      </c>
      <c r="B1052" t="s">
        <v>115</v>
      </c>
      <c r="C1052" t="str">
        <f t="shared" si="16"/>
        <v>1 Story</v>
      </c>
      <c r="D1052" s="10">
        <v>115000</v>
      </c>
    </row>
    <row r="1053" spans="1:4" x14ac:dyDescent="0.2">
      <c r="A1053">
        <v>1050</v>
      </c>
      <c r="B1053" t="s">
        <v>115</v>
      </c>
      <c r="C1053" t="str">
        <f t="shared" si="16"/>
        <v>1 Story</v>
      </c>
      <c r="D1053" s="10">
        <v>84900</v>
      </c>
    </row>
    <row r="1054" spans="1:4" x14ac:dyDescent="0.2">
      <c r="A1054">
        <v>1051</v>
      </c>
      <c r="B1054" t="s">
        <v>115</v>
      </c>
      <c r="C1054" t="str">
        <f t="shared" si="16"/>
        <v>1 Story</v>
      </c>
      <c r="D1054" s="10">
        <v>176485</v>
      </c>
    </row>
    <row r="1055" spans="1:4" x14ac:dyDescent="0.2">
      <c r="A1055">
        <v>1052</v>
      </c>
      <c r="B1055" t="s">
        <v>115</v>
      </c>
      <c r="C1055" t="str">
        <f t="shared" si="16"/>
        <v>1 Story</v>
      </c>
      <c r="D1055" s="10">
        <v>200141</v>
      </c>
    </row>
    <row r="1056" spans="1:4" x14ac:dyDescent="0.2">
      <c r="A1056">
        <v>1053</v>
      </c>
      <c r="B1056" t="s">
        <v>92</v>
      </c>
      <c r="C1056" t="str">
        <f t="shared" si="16"/>
        <v>Not 1 story</v>
      </c>
      <c r="D1056" s="10">
        <v>165000</v>
      </c>
    </row>
    <row r="1057" spans="1:4" x14ac:dyDescent="0.2">
      <c r="A1057">
        <v>1054</v>
      </c>
      <c r="B1057" t="s">
        <v>115</v>
      </c>
      <c r="C1057" t="str">
        <f t="shared" si="16"/>
        <v>1 Story</v>
      </c>
      <c r="D1057" s="10">
        <v>144500</v>
      </c>
    </row>
    <row r="1058" spans="1:4" x14ac:dyDescent="0.2">
      <c r="A1058">
        <v>1055</v>
      </c>
      <c r="B1058" t="s">
        <v>92</v>
      </c>
      <c r="C1058" t="str">
        <f t="shared" si="16"/>
        <v>Not 1 story</v>
      </c>
      <c r="D1058" s="10">
        <v>255000</v>
      </c>
    </row>
    <row r="1059" spans="1:4" x14ac:dyDescent="0.2">
      <c r="A1059">
        <v>1056</v>
      </c>
      <c r="B1059" t="s">
        <v>115</v>
      </c>
      <c r="C1059" t="str">
        <f t="shared" si="16"/>
        <v>1 Story</v>
      </c>
      <c r="D1059" s="10">
        <v>180000</v>
      </c>
    </row>
    <row r="1060" spans="1:4" x14ac:dyDescent="0.2">
      <c r="A1060">
        <v>1057</v>
      </c>
      <c r="B1060" t="s">
        <v>115</v>
      </c>
      <c r="C1060" t="str">
        <f t="shared" si="16"/>
        <v>1 Story</v>
      </c>
      <c r="D1060" s="10">
        <v>185850</v>
      </c>
    </row>
    <row r="1061" spans="1:4" x14ac:dyDescent="0.2">
      <c r="A1061">
        <v>1058</v>
      </c>
      <c r="B1061" t="s">
        <v>92</v>
      </c>
      <c r="C1061" t="str">
        <f t="shared" si="16"/>
        <v>Not 1 story</v>
      </c>
      <c r="D1061" s="10">
        <v>248000</v>
      </c>
    </row>
    <row r="1062" spans="1:4" x14ac:dyDescent="0.2">
      <c r="A1062">
        <v>1059</v>
      </c>
      <c r="B1062" t="s">
        <v>92</v>
      </c>
      <c r="C1062" t="str">
        <f t="shared" si="16"/>
        <v>Not 1 story</v>
      </c>
      <c r="D1062" s="10">
        <v>335000</v>
      </c>
    </row>
    <row r="1063" spans="1:4" x14ac:dyDescent="0.2">
      <c r="A1063">
        <v>1060</v>
      </c>
      <c r="B1063" t="s">
        <v>132</v>
      </c>
      <c r="C1063" t="str">
        <f t="shared" si="16"/>
        <v>Not 1 story</v>
      </c>
      <c r="D1063" s="10">
        <v>220000</v>
      </c>
    </row>
    <row r="1064" spans="1:4" x14ac:dyDescent="0.2">
      <c r="A1064">
        <v>1061</v>
      </c>
      <c r="B1064" t="s">
        <v>115</v>
      </c>
      <c r="C1064" t="str">
        <f t="shared" si="16"/>
        <v>1 Story</v>
      </c>
      <c r="D1064" s="10">
        <v>213500</v>
      </c>
    </row>
    <row r="1065" spans="1:4" x14ac:dyDescent="0.2">
      <c r="A1065">
        <v>1062</v>
      </c>
      <c r="B1065" t="s">
        <v>115</v>
      </c>
      <c r="C1065" t="str">
        <f t="shared" si="16"/>
        <v>1 Story</v>
      </c>
      <c r="D1065" s="10">
        <v>81000</v>
      </c>
    </row>
    <row r="1066" spans="1:4" x14ac:dyDescent="0.2">
      <c r="A1066">
        <v>1063</v>
      </c>
      <c r="B1066" t="s">
        <v>92</v>
      </c>
      <c r="C1066" t="str">
        <f t="shared" si="16"/>
        <v>Not 1 story</v>
      </c>
      <c r="D1066" s="10">
        <v>90000</v>
      </c>
    </row>
    <row r="1067" spans="1:4" x14ac:dyDescent="0.2">
      <c r="A1067">
        <v>1064</v>
      </c>
      <c r="B1067" t="s">
        <v>115</v>
      </c>
      <c r="C1067" t="str">
        <f t="shared" si="16"/>
        <v>1 Story</v>
      </c>
      <c r="D1067" s="10">
        <v>110500</v>
      </c>
    </row>
    <row r="1068" spans="1:4" x14ac:dyDescent="0.2">
      <c r="A1068">
        <v>1065</v>
      </c>
      <c r="B1068" t="s">
        <v>115</v>
      </c>
      <c r="C1068" t="str">
        <f t="shared" si="16"/>
        <v>1 Story</v>
      </c>
      <c r="D1068" s="10">
        <v>154000</v>
      </c>
    </row>
    <row r="1069" spans="1:4" x14ac:dyDescent="0.2">
      <c r="A1069">
        <v>1066</v>
      </c>
      <c r="B1069" t="s">
        <v>92</v>
      </c>
      <c r="C1069" t="str">
        <f t="shared" si="16"/>
        <v>Not 1 story</v>
      </c>
      <c r="D1069" s="10">
        <v>328000</v>
      </c>
    </row>
    <row r="1070" spans="1:4" x14ac:dyDescent="0.2">
      <c r="A1070">
        <v>1067</v>
      </c>
      <c r="B1070" t="s">
        <v>92</v>
      </c>
      <c r="C1070" t="str">
        <f t="shared" si="16"/>
        <v>Not 1 story</v>
      </c>
      <c r="D1070" s="10">
        <v>178000</v>
      </c>
    </row>
    <row r="1071" spans="1:4" x14ac:dyDescent="0.2">
      <c r="A1071">
        <v>1068</v>
      </c>
      <c r="B1071" t="s">
        <v>92</v>
      </c>
      <c r="C1071" t="str">
        <f t="shared" si="16"/>
        <v>Not 1 story</v>
      </c>
      <c r="D1071" s="10">
        <v>167900</v>
      </c>
    </row>
    <row r="1072" spans="1:4" x14ac:dyDescent="0.2">
      <c r="A1072">
        <v>1069</v>
      </c>
      <c r="B1072" t="s">
        <v>92</v>
      </c>
      <c r="C1072" t="str">
        <f t="shared" si="16"/>
        <v>Not 1 story</v>
      </c>
      <c r="D1072" s="10">
        <v>151400</v>
      </c>
    </row>
    <row r="1073" spans="1:4" x14ac:dyDescent="0.2">
      <c r="A1073">
        <v>1070</v>
      </c>
      <c r="B1073" t="s">
        <v>150</v>
      </c>
      <c r="C1073" t="str">
        <f t="shared" si="16"/>
        <v>Not 1 story</v>
      </c>
      <c r="D1073" s="10">
        <v>135000</v>
      </c>
    </row>
    <row r="1074" spans="1:4" x14ac:dyDescent="0.2">
      <c r="A1074">
        <v>1071</v>
      </c>
      <c r="B1074" t="s">
        <v>115</v>
      </c>
      <c r="C1074" t="str">
        <f t="shared" si="16"/>
        <v>1 Story</v>
      </c>
      <c r="D1074" s="10">
        <v>135000</v>
      </c>
    </row>
    <row r="1075" spans="1:4" x14ac:dyDescent="0.2">
      <c r="A1075">
        <v>1072</v>
      </c>
      <c r="B1075" t="s">
        <v>92</v>
      </c>
      <c r="C1075" t="str">
        <f t="shared" si="16"/>
        <v>Not 1 story</v>
      </c>
      <c r="D1075" s="10">
        <v>154000</v>
      </c>
    </row>
    <row r="1076" spans="1:4" x14ac:dyDescent="0.2">
      <c r="A1076">
        <v>1073</v>
      </c>
      <c r="B1076" t="s">
        <v>132</v>
      </c>
      <c r="C1076" t="str">
        <f t="shared" si="16"/>
        <v>Not 1 story</v>
      </c>
      <c r="D1076" s="10">
        <v>91500</v>
      </c>
    </row>
    <row r="1077" spans="1:4" x14ac:dyDescent="0.2">
      <c r="A1077">
        <v>1074</v>
      </c>
      <c r="B1077" t="s">
        <v>92</v>
      </c>
      <c r="C1077" t="str">
        <f t="shared" si="16"/>
        <v>Not 1 story</v>
      </c>
      <c r="D1077" s="10">
        <v>159500</v>
      </c>
    </row>
    <row r="1078" spans="1:4" x14ac:dyDescent="0.2">
      <c r="A1078">
        <v>1075</v>
      </c>
      <c r="B1078" t="s">
        <v>115</v>
      </c>
      <c r="C1078" t="str">
        <f t="shared" si="16"/>
        <v>1 Story</v>
      </c>
      <c r="D1078" s="10">
        <v>194000</v>
      </c>
    </row>
    <row r="1079" spans="1:4" x14ac:dyDescent="0.2">
      <c r="A1079">
        <v>1076</v>
      </c>
      <c r="B1079" t="s">
        <v>92</v>
      </c>
      <c r="C1079" t="str">
        <f t="shared" si="16"/>
        <v>Not 1 story</v>
      </c>
      <c r="D1079" s="10">
        <v>219500</v>
      </c>
    </row>
    <row r="1080" spans="1:4" x14ac:dyDescent="0.2">
      <c r="A1080">
        <v>1077</v>
      </c>
      <c r="B1080" t="s">
        <v>132</v>
      </c>
      <c r="C1080" t="str">
        <f t="shared" si="16"/>
        <v>Not 1 story</v>
      </c>
      <c r="D1080" s="10">
        <v>170000</v>
      </c>
    </row>
    <row r="1081" spans="1:4" x14ac:dyDescent="0.2">
      <c r="A1081">
        <v>1078</v>
      </c>
      <c r="B1081" t="s">
        <v>115</v>
      </c>
      <c r="C1081" t="str">
        <f t="shared" si="16"/>
        <v>1 Story</v>
      </c>
      <c r="D1081" s="10">
        <v>138800</v>
      </c>
    </row>
    <row r="1082" spans="1:4" x14ac:dyDescent="0.2">
      <c r="A1082">
        <v>1079</v>
      </c>
      <c r="B1082" t="s">
        <v>115</v>
      </c>
      <c r="C1082" t="str">
        <f t="shared" si="16"/>
        <v>1 Story</v>
      </c>
      <c r="D1082" s="10">
        <v>155900</v>
      </c>
    </row>
    <row r="1083" spans="1:4" x14ac:dyDescent="0.2">
      <c r="A1083">
        <v>1080</v>
      </c>
      <c r="B1083" t="s">
        <v>115</v>
      </c>
      <c r="C1083" t="str">
        <f t="shared" si="16"/>
        <v>1 Story</v>
      </c>
      <c r="D1083" s="10">
        <v>126000</v>
      </c>
    </row>
    <row r="1084" spans="1:4" x14ac:dyDescent="0.2">
      <c r="A1084">
        <v>1081</v>
      </c>
      <c r="B1084" t="s">
        <v>115</v>
      </c>
      <c r="C1084" t="str">
        <f t="shared" si="16"/>
        <v>1 Story</v>
      </c>
      <c r="D1084" s="10">
        <v>145000</v>
      </c>
    </row>
    <row r="1085" spans="1:4" x14ac:dyDescent="0.2">
      <c r="A1085">
        <v>1082</v>
      </c>
      <c r="B1085" t="s">
        <v>115</v>
      </c>
      <c r="C1085" t="str">
        <f t="shared" si="16"/>
        <v>1 Story</v>
      </c>
      <c r="D1085" s="10">
        <v>133000</v>
      </c>
    </row>
    <row r="1086" spans="1:4" x14ac:dyDescent="0.2">
      <c r="A1086">
        <v>1083</v>
      </c>
      <c r="B1086" t="s">
        <v>115</v>
      </c>
      <c r="C1086" t="str">
        <f t="shared" si="16"/>
        <v>1 Story</v>
      </c>
      <c r="D1086" s="10">
        <v>192000</v>
      </c>
    </row>
    <row r="1087" spans="1:4" x14ac:dyDescent="0.2">
      <c r="A1087">
        <v>1084</v>
      </c>
      <c r="B1087" t="s">
        <v>115</v>
      </c>
      <c r="C1087" t="str">
        <f t="shared" si="16"/>
        <v>1 Story</v>
      </c>
      <c r="D1087" s="10">
        <v>160000</v>
      </c>
    </row>
    <row r="1088" spans="1:4" x14ac:dyDescent="0.2">
      <c r="A1088">
        <v>1085</v>
      </c>
      <c r="B1088" t="s">
        <v>92</v>
      </c>
      <c r="C1088" t="str">
        <f t="shared" si="16"/>
        <v>Not 1 story</v>
      </c>
      <c r="D1088" s="10">
        <v>187500</v>
      </c>
    </row>
    <row r="1089" spans="1:4" x14ac:dyDescent="0.2">
      <c r="A1089">
        <v>1086</v>
      </c>
      <c r="B1089" t="s">
        <v>191</v>
      </c>
      <c r="C1089" t="str">
        <f t="shared" si="16"/>
        <v>Not 1 story</v>
      </c>
      <c r="D1089" s="10">
        <v>147000</v>
      </c>
    </row>
    <row r="1090" spans="1:4" x14ac:dyDescent="0.2">
      <c r="A1090">
        <v>1087</v>
      </c>
      <c r="B1090" t="s">
        <v>92</v>
      </c>
      <c r="C1090" t="str">
        <f t="shared" si="16"/>
        <v>Not 1 story</v>
      </c>
      <c r="D1090" s="10">
        <v>83500</v>
      </c>
    </row>
    <row r="1091" spans="1:4" x14ac:dyDescent="0.2">
      <c r="A1091">
        <v>1088</v>
      </c>
      <c r="B1091" t="s">
        <v>92</v>
      </c>
      <c r="C1091" t="str">
        <f t="shared" si="16"/>
        <v>Not 1 story</v>
      </c>
      <c r="D1091" s="10">
        <v>252000</v>
      </c>
    </row>
    <row r="1092" spans="1:4" x14ac:dyDescent="0.2">
      <c r="A1092">
        <v>1089</v>
      </c>
      <c r="B1092" t="s">
        <v>92</v>
      </c>
      <c r="C1092" t="str">
        <f t="shared" si="16"/>
        <v>Not 1 story</v>
      </c>
      <c r="D1092" s="10">
        <v>137500</v>
      </c>
    </row>
    <row r="1093" spans="1:4" x14ac:dyDescent="0.2">
      <c r="A1093">
        <v>1090</v>
      </c>
      <c r="B1093" t="s">
        <v>115</v>
      </c>
      <c r="C1093" t="str">
        <f t="shared" ref="C1093:C1156" si="17">IF(B1093="1Story", "1 Story", "Not 1 story")</f>
        <v>1 Story</v>
      </c>
      <c r="D1093" s="10">
        <v>197000</v>
      </c>
    </row>
    <row r="1094" spans="1:4" x14ac:dyDescent="0.2">
      <c r="A1094">
        <v>1091</v>
      </c>
      <c r="B1094" t="s">
        <v>115</v>
      </c>
      <c r="C1094" t="str">
        <f t="shared" si="17"/>
        <v>1 Story</v>
      </c>
      <c r="D1094" s="10">
        <v>92900</v>
      </c>
    </row>
    <row r="1095" spans="1:4" x14ac:dyDescent="0.2">
      <c r="A1095">
        <v>1092</v>
      </c>
      <c r="B1095" t="s">
        <v>92</v>
      </c>
      <c r="C1095" t="str">
        <f t="shared" si="17"/>
        <v>Not 1 story</v>
      </c>
      <c r="D1095" s="10">
        <v>160000</v>
      </c>
    </row>
    <row r="1096" spans="1:4" x14ac:dyDescent="0.2">
      <c r="A1096">
        <v>1093</v>
      </c>
      <c r="B1096" t="s">
        <v>132</v>
      </c>
      <c r="C1096" t="str">
        <f t="shared" si="17"/>
        <v>Not 1 story</v>
      </c>
      <c r="D1096" s="10">
        <v>136500</v>
      </c>
    </row>
    <row r="1097" spans="1:4" x14ac:dyDescent="0.2">
      <c r="A1097">
        <v>1094</v>
      </c>
      <c r="B1097" t="s">
        <v>115</v>
      </c>
      <c r="C1097" t="str">
        <f t="shared" si="17"/>
        <v>1 Story</v>
      </c>
      <c r="D1097" s="10">
        <v>146000</v>
      </c>
    </row>
    <row r="1098" spans="1:4" x14ac:dyDescent="0.2">
      <c r="A1098">
        <v>1095</v>
      </c>
      <c r="B1098" t="s">
        <v>115</v>
      </c>
      <c r="C1098" t="str">
        <f t="shared" si="17"/>
        <v>1 Story</v>
      </c>
      <c r="D1098" s="10">
        <v>129000</v>
      </c>
    </row>
    <row r="1099" spans="1:4" x14ac:dyDescent="0.2">
      <c r="A1099">
        <v>1096</v>
      </c>
      <c r="B1099" t="s">
        <v>115</v>
      </c>
      <c r="C1099" t="str">
        <f t="shared" si="17"/>
        <v>1 Story</v>
      </c>
      <c r="D1099" s="10">
        <v>176432</v>
      </c>
    </row>
    <row r="1100" spans="1:4" x14ac:dyDescent="0.2">
      <c r="A1100">
        <v>1097</v>
      </c>
      <c r="B1100" t="s">
        <v>92</v>
      </c>
      <c r="C1100" t="str">
        <f t="shared" si="17"/>
        <v>Not 1 story</v>
      </c>
      <c r="D1100" s="10">
        <v>127000</v>
      </c>
    </row>
    <row r="1101" spans="1:4" x14ac:dyDescent="0.2">
      <c r="A1101">
        <v>1098</v>
      </c>
      <c r="B1101" t="s">
        <v>115</v>
      </c>
      <c r="C1101" t="str">
        <f t="shared" si="17"/>
        <v>1 Story</v>
      </c>
      <c r="D1101" s="10">
        <v>170000</v>
      </c>
    </row>
    <row r="1102" spans="1:4" x14ac:dyDescent="0.2">
      <c r="A1102">
        <v>1099</v>
      </c>
      <c r="B1102" t="s">
        <v>132</v>
      </c>
      <c r="C1102" t="str">
        <f t="shared" si="17"/>
        <v>Not 1 story</v>
      </c>
      <c r="D1102" s="10">
        <v>128000</v>
      </c>
    </row>
    <row r="1103" spans="1:4" x14ac:dyDescent="0.2">
      <c r="A1103">
        <v>1100</v>
      </c>
      <c r="B1103" t="s">
        <v>115</v>
      </c>
      <c r="C1103" t="str">
        <f t="shared" si="17"/>
        <v>1 Story</v>
      </c>
      <c r="D1103" s="10">
        <v>157000</v>
      </c>
    </row>
    <row r="1104" spans="1:4" x14ac:dyDescent="0.2">
      <c r="A1104">
        <v>1101</v>
      </c>
      <c r="B1104" t="s">
        <v>115</v>
      </c>
      <c r="C1104" t="str">
        <f t="shared" si="17"/>
        <v>1 Story</v>
      </c>
      <c r="D1104" s="10">
        <v>60000</v>
      </c>
    </row>
    <row r="1105" spans="1:4" x14ac:dyDescent="0.2">
      <c r="A1105">
        <v>1102</v>
      </c>
      <c r="B1105" t="s">
        <v>115</v>
      </c>
      <c r="C1105" t="str">
        <f t="shared" si="17"/>
        <v>1 Story</v>
      </c>
      <c r="D1105" s="10">
        <v>119500</v>
      </c>
    </row>
    <row r="1106" spans="1:4" x14ac:dyDescent="0.2">
      <c r="A1106">
        <v>1103</v>
      </c>
      <c r="B1106" t="s">
        <v>115</v>
      </c>
      <c r="C1106" t="str">
        <f t="shared" si="17"/>
        <v>1 Story</v>
      </c>
      <c r="D1106" s="10">
        <v>135000</v>
      </c>
    </row>
    <row r="1107" spans="1:4" x14ac:dyDescent="0.2">
      <c r="A1107">
        <v>1104</v>
      </c>
      <c r="B1107" t="s">
        <v>115</v>
      </c>
      <c r="C1107" t="str">
        <f t="shared" si="17"/>
        <v>1 Story</v>
      </c>
      <c r="D1107" s="10">
        <v>159500</v>
      </c>
    </row>
    <row r="1108" spans="1:4" x14ac:dyDescent="0.2">
      <c r="A1108">
        <v>1105</v>
      </c>
      <c r="B1108" t="s">
        <v>92</v>
      </c>
      <c r="C1108" t="str">
        <f t="shared" si="17"/>
        <v>Not 1 story</v>
      </c>
      <c r="D1108" s="10">
        <v>106000</v>
      </c>
    </row>
    <row r="1109" spans="1:4" x14ac:dyDescent="0.2">
      <c r="A1109">
        <v>1106</v>
      </c>
      <c r="B1109" t="s">
        <v>92</v>
      </c>
      <c r="C1109" t="str">
        <f t="shared" si="17"/>
        <v>Not 1 story</v>
      </c>
      <c r="D1109" s="10">
        <v>325000</v>
      </c>
    </row>
    <row r="1110" spans="1:4" x14ac:dyDescent="0.2">
      <c r="A1110">
        <v>1107</v>
      </c>
      <c r="B1110" t="s">
        <v>115</v>
      </c>
      <c r="C1110" t="str">
        <f t="shared" si="17"/>
        <v>1 Story</v>
      </c>
      <c r="D1110" s="10">
        <v>179900</v>
      </c>
    </row>
    <row r="1111" spans="1:4" x14ac:dyDescent="0.2">
      <c r="A1111">
        <v>1108</v>
      </c>
      <c r="B1111" t="s">
        <v>92</v>
      </c>
      <c r="C1111" t="str">
        <f t="shared" si="17"/>
        <v>Not 1 story</v>
      </c>
      <c r="D1111" s="10">
        <v>274725</v>
      </c>
    </row>
    <row r="1112" spans="1:4" x14ac:dyDescent="0.2">
      <c r="A1112">
        <v>1109</v>
      </c>
      <c r="B1112" t="s">
        <v>92</v>
      </c>
      <c r="C1112" t="str">
        <f t="shared" si="17"/>
        <v>Not 1 story</v>
      </c>
      <c r="D1112" s="10">
        <v>181000</v>
      </c>
    </row>
    <row r="1113" spans="1:4" x14ac:dyDescent="0.2">
      <c r="A1113">
        <v>1110</v>
      </c>
      <c r="B1113" t="s">
        <v>115</v>
      </c>
      <c r="C1113" t="str">
        <f t="shared" si="17"/>
        <v>1 Story</v>
      </c>
      <c r="D1113" s="10">
        <v>280000</v>
      </c>
    </row>
    <row r="1114" spans="1:4" x14ac:dyDescent="0.2">
      <c r="A1114">
        <v>1111</v>
      </c>
      <c r="B1114" t="s">
        <v>92</v>
      </c>
      <c r="C1114" t="str">
        <f t="shared" si="17"/>
        <v>Not 1 story</v>
      </c>
      <c r="D1114" s="10">
        <v>188000</v>
      </c>
    </row>
    <row r="1115" spans="1:4" x14ac:dyDescent="0.2">
      <c r="A1115">
        <v>1112</v>
      </c>
      <c r="B1115" t="s">
        <v>92</v>
      </c>
      <c r="C1115" t="str">
        <f t="shared" si="17"/>
        <v>Not 1 story</v>
      </c>
      <c r="D1115" s="10">
        <v>205000</v>
      </c>
    </row>
    <row r="1116" spans="1:4" x14ac:dyDescent="0.2">
      <c r="A1116">
        <v>1113</v>
      </c>
      <c r="B1116" t="s">
        <v>115</v>
      </c>
      <c r="C1116" t="str">
        <f t="shared" si="17"/>
        <v>1 Story</v>
      </c>
      <c r="D1116" s="10">
        <v>129900</v>
      </c>
    </row>
    <row r="1117" spans="1:4" x14ac:dyDescent="0.2">
      <c r="A1117">
        <v>1114</v>
      </c>
      <c r="B1117" t="s">
        <v>115</v>
      </c>
      <c r="C1117" t="str">
        <f t="shared" si="17"/>
        <v>1 Story</v>
      </c>
      <c r="D1117" s="10">
        <v>134500</v>
      </c>
    </row>
    <row r="1118" spans="1:4" x14ac:dyDescent="0.2">
      <c r="A1118">
        <v>1115</v>
      </c>
      <c r="B1118" t="s">
        <v>115</v>
      </c>
      <c r="C1118" t="str">
        <f t="shared" si="17"/>
        <v>1 Story</v>
      </c>
      <c r="D1118" s="10">
        <v>117000</v>
      </c>
    </row>
    <row r="1119" spans="1:4" x14ac:dyDescent="0.2">
      <c r="A1119">
        <v>1116</v>
      </c>
      <c r="B1119" t="s">
        <v>115</v>
      </c>
      <c r="C1119" t="str">
        <f t="shared" si="17"/>
        <v>1 Story</v>
      </c>
      <c r="D1119" s="10">
        <v>318000</v>
      </c>
    </row>
    <row r="1120" spans="1:4" x14ac:dyDescent="0.2">
      <c r="A1120">
        <v>1117</v>
      </c>
      <c r="B1120" t="s">
        <v>197</v>
      </c>
      <c r="C1120" t="str">
        <f t="shared" si="17"/>
        <v>Not 1 story</v>
      </c>
      <c r="D1120" s="10">
        <v>184100</v>
      </c>
    </row>
    <row r="1121" spans="1:4" x14ac:dyDescent="0.2">
      <c r="A1121">
        <v>1118</v>
      </c>
      <c r="B1121" t="s">
        <v>115</v>
      </c>
      <c r="C1121" t="str">
        <f t="shared" si="17"/>
        <v>1 Story</v>
      </c>
      <c r="D1121" s="10">
        <v>130000</v>
      </c>
    </row>
    <row r="1122" spans="1:4" x14ac:dyDescent="0.2">
      <c r="A1122">
        <v>1119</v>
      </c>
      <c r="B1122" t="s">
        <v>197</v>
      </c>
      <c r="C1122" t="str">
        <f t="shared" si="17"/>
        <v>Not 1 story</v>
      </c>
      <c r="D1122" s="10">
        <v>140000</v>
      </c>
    </row>
    <row r="1123" spans="1:4" x14ac:dyDescent="0.2">
      <c r="A1123">
        <v>1120</v>
      </c>
      <c r="B1123" t="s">
        <v>115</v>
      </c>
      <c r="C1123" t="str">
        <f t="shared" si="17"/>
        <v>1 Story</v>
      </c>
      <c r="D1123" s="10">
        <v>133700</v>
      </c>
    </row>
    <row r="1124" spans="1:4" x14ac:dyDescent="0.2">
      <c r="A1124">
        <v>1121</v>
      </c>
      <c r="B1124" t="s">
        <v>115</v>
      </c>
      <c r="C1124" t="str">
        <f t="shared" si="17"/>
        <v>1 Story</v>
      </c>
      <c r="D1124" s="10">
        <v>118400</v>
      </c>
    </row>
    <row r="1125" spans="1:4" x14ac:dyDescent="0.2">
      <c r="A1125">
        <v>1122</v>
      </c>
      <c r="B1125" t="s">
        <v>115</v>
      </c>
      <c r="C1125" t="str">
        <f t="shared" si="17"/>
        <v>1 Story</v>
      </c>
      <c r="D1125" s="10">
        <v>212900</v>
      </c>
    </row>
    <row r="1126" spans="1:4" x14ac:dyDescent="0.2">
      <c r="A1126">
        <v>1123</v>
      </c>
      <c r="B1126" t="s">
        <v>115</v>
      </c>
      <c r="C1126" t="str">
        <f t="shared" si="17"/>
        <v>1 Story</v>
      </c>
      <c r="D1126" s="10">
        <v>112000</v>
      </c>
    </row>
    <row r="1127" spans="1:4" x14ac:dyDescent="0.2">
      <c r="A1127">
        <v>1124</v>
      </c>
      <c r="B1127" t="s">
        <v>115</v>
      </c>
      <c r="C1127" t="str">
        <f t="shared" si="17"/>
        <v>1 Story</v>
      </c>
      <c r="D1127" s="10">
        <v>118000</v>
      </c>
    </row>
    <row r="1128" spans="1:4" x14ac:dyDescent="0.2">
      <c r="A1128">
        <v>1125</v>
      </c>
      <c r="B1128" t="s">
        <v>197</v>
      </c>
      <c r="C1128" t="str">
        <f t="shared" si="17"/>
        <v>Not 1 story</v>
      </c>
      <c r="D1128" s="10">
        <v>163900</v>
      </c>
    </row>
    <row r="1129" spans="1:4" x14ac:dyDescent="0.2">
      <c r="A1129">
        <v>1126</v>
      </c>
      <c r="B1129" t="s">
        <v>115</v>
      </c>
      <c r="C1129" t="str">
        <f t="shared" si="17"/>
        <v>1 Story</v>
      </c>
      <c r="D1129" s="10">
        <v>115000</v>
      </c>
    </row>
    <row r="1130" spans="1:4" x14ac:dyDescent="0.2">
      <c r="A1130">
        <v>1127</v>
      </c>
      <c r="B1130" t="s">
        <v>115</v>
      </c>
      <c r="C1130" t="str">
        <f t="shared" si="17"/>
        <v>1 Story</v>
      </c>
      <c r="D1130" s="10">
        <v>174000</v>
      </c>
    </row>
    <row r="1131" spans="1:4" x14ac:dyDescent="0.2">
      <c r="A1131">
        <v>1128</v>
      </c>
      <c r="B1131" t="s">
        <v>115</v>
      </c>
      <c r="C1131" t="str">
        <f t="shared" si="17"/>
        <v>1 Story</v>
      </c>
      <c r="D1131" s="10">
        <v>259000</v>
      </c>
    </row>
    <row r="1132" spans="1:4" x14ac:dyDescent="0.2">
      <c r="A1132">
        <v>1129</v>
      </c>
      <c r="B1132" t="s">
        <v>92</v>
      </c>
      <c r="C1132" t="str">
        <f t="shared" si="17"/>
        <v>Not 1 story</v>
      </c>
      <c r="D1132" s="10">
        <v>215000</v>
      </c>
    </row>
    <row r="1133" spans="1:4" x14ac:dyDescent="0.2">
      <c r="A1133">
        <v>1130</v>
      </c>
      <c r="B1133" t="s">
        <v>191</v>
      </c>
      <c r="C1133" t="str">
        <f t="shared" si="17"/>
        <v>Not 1 story</v>
      </c>
      <c r="D1133" s="10">
        <v>140000</v>
      </c>
    </row>
    <row r="1134" spans="1:4" x14ac:dyDescent="0.2">
      <c r="A1134">
        <v>1131</v>
      </c>
      <c r="B1134" t="s">
        <v>132</v>
      </c>
      <c r="C1134" t="str">
        <f t="shared" si="17"/>
        <v>Not 1 story</v>
      </c>
      <c r="D1134" s="10">
        <v>135000</v>
      </c>
    </row>
    <row r="1135" spans="1:4" x14ac:dyDescent="0.2">
      <c r="A1135">
        <v>1132</v>
      </c>
      <c r="B1135" t="s">
        <v>115</v>
      </c>
      <c r="C1135" t="str">
        <f t="shared" si="17"/>
        <v>1 Story</v>
      </c>
      <c r="D1135" s="10">
        <v>93500</v>
      </c>
    </row>
    <row r="1136" spans="1:4" x14ac:dyDescent="0.2">
      <c r="A1136">
        <v>1133</v>
      </c>
      <c r="B1136" t="s">
        <v>92</v>
      </c>
      <c r="C1136" t="str">
        <f t="shared" si="17"/>
        <v>Not 1 story</v>
      </c>
      <c r="D1136" s="10">
        <v>117500</v>
      </c>
    </row>
    <row r="1137" spans="1:4" x14ac:dyDescent="0.2">
      <c r="A1137">
        <v>1134</v>
      </c>
      <c r="B1137" t="s">
        <v>92</v>
      </c>
      <c r="C1137" t="str">
        <f t="shared" si="17"/>
        <v>Not 1 story</v>
      </c>
      <c r="D1137" s="10">
        <v>239500</v>
      </c>
    </row>
    <row r="1138" spans="1:4" x14ac:dyDescent="0.2">
      <c r="A1138">
        <v>1135</v>
      </c>
      <c r="B1138" t="s">
        <v>92</v>
      </c>
      <c r="C1138" t="str">
        <f t="shared" si="17"/>
        <v>Not 1 story</v>
      </c>
      <c r="D1138" s="10">
        <v>169000</v>
      </c>
    </row>
    <row r="1139" spans="1:4" x14ac:dyDescent="0.2">
      <c r="A1139">
        <v>1136</v>
      </c>
      <c r="B1139" t="s">
        <v>115</v>
      </c>
      <c r="C1139" t="str">
        <f t="shared" si="17"/>
        <v>1 Story</v>
      </c>
      <c r="D1139" s="10">
        <v>102000</v>
      </c>
    </row>
    <row r="1140" spans="1:4" x14ac:dyDescent="0.2">
      <c r="A1140">
        <v>1137</v>
      </c>
      <c r="B1140" t="s">
        <v>132</v>
      </c>
      <c r="C1140" t="str">
        <f t="shared" si="17"/>
        <v>Not 1 story</v>
      </c>
      <c r="D1140" s="10">
        <v>119000</v>
      </c>
    </row>
    <row r="1141" spans="1:4" x14ac:dyDescent="0.2">
      <c r="A1141">
        <v>1138</v>
      </c>
      <c r="B1141" t="s">
        <v>132</v>
      </c>
      <c r="C1141" t="str">
        <f t="shared" si="17"/>
        <v>Not 1 story</v>
      </c>
      <c r="D1141" s="10">
        <v>94000</v>
      </c>
    </row>
    <row r="1142" spans="1:4" x14ac:dyDescent="0.2">
      <c r="A1142">
        <v>1139</v>
      </c>
      <c r="B1142" t="s">
        <v>115</v>
      </c>
      <c r="C1142" t="str">
        <f t="shared" si="17"/>
        <v>1 Story</v>
      </c>
      <c r="D1142" s="10">
        <v>196000</v>
      </c>
    </row>
    <row r="1143" spans="1:4" x14ac:dyDescent="0.2">
      <c r="A1143">
        <v>1140</v>
      </c>
      <c r="B1143" t="s">
        <v>115</v>
      </c>
      <c r="C1143" t="str">
        <f t="shared" si="17"/>
        <v>1 Story</v>
      </c>
      <c r="D1143" s="10">
        <v>144000</v>
      </c>
    </row>
    <row r="1144" spans="1:4" x14ac:dyDescent="0.2">
      <c r="A1144">
        <v>1141</v>
      </c>
      <c r="B1144" t="s">
        <v>115</v>
      </c>
      <c r="C1144" t="str">
        <f t="shared" si="17"/>
        <v>1 Story</v>
      </c>
      <c r="D1144" s="10">
        <v>139000</v>
      </c>
    </row>
    <row r="1145" spans="1:4" x14ac:dyDescent="0.2">
      <c r="A1145">
        <v>1142</v>
      </c>
      <c r="B1145" t="s">
        <v>92</v>
      </c>
      <c r="C1145" t="str">
        <f t="shared" si="17"/>
        <v>Not 1 story</v>
      </c>
      <c r="D1145" s="10">
        <v>197500</v>
      </c>
    </row>
    <row r="1146" spans="1:4" x14ac:dyDescent="0.2">
      <c r="A1146">
        <v>1143</v>
      </c>
      <c r="B1146" t="s">
        <v>92</v>
      </c>
      <c r="C1146" t="str">
        <f t="shared" si="17"/>
        <v>Not 1 story</v>
      </c>
      <c r="D1146" s="10">
        <v>424870</v>
      </c>
    </row>
    <row r="1147" spans="1:4" x14ac:dyDescent="0.2">
      <c r="A1147">
        <v>1144</v>
      </c>
      <c r="B1147" t="s">
        <v>115</v>
      </c>
      <c r="C1147" t="str">
        <f t="shared" si="17"/>
        <v>1 Story</v>
      </c>
      <c r="D1147" s="10">
        <v>80000</v>
      </c>
    </row>
    <row r="1148" spans="1:4" x14ac:dyDescent="0.2">
      <c r="A1148">
        <v>1145</v>
      </c>
      <c r="B1148" t="s">
        <v>132</v>
      </c>
      <c r="C1148" t="str">
        <f t="shared" si="17"/>
        <v>Not 1 story</v>
      </c>
      <c r="D1148" s="10">
        <v>80000</v>
      </c>
    </row>
    <row r="1149" spans="1:4" x14ac:dyDescent="0.2">
      <c r="A1149">
        <v>1146</v>
      </c>
      <c r="B1149" t="s">
        <v>132</v>
      </c>
      <c r="C1149" t="str">
        <f t="shared" si="17"/>
        <v>Not 1 story</v>
      </c>
      <c r="D1149" s="10">
        <v>149000</v>
      </c>
    </row>
    <row r="1150" spans="1:4" x14ac:dyDescent="0.2">
      <c r="A1150">
        <v>1147</v>
      </c>
      <c r="B1150" t="s">
        <v>115</v>
      </c>
      <c r="C1150" t="str">
        <f t="shared" si="17"/>
        <v>1 Story</v>
      </c>
      <c r="D1150" s="10">
        <v>180000</v>
      </c>
    </row>
    <row r="1151" spans="1:4" x14ac:dyDescent="0.2">
      <c r="A1151">
        <v>1148</v>
      </c>
      <c r="B1151" t="s">
        <v>92</v>
      </c>
      <c r="C1151" t="str">
        <f t="shared" si="17"/>
        <v>Not 1 story</v>
      </c>
      <c r="D1151" s="10">
        <v>174500</v>
      </c>
    </row>
    <row r="1152" spans="1:4" x14ac:dyDescent="0.2">
      <c r="A1152">
        <v>1149</v>
      </c>
      <c r="B1152" t="s">
        <v>132</v>
      </c>
      <c r="C1152" t="str">
        <f t="shared" si="17"/>
        <v>Not 1 story</v>
      </c>
      <c r="D1152" s="10">
        <v>116900</v>
      </c>
    </row>
    <row r="1153" spans="1:4" x14ac:dyDescent="0.2">
      <c r="A1153">
        <v>1150</v>
      </c>
      <c r="B1153" t="s">
        <v>92</v>
      </c>
      <c r="C1153" t="str">
        <f t="shared" si="17"/>
        <v>Not 1 story</v>
      </c>
      <c r="D1153" s="10">
        <v>143000</v>
      </c>
    </row>
    <row r="1154" spans="1:4" x14ac:dyDescent="0.2">
      <c r="A1154">
        <v>1151</v>
      </c>
      <c r="B1154" t="s">
        <v>115</v>
      </c>
      <c r="C1154" t="str">
        <f t="shared" si="17"/>
        <v>1 Story</v>
      </c>
      <c r="D1154" s="10">
        <v>124000</v>
      </c>
    </row>
    <row r="1155" spans="1:4" x14ac:dyDescent="0.2">
      <c r="A1155">
        <v>1152</v>
      </c>
      <c r="B1155" t="s">
        <v>115</v>
      </c>
      <c r="C1155" t="str">
        <f t="shared" si="17"/>
        <v>1 Story</v>
      </c>
      <c r="D1155" s="10">
        <v>149900</v>
      </c>
    </row>
    <row r="1156" spans="1:4" x14ac:dyDescent="0.2">
      <c r="A1156">
        <v>1153</v>
      </c>
      <c r="B1156" t="s">
        <v>115</v>
      </c>
      <c r="C1156" t="str">
        <f t="shared" si="17"/>
        <v>1 Story</v>
      </c>
      <c r="D1156" s="10">
        <v>230000</v>
      </c>
    </row>
    <row r="1157" spans="1:4" x14ac:dyDescent="0.2">
      <c r="A1157">
        <v>1154</v>
      </c>
      <c r="B1157" t="s">
        <v>115</v>
      </c>
      <c r="C1157" t="str">
        <f t="shared" ref="C1157:C1220" si="18">IF(B1157="1Story", "1 Story", "Not 1 story")</f>
        <v>1 Story</v>
      </c>
      <c r="D1157" s="10">
        <v>120500</v>
      </c>
    </row>
    <row r="1158" spans="1:4" x14ac:dyDescent="0.2">
      <c r="A1158">
        <v>1155</v>
      </c>
      <c r="B1158" t="s">
        <v>92</v>
      </c>
      <c r="C1158" t="str">
        <f t="shared" si="18"/>
        <v>Not 1 story</v>
      </c>
      <c r="D1158" s="10">
        <v>201800</v>
      </c>
    </row>
    <row r="1159" spans="1:4" x14ac:dyDescent="0.2">
      <c r="A1159">
        <v>1156</v>
      </c>
      <c r="B1159" t="s">
        <v>115</v>
      </c>
      <c r="C1159" t="str">
        <f t="shared" si="18"/>
        <v>1 Story</v>
      </c>
      <c r="D1159" s="10">
        <v>218000</v>
      </c>
    </row>
    <row r="1160" spans="1:4" x14ac:dyDescent="0.2">
      <c r="A1160">
        <v>1157</v>
      </c>
      <c r="B1160" t="s">
        <v>197</v>
      </c>
      <c r="C1160" t="str">
        <f t="shared" si="18"/>
        <v>Not 1 story</v>
      </c>
      <c r="D1160" s="10">
        <v>179900</v>
      </c>
    </row>
    <row r="1161" spans="1:4" x14ac:dyDescent="0.2">
      <c r="A1161">
        <v>1158</v>
      </c>
      <c r="B1161" t="s">
        <v>115</v>
      </c>
      <c r="C1161" t="str">
        <f t="shared" si="18"/>
        <v>1 Story</v>
      </c>
      <c r="D1161" s="10">
        <v>230000</v>
      </c>
    </row>
    <row r="1162" spans="1:4" x14ac:dyDescent="0.2">
      <c r="A1162">
        <v>1159</v>
      </c>
      <c r="B1162" t="s">
        <v>115</v>
      </c>
      <c r="C1162" t="str">
        <f t="shared" si="18"/>
        <v>1 Story</v>
      </c>
      <c r="D1162" s="10">
        <v>235128</v>
      </c>
    </row>
    <row r="1163" spans="1:4" x14ac:dyDescent="0.2">
      <c r="A1163">
        <v>1160</v>
      </c>
      <c r="B1163" t="s">
        <v>92</v>
      </c>
      <c r="C1163" t="str">
        <f t="shared" si="18"/>
        <v>Not 1 story</v>
      </c>
      <c r="D1163" s="10">
        <v>185000</v>
      </c>
    </row>
    <row r="1164" spans="1:4" x14ac:dyDescent="0.2">
      <c r="A1164">
        <v>1161</v>
      </c>
      <c r="B1164" t="s">
        <v>92</v>
      </c>
      <c r="C1164" t="str">
        <f t="shared" si="18"/>
        <v>Not 1 story</v>
      </c>
      <c r="D1164" s="10">
        <v>146000</v>
      </c>
    </row>
    <row r="1165" spans="1:4" x14ac:dyDescent="0.2">
      <c r="A1165">
        <v>1162</v>
      </c>
      <c r="B1165" t="s">
        <v>115</v>
      </c>
      <c r="C1165" t="str">
        <f t="shared" si="18"/>
        <v>1 Story</v>
      </c>
      <c r="D1165" s="10">
        <v>224000</v>
      </c>
    </row>
    <row r="1166" spans="1:4" x14ac:dyDescent="0.2">
      <c r="A1166">
        <v>1163</v>
      </c>
      <c r="B1166" t="s">
        <v>115</v>
      </c>
      <c r="C1166" t="str">
        <f t="shared" si="18"/>
        <v>1 Story</v>
      </c>
      <c r="D1166" s="10">
        <v>129000</v>
      </c>
    </row>
    <row r="1167" spans="1:4" x14ac:dyDescent="0.2">
      <c r="A1167">
        <v>1164</v>
      </c>
      <c r="B1167" t="s">
        <v>191</v>
      </c>
      <c r="C1167" t="str">
        <f t="shared" si="18"/>
        <v>Not 1 story</v>
      </c>
      <c r="D1167" s="10">
        <v>108959</v>
      </c>
    </row>
    <row r="1168" spans="1:4" x14ac:dyDescent="0.2">
      <c r="A1168">
        <v>1165</v>
      </c>
      <c r="B1168" t="s">
        <v>197</v>
      </c>
      <c r="C1168" t="str">
        <f t="shared" si="18"/>
        <v>Not 1 story</v>
      </c>
      <c r="D1168" s="10">
        <v>194000</v>
      </c>
    </row>
    <row r="1169" spans="1:4" x14ac:dyDescent="0.2">
      <c r="A1169">
        <v>1166</v>
      </c>
      <c r="B1169" t="s">
        <v>115</v>
      </c>
      <c r="C1169" t="str">
        <f t="shared" si="18"/>
        <v>1 Story</v>
      </c>
      <c r="D1169" s="10">
        <v>233170</v>
      </c>
    </row>
    <row r="1170" spans="1:4" x14ac:dyDescent="0.2">
      <c r="A1170">
        <v>1167</v>
      </c>
      <c r="B1170" t="s">
        <v>115</v>
      </c>
      <c r="C1170" t="str">
        <f t="shared" si="18"/>
        <v>1 Story</v>
      </c>
      <c r="D1170" s="10">
        <v>245350</v>
      </c>
    </row>
    <row r="1171" spans="1:4" x14ac:dyDescent="0.2">
      <c r="A1171">
        <v>1168</v>
      </c>
      <c r="B1171" t="s">
        <v>92</v>
      </c>
      <c r="C1171" t="str">
        <f t="shared" si="18"/>
        <v>Not 1 story</v>
      </c>
      <c r="D1171" s="10">
        <v>173000</v>
      </c>
    </row>
    <row r="1172" spans="1:4" x14ac:dyDescent="0.2">
      <c r="A1172">
        <v>1169</v>
      </c>
      <c r="B1172" t="s">
        <v>92</v>
      </c>
      <c r="C1172" t="str">
        <f t="shared" si="18"/>
        <v>Not 1 story</v>
      </c>
      <c r="D1172" s="10">
        <v>235000</v>
      </c>
    </row>
    <row r="1173" spans="1:4" x14ac:dyDescent="0.2">
      <c r="A1173">
        <v>1170</v>
      </c>
      <c r="B1173" t="s">
        <v>92</v>
      </c>
      <c r="C1173" t="str">
        <f t="shared" si="18"/>
        <v>Not 1 story</v>
      </c>
      <c r="D1173" s="10">
        <v>625000</v>
      </c>
    </row>
    <row r="1174" spans="1:4" x14ac:dyDescent="0.2">
      <c r="A1174">
        <v>1171</v>
      </c>
      <c r="B1174" t="s">
        <v>197</v>
      </c>
      <c r="C1174" t="str">
        <f t="shared" si="18"/>
        <v>Not 1 story</v>
      </c>
      <c r="D1174" s="10">
        <v>171000</v>
      </c>
    </row>
    <row r="1175" spans="1:4" x14ac:dyDescent="0.2">
      <c r="A1175">
        <v>1172</v>
      </c>
      <c r="B1175" t="s">
        <v>115</v>
      </c>
      <c r="C1175" t="str">
        <f t="shared" si="18"/>
        <v>1 Story</v>
      </c>
      <c r="D1175" s="10">
        <v>163000</v>
      </c>
    </row>
    <row r="1176" spans="1:4" x14ac:dyDescent="0.2">
      <c r="A1176">
        <v>1173</v>
      </c>
      <c r="B1176" t="s">
        <v>92</v>
      </c>
      <c r="C1176" t="str">
        <f t="shared" si="18"/>
        <v>Not 1 story</v>
      </c>
      <c r="D1176" s="10">
        <v>171900</v>
      </c>
    </row>
    <row r="1177" spans="1:4" x14ac:dyDescent="0.2">
      <c r="A1177">
        <v>1174</v>
      </c>
      <c r="B1177" t="s">
        <v>132</v>
      </c>
      <c r="C1177" t="str">
        <f t="shared" si="18"/>
        <v>Not 1 story</v>
      </c>
      <c r="D1177" s="10">
        <v>200500</v>
      </c>
    </row>
    <row r="1178" spans="1:4" x14ac:dyDescent="0.2">
      <c r="A1178">
        <v>1175</v>
      </c>
      <c r="B1178" t="s">
        <v>92</v>
      </c>
      <c r="C1178" t="str">
        <f t="shared" si="18"/>
        <v>Not 1 story</v>
      </c>
      <c r="D1178" s="10">
        <v>239000</v>
      </c>
    </row>
    <row r="1179" spans="1:4" x14ac:dyDescent="0.2">
      <c r="A1179">
        <v>1176</v>
      </c>
      <c r="B1179" t="s">
        <v>132</v>
      </c>
      <c r="C1179" t="str">
        <f t="shared" si="18"/>
        <v>Not 1 story</v>
      </c>
      <c r="D1179" s="10">
        <v>285000</v>
      </c>
    </row>
    <row r="1180" spans="1:4" x14ac:dyDescent="0.2">
      <c r="A1180">
        <v>1177</v>
      </c>
      <c r="B1180" t="s">
        <v>115</v>
      </c>
      <c r="C1180" t="str">
        <f t="shared" si="18"/>
        <v>1 Story</v>
      </c>
      <c r="D1180" s="10">
        <v>119500</v>
      </c>
    </row>
    <row r="1181" spans="1:4" x14ac:dyDescent="0.2">
      <c r="A1181">
        <v>1178</v>
      </c>
      <c r="B1181" t="s">
        <v>132</v>
      </c>
      <c r="C1181" t="str">
        <f t="shared" si="18"/>
        <v>Not 1 story</v>
      </c>
      <c r="D1181" s="10">
        <v>115000</v>
      </c>
    </row>
    <row r="1182" spans="1:4" x14ac:dyDescent="0.2">
      <c r="A1182">
        <v>1179</v>
      </c>
      <c r="B1182" t="s">
        <v>132</v>
      </c>
      <c r="C1182" t="str">
        <f t="shared" si="18"/>
        <v>Not 1 story</v>
      </c>
      <c r="D1182" s="10">
        <v>154900</v>
      </c>
    </row>
    <row r="1183" spans="1:4" x14ac:dyDescent="0.2">
      <c r="A1183">
        <v>1180</v>
      </c>
      <c r="B1183" t="s">
        <v>115</v>
      </c>
      <c r="C1183" t="str">
        <f t="shared" si="18"/>
        <v>1 Story</v>
      </c>
      <c r="D1183" s="10">
        <v>93000</v>
      </c>
    </row>
    <row r="1184" spans="1:4" x14ac:dyDescent="0.2">
      <c r="A1184">
        <v>1181</v>
      </c>
      <c r="B1184" t="s">
        <v>92</v>
      </c>
      <c r="C1184" t="str">
        <f t="shared" si="18"/>
        <v>Not 1 story</v>
      </c>
      <c r="D1184" s="10">
        <v>250000</v>
      </c>
    </row>
    <row r="1185" spans="1:4" x14ac:dyDescent="0.2">
      <c r="A1185">
        <v>1182</v>
      </c>
      <c r="B1185" t="s">
        <v>115</v>
      </c>
      <c r="C1185" t="str">
        <f t="shared" si="18"/>
        <v>1 Story</v>
      </c>
      <c r="D1185" s="10">
        <v>392500</v>
      </c>
    </row>
    <row r="1186" spans="1:4" x14ac:dyDescent="0.2">
      <c r="A1186">
        <v>1183</v>
      </c>
      <c r="B1186" t="s">
        <v>92</v>
      </c>
      <c r="C1186" t="str">
        <f t="shared" si="18"/>
        <v>Not 1 story</v>
      </c>
      <c r="D1186" s="10">
        <v>745000</v>
      </c>
    </row>
    <row r="1187" spans="1:4" x14ac:dyDescent="0.2">
      <c r="A1187">
        <v>1184</v>
      </c>
      <c r="B1187" t="s">
        <v>115</v>
      </c>
      <c r="C1187" t="str">
        <f t="shared" si="18"/>
        <v>1 Story</v>
      </c>
      <c r="D1187" s="10">
        <v>120000</v>
      </c>
    </row>
    <row r="1188" spans="1:4" x14ac:dyDescent="0.2">
      <c r="A1188">
        <v>1185</v>
      </c>
      <c r="B1188" t="s">
        <v>115</v>
      </c>
      <c r="C1188" t="str">
        <f t="shared" si="18"/>
        <v>1 Story</v>
      </c>
      <c r="D1188" s="10">
        <v>186700</v>
      </c>
    </row>
    <row r="1189" spans="1:4" x14ac:dyDescent="0.2">
      <c r="A1189">
        <v>1186</v>
      </c>
      <c r="B1189" t="s">
        <v>132</v>
      </c>
      <c r="C1189" t="str">
        <f t="shared" si="18"/>
        <v>Not 1 story</v>
      </c>
      <c r="D1189" s="10">
        <v>104900</v>
      </c>
    </row>
    <row r="1190" spans="1:4" x14ac:dyDescent="0.2">
      <c r="A1190">
        <v>1187</v>
      </c>
      <c r="B1190" t="s">
        <v>92</v>
      </c>
      <c r="C1190" t="str">
        <f t="shared" si="18"/>
        <v>Not 1 story</v>
      </c>
      <c r="D1190" s="10">
        <v>95000</v>
      </c>
    </row>
    <row r="1191" spans="1:4" x14ac:dyDescent="0.2">
      <c r="A1191">
        <v>1188</v>
      </c>
      <c r="B1191" t="s">
        <v>115</v>
      </c>
      <c r="C1191" t="str">
        <f t="shared" si="18"/>
        <v>1 Story</v>
      </c>
      <c r="D1191" s="10">
        <v>262000</v>
      </c>
    </row>
    <row r="1192" spans="1:4" x14ac:dyDescent="0.2">
      <c r="A1192">
        <v>1189</v>
      </c>
      <c r="B1192" t="s">
        <v>92</v>
      </c>
      <c r="C1192" t="str">
        <f t="shared" si="18"/>
        <v>Not 1 story</v>
      </c>
      <c r="D1192" s="10">
        <v>195000</v>
      </c>
    </row>
    <row r="1193" spans="1:4" x14ac:dyDescent="0.2">
      <c r="A1193">
        <v>1190</v>
      </c>
      <c r="B1193" t="s">
        <v>92</v>
      </c>
      <c r="C1193" t="str">
        <f t="shared" si="18"/>
        <v>Not 1 story</v>
      </c>
      <c r="D1193" s="10">
        <v>189000</v>
      </c>
    </row>
    <row r="1194" spans="1:4" x14ac:dyDescent="0.2">
      <c r="A1194">
        <v>1191</v>
      </c>
      <c r="B1194" t="s">
        <v>115</v>
      </c>
      <c r="C1194" t="str">
        <f t="shared" si="18"/>
        <v>1 Story</v>
      </c>
      <c r="D1194" s="10">
        <v>168000</v>
      </c>
    </row>
    <row r="1195" spans="1:4" x14ac:dyDescent="0.2">
      <c r="A1195">
        <v>1192</v>
      </c>
      <c r="B1195" t="s">
        <v>92</v>
      </c>
      <c r="C1195" t="str">
        <f t="shared" si="18"/>
        <v>Not 1 story</v>
      </c>
      <c r="D1195" s="10">
        <v>174000</v>
      </c>
    </row>
    <row r="1196" spans="1:4" x14ac:dyDescent="0.2">
      <c r="A1196">
        <v>1193</v>
      </c>
      <c r="B1196" t="s">
        <v>132</v>
      </c>
      <c r="C1196" t="str">
        <f t="shared" si="18"/>
        <v>Not 1 story</v>
      </c>
      <c r="D1196" s="10">
        <v>125000</v>
      </c>
    </row>
    <row r="1197" spans="1:4" x14ac:dyDescent="0.2">
      <c r="A1197">
        <v>1194</v>
      </c>
      <c r="B1197" t="s">
        <v>115</v>
      </c>
      <c r="C1197" t="str">
        <f t="shared" si="18"/>
        <v>1 Story</v>
      </c>
      <c r="D1197" s="10">
        <v>165000</v>
      </c>
    </row>
    <row r="1198" spans="1:4" x14ac:dyDescent="0.2">
      <c r="A1198">
        <v>1195</v>
      </c>
      <c r="B1198" t="s">
        <v>92</v>
      </c>
      <c r="C1198" t="str">
        <f t="shared" si="18"/>
        <v>Not 1 story</v>
      </c>
      <c r="D1198" s="10">
        <v>158000</v>
      </c>
    </row>
    <row r="1199" spans="1:4" x14ac:dyDescent="0.2">
      <c r="A1199">
        <v>1196</v>
      </c>
      <c r="B1199" t="s">
        <v>92</v>
      </c>
      <c r="C1199" t="str">
        <f t="shared" si="18"/>
        <v>Not 1 story</v>
      </c>
      <c r="D1199" s="10">
        <v>176000</v>
      </c>
    </row>
    <row r="1200" spans="1:4" x14ac:dyDescent="0.2">
      <c r="A1200">
        <v>1197</v>
      </c>
      <c r="B1200" t="s">
        <v>92</v>
      </c>
      <c r="C1200" t="str">
        <f t="shared" si="18"/>
        <v>Not 1 story</v>
      </c>
      <c r="D1200" s="10">
        <v>219210</v>
      </c>
    </row>
    <row r="1201" spans="1:4" x14ac:dyDescent="0.2">
      <c r="A1201">
        <v>1198</v>
      </c>
      <c r="B1201" t="s">
        <v>201</v>
      </c>
      <c r="C1201" t="str">
        <f t="shared" si="18"/>
        <v>Not 1 story</v>
      </c>
      <c r="D1201" s="10">
        <v>144000</v>
      </c>
    </row>
    <row r="1202" spans="1:4" x14ac:dyDescent="0.2">
      <c r="A1202">
        <v>1199</v>
      </c>
      <c r="B1202" t="s">
        <v>115</v>
      </c>
      <c r="C1202" t="str">
        <f t="shared" si="18"/>
        <v>1 Story</v>
      </c>
      <c r="D1202" s="10">
        <v>178000</v>
      </c>
    </row>
    <row r="1203" spans="1:4" x14ac:dyDescent="0.2">
      <c r="A1203">
        <v>1200</v>
      </c>
      <c r="B1203" t="s">
        <v>115</v>
      </c>
      <c r="C1203" t="str">
        <f t="shared" si="18"/>
        <v>1 Story</v>
      </c>
      <c r="D1203" s="10">
        <v>148000</v>
      </c>
    </row>
    <row r="1204" spans="1:4" x14ac:dyDescent="0.2">
      <c r="A1204">
        <v>1201</v>
      </c>
      <c r="B1204" t="s">
        <v>115</v>
      </c>
      <c r="C1204" t="str">
        <f t="shared" si="18"/>
        <v>1 Story</v>
      </c>
      <c r="D1204" s="10">
        <v>116050</v>
      </c>
    </row>
    <row r="1205" spans="1:4" x14ac:dyDescent="0.2">
      <c r="A1205">
        <v>1202</v>
      </c>
      <c r="B1205" t="s">
        <v>92</v>
      </c>
      <c r="C1205" t="str">
        <f t="shared" si="18"/>
        <v>Not 1 story</v>
      </c>
      <c r="D1205" s="10">
        <v>197900</v>
      </c>
    </row>
    <row r="1206" spans="1:4" x14ac:dyDescent="0.2">
      <c r="A1206">
        <v>1203</v>
      </c>
      <c r="B1206" t="s">
        <v>132</v>
      </c>
      <c r="C1206" t="str">
        <f t="shared" si="18"/>
        <v>Not 1 story</v>
      </c>
      <c r="D1206" s="10">
        <v>117000</v>
      </c>
    </row>
    <row r="1207" spans="1:4" x14ac:dyDescent="0.2">
      <c r="A1207">
        <v>1204</v>
      </c>
      <c r="B1207" t="s">
        <v>115</v>
      </c>
      <c r="C1207" t="str">
        <f t="shared" si="18"/>
        <v>1 Story</v>
      </c>
      <c r="D1207" s="10">
        <v>213000</v>
      </c>
    </row>
    <row r="1208" spans="1:4" x14ac:dyDescent="0.2">
      <c r="A1208">
        <v>1205</v>
      </c>
      <c r="B1208" t="s">
        <v>115</v>
      </c>
      <c r="C1208" t="str">
        <f t="shared" si="18"/>
        <v>1 Story</v>
      </c>
      <c r="D1208" s="10">
        <v>153500</v>
      </c>
    </row>
    <row r="1209" spans="1:4" x14ac:dyDescent="0.2">
      <c r="A1209">
        <v>1206</v>
      </c>
      <c r="B1209" t="s">
        <v>115</v>
      </c>
      <c r="C1209" t="str">
        <f t="shared" si="18"/>
        <v>1 Story</v>
      </c>
      <c r="D1209" s="10">
        <v>271900</v>
      </c>
    </row>
    <row r="1210" spans="1:4" x14ac:dyDescent="0.2">
      <c r="A1210">
        <v>1207</v>
      </c>
      <c r="B1210" t="s">
        <v>115</v>
      </c>
      <c r="C1210" t="str">
        <f t="shared" si="18"/>
        <v>1 Story</v>
      </c>
      <c r="D1210" s="10">
        <v>107000</v>
      </c>
    </row>
    <row r="1211" spans="1:4" x14ac:dyDescent="0.2">
      <c r="A1211">
        <v>1208</v>
      </c>
      <c r="B1211" t="s">
        <v>115</v>
      </c>
      <c r="C1211" t="str">
        <f t="shared" si="18"/>
        <v>1 Story</v>
      </c>
      <c r="D1211" s="10">
        <v>200000</v>
      </c>
    </row>
    <row r="1212" spans="1:4" x14ac:dyDescent="0.2">
      <c r="A1212">
        <v>1209</v>
      </c>
      <c r="B1212" t="s">
        <v>115</v>
      </c>
      <c r="C1212" t="str">
        <f t="shared" si="18"/>
        <v>1 Story</v>
      </c>
      <c r="D1212" s="10">
        <v>140000</v>
      </c>
    </row>
    <row r="1213" spans="1:4" x14ac:dyDescent="0.2">
      <c r="A1213">
        <v>1210</v>
      </c>
      <c r="B1213" t="s">
        <v>115</v>
      </c>
      <c r="C1213" t="str">
        <f t="shared" si="18"/>
        <v>1 Story</v>
      </c>
      <c r="D1213" s="10">
        <v>290000</v>
      </c>
    </row>
    <row r="1214" spans="1:4" x14ac:dyDescent="0.2">
      <c r="A1214">
        <v>1211</v>
      </c>
      <c r="B1214" t="s">
        <v>92</v>
      </c>
      <c r="C1214" t="str">
        <f t="shared" si="18"/>
        <v>Not 1 story</v>
      </c>
      <c r="D1214" s="10">
        <v>189000</v>
      </c>
    </row>
    <row r="1215" spans="1:4" x14ac:dyDescent="0.2">
      <c r="A1215">
        <v>1212</v>
      </c>
      <c r="B1215" t="s">
        <v>132</v>
      </c>
      <c r="C1215" t="str">
        <f t="shared" si="18"/>
        <v>Not 1 story</v>
      </c>
      <c r="D1215" s="10">
        <v>164000</v>
      </c>
    </row>
    <row r="1216" spans="1:4" x14ac:dyDescent="0.2">
      <c r="A1216">
        <v>1213</v>
      </c>
      <c r="B1216" t="s">
        <v>115</v>
      </c>
      <c r="C1216" t="str">
        <f t="shared" si="18"/>
        <v>1 Story</v>
      </c>
      <c r="D1216" s="10">
        <v>113000</v>
      </c>
    </row>
    <row r="1217" spans="1:4" x14ac:dyDescent="0.2">
      <c r="A1217">
        <v>1214</v>
      </c>
      <c r="B1217" t="s">
        <v>197</v>
      </c>
      <c r="C1217" t="str">
        <f t="shared" si="18"/>
        <v>Not 1 story</v>
      </c>
      <c r="D1217" s="10">
        <v>145000</v>
      </c>
    </row>
    <row r="1218" spans="1:4" x14ac:dyDescent="0.2">
      <c r="A1218">
        <v>1215</v>
      </c>
      <c r="B1218" t="s">
        <v>191</v>
      </c>
      <c r="C1218" t="str">
        <f t="shared" si="18"/>
        <v>Not 1 story</v>
      </c>
      <c r="D1218" s="10">
        <v>134500</v>
      </c>
    </row>
    <row r="1219" spans="1:4" x14ac:dyDescent="0.2">
      <c r="A1219">
        <v>1216</v>
      </c>
      <c r="B1219" t="s">
        <v>115</v>
      </c>
      <c r="C1219" t="str">
        <f t="shared" si="18"/>
        <v>1 Story</v>
      </c>
      <c r="D1219" s="10">
        <v>125000</v>
      </c>
    </row>
    <row r="1220" spans="1:4" x14ac:dyDescent="0.2">
      <c r="A1220">
        <v>1217</v>
      </c>
      <c r="B1220" t="s">
        <v>132</v>
      </c>
      <c r="C1220" t="str">
        <f t="shared" si="18"/>
        <v>Not 1 story</v>
      </c>
      <c r="D1220" s="10">
        <v>112000</v>
      </c>
    </row>
    <row r="1221" spans="1:4" x14ac:dyDescent="0.2">
      <c r="A1221">
        <v>1218</v>
      </c>
      <c r="B1221" t="s">
        <v>115</v>
      </c>
      <c r="C1221" t="str">
        <f t="shared" ref="C1221:C1284" si="19">IF(B1221="1Story", "1 Story", "Not 1 story")</f>
        <v>1 Story</v>
      </c>
      <c r="D1221" s="10">
        <v>229456</v>
      </c>
    </row>
    <row r="1222" spans="1:4" x14ac:dyDescent="0.2">
      <c r="A1222">
        <v>1219</v>
      </c>
      <c r="B1222" t="s">
        <v>132</v>
      </c>
      <c r="C1222" t="str">
        <f t="shared" si="19"/>
        <v>Not 1 story</v>
      </c>
      <c r="D1222" s="10">
        <v>80500</v>
      </c>
    </row>
    <row r="1223" spans="1:4" x14ac:dyDescent="0.2">
      <c r="A1223">
        <v>1220</v>
      </c>
      <c r="B1223" t="s">
        <v>92</v>
      </c>
      <c r="C1223" t="str">
        <f t="shared" si="19"/>
        <v>Not 1 story</v>
      </c>
      <c r="D1223" s="10">
        <v>91500</v>
      </c>
    </row>
    <row r="1224" spans="1:4" x14ac:dyDescent="0.2">
      <c r="A1224">
        <v>1221</v>
      </c>
      <c r="B1224" t="s">
        <v>115</v>
      </c>
      <c r="C1224" t="str">
        <f t="shared" si="19"/>
        <v>1 Story</v>
      </c>
      <c r="D1224" s="10">
        <v>115000</v>
      </c>
    </row>
    <row r="1225" spans="1:4" x14ac:dyDescent="0.2">
      <c r="A1225">
        <v>1222</v>
      </c>
      <c r="B1225" t="s">
        <v>115</v>
      </c>
      <c r="C1225" t="str">
        <f t="shared" si="19"/>
        <v>1 Story</v>
      </c>
      <c r="D1225" s="10">
        <v>134000</v>
      </c>
    </row>
    <row r="1226" spans="1:4" x14ac:dyDescent="0.2">
      <c r="A1226">
        <v>1223</v>
      </c>
      <c r="B1226" t="s">
        <v>132</v>
      </c>
      <c r="C1226" t="str">
        <f t="shared" si="19"/>
        <v>Not 1 story</v>
      </c>
      <c r="D1226" s="10">
        <v>143000</v>
      </c>
    </row>
    <row r="1227" spans="1:4" x14ac:dyDescent="0.2">
      <c r="A1227">
        <v>1224</v>
      </c>
      <c r="B1227" t="s">
        <v>115</v>
      </c>
      <c r="C1227" t="str">
        <f t="shared" si="19"/>
        <v>1 Story</v>
      </c>
      <c r="D1227" s="10">
        <v>137900</v>
      </c>
    </row>
    <row r="1228" spans="1:4" x14ac:dyDescent="0.2">
      <c r="A1228">
        <v>1225</v>
      </c>
      <c r="B1228" t="s">
        <v>92</v>
      </c>
      <c r="C1228" t="str">
        <f t="shared" si="19"/>
        <v>Not 1 story</v>
      </c>
      <c r="D1228" s="10">
        <v>184000</v>
      </c>
    </row>
    <row r="1229" spans="1:4" x14ac:dyDescent="0.2">
      <c r="A1229">
        <v>1226</v>
      </c>
      <c r="B1229" t="s">
        <v>197</v>
      </c>
      <c r="C1229" t="str">
        <f t="shared" si="19"/>
        <v>Not 1 story</v>
      </c>
      <c r="D1229" s="10">
        <v>145000</v>
      </c>
    </row>
    <row r="1230" spans="1:4" x14ac:dyDescent="0.2">
      <c r="A1230">
        <v>1227</v>
      </c>
      <c r="B1230" t="s">
        <v>92</v>
      </c>
      <c r="C1230" t="str">
        <f t="shared" si="19"/>
        <v>Not 1 story</v>
      </c>
      <c r="D1230" s="10">
        <v>214000</v>
      </c>
    </row>
    <row r="1231" spans="1:4" x14ac:dyDescent="0.2">
      <c r="A1231">
        <v>1228</v>
      </c>
      <c r="B1231" t="s">
        <v>115</v>
      </c>
      <c r="C1231" t="str">
        <f t="shared" si="19"/>
        <v>1 Story</v>
      </c>
      <c r="D1231" s="10">
        <v>147000</v>
      </c>
    </row>
    <row r="1232" spans="1:4" x14ac:dyDescent="0.2">
      <c r="A1232">
        <v>1229</v>
      </c>
      <c r="B1232" t="s">
        <v>115</v>
      </c>
      <c r="C1232" t="str">
        <f t="shared" si="19"/>
        <v>1 Story</v>
      </c>
      <c r="D1232" s="10">
        <v>367294</v>
      </c>
    </row>
    <row r="1233" spans="1:4" x14ac:dyDescent="0.2">
      <c r="A1233">
        <v>1230</v>
      </c>
      <c r="B1233" t="s">
        <v>197</v>
      </c>
      <c r="C1233" t="str">
        <f t="shared" si="19"/>
        <v>Not 1 story</v>
      </c>
      <c r="D1233" s="10">
        <v>127000</v>
      </c>
    </row>
    <row r="1234" spans="1:4" x14ac:dyDescent="0.2">
      <c r="A1234">
        <v>1231</v>
      </c>
      <c r="B1234" t="s">
        <v>132</v>
      </c>
      <c r="C1234" t="str">
        <f t="shared" si="19"/>
        <v>Not 1 story</v>
      </c>
      <c r="D1234" s="10">
        <v>190000</v>
      </c>
    </row>
    <row r="1235" spans="1:4" x14ac:dyDescent="0.2">
      <c r="A1235">
        <v>1232</v>
      </c>
      <c r="B1235" t="s">
        <v>197</v>
      </c>
      <c r="C1235" t="str">
        <f t="shared" si="19"/>
        <v>Not 1 story</v>
      </c>
      <c r="D1235" s="10">
        <v>132500</v>
      </c>
    </row>
    <row r="1236" spans="1:4" x14ac:dyDescent="0.2">
      <c r="A1236">
        <v>1233</v>
      </c>
      <c r="B1236" t="s">
        <v>115</v>
      </c>
      <c r="C1236" t="str">
        <f t="shared" si="19"/>
        <v>1 Story</v>
      </c>
      <c r="D1236" s="10">
        <v>101800</v>
      </c>
    </row>
    <row r="1237" spans="1:4" x14ac:dyDescent="0.2">
      <c r="A1237">
        <v>1234</v>
      </c>
      <c r="B1237" t="s">
        <v>115</v>
      </c>
      <c r="C1237" t="str">
        <f t="shared" si="19"/>
        <v>1 Story</v>
      </c>
      <c r="D1237" s="10">
        <v>142000</v>
      </c>
    </row>
    <row r="1238" spans="1:4" x14ac:dyDescent="0.2">
      <c r="A1238">
        <v>1235</v>
      </c>
      <c r="B1238" t="s">
        <v>92</v>
      </c>
      <c r="C1238" t="str">
        <f t="shared" si="19"/>
        <v>Not 1 story</v>
      </c>
      <c r="D1238" s="10">
        <v>130000</v>
      </c>
    </row>
    <row r="1239" spans="1:4" x14ac:dyDescent="0.2">
      <c r="A1239">
        <v>1236</v>
      </c>
      <c r="B1239" t="s">
        <v>92</v>
      </c>
      <c r="C1239" t="str">
        <f t="shared" si="19"/>
        <v>Not 1 story</v>
      </c>
      <c r="D1239" s="10">
        <v>138887</v>
      </c>
    </row>
    <row r="1240" spans="1:4" x14ac:dyDescent="0.2">
      <c r="A1240">
        <v>1237</v>
      </c>
      <c r="B1240" t="s">
        <v>92</v>
      </c>
      <c r="C1240" t="str">
        <f t="shared" si="19"/>
        <v>Not 1 story</v>
      </c>
      <c r="D1240" s="10">
        <v>175500</v>
      </c>
    </row>
    <row r="1241" spans="1:4" x14ac:dyDescent="0.2">
      <c r="A1241">
        <v>1238</v>
      </c>
      <c r="B1241" t="s">
        <v>92</v>
      </c>
      <c r="C1241" t="str">
        <f t="shared" si="19"/>
        <v>Not 1 story</v>
      </c>
      <c r="D1241" s="10">
        <v>195000</v>
      </c>
    </row>
    <row r="1242" spans="1:4" x14ac:dyDescent="0.2">
      <c r="A1242">
        <v>1239</v>
      </c>
      <c r="B1242" t="s">
        <v>115</v>
      </c>
      <c r="C1242" t="str">
        <f t="shared" si="19"/>
        <v>1 Story</v>
      </c>
      <c r="D1242" s="10">
        <v>142500</v>
      </c>
    </row>
    <row r="1243" spans="1:4" x14ac:dyDescent="0.2">
      <c r="A1243">
        <v>1240</v>
      </c>
      <c r="B1243" t="s">
        <v>115</v>
      </c>
      <c r="C1243" t="str">
        <f t="shared" si="19"/>
        <v>1 Story</v>
      </c>
      <c r="D1243" s="10">
        <v>265900</v>
      </c>
    </row>
    <row r="1244" spans="1:4" x14ac:dyDescent="0.2">
      <c r="A1244">
        <v>1241</v>
      </c>
      <c r="B1244" t="s">
        <v>92</v>
      </c>
      <c r="C1244" t="str">
        <f t="shared" si="19"/>
        <v>Not 1 story</v>
      </c>
      <c r="D1244" s="10">
        <v>224900</v>
      </c>
    </row>
    <row r="1245" spans="1:4" x14ac:dyDescent="0.2">
      <c r="A1245">
        <v>1242</v>
      </c>
      <c r="B1245" t="s">
        <v>115</v>
      </c>
      <c r="C1245" t="str">
        <f t="shared" si="19"/>
        <v>1 Story</v>
      </c>
      <c r="D1245" s="10">
        <v>248328</v>
      </c>
    </row>
    <row r="1246" spans="1:4" x14ac:dyDescent="0.2">
      <c r="A1246">
        <v>1243</v>
      </c>
      <c r="B1246" t="s">
        <v>191</v>
      </c>
      <c r="C1246" t="str">
        <f t="shared" si="19"/>
        <v>Not 1 story</v>
      </c>
      <c r="D1246" s="10">
        <v>170000</v>
      </c>
    </row>
    <row r="1247" spans="1:4" x14ac:dyDescent="0.2">
      <c r="A1247">
        <v>1244</v>
      </c>
      <c r="B1247" t="s">
        <v>115</v>
      </c>
      <c r="C1247" t="str">
        <f t="shared" si="19"/>
        <v>1 Story</v>
      </c>
      <c r="D1247" s="10">
        <v>465000</v>
      </c>
    </row>
    <row r="1248" spans="1:4" x14ac:dyDescent="0.2">
      <c r="A1248">
        <v>1245</v>
      </c>
      <c r="B1248" t="s">
        <v>92</v>
      </c>
      <c r="C1248" t="str">
        <f t="shared" si="19"/>
        <v>Not 1 story</v>
      </c>
      <c r="D1248" s="10">
        <v>230000</v>
      </c>
    </row>
    <row r="1249" spans="1:4" x14ac:dyDescent="0.2">
      <c r="A1249">
        <v>1246</v>
      </c>
      <c r="B1249" t="s">
        <v>197</v>
      </c>
      <c r="C1249" t="str">
        <f t="shared" si="19"/>
        <v>Not 1 story</v>
      </c>
      <c r="D1249" s="10">
        <v>178000</v>
      </c>
    </row>
    <row r="1250" spans="1:4" x14ac:dyDescent="0.2">
      <c r="A1250">
        <v>1247</v>
      </c>
      <c r="B1250" t="s">
        <v>92</v>
      </c>
      <c r="C1250" t="str">
        <f t="shared" si="19"/>
        <v>Not 1 story</v>
      </c>
      <c r="D1250" s="10">
        <v>186500</v>
      </c>
    </row>
    <row r="1251" spans="1:4" x14ac:dyDescent="0.2">
      <c r="A1251">
        <v>1248</v>
      </c>
      <c r="B1251" t="s">
        <v>197</v>
      </c>
      <c r="C1251" t="str">
        <f t="shared" si="19"/>
        <v>Not 1 story</v>
      </c>
      <c r="D1251" s="10">
        <v>169900</v>
      </c>
    </row>
    <row r="1252" spans="1:4" x14ac:dyDescent="0.2">
      <c r="A1252">
        <v>1249</v>
      </c>
      <c r="B1252" t="s">
        <v>201</v>
      </c>
      <c r="C1252" t="str">
        <f t="shared" si="19"/>
        <v>Not 1 story</v>
      </c>
      <c r="D1252" s="10">
        <v>129500</v>
      </c>
    </row>
    <row r="1253" spans="1:4" x14ac:dyDescent="0.2">
      <c r="A1253">
        <v>1250</v>
      </c>
      <c r="B1253" t="s">
        <v>115</v>
      </c>
      <c r="C1253" t="str">
        <f t="shared" si="19"/>
        <v>1 Story</v>
      </c>
      <c r="D1253" s="10">
        <v>119000</v>
      </c>
    </row>
    <row r="1254" spans="1:4" x14ac:dyDescent="0.2">
      <c r="A1254">
        <v>1251</v>
      </c>
      <c r="B1254" t="s">
        <v>115</v>
      </c>
      <c r="C1254" t="str">
        <f t="shared" si="19"/>
        <v>1 Story</v>
      </c>
      <c r="D1254" s="10">
        <v>244000</v>
      </c>
    </row>
    <row r="1255" spans="1:4" x14ac:dyDescent="0.2">
      <c r="A1255">
        <v>1252</v>
      </c>
      <c r="B1255" t="s">
        <v>115</v>
      </c>
      <c r="C1255" t="str">
        <f t="shared" si="19"/>
        <v>1 Story</v>
      </c>
      <c r="D1255" s="10">
        <v>171750</v>
      </c>
    </row>
    <row r="1256" spans="1:4" x14ac:dyDescent="0.2">
      <c r="A1256">
        <v>1253</v>
      </c>
      <c r="B1256" t="s">
        <v>115</v>
      </c>
      <c r="C1256" t="str">
        <f t="shared" si="19"/>
        <v>1 Story</v>
      </c>
      <c r="D1256" s="10">
        <v>130000</v>
      </c>
    </row>
    <row r="1257" spans="1:4" x14ac:dyDescent="0.2">
      <c r="A1257">
        <v>1254</v>
      </c>
      <c r="B1257" t="s">
        <v>92</v>
      </c>
      <c r="C1257" t="str">
        <f t="shared" si="19"/>
        <v>Not 1 story</v>
      </c>
      <c r="D1257" s="10">
        <v>294000</v>
      </c>
    </row>
    <row r="1258" spans="1:4" x14ac:dyDescent="0.2">
      <c r="A1258">
        <v>1255</v>
      </c>
      <c r="B1258" t="s">
        <v>92</v>
      </c>
      <c r="C1258" t="str">
        <f t="shared" si="19"/>
        <v>Not 1 story</v>
      </c>
      <c r="D1258" s="10">
        <v>165400</v>
      </c>
    </row>
    <row r="1259" spans="1:4" x14ac:dyDescent="0.2">
      <c r="A1259">
        <v>1256</v>
      </c>
      <c r="B1259" t="s">
        <v>132</v>
      </c>
      <c r="C1259" t="str">
        <f t="shared" si="19"/>
        <v>Not 1 story</v>
      </c>
      <c r="D1259" s="10">
        <v>127500</v>
      </c>
    </row>
    <row r="1260" spans="1:4" x14ac:dyDescent="0.2">
      <c r="A1260">
        <v>1257</v>
      </c>
      <c r="B1260" t="s">
        <v>115</v>
      </c>
      <c r="C1260" t="str">
        <f t="shared" si="19"/>
        <v>1 Story</v>
      </c>
      <c r="D1260" s="10">
        <v>301500</v>
      </c>
    </row>
    <row r="1261" spans="1:4" x14ac:dyDescent="0.2">
      <c r="A1261">
        <v>1258</v>
      </c>
      <c r="B1261" t="s">
        <v>115</v>
      </c>
      <c r="C1261" t="str">
        <f t="shared" si="19"/>
        <v>1 Story</v>
      </c>
      <c r="D1261" s="10">
        <v>99900</v>
      </c>
    </row>
    <row r="1262" spans="1:4" x14ac:dyDescent="0.2">
      <c r="A1262">
        <v>1259</v>
      </c>
      <c r="B1262" t="s">
        <v>197</v>
      </c>
      <c r="C1262" t="str">
        <f t="shared" si="19"/>
        <v>Not 1 story</v>
      </c>
      <c r="D1262" s="10">
        <v>190000</v>
      </c>
    </row>
    <row r="1263" spans="1:4" x14ac:dyDescent="0.2">
      <c r="A1263">
        <v>1260</v>
      </c>
      <c r="B1263" t="s">
        <v>115</v>
      </c>
      <c r="C1263" t="str">
        <f t="shared" si="19"/>
        <v>1 Story</v>
      </c>
      <c r="D1263" s="10">
        <v>151000</v>
      </c>
    </row>
    <row r="1264" spans="1:4" x14ac:dyDescent="0.2">
      <c r="A1264">
        <v>1261</v>
      </c>
      <c r="B1264" t="s">
        <v>92</v>
      </c>
      <c r="C1264" t="str">
        <f t="shared" si="19"/>
        <v>Not 1 story</v>
      </c>
      <c r="D1264" s="10">
        <v>181000</v>
      </c>
    </row>
    <row r="1265" spans="1:4" x14ac:dyDescent="0.2">
      <c r="A1265">
        <v>1262</v>
      </c>
      <c r="B1265" t="s">
        <v>115</v>
      </c>
      <c r="C1265" t="str">
        <f t="shared" si="19"/>
        <v>1 Story</v>
      </c>
      <c r="D1265" s="10">
        <v>128900</v>
      </c>
    </row>
    <row r="1266" spans="1:4" x14ac:dyDescent="0.2">
      <c r="A1266">
        <v>1263</v>
      </c>
      <c r="B1266" t="s">
        <v>132</v>
      </c>
      <c r="C1266" t="str">
        <f t="shared" si="19"/>
        <v>Not 1 story</v>
      </c>
      <c r="D1266" s="10">
        <v>161500</v>
      </c>
    </row>
    <row r="1267" spans="1:4" x14ac:dyDescent="0.2">
      <c r="A1267">
        <v>1264</v>
      </c>
      <c r="B1267" t="s">
        <v>92</v>
      </c>
      <c r="C1267" t="str">
        <f t="shared" si="19"/>
        <v>Not 1 story</v>
      </c>
      <c r="D1267" s="10">
        <v>180500</v>
      </c>
    </row>
    <row r="1268" spans="1:4" x14ac:dyDescent="0.2">
      <c r="A1268">
        <v>1265</v>
      </c>
      <c r="B1268" t="s">
        <v>115</v>
      </c>
      <c r="C1268" t="str">
        <f t="shared" si="19"/>
        <v>1 Story</v>
      </c>
      <c r="D1268" s="10">
        <v>181000</v>
      </c>
    </row>
    <row r="1269" spans="1:4" x14ac:dyDescent="0.2">
      <c r="A1269">
        <v>1266</v>
      </c>
      <c r="B1269" t="s">
        <v>92</v>
      </c>
      <c r="C1269" t="str">
        <f t="shared" si="19"/>
        <v>Not 1 story</v>
      </c>
      <c r="D1269" s="10">
        <v>183900</v>
      </c>
    </row>
    <row r="1270" spans="1:4" x14ac:dyDescent="0.2">
      <c r="A1270">
        <v>1267</v>
      </c>
      <c r="B1270" t="s">
        <v>201</v>
      </c>
      <c r="C1270" t="str">
        <f t="shared" si="19"/>
        <v>Not 1 story</v>
      </c>
      <c r="D1270" s="10">
        <v>122000</v>
      </c>
    </row>
    <row r="1271" spans="1:4" x14ac:dyDescent="0.2">
      <c r="A1271">
        <v>1268</v>
      </c>
      <c r="B1271" t="s">
        <v>115</v>
      </c>
      <c r="C1271" t="str">
        <f t="shared" si="19"/>
        <v>1 Story</v>
      </c>
      <c r="D1271" s="10">
        <v>378500</v>
      </c>
    </row>
    <row r="1272" spans="1:4" x14ac:dyDescent="0.2">
      <c r="A1272">
        <v>1269</v>
      </c>
      <c r="B1272" t="s">
        <v>132</v>
      </c>
      <c r="C1272" t="str">
        <f t="shared" si="19"/>
        <v>Not 1 story</v>
      </c>
      <c r="D1272" s="10">
        <v>381000</v>
      </c>
    </row>
    <row r="1273" spans="1:4" x14ac:dyDescent="0.2">
      <c r="A1273">
        <v>1270</v>
      </c>
      <c r="B1273" t="s">
        <v>132</v>
      </c>
      <c r="C1273" t="str">
        <f t="shared" si="19"/>
        <v>Not 1 story</v>
      </c>
      <c r="D1273" s="10">
        <v>144000</v>
      </c>
    </row>
    <row r="1274" spans="1:4" x14ac:dyDescent="0.2">
      <c r="A1274">
        <v>1271</v>
      </c>
      <c r="B1274" t="s">
        <v>115</v>
      </c>
      <c r="C1274" t="str">
        <f t="shared" si="19"/>
        <v>1 Story</v>
      </c>
      <c r="D1274" s="10">
        <v>260000</v>
      </c>
    </row>
    <row r="1275" spans="1:4" x14ac:dyDescent="0.2">
      <c r="A1275">
        <v>1272</v>
      </c>
      <c r="B1275" t="s">
        <v>115</v>
      </c>
      <c r="C1275" t="str">
        <f t="shared" si="19"/>
        <v>1 Story</v>
      </c>
      <c r="D1275" s="10">
        <v>185750</v>
      </c>
    </row>
    <row r="1276" spans="1:4" x14ac:dyDescent="0.2">
      <c r="A1276">
        <v>1273</v>
      </c>
      <c r="B1276" t="s">
        <v>115</v>
      </c>
      <c r="C1276" t="str">
        <f t="shared" si="19"/>
        <v>1 Story</v>
      </c>
      <c r="D1276" s="10">
        <v>137000</v>
      </c>
    </row>
    <row r="1277" spans="1:4" x14ac:dyDescent="0.2">
      <c r="A1277">
        <v>1274</v>
      </c>
      <c r="B1277" t="s">
        <v>197</v>
      </c>
      <c r="C1277" t="str">
        <f t="shared" si="19"/>
        <v>Not 1 story</v>
      </c>
      <c r="D1277" s="10">
        <v>177000</v>
      </c>
    </row>
    <row r="1278" spans="1:4" x14ac:dyDescent="0.2">
      <c r="A1278">
        <v>1275</v>
      </c>
      <c r="B1278" t="s">
        <v>132</v>
      </c>
      <c r="C1278" t="str">
        <f t="shared" si="19"/>
        <v>Not 1 story</v>
      </c>
      <c r="D1278" s="10">
        <v>139000</v>
      </c>
    </row>
    <row r="1279" spans="1:4" x14ac:dyDescent="0.2">
      <c r="A1279">
        <v>1276</v>
      </c>
      <c r="B1279" t="s">
        <v>92</v>
      </c>
      <c r="C1279" t="str">
        <f t="shared" si="19"/>
        <v>Not 1 story</v>
      </c>
      <c r="D1279" s="10">
        <v>137000</v>
      </c>
    </row>
    <row r="1280" spans="1:4" x14ac:dyDescent="0.2">
      <c r="A1280">
        <v>1277</v>
      </c>
      <c r="B1280" t="s">
        <v>92</v>
      </c>
      <c r="C1280" t="str">
        <f t="shared" si="19"/>
        <v>Not 1 story</v>
      </c>
      <c r="D1280" s="10">
        <v>162000</v>
      </c>
    </row>
    <row r="1281" spans="1:4" x14ac:dyDescent="0.2">
      <c r="A1281">
        <v>1278</v>
      </c>
      <c r="B1281" t="s">
        <v>197</v>
      </c>
      <c r="C1281" t="str">
        <f t="shared" si="19"/>
        <v>Not 1 story</v>
      </c>
      <c r="D1281" s="10">
        <v>197900</v>
      </c>
    </row>
    <row r="1282" spans="1:4" x14ac:dyDescent="0.2">
      <c r="A1282">
        <v>1279</v>
      </c>
      <c r="B1282" t="s">
        <v>92</v>
      </c>
      <c r="C1282" t="str">
        <f t="shared" si="19"/>
        <v>Not 1 story</v>
      </c>
      <c r="D1282" s="10">
        <v>237000</v>
      </c>
    </row>
    <row r="1283" spans="1:4" x14ac:dyDescent="0.2">
      <c r="A1283">
        <v>1280</v>
      </c>
      <c r="B1283" t="s">
        <v>132</v>
      </c>
      <c r="C1283" t="str">
        <f t="shared" si="19"/>
        <v>Not 1 story</v>
      </c>
      <c r="D1283" s="10">
        <v>68400</v>
      </c>
    </row>
    <row r="1284" spans="1:4" x14ac:dyDescent="0.2">
      <c r="A1284">
        <v>1281</v>
      </c>
      <c r="B1284" t="s">
        <v>115</v>
      </c>
      <c r="C1284" t="str">
        <f t="shared" si="19"/>
        <v>1 Story</v>
      </c>
      <c r="D1284" s="10">
        <v>227000</v>
      </c>
    </row>
    <row r="1285" spans="1:4" x14ac:dyDescent="0.2">
      <c r="A1285">
        <v>1282</v>
      </c>
      <c r="B1285" t="s">
        <v>115</v>
      </c>
      <c r="C1285" t="str">
        <f t="shared" ref="C1285:C1348" si="20">IF(B1285="1Story", "1 Story", "Not 1 story")</f>
        <v>1 Story</v>
      </c>
      <c r="D1285" s="10">
        <v>180000</v>
      </c>
    </row>
    <row r="1286" spans="1:4" x14ac:dyDescent="0.2">
      <c r="A1286">
        <v>1283</v>
      </c>
      <c r="B1286" t="s">
        <v>115</v>
      </c>
      <c r="C1286" t="str">
        <f t="shared" si="20"/>
        <v>1 Story</v>
      </c>
      <c r="D1286" s="10">
        <v>150500</v>
      </c>
    </row>
    <row r="1287" spans="1:4" x14ac:dyDescent="0.2">
      <c r="A1287">
        <v>1284</v>
      </c>
      <c r="B1287" t="s">
        <v>92</v>
      </c>
      <c r="C1287" t="str">
        <f t="shared" si="20"/>
        <v>Not 1 story</v>
      </c>
      <c r="D1287" s="10">
        <v>139000</v>
      </c>
    </row>
    <row r="1288" spans="1:4" x14ac:dyDescent="0.2">
      <c r="A1288">
        <v>1285</v>
      </c>
      <c r="B1288" t="s">
        <v>132</v>
      </c>
      <c r="C1288" t="str">
        <f t="shared" si="20"/>
        <v>Not 1 story</v>
      </c>
      <c r="D1288" s="10">
        <v>169000</v>
      </c>
    </row>
    <row r="1289" spans="1:4" x14ac:dyDescent="0.2">
      <c r="A1289">
        <v>1286</v>
      </c>
      <c r="B1289" t="s">
        <v>132</v>
      </c>
      <c r="C1289" t="str">
        <f t="shared" si="20"/>
        <v>Not 1 story</v>
      </c>
      <c r="D1289" s="10">
        <v>132500</v>
      </c>
    </row>
    <row r="1290" spans="1:4" x14ac:dyDescent="0.2">
      <c r="A1290">
        <v>1287</v>
      </c>
      <c r="B1290" t="s">
        <v>115</v>
      </c>
      <c r="C1290" t="str">
        <f t="shared" si="20"/>
        <v>1 Story</v>
      </c>
      <c r="D1290" s="10">
        <v>143000</v>
      </c>
    </row>
    <row r="1291" spans="1:4" x14ac:dyDescent="0.2">
      <c r="A1291">
        <v>1288</v>
      </c>
      <c r="B1291" t="s">
        <v>115</v>
      </c>
      <c r="C1291" t="str">
        <f t="shared" si="20"/>
        <v>1 Story</v>
      </c>
      <c r="D1291" s="10">
        <v>190000</v>
      </c>
    </row>
    <row r="1292" spans="1:4" x14ac:dyDescent="0.2">
      <c r="A1292">
        <v>1289</v>
      </c>
      <c r="B1292" t="s">
        <v>115</v>
      </c>
      <c r="C1292" t="str">
        <f t="shared" si="20"/>
        <v>1 Story</v>
      </c>
      <c r="D1292" s="10">
        <v>278000</v>
      </c>
    </row>
    <row r="1293" spans="1:4" x14ac:dyDescent="0.2">
      <c r="A1293">
        <v>1290</v>
      </c>
      <c r="B1293" t="s">
        <v>92</v>
      </c>
      <c r="C1293" t="str">
        <f t="shared" si="20"/>
        <v>Not 1 story</v>
      </c>
      <c r="D1293" s="10">
        <v>281000</v>
      </c>
    </row>
    <row r="1294" spans="1:4" x14ac:dyDescent="0.2">
      <c r="A1294">
        <v>1291</v>
      </c>
      <c r="B1294" t="s">
        <v>197</v>
      </c>
      <c r="C1294" t="str">
        <f t="shared" si="20"/>
        <v>Not 1 story</v>
      </c>
      <c r="D1294" s="10">
        <v>180500</v>
      </c>
    </row>
    <row r="1295" spans="1:4" x14ac:dyDescent="0.2">
      <c r="A1295">
        <v>1292</v>
      </c>
      <c r="B1295" t="s">
        <v>92</v>
      </c>
      <c r="C1295" t="str">
        <f t="shared" si="20"/>
        <v>Not 1 story</v>
      </c>
      <c r="D1295" s="10">
        <v>119500</v>
      </c>
    </row>
    <row r="1296" spans="1:4" x14ac:dyDescent="0.2">
      <c r="A1296">
        <v>1293</v>
      </c>
      <c r="B1296" t="s">
        <v>92</v>
      </c>
      <c r="C1296" t="str">
        <f t="shared" si="20"/>
        <v>Not 1 story</v>
      </c>
      <c r="D1296" s="10">
        <v>107500</v>
      </c>
    </row>
    <row r="1297" spans="1:4" x14ac:dyDescent="0.2">
      <c r="A1297">
        <v>1294</v>
      </c>
      <c r="B1297" t="s">
        <v>92</v>
      </c>
      <c r="C1297" t="str">
        <f t="shared" si="20"/>
        <v>Not 1 story</v>
      </c>
      <c r="D1297" s="10">
        <v>162900</v>
      </c>
    </row>
    <row r="1298" spans="1:4" x14ac:dyDescent="0.2">
      <c r="A1298">
        <v>1295</v>
      </c>
      <c r="B1298" t="s">
        <v>115</v>
      </c>
      <c r="C1298" t="str">
        <f t="shared" si="20"/>
        <v>1 Story</v>
      </c>
      <c r="D1298" s="10">
        <v>115000</v>
      </c>
    </row>
    <row r="1299" spans="1:4" x14ac:dyDescent="0.2">
      <c r="A1299">
        <v>1296</v>
      </c>
      <c r="B1299" t="s">
        <v>115</v>
      </c>
      <c r="C1299" t="str">
        <f t="shared" si="20"/>
        <v>1 Story</v>
      </c>
      <c r="D1299" s="10">
        <v>138500</v>
      </c>
    </row>
    <row r="1300" spans="1:4" x14ac:dyDescent="0.2">
      <c r="A1300">
        <v>1297</v>
      </c>
      <c r="B1300" t="s">
        <v>115</v>
      </c>
      <c r="C1300" t="str">
        <f t="shared" si="20"/>
        <v>1 Story</v>
      </c>
      <c r="D1300" s="10">
        <v>155000</v>
      </c>
    </row>
    <row r="1301" spans="1:4" x14ac:dyDescent="0.2">
      <c r="A1301">
        <v>1298</v>
      </c>
      <c r="B1301" t="s">
        <v>191</v>
      </c>
      <c r="C1301" t="str">
        <f t="shared" si="20"/>
        <v>Not 1 story</v>
      </c>
      <c r="D1301" s="10">
        <v>140000</v>
      </c>
    </row>
    <row r="1302" spans="1:4" x14ac:dyDescent="0.2">
      <c r="A1302">
        <v>1299</v>
      </c>
      <c r="B1302" t="s">
        <v>92</v>
      </c>
      <c r="C1302" t="str">
        <f t="shared" si="20"/>
        <v>Not 1 story</v>
      </c>
      <c r="D1302" s="10">
        <v>160000</v>
      </c>
    </row>
    <row r="1303" spans="1:4" x14ac:dyDescent="0.2">
      <c r="A1303">
        <v>1300</v>
      </c>
      <c r="B1303" t="s">
        <v>115</v>
      </c>
      <c r="C1303" t="str">
        <f t="shared" si="20"/>
        <v>1 Story</v>
      </c>
      <c r="D1303" s="10">
        <v>154000</v>
      </c>
    </row>
    <row r="1304" spans="1:4" x14ac:dyDescent="0.2">
      <c r="A1304">
        <v>1301</v>
      </c>
      <c r="B1304" t="s">
        <v>92</v>
      </c>
      <c r="C1304" t="str">
        <f t="shared" si="20"/>
        <v>Not 1 story</v>
      </c>
      <c r="D1304" s="10">
        <v>225000</v>
      </c>
    </row>
    <row r="1305" spans="1:4" x14ac:dyDescent="0.2">
      <c r="A1305">
        <v>1302</v>
      </c>
      <c r="B1305" t="s">
        <v>92</v>
      </c>
      <c r="C1305" t="str">
        <f t="shared" si="20"/>
        <v>Not 1 story</v>
      </c>
      <c r="D1305" s="10">
        <v>177500</v>
      </c>
    </row>
    <row r="1306" spans="1:4" x14ac:dyDescent="0.2">
      <c r="A1306">
        <v>1303</v>
      </c>
      <c r="B1306" t="s">
        <v>92</v>
      </c>
      <c r="C1306" t="str">
        <f t="shared" si="20"/>
        <v>Not 1 story</v>
      </c>
      <c r="D1306" s="10">
        <v>290000</v>
      </c>
    </row>
    <row r="1307" spans="1:4" x14ac:dyDescent="0.2">
      <c r="A1307">
        <v>1304</v>
      </c>
      <c r="B1307" t="s">
        <v>115</v>
      </c>
      <c r="C1307" t="str">
        <f t="shared" si="20"/>
        <v>1 Story</v>
      </c>
      <c r="D1307" s="10">
        <v>232000</v>
      </c>
    </row>
    <row r="1308" spans="1:4" x14ac:dyDescent="0.2">
      <c r="A1308">
        <v>1305</v>
      </c>
      <c r="B1308" t="s">
        <v>92</v>
      </c>
      <c r="C1308" t="str">
        <f t="shared" si="20"/>
        <v>Not 1 story</v>
      </c>
      <c r="D1308" s="10">
        <v>130000</v>
      </c>
    </row>
    <row r="1309" spans="1:4" x14ac:dyDescent="0.2">
      <c r="A1309">
        <v>1306</v>
      </c>
      <c r="B1309" t="s">
        <v>115</v>
      </c>
      <c r="C1309" t="str">
        <f t="shared" si="20"/>
        <v>1 Story</v>
      </c>
      <c r="D1309" s="10">
        <v>325000</v>
      </c>
    </row>
    <row r="1310" spans="1:4" x14ac:dyDescent="0.2">
      <c r="A1310">
        <v>1307</v>
      </c>
      <c r="B1310" t="s">
        <v>115</v>
      </c>
      <c r="C1310" t="str">
        <f t="shared" si="20"/>
        <v>1 Story</v>
      </c>
      <c r="D1310" s="10">
        <v>202500</v>
      </c>
    </row>
    <row r="1311" spans="1:4" x14ac:dyDescent="0.2">
      <c r="A1311">
        <v>1308</v>
      </c>
      <c r="B1311" t="s">
        <v>115</v>
      </c>
      <c r="C1311" t="str">
        <f t="shared" si="20"/>
        <v>1 Story</v>
      </c>
      <c r="D1311" s="10">
        <v>138000</v>
      </c>
    </row>
    <row r="1312" spans="1:4" x14ac:dyDescent="0.2">
      <c r="A1312">
        <v>1309</v>
      </c>
      <c r="B1312" t="s">
        <v>115</v>
      </c>
      <c r="C1312" t="str">
        <f t="shared" si="20"/>
        <v>1 Story</v>
      </c>
      <c r="D1312" s="10">
        <v>147000</v>
      </c>
    </row>
    <row r="1313" spans="1:4" x14ac:dyDescent="0.2">
      <c r="A1313">
        <v>1310</v>
      </c>
      <c r="B1313" t="s">
        <v>115</v>
      </c>
      <c r="C1313" t="str">
        <f t="shared" si="20"/>
        <v>1 Story</v>
      </c>
      <c r="D1313" s="10">
        <v>179200</v>
      </c>
    </row>
    <row r="1314" spans="1:4" x14ac:dyDescent="0.2">
      <c r="A1314">
        <v>1311</v>
      </c>
      <c r="B1314" t="s">
        <v>115</v>
      </c>
      <c r="C1314" t="str">
        <f t="shared" si="20"/>
        <v>1 Story</v>
      </c>
      <c r="D1314" s="10">
        <v>335000</v>
      </c>
    </row>
    <row r="1315" spans="1:4" x14ac:dyDescent="0.2">
      <c r="A1315">
        <v>1312</v>
      </c>
      <c r="B1315" t="s">
        <v>115</v>
      </c>
      <c r="C1315" t="str">
        <f t="shared" si="20"/>
        <v>1 Story</v>
      </c>
      <c r="D1315" s="10">
        <v>203000</v>
      </c>
    </row>
    <row r="1316" spans="1:4" x14ac:dyDescent="0.2">
      <c r="A1316">
        <v>1313</v>
      </c>
      <c r="B1316" t="s">
        <v>92</v>
      </c>
      <c r="C1316" t="str">
        <f t="shared" si="20"/>
        <v>Not 1 story</v>
      </c>
      <c r="D1316" s="10">
        <v>302000</v>
      </c>
    </row>
    <row r="1317" spans="1:4" x14ac:dyDescent="0.2">
      <c r="A1317">
        <v>1314</v>
      </c>
      <c r="B1317" t="s">
        <v>92</v>
      </c>
      <c r="C1317" t="str">
        <f t="shared" si="20"/>
        <v>Not 1 story</v>
      </c>
      <c r="D1317" s="10">
        <v>333168</v>
      </c>
    </row>
    <row r="1318" spans="1:4" x14ac:dyDescent="0.2">
      <c r="A1318">
        <v>1315</v>
      </c>
      <c r="B1318" t="s">
        <v>115</v>
      </c>
      <c r="C1318" t="str">
        <f t="shared" si="20"/>
        <v>1 Story</v>
      </c>
      <c r="D1318" s="10">
        <v>119000</v>
      </c>
    </row>
    <row r="1319" spans="1:4" x14ac:dyDescent="0.2">
      <c r="A1319">
        <v>1316</v>
      </c>
      <c r="B1319" t="s">
        <v>92</v>
      </c>
      <c r="C1319" t="str">
        <f t="shared" si="20"/>
        <v>Not 1 story</v>
      </c>
      <c r="D1319" s="10">
        <v>206900</v>
      </c>
    </row>
    <row r="1320" spans="1:4" x14ac:dyDescent="0.2">
      <c r="A1320">
        <v>1317</v>
      </c>
      <c r="B1320" t="s">
        <v>115</v>
      </c>
      <c r="C1320" t="str">
        <f t="shared" si="20"/>
        <v>1 Story</v>
      </c>
      <c r="D1320" s="10">
        <v>295493</v>
      </c>
    </row>
    <row r="1321" spans="1:4" x14ac:dyDescent="0.2">
      <c r="A1321">
        <v>1318</v>
      </c>
      <c r="B1321" t="s">
        <v>115</v>
      </c>
      <c r="C1321" t="str">
        <f t="shared" si="20"/>
        <v>1 Story</v>
      </c>
      <c r="D1321" s="10">
        <v>208900</v>
      </c>
    </row>
    <row r="1322" spans="1:4" x14ac:dyDescent="0.2">
      <c r="A1322">
        <v>1319</v>
      </c>
      <c r="B1322" t="s">
        <v>115</v>
      </c>
      <c r="C1322" t="str">
        <f t="shared" si="20"/>
        <v>1 Story</v>
      </c>
      <c r="D1322" s="10">
        <v>275000</v>
      </c>
    </row>
    <row r="1323" spans="1:4" x14ac:dyDescent="0.2">
      <c r="A1323">
        <v>1320</v>
      </c>
      <c r="B1323" t="s">
        <v>115</v>
      </c>
      <c r="C1323" t="str">
        <f t="shared" si="20"/>
        <v>1 Story</v>
      </c>
      <c r="D1323" s="10">
        <v>111000</v>
      </c>
    </row>
    <row r="1324" spans="1:4" x14ac:dyDescent="0.2">
      <c r="A1324">
        <v>1321</v>
      </c>
      <c r="B1324" t="s">
        <v>115</v>
      </c>
      <c r="C1324" t="str">
        <f t="shared" si="20"/>
        <v>1 Story</v>
      </c>
      <c r="D1324" s="10">
        <v>156500</v>
      </c>
    </row>
    <row r="1325" spans="1:4" x14ac:dyDescent="0.2">
      <c r="A1325">
        <v>1322</v>
      </c>
      <c r="B1325" t="s">
        <v>115</v>
      </c>
      <c r="C1325" t="str">
        <f t="shared" si="20"/>
        <v>1 Story</v>
      </c>
      <c r="D1325" s="10">
        <v>72500</v>
      </c>
    </row>
    <row r="1326" spans="1:4" x14ac:dyDescent="0.2">
      <c r="A1326">
        <v>1323</v>
      </c>
      <c r="B1326" t="s">
        <v>92</v>
      </c>
      <c r="C1326" t="str">
        <f t="shared" si="20"/>
        <v>Not 1 story</v>
      </c>
      <c r="D1326" s="10">
        <v>190000</v>
      </c>
    </row>
    <row r="1327" spans="1:4" x14ac:dyDescent="0.2">
      <c r="A1327">
        <v>1324</v>
      </c>
      <c r="B1327" t="s">
        <v>115</v>
      </c>
      <c r="C1327" t="str">
        <f t="shared" si="20"/>
        <v>1 Story</v>
      </c>
      <c r="D1327" s="10">
        <v>82500</v>
      </c>
    </row>
    <row r="1328" spans="1:4" x14ac:dyDescent="0.2">
      <c r="A1328">
        <v>1325</v>
      </c>
      <c r="B1328" t="s">
        <v>115</v>
      </c>
      <c r="C1328" t="str">
        <f t="shared" si="20"/>
        <v>1 Story</v>
      </c>
      <c r="D1328" s="10">
        <v>147000</v>
      </c>
    </row>
    <row r="1329" spans="1:4" x14ac:dyDescent="0.2">
      <c r="A1329">
        <v>1326</v>
      </c>
      <c r="B1329" t="s">
        <v>115</v>
      </c>
      <c r="C1329" t="str">
        <f t="shared" si="20"/>
        <v>1 Story</v>
      </c>
      <c r="D1329" s="10">
        <v>55000</v>
      </c>
    </row>
    <row r="1330" spans="1:4" x14ac:dyDescent="0.2">
      <c r="A1330">
        <v>1327</v>
      </c>
      <c r="B1330" t="s">
        <v>115</v>
      </c>
      <c r="C1330" t="str">
        <f t="shared" si="20"/>
        <v>1 Story</v>
      </c>
      <c r="D1330" s="10">
        <v>79000</v>
      </c>
    </row>
    <row r="1331" spans="1:4" x14ac:dyDescent="0.2">
      <c r="A1331">
        <v>1328</v>
      </c>
      <c r="B1331" t="s">
        <v>115</v>
      </c>
      <c r="C1331" t="str">
        <f t="shared" si="20"/>
        <v>1 Story</v>
      </c>
      <c r="D1331" s="10">
        <v>130500</v>
      </c>
    </row>
    <row r="1332" spans="1:4" x14ac:dyDescent="0.2">
      <c r="A1332">
        <v>1329</v>
      </c>
      <c r="B1332" t="s">
        <v>132</v>
      </c>
      <c r="C1332" t="str">
        <f t="shared" si="20"/>
        <v>Not 1 story</v>
      </c>
      <c r="D1332" s="10">
        <v>256000</v>
      </c>
    </row>
    <row r="1333" spans="1:4" x14ac:dyDescent="0.2">
      <c r="A1333">
        <v>1330</v>
      </c>
      <c r="B1333" t="s">
        <v>92</v>
      </c>
      <c r="C1333" t="str">
        <f t="shared" si="20"/>
        <v>Not 1 story</v>
      </c>
      <c r="D1333" s="10">
        <v>176500</v>
      </c>
    </row>
    <row r="1334" spans="1:4" x14ac:dyDescent="0.2">
      <c r="A1334">
        <v>1331</v>
      </c>
      <c r="B1334" t="s">
        <v>115</v>
      </c>
      <c r="C1334" t="str">
        <f t="shared" si="20"/>
        <v>1 Story</v>
      </c>
      <c r="D1334" s="10">
        <v>227000</v>
      </c>
    </row>
    <row r="1335" spans="1:4" x14ac:dyDescent="0.2">
      <c r="A1335">
        <v>1332</v>
      </c>
      <c r="B1335" t="s">
        <v>197</v>
      </c>
      <c r="C1335" t="str">
        <f t="shared" si="20"/>
        <v>Not 1 story</v>
      </c>
      <c r="D1335" s="10">
        <v>132500</v>
      </c>
    </row>
    <row r="1336" spans="1:4" x14ac:dyDescent="0.2">
      <c r="A1336">
        <v>1333</v>
      </c>
      <c r="B1336" t="s">
        <v>115</v>
      </c>
      <c r="C1336" t="str">
        <f t="shared" si="20"/>
        <v>1 Story</v>
      </c>
      <c r="D1336" s="10">
        <v>100000</v>
      </c>
    </row>
    <row r="1337" spans="1:4" x14ac:dyDescent="0.2">
      <c r="A1337">
        <v>1334</v>
      </c>
      <c r="B1337" t="s">
        <v>132</v>
      </c>
      <c r="C1337" t="str">
        <f t="shared" si="20"/>
        <v>Not 1 story</v>
      </c>
      <c r="D1337" s="10">
        <v>125500</v>
      </c>
    </row>
    <row r="1338" spans="1:4" x14ac:dyDescent="0.2">
      <c r="A1338">
        <v>1335</v>
      </c>
      <c r="B1338" t="s">
        <v>92</v>
      </c>
      <c r="C1338" t="str">
        <f t="shared" si="20"/>
        <v>Not 1 story</v>
      </c>
      <c r="D1338" s="10">
        <v>125000</v>
      </c>
    </row>
    <row r="1339" spans="1:4" x14ac:dyDescent="0.2">
      <c r="A1339">
        <v>1336</v>
      </c>
      <c r="B1339" t="s">
        <v>115</v>
      </c>
      <c r="C1339" t="str">
        <f t="shared" si="20"/>
        <v>1 Story</v>
      </c>
      <c r="D1339" s="10">
        <v>167900</v>
      </c>
    </row>
    <row r="1340" spans="1:4" x14ac:dyDescent="0.2">
      <c r="A1340">
        <v>1337</v>
      </c>
      <c r="B1340" t="s">
        <v>115</v>
      </c>
      <c r="C1340" t="str">
        <f t="shared" si="20"/>
        <v>1 Story</v>
      </c>
      <c r="D1340" s="10">
        <v>135000</v>
      </c>
    </row>
    <row r="1341" spans="1:4" x14ac:dyDescent="0.2">
      <c r="A1341">
        <v>1338</v>
      </c>
      <c r="B1341" t="s">
        <v>115</v>
      </c>
      <c r="C1341" t="str">
        <f t="shared" si="20"/>
        <v>1 Story</v>
      </c>
      <c r="D1341" s="10">
        <v>52500</v>
      </c>
    </row>
    <row r="1342" spans="1:4" x14ac:dyDescent="0.2">
      <c r="A1342">
        <v>1339</v>
      </c>
      <c r="B1342" t="s">
        <v>92</v>
      </c>
      <c r="C1342" t="str">
        <f t="shared" si="20"/>
        <v>Not 1 story</v>
      </c>
      <c r="D1342" s="10">
        <v>200000</v>
      </c>
    </row>
    <row r="1343" spans="1:4" x14ac:dyDescent="0.2">
      <c r="A1343">
        <v>1340</v>
      </c>
      <c r="B1343" t="s">
        <v>115</v>
      </c>
      <c r="C1343" t="str">
        <f t="shared" si="20"/>
        <v>1 Story</v>
      </c>
      <c r="D1343" s="10">
        <v>128500</v>
      </c>
    </row>
    <row r="1344" spans="1:4" x14ac:dyDescent="0.2">
      <c r="A1344">
        <v>1341</v>
      </c>
      <c r="B1344" t="s">
        <v>115</v>
      </c>
      <c r="C1344" t="str">
        <f t="shared" si="20"/>
        <v>1 Story</v>
      </c>
      <c r="D1344" s="10">
        <v>123000</v>
      </c>
    </row>
    <row r="1345" spans="1:4" x14ac:dyDescent="0.2">
      <c r="A1345">
        <v>1342</v>
      </c>
      <c r="B1345" t="s">
        <v>115</v>
      </c>
      <c r="C1345" t="str">
        <f t="shared" si="20"/>
        <v>1 Story</v>
      </c>
      <c r="D1345" s="10">
        <v>155000</v>
      </c>
    </row>
    <row r="1346" spans="1:4" x14ac:dyDescent="0.2">
      <c r="A1346">
        <v>1343</v>
      </c>
      <c r="B1346" t="s">
        <v>92</v>
      </c>
      <c r="C1346" t="str">
        <f t="shared" si="20"/>
        <v>Not 1 story</v>
      </c>
      <c r="D1346" s="10">
        <v>228500</v>
      </c>
    </row>
    <row r="1347" spans="1:4" x14ac:dyDescent="0.2">
      <c r="A1347">
        <v>1344</v>
      </c>
      <c r="B1347" t="s">
        <v>132</v>
      </c>
      <c r="C1347" t="str">
        <f t="shared" si="20"/>
        <v>Not 1 story</v>
      </c>
      <c r="D1347" s="10">
        <v>177000</v>
      </c>
    </row>
    <row r="1348" spans="1:4" x14ac:dyDescent="0.2">
      <c r="A1348">
        <v>1345</v>
      </c>
      <c r="B1348" t="s">
        <v>92</v>
      </c>
      <c r="C1348" t="str">
        <f t="shared" si="20"/>
        <v>Not 1 story</v>
      </c>
      <c r="D1348" s="10">
        <v>155835</v>
      </c>
    </row>
    <row r="1349" spans="1:4" x14ac:dyDescent="0.2">
      <c r="A1349">
        <v>1346</v>
      </c>
      <c r="B1349" t="s">
        <v>115</v>
      </c>
      <c r="C1349" t="str">
        <f t="shared" ref="C1349:C1412" si="21">IF(B1349="1Story", "1 Story", "Not 1 story")</f>
        <v>1 Story</v>
      </c>
      <c r="D1349" s="10">
        <v>108500</v>
      </c>
    </row>
    <row r="1350" spans="1:4" x14ac:dyDescent="0.2">
      <c r="A1350">
        <v>1347</v>
      </c>
      <c r="B1350" t="s">
        <v>115</v>
      </c>
      <c r="C1350" t="str">
        <f t="shared" si="21"/>
        <v>1 Story</v>
      </c>
      <c r="D1350" s="10">
        <v>262500</v>
      </c>
    </row>
    <row r="1351" spans="1:4" x14ac:dyDescent="0.2">
      <c r="A1351">
        <v>1348</v>
      </c>
      <c r="B1351" t="s">
        <v>115</v>
      </c>
      <c r="C1351" t="str">
        <f t="shared" si="21"/>
        <v>1 Story</v>
      </c>
      <c r="D1351" s="10">
        <v>283463</v>
      </c>
    </row>
    <row r="1352" spans="1:4" x14ac:dyDescent="0.2">
      <c r="A1352">
        <v>1349</v>
      </c>
      <c r="B1352" t="s">
        <v>115</v>
      </c>
      <c r="C1352" t="str">
        <f t="shared" si="21"/>
        <v>1 Story</v>
      </c>
      <c r="D1352" s="10">
        <v>215000</v>
      </c>
    </row>
    <row r="1353" spans="1:4" x14ac:dyDescent="0.2">
      <c r="A1353">
        <v>1350</v>
      </c>
      <c r="B1353" t="s">
        <v>92</v>
      </c>
      <c r="C1353" t="str">
        <f t="shared" si="21"/>
        <v>Not 1 story</v>
      </c>
      <c r="D1353" s="10">
        <v>122000</v>
      </c>
    </row>
    <row r="1354" spans="1:4" x14ac:dyDescent="0.2">
      <c r="A1354">
        <v>1351</v>
      </c>
      <c r="B1354" t="s">
        <v>92</v>
      </c>
      <c r="C1354" t="str">
        <f t="shared" si="21"/>
        <v>Not 1 story</v>
      </c>
      <c r="D1354" s="10">
        <v>200000</v>
      </c>
    </row>
    <row r="1355" spans="1:4" x14ac:dyDescent="0.2">
      <c r="A1355">
        <v>1352</v>
      </c>
      <c r="B1355" t="s">
        <v>92</v>
      </c>
      <c r="C1355" t="str">
        <f t="shared" si="21"/>
        <v>Not 1 story</v>
      </c>
      <c r="D1355" s="10">
        <v>171000</v>
      </c>
    </row>
    <row r="1356" spans="1:4" x14ac:dyDescent="0.2">
      <c r="A1356">
        <v>1353</v>
      </c>
      <c r="B1356" t="s">
        <v>132</v>
      </c>
      <c r="C1356" t="str">
        <f t="shared" si="21"/>
        <v>Not 1 story</v>
      </c>
      <c r="D1356" s="10">
        <v>134900</v>
      </c>
    </row>
    <row r="1357" spans="1:4" x14ac:dyDescent="0.2">
      <c r="A1357">
        <v>1354</v>
      </c>
      <c r="B1357" t="s">
        <v>132</v>
      </c>
      <c r="C1357" t="str">
        <f t="shared" si="21"/>
        <v>Not 1 story</v>
      </c>
      <c r="D1357" s="10">
        <v>410000</v>
      </c>
    </row>
    <row r="1358" spans="1:4" x14ac:dyDescent="0.2">
      <c r="A1358">
        <v>1355</v>
      </c>
      <c r="B1358" t="s">
        <v>92</v>
      </c>
      <c r="C1358" t="str">
        <f t="shared" si="21"/>
        <v>Not 1 story</v>
      </c>
      <c r="D1358" s="10">
        <v>235000</v>
      </c>
    </row>
    <row r="1359" spans="1:4" x14ac:dyDescent="0.2">
      <c r="A1359">
        <v>1356</v>
      </c>
      <c r="B1359" t="s">
        <v>197</v>
      </c>
      <c r="C1359" t="str">
        <f t="shared" si="21"/>
        <v>Not 1 story</v>
      </c>
      <c r="D1359" s="10">
        <v>170000</v>
      </c>
    </row>
    <row r="1360" spans="1:4" x14ac:dyDescent="0.2">
      <c r="A1360">
        <v>1357</v>
      </c>
      <c r="B1360" t="s">
        <v>115</v>
      </c>
      <c r="C1360" t="str">
        <f t="shared" si="21"/>
        <v>1 Story</v>
      </c>
      <c r="D1360" s="10">
        <v>110000</v>
      </c>
    </row>
    <row r="1361" spans="1:4" x14ac:dyDescent="0.2">
      <c r="A1361">
        <v>1358</v>
      </c>
      <c r="B1361" t="s">
        <v>115</v>
      </c>
      <c r="C1361" t="str">
        <f t="shared" si="21"/>
        <v>1 Story</v>
      </c>
      <c r="D1361" s="10">
        <v>149900</v>
      </c>
    </row>
    <row r="1362" spans="1:4" x14ac:dyDescent="0.2">
      <c r="A1362">
        <v>1359</v>
      </c>
      <c r="B1362" t="s">
        <v>92</v>
      </c>
      <c r="C1362" t="str">
        <f t="shared" si="21"/>
        <v>Not 1 story</v>
      </c>
      <c r="D1362" s="10">
        <v>177500</v>
      </c>
    </row>
    <row r="1363" spans="1:4" x14ac:dyDescent="0.2">
      <c r="A1363">
        <v>1360</v>
      </c>
      <c r="B1363" t="s">
        <v>115</v>
      </c>
      <c r="C1363" t="str">
        <f t="shared" si="21"/>
        <v>1 Story</v>
      </c>
      <c r="D1363" s="10">
        <v>315000</v>
      </c>
    </row>
    <row r="1364" spans="1:4" x14ac:dyDescent="0.2">
      <c r="A1364">
        <v>1361</v>
      </c>
      <c r="B1364" t="s">
        <v>92</v>
      </c>
      <c r="C1364" t="str">
        <f t="shared" si="21"/>
        <v>Not 1 story</v>
      </c>
      <c r="D1364" s="10">
        <v>189000</v>
      </c>
    </row>
    <row r="1365" spans="1:4" x14ac:dyDescent="0.2">
      <c r="A1365">
        <v>1362</v>
      </c>
      <c r="B1365" t="s">
        <v>115</v>
      </c>
      <c r="C1365" t="str">
        <f t="shared" si="21"/>
        <v>1 Story</v>
      </c>
      <c r="D1365" s="10">
        <v>260000</v>
      </c>
    </row>
    <row r="1366" spans="1:4" x14ac:dyDescent="0.2">
      <c r="A1366">
        <v>1363</v>
      </c>
      <c r="B1366" t="s">
        <v>132</v>
      </c>
      <c r="C1366" t="str">
        <f t="shared" si="21"/>
        <v>Not 1 story</v>
      </c>
      <c r="D1366" s="10">
        <v>104900</v>
      </c>
    </row>
    <row r="1367" spans="1:4" x14ac:dyDescent="0.2">
      <c r="A1367">
        <v>1364</v>
      </c>
      <c r="B1367" t="s">
        <v>92</v>
      </c>
      <c r="C1367" t="str">
        <f t="shared" si="21"/>
        <v>Not 1 story</v>
      </c>
      <c r="D1367" s="10">
        <v>156932</v>
      </c>
    </row>
    <row r="1368" spans="1:4" x14ac:dyDescent="0.2">
      <c r="A1368">
        <v>1365</v>
      </c>
      <c r="B1368" t="s">
        <v>92</v>
      </c>
      <c r="C1368" t="str">
        <f t="shared" si="21"/>
        <v>Not 1 story</v>
      </c>
      <c r="D1368" s="10">
        <v>144152</v>
      </c>
    </row>
    <row r="1369" spans="1:4" x14ac:dyDescent="0.2">
      <c r="A1369">
        <v>1366</v>
      </c>
      <c r="B1369" t="s">
        <v>92</v>
      </c>
      <c r="C1369" t="str">
        <f t="shared" si="21"/>
        <v>Not 1 story</v>
      </c>
      <c r="D1369" s="10">
        <v>216000</v>
      </c>
    </row>
    <row r="1370" spans="1:4" x14ac:dyDescent="0.2">
      <c r="A1370">
        <v>1367</v>
      </c>
      <c r="B1370" t="s">
        <v>92</v>
      </c>
      <c r="C1370" t="str">
        <f t="shared" si="21"/>
        <v>Not 1 story</v>
      </c>
      <c r="D1370" s="10">
        <v>193000</v>
      </c>
    </row>
    <row r="1371" spans="1:4" x14ac:dyDescent="0.2">
      <c r="A1371">
        <v>1368</v>
      </c>
      <c r="B1371" t="s">
        <v>92</v>
      </c>
      <c r="C1371" t="str">
        <f t="shared" si="21"/>
        <v>Not 1 story</v>
      </c>
      <c r="D1371" s="10">
        <v>127000</v>
      </c>
    </row>
    <row r="1372" spans="1:4" x14ac:dyDescent="0.2">
      <c r="A1372">
        <v>1369</v>
      </c>
      <c r="B1372" t="s">
        <v>115</v>
      </c>
      <c r="C1372" t="str">
        <f t="shared" si="21"/>
        <v>1 Story</v>
      </c>
      <c r="D1372" s="10">
        <v>144000</v>
      </c>
    </row>
    <row r="1373" spans="1:4" x14ac:dyDescent="0.2">
      <c r="A1373">
        <v>1370</v>
      </c>
      <c r="B1373" t="s">
        <v>115</v>
      </c>
      <c r="C1373" t="str">
        <f t="shared" si="21"/>
        <v>1 Story</v>
      </c>
      <c r="D1373" s="10">
        <v>232000</v>
      </c>
    </row>
    <row r="1374" spans="1:4" x14ac:dyDescent="0.2">
      <c r="A1374">
        <v>1371</v>
      </c>
      <c r="B1374" t="s">
        <v>132</v>
      </c>
      <c r="C1374" t="str">
        <f t="shared" si="21"/>
        <v>Not 1 story</v>
      </c>
      <c r="D1374" s="10">
        <v>105000</v>
      </c>
    </row>
    <row r="1375" spans="1:4" x14ac:dyDescent="0.2">
      <c r="A1375">
        <v>1372</v>
      </c>
      <c r="B1375" t="s">
        <v>197</v>
      </c>
      <c r="C1375" t="str">
        <f t="shared" si="21"/>
        <v>Not 1 story</v>
      </c>
      <c r="D1375" s="10">
        <v>165500</v>
      </c>
    </row>
    <row r="1376" spans="1:4" x14ac:dyDescent="0.2">
      <c r="A1376">
        <v>1373</v>
      </c>
      <c r="B1376" t="s">
        <v>92</v>
      </c>
      <c r="C1376" t="str">
        <f t="shared" si="21"/>
        <v>Not 1 story</v>
      </c>
      <c r="D1376" s="10">
        <v>274300</v>
      </c>
    </row>
    <row r="1377" spans="1:4" x14ac:dyDescent="0.2">
      <c r="A1377">
        <v>1374</v>
      </c>
      <c r="B1377" t="s">
        <v>115</v>
      </c>
      <c r="C1377" t="str">
        <f t="shared" si="21"/>
        <v>1 Story</v>
      </c>
      <c r="D1377" s="10">
        <v>466500</v>
      </c>
    </row>
    <row r="1378" spans="1:4" x14ac:dyDescent="0.2">
      <c r="A1378">
        <v>1375</v>
      </c>
      <c r="B1378" t="s">
        <v>92</v>
      </c>
      <c r="C1378" t="str">
        <f t="shared" si="21"/>
        <v>Not 1 story</v>
      </c>
      <c r="D1378" s="10">
        <v>250000</v>
      </c>
    </row>
    <row r="1379" spans="1:4" x14ac:dyDescent="0.2">
      <c r="A1379">
        <v>1376</v>
      </c>
      <c r="B1379" t="s">
        <v>115</v>
      </c>
      <c r="C1379" t="str">
        <f t="shared" si="21"/>
        <v>1 Story</v>
      </c>
      <c r="D1379" s="10">
        <v>239000</v>
      </c>
    </row>
    <row r="1380" spans="1:4" x14ac:dyDescent="0.2">
      <c r="A1380">
        <v>1377</v>
      </c>
      <c r="B1380" t="s">
        <v>115</v>
      </c>
      <c r="C1380" t="str">
        <f t="shared" si="21"/>
        <v>1 Story</v>
      </c>
      <c r="D1380" s="10">
        <v>91000</v>
      </c>
    </row>
    <row r="1381" spans="1:4" x14ac:dyDescent="0.2">
      <c r="A1381">
        <v>1378</v>
      </c>
      <c r="B1381" t="s">
        <v>132</v>
      </c>
      <c r="C1381" t="str">
        <f t="shared" si="21"/>
        <v>Not 1 story</v>
      </c>
      <c r="D1381" s="10">
        <v>117000</v>
      </c>
    </row>
    <row r="1382" spans="1:4" x14ac:dyDescent="0.2">
      <c r="A1382">
        <v>1379</v>
      </c>
      <c r="B1382" t="s">
        <v>92</v>
      </c>
      <c r="C1382" t="str">
        <f t="shared" si="21"/>
        <v>Not 1 story</v>
      </c>
      <c r="D1382" s="10">
        <v>83000</v>
      </c>
    </row>
    <row r="1383" spans="1:4" x14ac:dyDescent="0.2">
      <c r="A1383">
        <v>1380</v>
      </c>
      <c r="B1383" t="s">
        <v>197</v>
      </c>
      <c r="C1383" t="str">
        <f t="shared" si="21"/>
        <v>Not 1 story</v>
      </c>
      <c r="D1383" s="10">
        <v>167500</v>
      </c>
    </row>
    <row r="1384" spans="1:4" x14ac:dyDescent="0.2">
      <c r="A1384">
        <v>1381</v>
      </c>
      <c r="B1384" t="s">
        <v>115</v>
      </c>
      <c r="C1384" t="str">
        <f t="shared" si="21"/>
        <v>1 Story</v>
      </c>
      <c r="D1384" s="10">
        <v>58500</v>
      </c>
    </row>
    <row r="1385" spans="1:4" x14ac:dyDescent="0.2">
      <c r="A1385">
        <v>1382</v>
      </c>
      <c r="B1385" t="s">
        <v>115</v>
      </c>
      <c r="C1385" t="str">
        <f t="shared" si="21"/>
        <v>1 Story</v>
      </c>
      <c r="D1385" s="10">
        <v>237500</v>
      </c>
    </row>
    <row r="1386" spans="1:4" x14ac:dyDescent="0.2">
      <c r="A1386">
        <v>1383</v>
      </c>
      <c r="B1386" t="s">
        <v>92</v>
      </c>
      <c r="C1386" t="str">
        <f t="shared" si="21"/>
        <v>Not 1 story</v>
      </c>
      <c r="D1386" s="10">
        <v>157000</v>
      </c>
    </row>
    <row r="1387" spans="1:4" x14ac:dyDescent="0.2">
      <c r="A1387">
        <v>1384</v>
      </c>
      <c r="B1387" t="s">
        <v>115</v>
      </c>
      <c r="C1387" t="str">
        <f t="shared" si="21"/>
        <v>1 Story</v>
      </c>
      <c r="D1387" s="10">
        <v>112000</v>
      </c>
    </row>
    <row r="1388" spans="1:4" x14ac:dyDescent="0.2">
      <c r="A1388">
        <v>1385</v>
      </c>
      <c r="B1388" t="s">
        <v>132</v>
      </c>
      <c r="C1388" t="str">
        <f t="shared" si="21"/>
        <v>Not 1 story</v>
      </c>
      <c r="D1388" s="10">
        <v>105000</v>
      </c>
    </row>
    <row r="1389" spans="1:4" x14ac:dyDescent="0.2">
      <c r="A1389">
        <v>1386</v>
      </c>
      <c r="B1389" t="s">
        <v>132</v>
      </c>
      <c r="C1389" t="str">
        <f t="shared" si="21"/>
        <v>Not 1 story</v>
      </c>
      <c r="D1389" s="10">
        <v>125500</v>
      </c>
    </row>
    <row r="1390" spans="1:4" x14ac:dyDescent="0.2">
      <c r="A1390">
        <v>1387</v>
      </c>
      <c r="B1390" t="s">
        <v>92</v>
      </c>
      <c r="C1390" t="str">
        <f t="shared" si="21"/>
        <v>Not 1 story</v>
      </c>
      <c r="D1390" s="10">
        <v>250000</v>
      </c>
    </row>
    <row r="1391" spans="1:4" x14ac:dyDescent="0.2">
      <c r="A1391">
        <v>1388</v>
      </c>
      <c r="B1391" t="s">
        <v>132</v>
      </c>
      <c r="C1391" t="str">
        <f t="shared" si="21"/>
        <v>Not 1 story</v>
      </c>
      <c r="D1391" s="10">
        <v>136000</v>
      </c>
    </row>
    <row r="1392" spans="1:4" x14ac:dyDescent="0.2">
      <c r="A1392">
        <v>1389</v>
      </c>
      <c r="B1392" t="s">
        <v>115</v>
      </c>
      <c r="C1392" t="str">
        <f t="shared" si="21"/>
        <v>1 Story</v>
      </c>
      <c r="D1392" s="10">
        <v>377500</v>
      </c>
    </row>
    <row r="1393" spans="1:4" x14ac:dyDescent="0.2">
      <c r="A1393">
        <v>1390</v>
      </c>
      <c r="B1393" t="s">
        <v>132</v>
      </c>
      <c r="C1393" t="str">
        <f t="shared" si="21"/>
        <v>Not 1 story</v>
      </c>
      <c r="D1393" s="10">
        <v>131000</v>
      </c>
    </row>
    <row r="1394" spans="1:4" x14ac:dyDescent="0.2">
      <c r="A1394">
        <v>1391</v>
      </c>
      <c r="B1394" t="s">
        <v>115</v>
      </c>
      <c r="C1394" t="str">
        <f t="shared" si="21"/>
        <v>1 Story</v>
      </c>
      <c r="D1394" s="10">
        <v>235000</v>
      </c>
    </row>
    <row r="1395" spans="1:4" x14ac:dyDescent="0.2">
      <c r="A1395">
        <v>1392</v>
      </c>
      <c r="B1395" t="s">
        <v>115</v>
      </c>
      <c r="C1395" t="str">
        <f t="shared" si="21"/>
        <v>1 Story</v>
      </c>
      <c r="D1395" s="10">
        <v>124000</v>
      </c>
    </row>
    <row r="1396" spans="1:4" x14ac:dyDescent="0.2">
      <c r="A1396">
        <v>1393</v>
      </c>
      <c r="B1396" t="s">
        <v>191</v>
      </c>
      <c r="C1396" t="str">
        <f t="shared" si="21"/>
        <v>Not 1 story</v>
      </c>
      <c r="D1396" s="10">
        <v>123000</v>
      </c>
    </row>
    <row r="1397" spans="1:4" x14ac:dyDescent="0.2">
      <c r="A1397">
        <v>1394</v>
      </c>
      <c r="B1397" t="s">
        <v>132</v>
      </c>
      <c r="C1397" t="str">
        <f t="shared" si="21"/>
        <v>Not 1 story</v>
      </c>
      <c r="D1397" s="10">
        <v>163000</v>
      </c>
    </row>
    <row r="1398" spans="1:4" x14ac:dyDescent="0.2">
      <c r="A1398">
        <v>1395</v>
      </c>
      <c r="B1398" t="s">
        <v>115</v>
      </c>
      <c r="C1398" t="str">
        <f t="shared" si="21"/>
        <v>1 Story</v>
      </c>
      <c r="D1398" s="10">
        <v>246578</v>
      </c>
    </row>
    <row r="1399" spans="1:4" x14ac:dyDescent="0.2">
      <c r="A1399">
        <v>1396</v>
      </c>
      <c r="B1399" t="s">
        <v>92</v>
      </c>
      <c r="C1399" t="str">
        <f t="shared" si="21"/>
        <v>Not 1 story</v>
      </c>
      <c r="D1399" s="10">
        <v>281213</v>
      </c>
    </row>
    <row r="1400" spans="1:4" x14ac:dyDescent="0.2">
      <c r="A1400">
        <v>1397</v>
      </c>
      <c r="B1400" t="s">
        <v>115</v>
      </c>
      <c r="C1400" t="str">
        <f t="shared" si="21"/>
        <v>1 Story</v>
      </c>
      <c r="D1400" s="10">
        <v>160000</v>
      </c>
    </row>
    <row r="1401" spans="1:4" x14ac:dyDescent="0.2">
      <c r="A1401">
        <v>1398</v>
      </c>
      <c r="B1401" t="s">
        <v>92</v>
      </c>
      <c r="C1401" t="str">
        <f t="shared" si="21"/>
        <v>Not 1 story</v>
      </c>
      <c r="D1401" s="10">
        <v>137500</v>
      </c>
    </row>
    <row r="1402" spans="1:4" x14ac:dyDescent="0.2">
      <c r="A1402">
        <v>1399</v>
      </c>
      <c r="B1402" t="s">
        <v>132</v>
      </c>
      <c r="C1402" t="str">
        <f t="shared" si="21"/>
        <v>Not 1 story</v>
      </c>
      <c r="D1402" s="10">
        <v>138000</v>
      </c>
    </row>
    <row r="1403" spans="1:4" x14ac:dyDescent="0.2">
      <c r="A1403">
        <v>1400</v>
      </c>
      <c r="B1403" t="s">
        <v>132</v>
      </c>
      <c r="C1403" t="str">
        <f t="shared" si="21"/>
        <v>Not 1 story</v>
      </c>
      <c r="D1403" s="10">
        <v>137450</v>
      </c>
    </row>
    <row r="1404" spans="1:4" x14ac:dyDescent="0.2">
      <c r="A1404">
        <v>1401</v>
      </c>
      <c r="B1404" t="s">
        <v>132</v>
      </c>
      <c r="C1404" t="str">
        <f t="shared" si="21"/>
        <v>Not 1 story</v>
      </c>
      <c r="D1404" s="10">
        <v>120000</v>
      </c>
    </row>
    <row r="1405" spans="1:4" x14ac:dyDescent="0.2">
      <c r="A1405">
        <v>1402</v>
      </c>
      <c r="B1405" t="s">
        <v>92</v>
      </c>
      <c r="C1405" t="str">
        <f t="shared" si="21"/>
        <v>Not 1 story</v>
      </c>
      <c r="D1405" s="10">
        <v>193000</v>
      </c>
    </row>
    <row r="1406" spans="1:4" x14ac:dyDescent="0.2">
      <c r="A1406">
        <v>1403</v>
      </c>
      <c r="B1406" t="s">
        <v>115</v>
      </c>
      <c r="C1406" t="str">
        <f t="shared" si="21"/>
        <v>1 Story</v>
      </c>
      <c r="D1406" s="10">
        <v>193879</v>
      </c>
    </row>
    <row r="1407" spans="1:4" x14ac:dyDescent="0.2">
      <c r="A1407">
        <v>1404</v>
      </c>
      <c r="B1407" t="s">
        <v>115</v>
      </c>
      <c r="C1407" t="str">
        <f t="shared" si="21"/>
        <v>1 Story</v>
      </c>
      <c r="D1407" s="10">
        <v>282922</v>
      </c>
    </row>
    <row r="1408" spans="1:4" x14ac:dyDescent="0.2">
      <c r="A1408">
        <v>1405</v>
      </c>
      <c r="B1408" t="s">
        <v>132</v>
      </c>
      <c r="C1408" t="str">
        <f t="shared" si="21"/>
        <v>Not 1 story</v>
      </c>
      <c r="D1408" s="10">
        <v>105000</v>
      </c>
    </row>
    <row r="1409" spans="1:4" x14ac:dyDescent="0.2">
      <c r="A1409">
        <v>1406</v>
      </c>
      <c r="B1409" t="s">
        <v>115</v>
      </c>
      <c r="C1409" t="str">
        <f t="shared" si="21"/>
        <v>1 Story</v>
      </c>
      <c r="D1409" s="10">
        <v>275000</v>
      </c>
    </row>
    <row r="1410" spans="1:4" x14ac:dyDescent="0.2">
      <c r="A1410">
        <v>1407</v>
      </c>
      <c r="B1410" t="s">
        <v>191</v>
      </c>
      <c r="C1410" t="str">
        <f t="shared" si="21"/>
        <v>Not 1 story</v>
      </c>
      <c r="D1410" s="10">
        <v>133000</v>
      </c>
    </row>
    <row r="1411" spans="1:4" x14ac:dyDescent="0.2">
      <c r="A1411">
        <v>1408</v>
      </c>
      <c r="B1411" t="s">
        <v>115</v>
      </c>
      <c r="C1411" t="str">
        <f t="shared" si="21"/>
        <v>1 Story</v>
      </c>
      <c r="D1411" s="10">
        <v>112000</v>
      </c>
    </row>
    <row r="1412" spans="1:4" x14ac:dyDescent="0.2">
      <c r="A1412">
        <v>1409</v>
      </c>
      <c r="B1412" t="s">
        <v>92</v>
      </c>
      <c r="C1412" t="str">
        <f t="shared" si="21"/>
        <v>Not 1 story</v>
      </c>
      <c r="D1412" s="10">
        <v>125500</v>
      </c>
    </row>
    <row r="1413" spans="1:4" x14ac:dyDescent="0.2">
      <c r="A1413">
        <v>1410</v>
      </c>
      <c r="B1413" t="s">
        <v>92</v>
      </c>
      <c r="C1413" t="str">
        <f t="shared" ref="C1413:C1463" si="22">IF(B1413="1Story", "1 Story", "Not 1 story")</f>
        <v>Not 1 story</v>
      </c>
      <c r="D1413" s="10">
        <v>215000</v>
      </c>
    </row>
    <row r="1414" spans="1:4" x14ac:dyDescent="0.2">
      <c r="A1414">
        <v>1411</v>
      </c>
      <c r="B1414" t="s">
        <v>92</v>
      </c>
      <c r="C1414" t="str">
        <f t="shared" si="22"/>
        <v>Not 1 story</v>
      </c>
      <c r="D1414" s="10">
        <v>230000</v>
      </c>
    </row>
    <row r="1415" spans="1:4" x14ac:dyDescent="0.2">
      <c r="A1415">
        <v>1412</v>
      </c>
      <c r="B1415" t="s">
        <v>132</v>
      </c>
      <c r="C1415" t="str">
        <f t="shared" si="22"/>
        <v>Not 1 story</v>
      </c>
      <c r="D1415" s="10">
        <v>140000</v>
      </c>
    </row>
    <row r="1416" spans="1:4" x14ac:dyDescent="0.2">
      <c r="A1416">
        <v>1413</v>
      </c>
      <c r="B1416" t="s">
        <v>115</v>
      </c>
      <c r="C1416" t="str">
        <f t="shared" si="22"/>
        <v>1 Story</v>
      </c>
      <c r="D1416" s="10">
        <v>90000</v>
      </c>
    </row>
    <row r="1417" spans="1:4" x14ac:dyDescent="0.2">
      <c r="A1417">
        <v>1414</v>
      </c>
      <c r="B1417" t="s">
        <v>115</v>
      </c>
      <c r="C1417" t="str">
        <f t="shared" si="22"/>
        <v>1 Story</v>
      </c>
      <c r="D1417" s="10">
        <v>257000</v>
      </c>
    </row>
    <row r="1418" spans="1:4" x14ac:dyDescent="0.2">
      <c r="A1418">
        <v>1415</v>
      </c>
      <c r="B1418" t="s">
        <v>132</v>
      </c>
      <c r="C1418" t="str">
        <f t="shared" si="22"/>
        <v>Not 1 story</v>
      </c>
      <c r="D1418" s="10">
        <v>207000</v>
      </c>
    </row>
    <row r="1419" spans="1:4" x14ac:dyDescent="0.2">
      <c r="A1419">
        <v>1416</v>
      </c>
      <c r="B1419" t="s">
        <v>115</v>
      </c>
      <c r="C1419" t="str">
        <f t="shared" si="22"/>
        <v>1 Story</v>
      </c>
      <c r="D1419" s="10">
        <v>175900</v>
      </c>
    </row>
    <row r="1420" spans="1:4" x14ac:dyDescent="0.2">
      <c r="A1420">
        <v>1417</v>
      </c>
      <c r="B1420" t="s">
        <v>92</v>
      </c>
      <c r="C1420" t="str">
        <f t="shared" si="22"/>
        <v>Not 1 story</v>
      </c>
      <c r="D1420" s="10">
        <v>122500</v>
      </c>
    </row>
    <row r="1421" spans="1:4" x14ac:dyDescent="0.2">
      <c r="A1421">
        <v>1418</v>
      </c>
      <c r="B1421" t="s">
        <v>92</v>
      </c>
      <c r="C1421" t="str">
        <f t="shared" si="22"/>
        <v>Not 1 story</v>
      </c>
      <c r="D1421" s="10">
        <v>340000</v>
      </c>
    </row>
    <row r="1422" spans="1:4" x14ac:dyDescent="0.2">
      <c r="A1422">
        <v>1419</v>
      </c>
      <c r="B1422" t="s">
        <v>115</v>
      </c>
      <c r="C1422" t="str">
        <f t="shared" si="22"/>
        <v>1 Story</v>
      </c>
      <c r="D1422" s="10">
        <v>124000</v>
      </c>
    </row>
    <row r="1423" spans="1:4" x14ac:dyDescent="0.2">
      <c r="A1423">
        <v>1420</v>
      </c>
      <c r="B1423" t="s">
        <v>115</v>
      </c>
      <c r="C1423" t="str">
        <f t="shared" si="22"/>
        <v>1 Story</v>
      </c>
      <c r="D1423" s="10">
        <v>223000</v>
      </c>
    </row>
    <row r="1424" spans="1:4" x14ac:dyDescent="0.2">
      <c r="A1424">
        <v>1421</v>
      </c>
      <c r="B1424" t="s">
        <v>92</v>
      </c>
      <c r="C1424" t="str">
        <f t="shared" si="22"/>
        <v>Not 1 story</v>
      </c>
      <c r="D1424" s="10">
        <v>179900</v>
      </c>
    </row>
    <row r="1425" spans="1:4" x14ac:dyDescent="0.2">
      <c r="A1425">
        <v>1422</v>
      </c>
      <c r="B1425" t="s">
        <v>115</v>
      </c>
      <c r="C1425" t="str">
        <f t="shared" si="22"/>
        <v>1 Story</v>
      </c>
      <c r="D1425" s="10">
        <v>127500</v>
      </c>
    </row>
    <row r="1426" spans="1:4" x14ac:dyDescent="0.2">
      <c r="A1426">
        <v>1423</v>
      </c>
      <c r="B1426" t="s">
        <v>115</v>
      </c>
      <c r="C1426" t="str">
        <f t="shared" si="22"/>
        <v>1 Story</v>
      </c>
      <c r="D1426" s="10">
        <v>136500</v>
      </c>
    </row>
    <row r="1427" spans="1:4" x14ac:dyDescent="0.2">
      <c r="A1427">
        <v>1424</v>
      </c>
      <c r="B1427" t="s">
        <v>197</v>
      </c>
      <c r="C1427" t="str">
        <f t="shared" si="22"/>
        <v>Not 1 story</v>
      </c>
      <c r="D1427" s="10">
        <v>274970</v>
      </c>
    </row>
    <row r="1428" spans="1:4" x14ac:dyDescent="0.2">
      <c r="A1428">
        <v>1425</v>
      </c>
      <c r="B1428" t="s">
        <v>115</v>
      </c>
      <c r="C1428" t="str">
        <f t="shared" si="22"/>
        <v>1 Story</v>
      </c>
      <c r="D1428" s="10">
        <v>144000</v>
      </c>
    </row>
    <row r="1429" spans="1:4" x14ac:dyDescent="0.2">
      <c r="A1429">
        <v>1426</v>
      </c>
      <c r="B1429" t="s">
        <v>115</v>
      </c>
      <c r="C1429" t="str">
        <f t="shared" si="22"/>
        <v>1 Story</v>
      </c>
      <c r="D1429" s="10">
        <v>142000</v>
      </c>
    </row>
    <row r="1430" spans="1:4" x14ac:dyDescent="0.2">
      <c r="A1430">
        <v>1427</v>
      </c>
      <c r="B1430" t="s">
        <v>92</v>
      </c>
      <c r="C1430" t="str">
        <f t="shared" si="22"/>
        <v>Not 1 story</v>
      </c>
      <c r="D1430" s="10">
        <v>271000</v>
      </c>
    </row>
    <row r="1431" spans="1:4" x14ac:dyDescent="0.2">
      <c r="A1431">
        <v>1428</v>
      </c>
      <c r="B1431" t="s">
        <v>132</v>
      </c>
      <c r="C1431" t="str">
        <f t="shared" si="22"/>
        <v>Not 1 story</v>
      </c>
      <c r="D1431" s="10">
        <v>140000</v>
      </c>
    </row>
    <row r="1432" spans="1:4" x14ac:dyDescent="0.2">
      <c r="A1432">
        <v>1429</v>
      </c>
      <c r="B1432" t="s">
        <v>115</v>
      </c>
      <c r="C1432" t="str">
        <f t="shared" si="22"/>
        <v>1 Story</v>
      </c>
      <c r="D1432" s="10">
        <v>119000</v>
      </c>
    </row>
    <row r="1433" spans="1:4" x14ac:dyDescent="0.2">
      <c r="A1433">
        <v>1430</v>
      </c>
      <c r="B1433" t="s">
        <v>115</v>
      </c>
      <c r="C1433" t="str">
        <f t="shared" si="22"/>
        <v>1 Story</v>
      </c>
      <c r="D1433" s="10">
        <v>182900</v>
      </c>
    </row>
    <row r="1434" spans="1:4" x14ac:dyDescent="0.2">
      <c r="A1434">
        <v>1431</v>
      </c>
      <c r="B1434" t="s">
        <v>92</v>
      </c>
      <c r="C1434" t="str">
        <f t="shared" si="22"/>
        <v>Not 1 story</v>
      </c>
      <c r="D1434" s="10">
        <v>192140</v>
      </c>
    </row>
    <row r="1435" spans="1:4" x14ac:dyDescent="0.2">
      <c r="A1435">
        <v>1432</v>
      </c>
      <c r="B1435" t="s">
        <v>115</v>
      </c>
      <c r="C1435" t="str">
        <f t="shared" si="22"/>
        <v>1 Story</v>
      </c>
      <c r="D1435" s="10">
        <v>143750</v>
      </c>
    </row>
    <row r="1436" spans="1:4" x14ac:dyDescent="0.2">
      <c r="A1436">
        <v>1433</v>
      </c>
      <c r="B1436" t="s">
        <v>115</v>
      </c>
      <c r="C1436" t="str">
        <f t="shared" si="22"/>
        <v>1 Story</v>
      </c>
      <c r="D1436" s="10">
        <v>64500</v>
      </c>
    </row>
    <row r="1437" spans="1:4" x14ac:dyDescent="0.2">
      <c r="A1437">
        <v>1434</v>
      </c>
      <c r="B1437" t="s">
        <v>92</v>
      </c>
      <c r="C1437" t="str">
        <f t="shared" si="22"/>
        <v>Not 1 story</v>
      </c>
      <c r="D1437" s="10">
        <v>186500</v>
      </c>
    </row>
    <row r="1438" spans="1:4" x14ac:dyDescent="0.2">
      <c r="A1438">
        <v>1435</v>
      </c>
      <c r="B1438" t="s">
        <v>115</v>
      </c>
      <c r="C1438" t="str">
        <f t="shared" si="22"/>
        <v>1 Story</v>
      </c>
      <c r="D1438" s="10">
        <v>160000</v>
      </c>
    </row>
    <row r="1439" spans="1:4" x14ac:dyDescent="0.2">
      <c r="A1439">
        <v>1436</v>
      </c>
      <c r="B1439" t="s">
        <v>115</v>
      </c>
      <c r="C1439" t="str">
        <f t="shared" si="22"/>
        <v>1 Story</v>
      </c>
      <c r="D1439" s="10">
        <v>174000</v>
      </c>
    </row>
    <row r="1440" spans="1:4" x14ac:dyDescent="0.2">
      <c r="A1440">
        <v>1437</v>
      </c>
      <c r="B1440" t="s">
        <v>115</v>
      </c>
      <c r="C1440" t="str">
        <f t="shared" si="22"/>
        <v>1 Story</v>
      </c>
      <c r="D1440" s="10">
        <v>120500</v>
      </c>
    </row>
    <row r="1441" spans="1:4" x14ac:dyDescent="0.2">
      <c r="A1441">
        <v>1438</v>
      </c>
      <c r="B1441" t="s">
        <v>115</v>
      </c>
      <c r="C1441" t="str">
        <f t="shared" si="22"/>
        <v>1 Story</v>
      </c>
      <c r="D1441" s="10">
        <v>394617</v>
      </c>
    </row>
    <row r="1442" spans="1:4" x14ac:dyDescent="0.2">
      <c r="A1442">
        <v>1439</v>
      </c>
      <c r="B1442" t="s">
        <v>115</v>
      </c>
      <c r="C1442" t="str">
        <f t="shared" si="22"/>
        <v>1 Story</v>
      </c>
      <c r="D1442" s="10">
        <v>149700</v>
      </c>
    </row>
    <row r="1443" spans="1:4" x14ac:dyDescent="0.2">
      <c r="A1443">
        <v>1440</v>
      </c>
      <c r="B1443" t="s">
        <v>197</v>
      </c>
      <c r="C1443" t="str">
        <f t="shared" si="22"/>
        <v>Not 1 story</v>
      </c>
      <c r="D1443" s="10">
        <v>197000</v>
      </c>
    </row>
    <row r="1444" spans="1:4" x14ac:dyDescent="0.2">
      <c r="A1444">
        <v>1441</v>
      </c>
      <c r="B1444" t="s">
        <v>225</v>
      </c>
      <c r="C1444" t="str">
        <f t="shared" si="22"/>
        <v>Not 1 story</v>
      </c>
      <c r="D1444" s="10">
        <v>191000</v>
      </c>
    </row>
    <row r="1445" spans="1:4" x14ac:dyDescent="0.2">
      <c r="A1445">
        <v>1442</v>
      </c>
      <c r="B1445" t="s">
        <v>115</v>
      </c>
      <c r="C1445" t="str">
        <f t="shared" si="22"/>
        <v>1 Story</v>
      </c>
      <c r="D1445" s="10">
        <v>149300</v>
      </c>
    </row>
    <row r="1446" spans="1:4" x14ac:dyDescent="0.2">
      <c r="A1446">
        <v>1443</v>
      </c>
      <c r="B1446" t="s">
        <v>92</v>
      </c>
      <c r="C1446" t="str">
        <f t="shared" si="22"/>
        <v>Not 1 story</v>
      </c>
      <c r="D1446" s="10">
        <v>310000</v>
      </c>
    </row>
    <row r="1447" spans="1:4" x14ac:dyDescent="0.2">
      <c r="A1447">
        <v>1444</v>
      </c>
      <c r="B1447" t="s">
        <v>150</v>
      </c>
      <c r="C1447" t="str">
        <f t="shared" si="22"/>
        <v>Not 1 story</v>
      </c>
      <c r="D1447" s="10">
        <v>121000</v>
      </c>
    </row>
    <row r="1448" spans="1:4" x14ac:dyDescent="0.2">
      <c r="A1448">
        <v>1445</v>
      </c>
      <c r="B1448" t="s">
        <v>115</v>
      </c>
      <c r="C1448" t="str">
        <f t="shared" si="22"/>
        <v>1 Story</v>
      </c>
      <c r="D1448" s="10">
        <v>179600</v>
      </c>
    </row>
    <row r="1449" spans="1:4" x14ac:dyDescent="0.2">
      <c r="A1449">
        <v>1446</v>
      </c>
      <c r="B1449" t="s">
        <v>191</v>
      </c>
      <c r="C1449" t="str">
        <f t="shared" si="22"/>
        <v>Not 1 story</v>
      </c>
      <c r="D1449" s="10">
        <v>129000</v>
      </c>
    </row>
    <row r="1450" spans="1:4" x14ac:dyDescent="0.2">
      <c r="A1450">
        <v>1447</v>
      </c>
      <c r="B1450" t="s">
        <v>115</v>
      </c>
      <c r="C1450" t="str">
        <f t="shared" si="22"/>
        <v>1 Story</v>
      </c>
      <c r="D1450" s="10">
        <v>157900</v>
      </c>
    </row>
    <row r="1451" spans="1:4" x14ac:dyDescent="0.2">
      <c r="A1451">
        <v>1448</v>
      </c>
      <c r="B1451" t="s">
        <v>92</v>
      </c>
      <c r="C1451" t="str">
        <f t="shared" si="22"/>
        <v>Not 1 story</v>
      </c>
      <c r="D1451" s="10">
        <v>240000</v>
      </c>
    </row>
    <row r="1452" spans="1:4" x14ac:dyDescent="0.2">
      <c r="A1452">
        <v>1449</v>
      </c>
      <c r="B1452" t="s">
        <v>92</v>
      </c>
      <c r="C1452" t="str">
        <f t="shared" si="22"/>
        <v>Not 1 story</v>
      </c>
      <c r="D1452" s="10">
        <v>112000</v>
      </c>
    </row>
    <row r="1453" spans="1:4" x14ac:dyDescent="0.2">
      <c r="A1453">
        <v>1450</v>
      </c>
      <c r="B1453" t="s">
        <v>191</v>
      </c>
      <c r="C1453" t="str">
        <f t="shared" si="22"/>
        <v>Not 1 story</v>
      </c>
      <c r="D1453" s="10">
        <v>92000</v>
      </c>
    </row>
    <row r="1454" spans="1:4" x14ac:dyDescent="0.2">
      <c r="A1454">
        <v>1451</v>
      </c>
      <c r="B1454" t="s">
        <v>92</v>
      </c>
      <c r="C1454" t="str">
        <f t="shared" si="22"/>
        <v>Not 1 story</v>
      </c>
      <c r="D1454" s="10">
        <v>136000</v>
      </c>
    </row>
    <row r="1455" spans="1:4" x14ac:dyDescent="0.2">
      <c r="A1455">
        <v>1452</v>
      </c>
      <c r="B1455" t="s">
        <v>115</v>
      </c>
      <c r="C1455" t="str">
        <f t="shared" si="22"/>
        <v>1 Story</v>
      </c>
      <c r="D1455" s="10">
        <v>287090</v>
      </c>
    </row>
    <row r="1456" spans="1:4" x14ac:dyDescent="0.2">
      <c r="A1456">
        <v>1453</v>
      </c>
      <c r="B1456" t="s">
        <v>197</v>
      </c>
      <c r="C1456" t="str">
        <f t="shared" si="22"/>
        <v>Not 1 story</v>
      </c>
      <c r="D1456" s="10">
        <v>145000</v>
      </c>
    </row>
    <row r="1457" spans="1:4" x14ac:dyDescent="0.2">
      <c r="A1457">
        <v>1454</v>
      </c>
      <c r="B1457" t="s">
        <v>115</v>
      </c>
      <c r="C1457" t="str">
        <f t="shared" si="22"/>
        <v>1 Story</v>
      </c>
      <c r="D1457" s="10">
        <v>84500</v>
      </c>
    </row>
    <row r="1458" spans="1:4" x14ac:dyDescent="0.2">
      <c r="A1458">
        <v>1455</v>
      </c>
      <c r="B1458" t="s">
        <v>115</v>
      </c>
      <c r="C1458" t="str">
        <f t="shared" si="22"/>
        <v>1 Story</v>
      </c>
      <c r="D1458" s="10">
        <v>185000</v>
      </c>
    </row>
    <row r="1459" spans="1:4" x14ac:dyDescent="0.2">
      <c r="A1459">
        <v>1456</v>
      </c>
      <c r="B1459" t="s">
        <v>92</v>
      </c>
      <c r="C1459" t="str">
        <f t="shared" si="22"/>
        <v>Not 1 story</v>
      </c>
      <c r="D1459" s="10">
        <v>175000</v>
      </c>
    </row>
    <row r="1460" spans="1:4" x14ac:dyDescent="0.2">
      <c r="A1460">
        <v>1457</v>
      </c>
      <c r="B1460" t="s">
        <v>115</v>
      </c>
      <c r="C1460" t="str">
        <f t="shared" si="22"/>
        <v>1 Story</v>
      </c>
      <c r="D1460" s="10">
        <v>210000</v>
      </c>
    </row>
    <row r="1461" spans="1:4" x14ac:dyDescent="0.2">
      <c r="A1461">
        <v>1458</v>
      </c>
      <c r="B1461" t="s">
        <v>92</v>
      </c>
      <c r="C1461" t="str">
        <f t="shared" si="22"/>
        <v>Not 1 story</v>
      </c>
      <c r="D1461" s="10">
        <v>266500</v>
      </c>
    </row>
    <row r="1462" spans="1:4" x14ac:dyDescent="0.2">
      <c r="A1462">
        <v>1459</v>
      </c>
      <c r="B1462" t="s">
        <v>115</v>
      </c>
      <c r="C1462" t="str">
        <f t="shared" si="22"/>
        <v>1 Story</v>
      </c>
      <c r="D1462" s="10">
        <v>142125</v>
      </c>
    </row>
    <row r="1463" spans="1:4" x14ac:dyDescent="0.2">
      <c r="A1463">
        <v>1460</v>
      </c>
      <c r="B1463" t="s">
        <v>115</v>
      </c>
      <c r="C1463" t="str">
        <f t="shared" si="22"/>
        <v>1 Story</v>
      </c>
      <c r="D1463" s="10">
        <v>147500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737"/>
  <sheetViews>
    <sheetView topLeftCell="F1" zoomScale="83" workbookViewId="0">
      <selection activeCell="G5" sqref="G5"/>
    </sheetView>
  </sheetViews>
  <sheetFormatPr baseColWidth="10" defaultRowHeight="16" x14ac:dyDescent="0.2"/>
  <cols>
    <col min="1" max="1" width="13.1640625" bestFit="1" customWidth="1"/>
    <col min="2" max="2" width="15.1640625" bestFit="1" customWidth="1"/>
    <col min="4" max="4" width="13.1640625" bestFit="1" customWidth="1"/>
    <col min="5" max="5" width="15.1640625" bestFit="1" customWidth="1"/>
    <col min="8" max="8" width="42.6640625" bestFit="1" customWidth="1"/>
    <col min="9" max="10" width="11.33203125" bestFit="1" customWidth="1"/>
    <col min="12" max="12" width="12.83203125" bestFit="1" customWidth="1"/>
  </cols>
  <sheetData>
    <row r="1" spans="1:14" x14ac:dyDescent="0.2">
      <c r="A1" s="2" t="s">
        <v>309</v>
      </c>
      <c r="B1" t="s">
        <v>310</v>
      </c>
      <c r="D1" s="2" t="s">
        <v>309</v>
      </c>
      <c r="E1" t="s">
        <v>311</v>
      </c>
      <c r="G1" t="s">
        <v>336</v>
      </c>
    </row>
    <row r="2" spans="1:14" x14ac:dyDescent="0.2">
      <c r="G2" t="s">
        <v>259</v>
      </c>
    </row>
    <row r="3" spans="1:14" x14ac:dyDescent="0.2">
      <c r="A3" s="2" t="s">
        <v>256</v>
      </c>
      <c r="B3" t="s">
        <v>263</v>
      </c>
      <c r="D3" s="2" t="s">
        <v>256</v>
      </c>
      <c r="E3" t="s">
        <v>263</v>
      </c>
      <c r="G3" t="s">
        <v>260</v>
      </c>
    </row>
    <row r="4" spans="1:14" x14ac:dyDescent="0.2">
      <c r="A4" s="3">
        <v>2</v>
      </c>
      <c r="B4" s="1">
        <v>181500</v>
      </c>
      <c r="D4" s="3">
        <v>1</v>
      </c>
      <c r="E4" s="1">
        <v>208500</v>
      </c>
      <c r="G4" t="s">
        <v>356</v>
      </c>
    </row>
    <row r="5" spans="1:14" x14ac:dyDescent="0.2">
      <c r="A5" s="3">
        <v>7</v>
      </c>
      <c r="B5" s="1">
        <v>307000</v>
      </c>
      <c r="D5" s="3">
        <v>3</v>
      </c>
      <c r="E5" s="1">
        <v>223500</v>
      </c>
    </row>
    <row r="6" spans="1:14" x14ac:dyDescent="0.2">
      <c r="A6" s="3">
        <v>11</v>
      </c>
      <c r="B6" s="1">
        <v>129500</v>
      </c>
      <c r="D6" s="3">
        <v>4</v>
      </c>
      <c r="E6" s="1">
        <v>140000</v>
      </c>
      <c r="H6" t="s">
        <v>277</v>
      </c>
    </row>
    <row r="7" spans="1:14" ht="17" thickBot="1" x14ac:dyDescent="0.25">
      <c r="A7" s="3">
        <v>13</v>
      </c>
      <c r="B7" s="1">
        <v>144000</v>
      </c>
      <c r="D7" s="3">
        <v>5</v>
      </c>
      <c r="E7" s="1">
        <v>250000</v>
      </c>
    </row>
    <row r="8" spans="1:14" x14ac:dyDescent="0.2">
      <c r="A8" s="3">
        <v>14</v>
      </c>
      <c r="B8" s="1">
        <v>279500</v>
      </c>
      <c r="D8" s="3">
        <v>6</v>
      </c>
      <c r="E8" s="1">
        <v>143000</v>
      </c>
      <c r="H8" s="7"/>
      <c r="I8" s="7" t="s">
        <v>331</v>
      </c>
      <c r="J8" s="7" t="s">
        <v>311</v>
      </c>
      <c r="M8" s="7" t="s">
        <v>331</v>
      </c>
      <c r="N8" s="7" t="s">
        <v>311</v>
      </c>
    </row>
    <row r="9" spans="1:14" x14ac:dyDescent="0.2">
      <c r="A9" s="3">
        <v>15</v>
      </c>
      <c r="B9" s="1">
        <v>157000</v>
      </c>
      <c r="D9" s="3">
        <v>8</v>
      </c>
      <c r="E9" s="1">
        <v>200000</v>
      </c>
      <c r="H9" t="s">
        <v>341</v>
      </c>
      <c r="I9" s="5">
        <v>175985.47796143251</v>
      </c>
      <c r="J9" s="5">
        <v>185803.11852861036</v>
      </c>
      <c r="L9" s="5" t="s">
        <v>264</v>
      </c>
      <c r="M9" s="5">
        <v>175985.47796143251</v>
      </c>
      <c r="N9" s="5">
        <v>185803.11852861036</v>
      </c>
    </row>
    <row r="10" spans="1:14" x14ac:dyDescent="0.2">
      <c r="A10" s="3">
        <v>17</v>
      </c>
      <c r="B10" s="1">
        <v>149000</v>
      </c>
      <c r="D10" s="3">
        <v>9</v>
      </c>
      <c r="E10" s="1">
        <v>129900</v>
      </c>
      <c r="H10" t="s">
        <v>342</v>
      </c>
      <c r="I10" s="5">
        <v>5937583215.8939981</v>
      </c>
      <c r="J10" s="5">
        <v>6641178233.5207195</v>
      </c>
      <c r="L10" s="5" t="s">
        <v>278</v>
      </c>
      <c r="M10" s="5">
        <v>5937583215.8939981</v>
      </c>
      <c r="N10" s="5">
        <v>6641178233.5207195</v>
      </c>
    </row>
    <row r="11" spans="1:14" x14ac:dyDescent="0.2">
      <c r="A11" s="3">
        <v>18</v>
      </c>
      <c r="B11" s="1">
        <v>90000</v>
      </c>
      <c r="D11" s="3">
        <v>10</v>
      </c>
      <c r="E11" s="1">
        <v>118000</v>
      </c>
      <c r="H11" t="s">
        <v>295</v>
      </c>
      <c r="I11" s="5">
        <v>726</v>
      </c>
      <c r="J11" s="5">
        <v>734</v>
      </c>
      <c r="L11" s="5" t="s">
        <v>279</v>
      </c>
      <c r="M11" s="5">
        <v>726</v>
      </c>
      <c r="N11" s="5">
        <v>734</v>
      </c>
    </row>
    <row r="12" spans="1:14" x14ac:dyDescent="0.2">
      <c r="A12" s="3">
        <v>19</v>
      </c>
      <c r="B12" s="1">
        <v>159000</v>
      </c>
      <c r="D12" s="3">
        <v>12</v>
      </c>
      <c r="E12" s="1">
        <v>345000</v>
      </c>
      <c r="H12" s="5" t="s">
        <v>280</v>
      </c>
      <c r="I12" s="5">
        <v>0</v>
      </c>
      <c r="J12" s="5"/>
      <c r="L12" s="5" t="s">
        <v>306</v>
      </c>
      <c r="M12">
        <f>SQRT(M10/M11)</f>
        <v>2859.8058112555309</v>
      </c>
      <c r="N12">
        <f>SQRT(N10/N11)</f>
        <v>3007.9771855294766</v>
      </c>
    </row>
    <row r="13" spans="1:14" x14ac:dyDescent="0.2">
      <c r="A13" s="3">
        <v>20</v>
      </c>
      <c r="B13" s="1">
        <v>139000</v>
      </c>
      <c r="D13" s="3">
        <v>16</v>
      </c>
      <c r="E13" s="1">
        <v>132000</v>
      </c>
      <c r="H13" s="5" t="s">
        <v>281</v>
      </c>
      <c r="I13" s="5">
        <v>1455</v>
      </c>
      <c r="J13" s="5"/>
      <c r="L13" s="5" t="s">
        <v>297</v>
      </c>
      <c r="M13">
        <f>M12*I18</f>
        <v>5609.7829125172721</v>
      </c>
      <c r="N13">
        <f>$N$12*$I$18</f>
        <v>5900.4352499084107</v>
      </c>
    </row>
    <row r="14" spans="1:14" x14ac:dyDescent="0.2">
      <c r="A14" s="3">
        <v>23</v>
      </c>
      <c r="B14" s="1">
        <v>230000</v>
      </c>
      <c r="D14" s="3">
        <v>21</v>
      </c>
      <c r="E14" s="1">
        <v>325300</v>
      </c>
      <c r="H14" s="5" t="s">
        <v>282</v>
      </c>
      <c r="I14" s="5">
        <v>-2.3654276137682073</v>
      </c>
      <c r="J14" s="5"/>
      <c r="L14" s="5" t="s">
        <v>307</v>
      </c>
      <c r="M14">
        <f>M12*I18</f>
        <v>5609.7829125172721</v>
      </c>
      <c r="N14">
        <f>$N$12*$I$18</f>
        <v>5900.4352499084107</v>
      </c>
    </row>
    <row r="15" spans="1:14" x14ac:dyDescent="0.2">
      <c r="A15" s="3">
        <v>24</v>
      </c>
      <c r="B15" s="1">
        <v>129900</v>
      </c>
      <c r="D15" s="3">
        <v>22</v>
      </c>
      <c r="E15" s="1">
        <v>139400</v>
      </c>
      <c r="H15" s="5" t="s">
        <v>283</v>
      </c>
      <c r="I15" s="5">
        <v>9.0698926878828509E-3</v>
      </c>
      <c r="J15" s="5"/>
    </row>
    <row r="16" spans="1:14" x14ac:dyDescent="0.2">
      <c r="A16" s="3">
        <v>25</v>
      </c>
      <c r="B16" s="1">
        <v>154000</v>
      </c>
      <c r="D16" s="3">
        <v>31</v>
      </c>
      <c r="E16" s="1">
        <v>40000</v>
      </c>
      <c r="H16" s="5" t="s">
        <v>284</v>
      </c>
      <c r="I16" s="5">
        <v>1.6459015621380639</v>
      </c>
      <c r="J16" s="5"/>
    </row>
    <row r="17" spans="1:10" x14ac:dyDescent="0.2">
      <c r="A17" s="3">
        <v>26</v>
      </c>
      <c r="B17" s="1">
        <v>256300</v>
      </c>
      <c r="D17" s="3">
        <v>36</v>
      </c>
      <c r="E17" s="1">
        <v>309000</v>
      </c>
      <c r="H17" s="5" t="s">
        <v>285</v>
      </c>
      <c r="I17" s="5">
        <v>1.8139785375765698E-2</v>
      </c>
      <c r="J17" s="5"/>
    </row>
    <row r="18" spans="1:10" ht="17" thickBot="1" x14ac:dyDescent="0.25">
      <c r="A18" s="3">
        <v>27</v>
      </c>
      <c r="B18" s="1">
        <v>134800</v>
      </c>
      <c r="D18" s="3">
        <v>43</v>
      </c>
      <c r="E18" s="1">
        <v>144000</v>
      </c>
      <c r="H18" s="6" t="s">
        <v>286</v>
      </c>
      <c r="I18" s="6">
        <v>1.9615957455707205</v>
      </c>
      <c r="J18" s="6"/>
    </row>
    <row r="19" spans="1:10" x14ac:dyDescent="0.2">
      <c r="A19" s="3">
        <v>28</v>
      </c>
      <c r="B19" s="1">
        <v>306000</v>
      </c>
      <c r="D19" s="3">
        <v>47</v>
      </c>
      <c r="E19" s="1">
        <v>239686</v>
      </c>
    </row>
    <row r="20" spans="1:10" x14ac:dyDescent="0.2">
      <c r="A20" s="3">
        <v>29</v>
      </c>
      <c r="B20" s="1">
        <v>207500</v>
      </c>
      <c r="D20" s="3">
        <v>49</v>
      </c>
      <c r="E20" s="1">
        <v>113000</v>
      </c>
      <c r="H20" t="s">
        <v>289</v>
      </c>
      <c r="I20">
        <f>I11+J11</f>
        <v>1460</v>
      </c>
    </row>
    <row r="21" spans="1:10" x14ac:dyDescent="0.2">
      <c r="A21" s="3">
        <v>30</v>
      </c>
      <c r="B21" s="1">
        <v>68500</v>
      </c>
      <c r="D21" s="3">
        <v>51</v>
      </c>
      <c r="E21" s="1">
        <v>177000</v>
      </c>
      <c r="H21" t="s">
        <v>290</v>
      </c>
      <c r="I21">
        <f>J9-I9</f>
        <v>9817.6405671778484</v>
      </c>
    </row>
    <row r="22" spans="1:10" x14ac:dyDescent="0.2">
      <c r="A22" s="3">
        <v>32</v>
      </c>
      <c r="B22" s="1">
        <v>149350</v>
      </c>
      <c r="D22" s="3">
        <v>52</v>
      </c>
      <c r="E22" s="1">
        <v>114500</v>
      </c>
      <c r="H22" t="s">
        <v>291</v>
      </c>
      <c r="I22">
        <f>SQRT((I10/I11)+(J10/J11))</f>
        <v>4150.4717836357759</v>
      </c>
    </row>
    <row r="23" spans="1:10" x14ac:dyDescent="0.2">
      <c r="A23" s="3">
        <v>33</v>
      </c>
      <c r="B23" s="1">
        <v>179900</v>
      </c>
      <c r="D23" s="3">
        <v>55</v>
      </c>
      <c r="E23" s="1">
        <v>130000</v>
      </c>
    </row>
    <row r="24" spans="1:10" x14ac:dyDescent="0.2">
      <c r="A24" s="3">
        <v>34</v>
      </c>
      <c r="B24" s="1">
        <v>165500</v>
      </c>
      <c r="D24" s="3">
        <v>57</v>
      </c>
      <c r="E24" s="1">
        <v>172500</v>
      </c>
      <c r="H24" t="s">
        <v>337</v>
      </c>
      <c r="I24">
        <f>I22*I18</f>
        <v>8141.5477928912578</v>
      </c>
    </row>
    <row r="25" spans="1:10" x14ac:dyDescent="0.2">
      <c r="A25" s="3">
        <v>35</v>
      </c>
      <c r="B25" s="1">
        <v>277500</v>
      </c>
      <c r="D25" s="3">
        <v>58</v>
      </c>
      <c r="E25" s="1">
        <v>196500</v>
      </c>
      <c r="H25" t="s">
        <v>307</v>
      </c>
      <c r="I25">
        <f>I21-I24</f>
        <v>1676.0927742865906</v>
      </c>
    </row>
    <row r="26" spans="1:10" x14ac:dyDescent="0.2">
      <c r="A26" s="3">
        <v>37</v>
      </c>
      <c r="B26" s="1">
        <v>145000</v>
      </c>
      <c r="D26" s="3">
        <v>59</v>
      </c>
      <c r="E26" s="1">
        <v>438780</v>
      </c>
      <c r="H26" t="s">
        <v>297</v>
      </c>
      <c r="I26">
        <f>I21+I24</f>
        <v>17959.188360069107</v>
      </c>
    </row>
    <row r="27" spans="1:10" x14ac:dyDescent="0.2">
      <c r="A27" s="3">
        <v>38</v>
      </c>
      <c r="B27" s="1">
        <v>153000</v>
      </c>
      <c r="D27" s="3">
        <v>62</v>
      </c>
      <c r="E27" s="1">
        <v>101000</v>
      </c>
    </row>
    <row r="28" spans="1:10" ht="51" x14ac:dyDescent="0.2">
      <c r="A28" s="3">
        <v>39</v>
      </c>
      <c r="B28" s="1">
        <v>109000</v>
      </c>
      <c r="D28" s="3">
        <v>64</v>
      </c>
      <c r="E28" s="1">
        <v>140000</v>
      </c>
      <c r="H28" s="9" t="s">
        <v>339</v>
      </c>
    </row>
    <row r="29" spans="1:10" ht="34" x14ac:dyDescent="0.2">
      <c r="A29" s="3">
        <v>40</v>
      </c>
      <c r="B29" s="1">
        <v>82000</v>
      </c>
      <c r="D29" s="3">
        <v>65</v>
      </c>
      <c r="E29" s="1">
        <v>219500</v>
      </c>
      <c r="H29" s="9" t="s">
        <v>338</v>
      </c>
    </row>
    <row r="30" spans="1:10" x14ac:dyDescent="0.2">
      <c r="A30" s="3">
        <v>41</v>
      </c>
      <c r="B30" s="1">
        <v>160000</v>
      </c>
      <c r="D30" s="3">
        <v>66</v>
      </c>
      <c r="E30" s="1">
        <v>317000</v>
      </c>
    </row>
    <row r="31" spans="1:10" x14ac:dyDescent="0.2">
      <c r="A31" s="3">
        <v>42</v>
      </c>
      <c r="B31" s="1">
        <v>170000</v>
      </c>
      <c r="D31" s="3">
        <v>70</v>
      </c>
      <c r="E31" s="1">
        <v>225000</v>
      </c>
    </row>
    <row r="32" spans="1:10" x14ac:dyDescent="0.2">
      <c r="A32" s="3">
        <v>44</v>
      </c>
      <c r="B32" s="1">
        <v>130250</v>
      </c>
      <c r="D32" s="3">
        <v>73</v>
      </c>
      <c r="E32" s="1">
        <v>185000</v>
      </c>
    </row>
    <row r="33" spans="1:5" x14ac:dyDescent="0.2">
      <c r="A33" s="3">
        <v>45</v>
      </c>
      <c r="B33" s="1">
        <v>141000</v>
      </c>
      <c r="D33" s="3">
        <v>75</v>
      </c>
      <c r="E33" s="1">
        <v>107400</v>
      </c>
    </row>
    <row r="34" spans="1:5" x14ac:dyDescent="0.2">
      <c r="A34" s="3">
        <v>46</v>
      </c>
      <c r="B34" s="1">
        <v>319900</v>
      </c>
      <c r="D34" s="3">
        <v>76</v>
      </c>
      <c r="E34" s="1">
        <v>91000</v>
      </c>
    </row>
    <row r="35" spans="1:5" x14ac:dyDescent="0.2">
      <c r="A35" s="3">
        <v>48</v>
      </c>
      <c r="B35" s="1">
        <v>249700</v>
      </c>
      <c r="D35" s="3">
        <v>78</v>
      </c>
      <c r="E35" s="1">
        <v>127000</v>
      </c>
    </row>
    <row r="36" spans="1:5" x14ac:dyDescent="0.2">
      <c r="A36" s="3">
        <v>50</v>
      </c>
      <c r="B36" s="1">
        <v>127000</v>
      </c>
      <c r="D36" s="3">
        <v>80</v>
      </c>
      <c r="E36" s="1">
        <v>110000</v>
      </c>
    </row>
    <row r="37" spans="1:5" x14ac:dyDescent="0.2">
      <c r="A37" s="3">
        <v>53</v>
      </c>
      <c r="B37" s="1">
        <v>110000</v>
      </c>
      <c r="D37" s="3">
        <v>81</v>
      </c>
      <c r="E37" s="1">
        <v>193500</v>
      </c>
    </row>
    <row r="38" spans="1:5" x14ac:dyDescent="0.2">
      <c r="A38" s="3">
        <v>54</v>
      </c>
      <c r="B38" s="1">
        <v>385000</v>
      </c>
      <c r="D38" s="3">
        <v>85</v>
      </c>
      <c r="E38" s="1">
        <v>168500</v>
      </c>
    </row>
    <row r="39" spans="1:5" x14ac:dyDescent="0.2">
      <c r="A39" s="3">
        <v>56</v>
      </c>
      <c r="B39" s="1">
        <v>180500</v>
      </c>
      <c r="D39" s="3">
        <v>86</v>
      </c>
      <c r="E39" s="1">
        <v>260000</v>
      </c>
    </row>
    <row r="40" spans="1:5" x14ac:dyDescent="0.2">
      <c r="A40" s="3">
        <v>60</v>
      </c>
      <c r="B40" s="1">
        <v>124900</v>
      </c>
      <c r="D40" s="3">
        <v>87</v>
      </c>
      <c r="E40" s="1">
        <v>174000</v>
      </c>
    </row>
    <row r="41" spans="1:5" x14ac:dyDescent="0.2">
      <c r="A41" s="3">
        <v>61</v>
      </c>
      <c r="B41" s="1">
        <v>158000</v>
      </c>
      <c r="D41" s="3">
        <v>88</v>
      </c>
      <c r="E41" s="1">
        <v>164500</v>
      </c>
    </row>
    <row r="42" spans="1:5" x14ac:dyDescent="0.2">
      <c r="A42" s="3">
        <v>63</v>
      </c>
      <c r="B42" s="1">
        <v>202500</v>
      </c>
      <c r="D42" s="3">
        <v>89</v>
      </c>
      <c r="E42" s="1">
        <v>85000</v>
      </c>
    </row>
    <row r="43" spans="1:5" x14ac:dyDescent="0.2">
      <c r="A43" s="3">
        <v>67</v>
      </c>
      <c r="B43" s="1">
        <v>180000</v>
      </c>
      <c r="D43" s="3">
        <v>94</v>
      </c>
      <c r="E43" s="1">
        <v>133900</v>
      </c>
    </row>
    <row r="44" spans="1:5" x14ac:dyDescent="0.2">
      <c r="A44" s="3">
        <v>68</v>
      </c>
      <c r="B44" s="1">
        <v>226000</v>
      </c>
      <c r="D44" s="3">
        <v>95</v>
      </c>
      <c r="E44" s="1">
        <v>204750</v>
      </c>
    </row>
    <row r="45" spans="1:5" x14ac:dyDescent="0.2">
      <c r="A45" s="3">
        <v>69</v>
      </c>
      <c r="B45" s="1">
        <v>80000</v>
      </c>
      <c r="D45" s="3">
        <v>96</v>
      </c>
      <c r="E45" s="1">
        <v>185000</v>
      </c>
    </row>
    <row r="46" spans="1:5" x14ac:dyDescent="0.2">
      <c r="A46" s="3">
        <v>71</v>
      </c>
      <c r="B46" s="1">
        <v>244000</v>
      </c>
      <c r="D46" s="3">
        <v>102</v>
      </c>
      <c r="E46" s="1">
        <v>178000</v>
      </c>
    </row>
    <row r="47" spans="1:5" x14ac:dyDescent="0.2">
      <c r="A47" s="3">
        <v>72</v>
      </c>
      <c r="B47" s="1">
        <v>129500</v>
      </c>
      <c r="D47" s="3">
        <v>105</v>
      </c>
      <c r="E47" s="1">
        <v>169500</v>
      </c>
    </row>
    <row r="48" spans="1:5" x14ac:dyDescent="0.2">
      <c r="A48" s="3">
        <v>74</v>
      </c>
      <c r="B48" s="1">
        <v>144900</v>
      </c>
      <c r="D48" s="3">
        <v>106</v>
      </c>
      <c r="E48" s="1">
        <v>250000</v>
      </c>
    </row>
    <row r="49" spans="1:5" x14ac:dyDescent="0.2">
      <c r="A49" s="3">
        <v>77</v>
      </c>
      <c r="B49" s="1">
        <v>135750</v>
      </c>
      <c r="D49" s="3">
        <v>109</v>
      </c>
      <c r="E49" s="1">
        <v>115000</v>
      </c>
    </row>
    <row r="50" spans="1:5" x14ac:dyDescent="0.2">
      <c r="A50" s="3">
        <v>79</v>
      </c>
      <c r="B50" s="1">
        <v>136500</v>
      </c>
      <c r="D50" s="3">
        <v>111</v>
      </c>
      <c r="E50" s="1">
        <v>136900</v>
      </c>
    </row>
    <row r="51" spans="1:5" x14ac:dyDescent="0.2">
      <c r="A51" s="3">
        <v>82</v>
      </c>
      <c r="B51" s="1">
        <v>153500</v>
      </c>
      <c r="D51" s="3">
        <v>112</v>
      </c>
      <c r="E51" s="1">
        <v>180000</v>
      </c>
    </row>
    <row r="52" spans="1:5" x14ac:dyDescent="0.2">
      <c r="A52" s="3">
        <v>83</v>
      </c>
      <c r="B52" s="1">
        <v>245000</v>
      </c>
      <c r="D52" s="3">
        <v>113</v>
      </c>
      <c r="E52" s="1">
        <v>383970</v>
      </c>
    </row>
    <row r="53" spans="1:5" x14ac:dyDescent="0.2">
      <c r="A53" s="3">
        <v>84</v>
      </c>
      <c r="B53" s="1">
        <v>126500</v>
      </c>
      <c r="D53" s="3">
        <v>115</v>
      </c>
      <c r="E53" s="1">
        <v>259500</v>
      </c>
    </row>
    <row r="54" spans="1:5" x14ac:dyDescent="0.2">
      <c r="A54" s="3">
        <v>90</v>
      </c>
      <c r="B54" s="1">
        <v>123600</v>
      </c>
      <c r="D54" s="3">
        <v>116</v>
      </c>
      <c r="E54" s="1">
        <v>176000</v>
      </c>
    </row>
    <row r="55" spans="1:5" x14ac:dyDescent="0.2">
      <c r="A55" s="3">
        <v>91</v>
      </c>
      <c r="B55" s="1">
        <v>109900</v>
      </c>
      <c r="D55" s="3">
        <v>119</v>
      </c>
      <c r="E55" s="1">
        <v>320000</v>
      </c>
    </row>
    <row r="56" spans="1:5" x14ac:dyDescent="0.2">
      <c r="A56" s="3">
        <v>92</v>
      </c>
      <c r="B56" s="1">
        <v>98600</v>
      </c>
      <c r="D56" s="3">
        <v>120</v>
      </c>
      <c r="E56" s="1">
        <v>163990</v>
      </c>
    </row>
    <row r="57" spans="1:5" x14ac:dyDescent="0.2">
      <c r="A57" s="3">
        <v>93</v>
      </c>
      <c r="B57" s="1">
        <v>163500</v>
      </c>
      <c r="D57" s="3">
        <v>121</v>
      </c>
      <c r="E57" s="1">
        <v>180000</v>
      </c>
    </row>
    <row r="58" spans="1:5" x14ac:dyDescent="0.2">
      <c r="A58" s="3">
        <v>97</v>
      </c>
      <c r="B58" s="1">
        <v>214000</v>
      </c>
      <c r="D58" s="3">
        <v>122</v>
      </c>
      <c r="E58" s="1">
        <v>100000</v>
      </c>
    </row>
    <row r="59" spans="1:5" x14ac:dyDescent="0.2">
      <c r="A59" s="3">
        <v>98</v>
      </c>
      <c r="B59" s="1">
        <v>94750</v>
      </c>
      <c r="D59" s="3">
        <v>126</v>
      </c>
      <c r="E59" s="1">
        <v>84500</v>
      </c>
    </row>
    <row r="60" spans="1:5" x14ac:dyDescent="0.2">
      <c r="A60" s="3">
        <v>99</v>
      </c>
      <c r="B60" s="1">
        <v>83000</v>
      </c>
      <c r="D60" s="3">
        <v>128</v>
      </c>
      <c r="E60" s="1">
        <v>87000</v>
      </c>
    </row>
    <row r="61" spans="1:5" x14ac:dyDescent="0.2">
      <c r="A61" s="3">
        <v>100</v>
      </c>
      <c r="B61" s="1">
        <v>128950</v>
      </c>
      <c r="D61" s="3">
        <v>129</v>
      </c>
      <c r="E61" s="1">
        <v>155000</v>
      </c>
    </row>
    <row r="62" spans="1:5" x14ac:dyDescent="0.2">
      <c r="A62" s="3">
        <v>101</v>
      </c>
      <c r="B62" s="1">
        <v>205000</v>
      </c>
      <c r="D62" s="3">
        <v>131</v>
      </c>
      <c r="E62" s="1">
        <v>226000</v>
      </c>
    </row>
    <row r="63" spans="1:5" x14ac:dyDescent="0.2">
      <c r="A63" s="3">
        <v>103</v>
      </c>
      <c r="B63" s="1">
        <v>118964</v>
      </c>
      <c r="D63" s="3">
        <v>132</v>
      </c>
      <c r="E63" s="1">
        <v>244000</v>
      </c>
    </row>
    <row r="64" spans="1:5" x14ac:dyDescent="0.2">
      <c r="A64" s="3">
        <v>104</v>
      </c>
      <c r="B64" s="1">
        <v>198900</v>
      </c>
      <c r="D64" s="3">
        <v>139</v>
      </c>
      <c r="E64" s="1">
        <v>230000</v>
      </c>
    </row>
    <row r="65" spans="1:5" x14ac:dyDescent="0.2">
      <c r="A65" s="3">
        <v>107</v>
      </c>
      <c r="B65" s="1">
        <v>100000</v>
      </c>
      <c r="D65" s="3">
        <v>140</v>
      </c>
      <c r="E65" s="1">
        <v>231500</v>
      </c>
    </row>
    <row r="66" spans="1:5" x14ac:dyDescent="0.2">
      <c r="A66" s="3">
        <v>108</v>
      </c>
      <c r="B66" s="1">
        <v>115000</v>
      </c>
      <c r="D66" s="3">
        <v>143</v>
      </c>
      <c r="E66" s="1">
        <v>166000</v>
      </c>
    </row>
    <row r="67" spans="1:5" x14ac:dyDescent="0.2">
      <c r="A67" s="3">
        <v>110</v>
      </c>
      <c r="B67" s="1">
        <v>190000</v>
      </c>
      <c r="D67" s="3">
        <v>146</v>
      </c>
      <c r="E67" s="1">
        <v>130000</v>
      </c>
    </row>
    <row r="68" spans="1:5" x14ac:dyDescent="0.2">
      <c r="A68" s="3">
        <v>114</v>
      </c>
      <c r="B68" s="1">
        <v>217000</v>
      </c>
      <c r="D68" s="3">
        <v>148</v>
      </c>
      <c r="E68" s="1">
        <v>222500</v>
      </c>
    </row>
    <row r="69" spans="1:5" x14ac:dyDescent="0.2">
      <c r="A69" s="3">
        <v>117</v>
      </c>
      <c r="B69" s="1">
        <v>139000</v>
      </c>
      <c r="D69" s="3">
        <v>150</v>
      </c>
      <c r="E69" s="1">
        <v>115000</v>
      </c>
    </row>
    <row r="70" spans="1:5" x14ac:dyDescent="0.2">
      <c r="A70" s="3">
        <v>118</v>
      </c>
      <c r="B70" s="1">
        <v>155000</v>
      </c>
      <c r="D70" s="3">
        <v>153</v>
      </c>
      <c r="E70" s="1">
        <v>190000</v>
      </c>
    </row>
    <row r="71" spans="1:5" x14ac:dyDescent="0.2">
      <c r="A71" s="3">
        <v>123</v>
      </c>
      <c r="B71" s="1">
        <v>136000</v>
      </c>
      <c r="D71" s="3">
        <v>156</v>
      </c>
      <c r="E71" s="1">
        <v>79000</v>
      </c>
    </row>
    <row r="72" spans="1:5" x14ac:dyDescent="0.2">
      <c r="A72" s="3">
        <v>124</v>
      </c>
      <c r="B72" s="1">
        <v>153900</v>
      </c>
      <c r="D72" s="3">
        <v>158</v>
      </c>
      <c r="E72" s="1">
        <v>269500</v>
      </c>
    </row>
    <row r="73" spans="1:5" x14ac:dyDescent="0.2">
      <c r="A73" s="3">
        <v>125</v>
      </c>
      <c r="B73" s="1">
        <v>181000</v>
      </c>
      <c r="D73" s="3">
        <v>159</v>
      </c>
      <c r="E73" s="1">
        <v>254900</v>
      </c>
    </row>
    <row r="74" spans="1:5" x14ac:dyDescent="0.2">
      <c r="A74" s="3">
        <v>127</v>
      </c>
      <c r="B74" s="1">
        <v>128000</v>
      </c>
      <c r="D74" s="3">
        <v>160</v>
      </c>
      <c r="E74" s="1">
        <v>320000</v>
      </c>
    </row>
    <row r="75" spans="1:5" x14ac:dyDescent="0.2">
      <c r="A75" s="3">
        <v>130</v>
      </c>
      <c r="B75" s="1">
        <v>150000</v>
      </c>
      <c r="D75" s="3">
        <v>162</v>
      </c>
      <c r="E75" s="1">
        <v>412500</v>
      </c>
    </row>
    <row r="76" spans="1:5" x14ac:dyDescent="0.2">
      <c r="A76" s="3">
        <v>133</v>
      </c>
      <c r="B76" s="1">
        <v>150750</v>
      </c>
      <c r="D76" s="3">
        <v>164</v>
      </c>
      <c r="E76" s="1">
        <v>103200</v>
      </c>
    </row>
    <row r="77" spans="1:5" x14ac:dyDescent="0.2">
      <c r="A77" s="3">
        <v>134</v>
      </c>
      <c r="B77" s="1">
        <v>220000</v>
      </c>
      <c r="D77" s="3">
        <v>166</v>
      </c>
      <c r="E77" s="1">
        <v>127500</v>
      </c>
    </row>
    <row r="78" spans="1:5" x14ac:dyDescent="0.2">
      <c r="A78" s="3">
        <v>135</v>
      </c>
      <c r="B78" s="1">
        <v>180000</v>
      </c>
      <c r="D78" s="3">
        <v>168</v>
      </c>
      <c r="E78" s="1">
        <v>325624</v>
      </c>
    </row>
    <row r="79" spans="1:5" x14ac:dyDescent="0.2">
      <c r="A79" s="3">
        <v>136</v>
      </c>
      <c r="B79" s="1">
        <v>174000</v>
      </c>
      <c r="D79" s="3">
        <v>169</v>
      </c>
      <c r="E79" s="1">
        <v>183500</v>
      </c>
    </row>
    <row r="80" spans="1:5" x14ac:dyDescent="0.2">
      <c r="A80" s="3">
        <v>137</v>
      </c>
      <c r="B80" s="1">
        <v>143000</v>
      </c>
      <c r="D80" s="3">
        <v>171</v>
      </c>
      <c r="E80" s="1">
        <v>128500</v>
      </c>
    </row>
    <row r="81" spans="1:5" x14ac:dyDescent="0.2">
      <c r="A81" s="3">
        <v>138</v>
      </c>
      <c r="B81" s="1">
        <v>171000</v>
      </c>
      <c r="D81" s="3">
        <v>173</v>
      </c>
      <c r="E81" s="1">
        <v>239000</v>
      </c>
    </row>
    <row r="82" spans="1:5" x14ac:dyDescent="0.2">
      <c r="A82" s="3">
        <v>141</v>
      </c>
      <c r="B82" s="1">
        <v>115000</v>
      </c>
      <c r="D82" s="3">
        <v>177</v>
      </c>
      <c r="E82" s="1">
        <v>211000</v>
      </c>
    </row>
    <row r="83" spans="1:5" x14ac:dyDescent="0.2">
      <c r="A83" s="3">
        <v>142</v>
      </c>
      <c r="B83" s="1">
        <v>260000</v>
      </c>
      <c r="D83" s="3">
        <v>178</v>
      </c>
      <c r="E83" s="1">
        <v>172500</v>
      </c>
    </row>
    <row r="84" spans="1:5" x14ac:dyDescent="0.2">
      <c r="A84" s="3">
        <v>144</v>
      </c>
      <c r="B84" s="1">
        <v>204000</v>
      </c>
      <c r="D84" s="3">
        <v>181</v>
      </c>
      <c r="E84" s="1">
        <v>177000</v>
      </c>
    </row>
    <row r="85" spans="1:5" x14ac:dyDescent="0.2">
      <c r="A85" s="3">
        <v>145</v>
      </c>
      <c r="B85" s="1">
        <v>125000</v>
      </c>
      <c r="D85" s="3">
        <v>182</v>
      </c>
      <c r="E85" s="1">
        <v>200100</v>
      </c>
    </row>
    <row r="86" spans="1:5" x14ac:dyDescent="0.2">
      <c r="A86" s="3">
        <v>147</v>
      </c>
      <c r="B86" s="1">
        <v>105000</v>
      </c>
      <c r="D86" s="3">
        <v>184</v>
      </c>
      <c r="E86" s="1">
        <v>200000</v>
      </c>
    </row>
    <row r="87" spans="1:5" x14ac:dyDescent="0.2">
      <c r="A87" s="3">
        <v>149</v>
      </c>
      <c r="B87" s="1">
        <v>141000</v>
      </c>
      <c r="D87" s="3">
        <v>185</v>
      </c>
      <c r="E87" s="1">
        <v>127000</v>
      </c>
    </row>
    <row r="88" spans="1:5" x14ac:dyDescent="0.2">
      <c r="A88" s="3">
        <v>151</v>
      </c>
      <c r="B88" s="1">
        <v>122000</v>
      </c>
      <c r="D88" s="3">
        <v>186</v>
      </c>
      <c r="E88" s="1">
        <v>475000</v>
      </c>
    </row>
    <row r="89" spans="1:5" x14ac:dyDescent="0.2">
      <c r="A89" s="3">
        <v>152</v>
      </c>
      <c r="B89" s="1">
        <v>372402</v>
      </c>
      <c r="D89" s="3">
        <v>187</v>
      </c>
      <c r="E89" s="1">
        <v>173000</v>
      </c>
    </row>
    <row r="90" spans="1:5" x14ac:dyDescent="0.2">
      <c r="A90" s="3">
        <v>154</v>
      </c>
      <c r="B90" s="1">
        <v>235000</v>
      </c>
      <c r="D90" s="3">
        <v>188</v>
      </c>
      <c r="E90" s="1">
        <v>135000</v>
      </c>
    </row>
    <row r="91" spans="1:5" x14ac:dyDescent="0.2">
      <c r="A91" s="3">
        <v>155</v>
      </c>
      <c r="B91" s="1">
        <v>125000</v>
      </c>
      <c r="D91" s="3">
        <v>189</v>
      </c>
      <c r="E91" s="1">
        <v>153337</v>
      </c>
    </row>
    <row r="92" spans="1:5" x14ac:dyDescent="0.2">
      <c r="A92" s="3">
        <v>157</v>
      </c>
      <c r="B92" s="1">
        <v>109500</v>
      </c>
      <c r="D92" s="3">
        <v>191</v>
      </c>
      <c r="E92" s="1">
        <v>315000</v>
      </c>
    </row>
    <row r="93" spans="1:5" x14ac:dyDescent="0.2">
      <c r="A93" s="3">
        <v>161</v>
      </c>
      <c r="B93" s="1">
        <v>162500</v>
      </c>
      <c r="D93" s="3">
        <v>192</v>
      </c>
      <c r="E93" s="1">
        <v>184000</v>
      </c>
    </row>
    <row r="94" spans="1:5" x14ac:dyDescent="0.2">
      <c r="A94" s="3">
        <v>163</v>
      </c>
      <c r="B94" s="1">
        <v>220000</v>
      </c>
      <c r="D94" s="3">
        <v>194</v>
      </c>
      <c r="E94" s="1">
        <v>130000</v>
      </c>
    </row>
    <row r="95" spans="1:5" x14ac:dyDescent="0.2">
      <c r="A95" s="3">
        <v>165</v>
      </c>
      <c r="B95" s="1">
        <v>152000</v>
      </c>
      <c r="D95" s="3">
        <v>196</v>
      </c>
      <c r="E95" s="1">
        <v>148500</v>
      </c>
    </row>
    <row r="96" spans="1:5" x14ac:dyDescent="0.2">
      <c r="A96" s="3">
        <v>167</v>
      </c>
      <c r="B96" s="1">
        <v>190000</v>
      </c>
      <c r="D96" s="3">
        <v>198</v>
      </c>
      <c r="E96" s="1">
        <v>235000</v>
      </c>
    </row>
    <row r="97" spans="1:5" x14ac:dyDescent="0.2">
      <c r="A97" s="3">
        <v>170</v>
      </c>
      <c r="B97" s="1">
        <v>228000</v>
      </c>
      <c r="D97" s="3">
        <v>199</v>
      </c>
      <c r="E97" s="1">
        <v>104000</v>
      </c>
    </row>
    <row r="98" spans="1:5" x14ac:dyDescent="0.2">
      <c r="A98" s="3">
        <v>172</v>
      </c>
      <c r="B98" s="1">
        <v>215000</v>
      </c>
      <c r="D98" s="3">
        <v>203</v>
      </c>
      <c r="E98" s="1">
        <v>112000</v>
      </c>
    </row>
    <row r="99" spans="1:5" x14ac:dyDescent="0.2">
      <c r="A99" s="3">
        <v>174</v>
      </c>
      <c r="B99" s="1">
        <v>163000</v>
      </c>
      <c r="D99" s="3">
        <v>205</v>
      </c>
      <c r="E99" s="1">
        <v>110000</v>
      </c>
    </row>
    <row r="100" spans="1:5" x14ac:dyDescent="0.2">
      <c r="A100" s="3">
        <v>175</v>
      </c>
      <c r="B100" s="1">
        <v>184000</v>
      </c>
      <c r="D100" s="3">
        <v>209</v>
      </c>
      <c r="E100" s="1">
        <v>277000</v>
      </c>
    </row>
    <row r="101" spans="1:5" x14ac:dyDescent="0.2">
      <c r="A101" s="3">
        <v>176</v>
      </c>
      <c r="B101" s="1">
        <v>243000</v>
      </c>
      <c r="D101" s="3">
        <v>213</v>
      </c>
      <c r="E101" s="1">
        <v>252678</v>
      </c>
    </row>
    <row r="102" spans="1:5" x14ac:dyDescent="0.2">
      <c r="A102" s="3">
        <v>179</v>
      </c>
      <c r="B102" s="1">
        <v>501837</v>
      </c>
      <c r="D102" s="3">
        <v>215</v>
      </c>
      <c r="E102" s="1">
        <v>161750</v>
      </c>
    </row>
    <row r="103" spans="1:5" x14ac:dyDescent="0.2">
      <c r="A103" s="3">
        <v>180</v>
      </c>
      <c r="B103" s="1">
        <v>100000</v>
      </c>
      <c r="D103" s="3">
        <v>218</v>
      </c>
      <c r="E103" s="1">
        <v>107000</v>
      </c>
    </row>
    <row r="104" spans="1:5" x14ac:dyDescent="0.2">
      <c r="A104" s="3">
        <v>183</v>
      </c>
      <c r="B104" s="1">
        <v>120000</v>
      </c>
      <c r="D104" s="3">
        <v>219</v>
      </c>
      <c r="E104" s="1">
        <v>311500</v>
      </c>
    </row>
    <row r="105" spans="1:5" x14ac:dyDescent="0.2">
      <c r="A105" s="3">
        <v>190</v>
      </c>
      <c r="B105" s="1">
        <v>286000</v>
      </c>
      <c r="D105" s="3">
        <v>222</v>
      </c>
      <c r="E105" s="1">
        <v>200000</v>
      </c>
    </row>
    <row r="106" spans="1:5" x14ac:dyDescent="0.2">
      <c r="A106" s="3">
        <v>193</v>
      </c>
      <c r="B106" s="1">
        <v>192000</v>
      </c>
      <c r="D106" s="3">
        <v>223</v>
      </c>
      <c r="E106" s="1">
        <v>179900</v>
      </c>
    </row>
    <row r="107" spans="1:5" x14ac:dyDescent="0.2">
      <c r="A107" s="3">
        <v>195</v>
      </c>
      <c r="B107" s="1">
        <v>127000</v>
      </c>
      <c r="D107" s="3">
        <v>226</v>
      </c>
      <c r="E107" s="1">
        <v>112000</v>
      </c>
    </row>
    <row r="108" spans="1:5" x14ac:dyDescent="0.2">
      <c r="A108" s="3">
        <v>197</v>
      </c>
      <c r="B108" s="1">
        <v>311872</v>
      </c>
      <c r="D108" s="3">
        <v>227</v>
      </c>
      <c r="E108" s="1">
        <v>290000</v>
      </c>
    </row>
    <row r="109" spans="1:5" x14ac:dyDescent="0.2">
      <c r="A109" s="3">
        <v>200</v>
      </c>
      <c r="B109" s="1">
        <v>274900</v>
      </c>
      <c r="D109" s="3">
        <v>228</v>
      </c>
      <c r="E109" s="1">
        <v>106000</v>
      </c>
    </row>
    <row r="110" spans="1:5" x14ac:dyDescent="0.2">
      <c r="A110" s="3">
        <v>201</v>
      </c>
      <c r="B110" s="1">
        <v>140000</v>
      </c>
      <c r="D110" s="3">
        <v>232</v>
      </c>
      <c r="E110" s="1">
        <v>403000</v>
      </c>
    </row>
    <row r="111" spans="1:5" x14ac:dyDescent="0.2">
      <c r="A111" s="3">
        <v>202</v>
      </c>
      <c r="B111" s="1">
        <v>171500</v>
      </c>
      <c r="D111" s="3">
        <v>233</v>
      </c>
      <c r="E111" s="1">
        <v>94500</v>
      </c>
    </row>
    <row r="112" spans="1:5" x14ac:dyDescent="0.2">
      <c r="A112" s="3">
        <v>204</v>
      </c>
      <c r="B112" s="1">
        <v>149000</v>
      </c>
      <c r="D112" s="3">
        <v>235</v>
      </c>
      <c r="E112" s="1">
        <v>216500</v>
      </c>
    </row>
    <row r="113" spans="1:5" x14ac:dyDescent="0.2">
      <c r="A113" s="3">
        <v>206</v>
      </c>
      <c r="B113" s="1">
        <v>180500</v>
      </c>
      <c r="D113" s="3">
        <v>236</v>
      </c>
      <c r="E113" s="1">
        <v>89500</v>
      </c>
    </row>
    <row r="114" spans="1:5" x14ac:dyDescent="0.2">
      <c r="A114" s="3">
        <v>207</v>
      </c>
      <c r="B114" s="1">
        <v>143900</v>
      </c>
      <c r="D114" s="3">
        <v>238</v>
      </c>
      <c r="E114" s="1">
        <v>194500</v>
      </c>
    </row>
    <row r="115" spans="1:5" x14ac:dyDescent="0.2">
      <c r="A115" s="3">
        <v>208</v>
      </c>
      <c r="B115" s="1">
        <v>141000</v>
      </c>
      <c r="D115" s="3">
        <v>240</v>
      </c>
      <c r="E115" s="1">
        <v>113000</v>
      </c>
    </row>
    <row r="116" spans="1:5" x14ac:dyDescent="0.2">
      <c r="A116" s="3">
        <v>210</v>
      </c>
      <c r="B116" s="1">
        <v>145000</v>
      </c>
      <c r="D116" s="3">
        <v>243</v>
      </c>
      <c r="E116" s="1">
        <v>79000</v>
      </c>
    </row>
    <row r="117" spans="1:5" x14ac:dyDescent="0.2">
      <c r="A117" s="3">
        <v>211</v>
      </c>
      <c r="B117" s="1">
        <v>98000</v>
      </c>
      <c r="D117" s="3">
        <v>244</v>
      </c>
      <c r="E117" s="1">
        <v>120000</v>
      </c>
    </row>
    <row r="118" spans="1:5" x14ac:dyDescent="0.2">
      <c r="A118" s="3">
        <v>212</v>
      </c>
      <c r="B118" s="1">
        <v>186000</v>
      </c>
      <c r="D118" s="3">
        <v>245</v>
      </c>
      <c r="E118" s="1">
        <v>205000</v>
      </c>
    </row>
    <row r="119" spans="1:5" x14ac:dyDescent="0.2">
      <c r="A119" s="3">
        <v>214</v>
      </c>
      <c r="B119" s="1">
        <v>156000</v>
      </c>
      <c r="D119" s="3">
        <v>247</v>
      </c>
      <c r="E119" s="1">
        <v>137000</v>
      </c>
    </row>
    <row r="120" spans="1:5" x14ac:dyDescent="0.2">
      <c r="A120" s="3">
        <v>216</v>
      </c>
      <c r="B120" s="1">
        <v>134450</v>
      </c>
      <c r="D120" s="3">
        <v>249</v>
      </c>
      <c r="E120" s="1">
        <v>180000</v>
      </c>
    </row>
    <row r="121" spans="1:5" x14ac:dyDescent="0.2">
      <c r="A121" s="3">
        <v>217</v>
      </c>
      <c r="B121" s="1">
        <v>210000</v>
      </c>
      <c r="D121" s="3">
        <v>250</v>
      </c>
      <c r="E121" s="1">
        <v>277000</v>
      </c>
    </row>
    <row r="122" spans="1:5" x14ac:dyDescent="0.2">
      <c r="A122" s="3">
        <v>220</v>
      </c>
      <c r="B122" s="1">
        <v>167240</v>
      </c>
      <c r="D122" s="3">
        <v>253</v>
      </c>
      <c r="E122" s="1">
        <v>173000</v>
      </c>
    </row>
    <row r="123" spans="1:5" x14ac:dyDescent="0.2">
      <c r="A123" s="3">
        <v>221</v>
      </c>
      <c r="B123" s="1">
        <v>204900</v>
      </c>
      <c r="D123" s="3">
        <v>254</v>
      </c>
      <c r="E123" s="1">
        <v>158000</v>
      </c>
    </row>
    <row r="124" spans="1:5" x14ac:dyDescent="0.2">
      <c r="A124" s="3">
        <v>224</v>
      </c>
      <c r="B124" s="1">
        <v>97000</v>
      </c>
      <c r="D124" s="3">
        <v>256</v>
      </c>
      <c r="E124" s="1">
        <v>230000</v>
      </c>
    </row>
    <row r="125" spans="1:5" x14ac:dyDescent="0.2">
      <c r="A125" s="3">
        <v>225</v>
      </c>
      <c r="B125" s="1">
        <v>386250</v>
      </c>
      <c r="D125" s="3">
        <v>257</v>
      </c>
      <c r="E125" s="1">
        <v>207500</v>
      </c>
    </row>
    <row r="126" spans="1:5" x14ac:dyDescent="0.2">
      <c r="A126" s="3">
        <v>229</v>
      </c>
      <c r="B126" s="1">
        <v>125000</v>
      </c>
      <c r="D126" s="3">
        <v>259</v>
      </c>
      <c r="E126" s="1">
        <v>231500</v>
      </c>
    </row>
    <row r="127" spans="1:5" x14ac:dyDescent="0.2">
      <c r="A127" s="3">
        <v>230</v>
      </c>
      <c r="B127" s="1">
        <v>192500</v>
      </c>
      <c r="D127" s="3">
        <v>261</v>
      </c>
      <c r="E127" s="1">
        <v>176000</v>
      </c>
    </row>
    <row r="128" spans="1:5" x14ac:dyDescent="0.2">
      <c r="A128" s="3">
        <v>231</v>
      </c>
      <c r="B128" s="1">
        <v>148000</v>
      </c>
      <c r="D128" s="3">
        <v>262</v>
      </c>
      <c r="E128" s="1">
        <v>276000</v>
      </c>
    </row>
    <row r="129" spans="1:5" x14ac:dyDescent="0.2">
      <c r="A129" s="3">
        <v>234</v>
      </c>
      <c r="B129" s="1">
        <v>128200</v>
      </c>
      <c r="D129" s="3">
        <v>263</v>
      </c>
      <c r="E129" s="1">
        <v>151000</v>
      </c>
    </row>
    <row r="130" spans="1:5" x14ac:dyDescent="0.2">
      <c r="A130" s="3">
        <v>237</v>
      </c>
      <c r="B130" s="1">
        <v>185500</v>
      </c>
      <c r="D130" s="3">
        <v>264</v>
      </c>
      <c r="E130" s="1">
        <v>130000</v>
      </c>
    </row>
    <row r="131" spans="1:5" x14ac:dyDescent="0.2">
      <c r="A131" s="3">
        <v>239</v>
      </c>
      <c r="B131" s="1">
        <v>318000</v>
      </c>
      <c r="D131" s="3">
        <v>267</v>
      </c>
      <c r="E131" s="1">
        <v>185000</v>
      </c>
    </row>
    <row r="132" spans="1:5" x14ac:dyDescent="0.2">
      <c r="A132" s="3">
        <v>241</v>
      </c>
      <c r="B132" s="1">
        <v>262500</v>
      </c>
      <c r="D132" s="3">
        <v>268</v>
      </c>
      <c r="E132" s="1">
        <v>179500</v>
      </c>
    </row>
    <row r="133" spans="1:5" x14ac:dyDescent="0.2">
      <c r="A133" s="3">
        <v>242</v>
      </c>
      <c r="B133" s="1">
        <v>110500</v>
      </c>
      <c r="D133" s="3">
        <v>271</v>
      </c>
      <c r="E133" s="1">
        <v>266000</v>
      </c>
    </row>
    <row r="134" spans="1:5" x14ac:dyDescent="0.2">
      <c r="A134" s="3">
        <v>246</v>
      </c>
      <c r="B134" s="1">
        <v>241500</v>
      </c>
      <c r="D134" s="3">
        <v>273</v>
      </c>
      <c r="E134" s="1">
        <v>290000</v>
      </c>
    </row>
    <row r="135" spans="1:5" x14ac:dyDescent="0.2">
      <c r="A135" s="3">
        <v>248</v>
      </c>
      <c r="B135" s="1">
        <v>140000</v>
      </c>
      <c r="D135" s="3">
        <v>276</v>
      </c>
      <c r="E135" s="1">
        <v>205000</v>
      </c>
    </row>
    <row r="136" spans="1:5" x14ac:dyDescent="0.2">
      <c r="A136" s="3">
        <v>251</v>
      </c>
      <c r="B136" s="1">
        <v>76500</v>
      </c>
      <c r="D136" s="3">
        <v>280</v>
      </c>
      <c r="E136" s="1">
        <v>192000</v>
      </c>
    </row>
    <row r="137" spans="1:5" x14ac:dyDescent="0.2">
      <c r="A137" s="3">
        <v>252</v>
      </c>
      <c r="B137" s="1">
        <v>235000</v>
      </c>
      <c r="D137" s="3">
        <v>281</v>
      </c>
      <c r="E137" s="1">
        <v>228500</v>
      </c>
    </row>
    <row r="138" spans="1:5" x14ac:dyDescent="0.2">
      <c r="A138" s="3">
        <v>255</v>
      </c>
      <c r="B138" s="1">
        <v>145000</v>
      </c>
      <c r="D138" s="3">
        <v>286</v>
      </c>
      <c r="E138" s="1">
        <v>164700</v>
      </c>
    </row>
    <row r="139" spans="1:5" x14ac:dyDescent="0.2">
      <c r="A139" s="3">
        <v>258</v>
      </c>
      <c r="B139" s="1">
        <v>220000</v>
      </c>
      <c r="D139" s="3">
        <v>287</v>
      </c>
      <c r="E139" s="1">
        <v>159000</v>
      </c>
    </row>
    <row r="140" spans="1:5" x14ac:dyDescent="0.2">
      <c r="A140" s="3">
        <v>260</v>
      </c>
      <c r="B140" s="1">
        <v>97000</v>
      </c>
      <c r="D140" s="3">
        <v>290</v>
      </c>
      <c r="E140" s="1">
        <v>153575</v>
      </c>
    </row>
    <row r="141" spans="1:5" x14ac:dyDescent="0.2">
      <c r="A141" s="3">
        <v>265</v>
      </c>
      <c r="B141" s="1">
        <v>73000</v>
      </c>
      <c r="D141" s="3">
        <v>291</v>
      </c>
      <c r="E141" s="1">
        <v>233230</v>
      </c>
    </row>
    <row r="142" spans="1:5" x14ac:dyDescent="0.2">
      <c r="A142" s="3">
        <v>266</v>
      </c>
      <c r="B142" s="1">
        <v>175500</v>
      </c>
      <c r="D142" s="3">
        <v>292</v>
      </c>
      <c r="E142" s="1">
        <v>135900</v>
      </c>
    </row>
    <row r="143" spans="1:5" x14ac:dyDescent="0.2">
      <c r="A143" s="3">
        <v>269</v>
      </c>
      <c r="B143" s="1">
        <v>120500</v>
      </c>
      <c r="D143" s="3">
        <v>293</v>
      </c>
      <c r="E143" s="1">
        <v>131000</v>
      </c>
    </row>
    <row r="144" spans="1:5" x14ac:dyDescent="0.2">
      <c r="A144" s="3">
        <v>270</v>
      </c>
      <c r="B144" s="1">
        <v>148000</v>
      </c>
      <c r="D144" s="3">
        <v>294</v>
      </c>
      <c r="E144" s="1">
        <v>235000</v>
      </c>
    </row>
    <row r="145" spans="1:5" x14ac:dyDescent="0.2">
      <c r="A145" s="3">
        <v>272</v>
      </c>
      <c r="B145" s="1">
        <v>241500</v>
      </c>
      <c r="D145" s="3">
        <v>296</v>
      </c>
      <c r="E145" s="1">
        <v>142500</v>
      </c>
    </row>
    <row r="146" spans="1:5" x14ac:dyDescent="0.2">
      <c r="A146" s="3">
        <v>274</v>
      </c>
      <c r="B146" s="1">
        <v>139000</v>
      </c>
      <c r="D146" s="3">
        <v>297</v>
      </c>
      <c r="E146" s="1">
        <v>152000</v>
      </c>
    </row>
    <row r="147" spans="1:5" x14ac:dyDescent="0.2">
      <c r="A147" s="3">
        <v>275</v>
      </c>
      <c r="B147" s="1">
        <v>124500</v>
      </c>
      <c r="D147" s="3">
        <v>298</v>
      </c>
      <c r="E147" s="1">
        <v>239000</v>
      </c>
    </row>
    <row r="148" spans="1:5" x14ac:dyDescent="0.2">
      <c r="A148" s="3">
        <v>277</v>
      </c>
      <c r="B148" s="1">
        <v>201000</v>
      </c>
      <c r="D148" s="3">
        <v>299</v>
      </c>
      <c r="E148" s="1">
        <v>175000</v>
      </c>
    </row>
    <row r="149" spans="1:5" x14ac:dyDescent="0.2">
      <c r="A149" s="3">
        <v>278</v>
      </c>
      <c r="B149" s="1">
        <v>141000</v>
      </c>
      <c r="D149" s="3">
        <v>302</v>
      </c>
      <c r="E149" s="1">
        <v>267000</v>
      </c>
    </row>
    <row r="150" spans="1:5" x14ac:dyDescent="0.2">
      <c r="A150" s="3">
        <v>279</v>
      </c>
      <c r="B150" s="1">
        <v>415298</v>
      </c>
      <c r="D150" s="3">
        <v>305</v>
      </c>
      <c r="E150" s="1">
        <v>295000</v>
      </c>
    </row>
    <row r="151" spans="1:5" x14ac:dyDescent="0.2">
      <c r="A151" s="3">
        <v>282</v>
      </c>
      <c r="B151" s="1">
        <v>185000</v>
      </c>
      <c r="D151" s="3">
        <v>307</v>
      </c>
      <c r="E151" s="1">
        <v>225000</v>
      </c>
    </row>
    <row r="152" spans="1:5" x14ac:dyDescent="0.2">
      <c r="A152" s="3">
        <v>283</v>
      </c>
      <c r="B152" s="1">
        <v>207500</v>
      </c>
      <c r="D152" s="3">
        <v>308</v>
      </c>
      <c r="E152" s="1">
        <v>89500</v>
      </c>
    </row>
    <row r="153" spans="1:5" x14ac:dyDescent="0.2">
      <c r="A153" s="3">
        <v>284</v>
      </c>
      <c r="B153" s="1">
        <v>244600</v>
      </c>
      <c r="D153" s="3">
        <v>311</v>
      </c>
      <c r="E153" s="1">
        <v>165600</v>
      </c>
    </row>
    <row r="154" spans="1:5" x14ac:dyDescent="0.2">
      <c r="A154" s="3">
        <v>285</v>
      </c>
      <c r="B154" s="1">
        <v>179200</v>
      </c>
      <c r="D154" s="3">
        <v>313</v>
      </c>
      <c r="E154" s="1">
        <v>119900</v>
      </c>
    </row>
    <row r="155" spans="1:5" x14ac:dyDescent="0.2">
      <c r="A155" s="3">
        <v>288</v>
      </c>
      <c r="B155" s="1">
        <v>88000</v>
      </c>
      <c r="D155" s="3">
        <v>315</v>
      </c>
      <c r="E155" s="1">
        <v>178000</v>
      </c>
    </row>
    <row r="156" spans="1:5" x14ac:dyDescent="0.2">
      <c r="A156" s="3">
        <v>289</v>
      </c>
      <c r="B156" s="1">
        <v>122000</v>
      </c>
      <c r="D156" s="3">
        <v>316</v>
      </c>
      <c r="E156" s="1">
        <v>188500</v>
      </c>
    </row>
    <row r="157" spans="1:5" x14ac:dyDescent="0.2">
      <c r="A157" s="3">
        <v>295</v>
      </c>
      <c r="B157" s="1">
        <v>167000</v>
      </c>
      <c r="D157" s="3">
        <v>317</v>
      </c>
      <c r="E157" s="1">
        <v>260000</v>
      </c>
    </row>
    <row r="158" spans="1:5" x14ac:dyDescent="0.2">
      <c r="A158" s="3">
        <v>300</v>
      </c>
      <c r="B158" s="1">
        <v>158500</v>
      </c>
      <c r="D158" s="3">
        <v>318</v>
      </c>
      <c r="E158" s="1">
        <v>270000</v>
      </c>
    </row>
    <row r="159" spans="1:5" x14ac:dyDescent="0.2">
      <c r="A159" s="3">
        <v>301</v>
      </c>
      <c r="B159" s="1">
        <v>157000</v>
      </c>
      <c r="D159" s="3">
        <v>319</v>
      </c>
      <c r="E159" s="1">
        <v>260000</v>
      </c>
    </row>
    <row r="160" spans="1:5" x14ac:dyDescent="0.2">
      <c r="A160" s="3">
        <v>303</v>
      </c>
      <c r="B160" s="1">
        <v>205000</v>
      </c>
      <c r="D160" s="3">
        <v>320</v>
      </c>
      <c r="E160" s="1">
        <v>187500</v>
      </c>
    </row>
    <row r="161" spans="1:5" x14ac:dyDescent="0.2">
      <c r="A161" s="3">
        <v>304</v>
      </c>
      <c r="B161" s="1">
        <v>149900</v>
      </c>
      <c r="D161" s="3">
        <v>321</v>
      </c>
      <c r="E161" s="1">
        <v>342643</v>
      </c>
    </row>
    <row r="162" spans="1:5" x14ac:dyDescent="0.2">
      <c r="A162" s="3">
        <v>306</v>
      </c>
      <c r="B162" s="1">
        <v>305900</v>
      </c>
      <c r="D162" s="3">
        <v>322</v>
      </c>
      <c r="E162" s="1">
        <v>354000</v>
      </c>
    </row>
    <row r="163" spans="1:5" x14ac:dyDescent="0.2">
      <c r="A163" s="3">
        <v>309</v>
      </c>
      <c r="B163" s="1">
        <v>82500</v>
      </c>
      <c r="D163" s="3">
        <v>323</v>
      </c>
      <c r="E163" s="1">
        <v>301000</v>
      </c>
    </row>
    <row r="164" spans="1:5" x14ac:dyDescent="0.2">
      <c r="A164" s="3">
        <v>310</v>
      </c>
      <c r="B164" s="1">
        <v>360000</v>
      </c>
      <c r="D164" s="3">
        <v>325</v>
      </c>
      <c r="E164" s="1">
        <v>242000</v>
      </c>
    </row>
    <row r="165" spans="1:5" x14ac:dyDescent="0.2">
      <c r="A165" s="3">
        <v>312</v>
      </c>
      <c r="B165" s="1">
        <v>132000</v>
      </c>
      <c r="D165" s="3">
        <v>326</v>
      </c>
      <c r="E165" s="1">
        <v>87000</v>
      </c>
    </row>
    <row r="166" spans="1:5" x14ac:dyDescent="0.2">
      <c r="A166" s="3">
        <v>314</v>
      </c>
      <c r="B166" s="1">
        <v>375000</v>
      </c>
      <c r="D166" s="3">
        <v>329</v>
      </c>
      <c r="E166" s="1">
        <v>214500</v>
      </c>
    </row>
    <row r="167" spans="1:5" x14ac:dyDescent="0.2">
      <c r="A167" s="3">
        <v>324</v>
      </c>
      <c r="B167" s="1">
        <v>126175</v>
      </c>
      <c r="D167" s="3">
        <v>330</v>
      </c>
      <c r="E167" s="1">
        <v>78000</v>
      </c>
    </row>
    <row r="168" spans="1:5" x14ac:dyDescent="0.2">
      <c r="A168" s="3">
        <v>327</v>
      </c>
      <c r="B168" s="1">
        <v>324000</v>
      </c>
      <c r="D168" s="3">
        <v>335</v>
      </c>
      <c r="E168" s="1">
        <v>192000</v>
      </c>
    </row>
    <row r="169" spans="1:5" x14ac:dyDescent="0.2">
      <c r="A169" s="3">
        <v>328</v>
      </c>
      <c r="B169" s="1">
        <v>145250</v>
      </c>
      <c r="D169" s="3">
        <v>336</v>
      </c>
      <c r="E169" s="1">
        <v>228950</v>
      </c>
    </row>
    <row r="170" spans="1:5" x14ac:dyDescent="0.2">
      <c r="A170" s="3">
        <v>331</v>
      </c>
      <c r="B170" s="1">
        <v>119000</v>
      </c>
      <c r="D170" s="3">
        <v>341</v>
      </c>
      <c r="E170" s="1">
        <v>202900</v>
      </c>
    </row>
    <row r="171" spans="1:5" x14ac:dyDescent="0.2">
      <c r="A171" s="3">
        <v>332</v>
      </c>
      <c r="B171" s="1">
        <v>139000</v>
      </c>
      <c r="D171" s="3">
        <v>345</v>
      </c>
      <c r="E171" s="1">
        <v>85000</v>
      </c>
    </row>
    <row r="172" spans="1:5" x14ac:dyDescent="0.2">
      <c r="A172" s="3">
        <v>333</v>
      </c>
      <c r="B172" s="1">
        <v>284000</v>
      </c>
      <c r="D172" s="3">
        <v>346</v>
      </c>
      <c r="E172" s="1">
        <v>140200</v>
      </c>
    </row>
    <row r="173" spans="1:5" x14ac:dyDescent="0.2">
      <c r="A173" s="3">
        <v>334</v>
      </c>
      <c r="B173" s="1">
        <v>207000</v>
      </c>
      <c r="D173" s="3">
        <v>349</v>
      </c>
      <c r="E173" s="1">
        <v>154000</v>
      </c>
    </row>
    <row r="174" spans="1:5" x14ac:dyDescent="0.2">
      <c r="A174" s="3">
        <v>337</v>
      </c>
      <c r="B174" s="1">
        <v>377426</v>
      </c>
      <c r="D174" s="3">
        <v>350</v>
      </c>
      <c r="E174" s="1">
        <v>437154</v>
      </c>
    </row>
    <row r="175" spans="1:5" x14ac:dyDescent="0.2">
      <c r="A175" s="3">
        <v>338</v>
      </c>
      <c r="B175" s="1">
        <v>214000</v>
      </c>
      <c r="D175" s="3">
        <v>353</v>
      </c>
      <c r="E175" s="1">
        <v>95000</v>
      </c>
    </row>
    <row r="176" spans="1:5" x14ac:dyDescent="0.2">
      <c r="A176" s="3">
        <v>339</v>
      </c>
      <c r="B176" s="1">
        <v>202500</v>
      </c>
      <c r="D176" s="3">
        <v>355</v>
      </c>
      <c r="E176" s="1">
        <v>140000</v>
      </c>
    </row>
    <row r="177" spans="1:5" x14ac:dyDescent="0.2">
      <c r="A177" s="3">
        <v>340</v>
      </c>
      <c r="B177" s="1">
        <v>155000</v>
      </c>
      <c r="D177" s="3">
        <v>359</v>
      </c>
      <c r="E177" s="1">
        <v>130000</v>
      </c>
    </row>
    <row r="178" spans="1:5" x14ac:dyDescent="0.2">
      <c r="A178" s="3">
        <v>342</v>
      </c>
      <c r="B178" s="1">
        <v>82000</v>
      </c>
      <c r="D178" s="3">
        <v>360</v>
      </c>
      <c r="E178" s="1">
        <v>280000</v>
      </c>
    </row>
    <row r="179" spans="1:5" x14ac:dyDescent="0.2">
      <c r="A179" s="3">
        <v>343</v>
      </c>
      <c r="B179" s="1">
        <v>87500</v>
      </c>
      <c r="D179" s="3">
        <v>361</v>
      </c>
      <c r="E179" s="1">
        <v>156000</v>
      </c>
    </row>
    <row r="180" spans="1:5" x14ac:dyDescent="0.2">
      <c r="A180" s="3">
        <v>344</v>
      </c>
      <c r="B180" s="1">
        <v>266000</v>
      </c>
      <c r="D180" s="3">
        <v>362</v>
      </c>
      <c r="E180" s="1">
        <v>145000</v>
      </c>
    </row>
    <row r="181" spans="1:5" x14ac:dyDescent="0.2">
      <c r="A181" s="3">
        <v>347</v>
      </c>
      <c r="B181" s="1">
        <v>151500</v>
      </c>
      <c r="D181" s="3">
        <v>363</v>
      </c>
      <c r="E181" s="1">
        <v>198500</v>
      </c>
    </row>
    <row r="182" spans="1:5" x14ac:dyDescent="0.2">
      <c r="A182" s="3">
        <v>348</v>
      </c>
      <c r="B182" s="1">
        <v>157500</v>
      </c>
      <c r="D182" s="3">
        <v>364</v>
      </c>
      <c r="E182" s="1">
        <v>118000</v>
      </c>
    </row>
    <row r="183" spans="1:5" x14ac:dyDescent="0.2">
      <c r="A183" s="3">
        <v>351</v>
      </c>
      <c r="B183" s="1">
        <v>318061</v>
      </c>
      <c r="D183" s="3">
        <v>365</v>
      </c>
      <c r="E183" s="1">
        <v>190000</v>
      </c>
    </row>
    <row r="184" spans="1:5" x14ac:dyDescent="0.2">
      <c r="A184" s="3">
        <v>352</v>
      </c>
      <c r="B184" s="1">
        <v>190000</v>
      </c>
      <c r="D184" s="3">
        <v>366</v>
      </c>
      <c r="E184" s="1">
        <v>147000</v>
      </c>
    </row>
    <row r="185" spans="1:5" x14ac:dyDescent="0.2">
      <c r="A185" s="3">
        <v>354</v>
      </c>
      <c r="B185" s="1">
        <v>105900</v>
      </c>
      <c r="D185" s="3">
        <v>368</v>
      </c>
      <c r="E185" s="1">
        <v>165000</v>
      </c>
    </row>
    <row r="186" spans="1:5" x14ac:dyDescent="0.2">
      <c r="A186" s="3">
        <v>356</v>
      </c>
      <c r="B186" s="1">
        <v>177500</v>
      </c>
      <c r="D186" s="3">
        <v>371</v>
      </c>
      <c r="E186" s="1">
        <v>172400</v>
      </c>
    </row>
    <row r="187" spans="1:5" x14ac:dyDescent="0.2">
      <c r="A187" s="3">
        <v>357</v>
      </c>
      <c r="B187" s="1">
        <v>173000</v>
      </c>
      <c r="D187" s="3">
        <v>372</v>
      </c>
      <c r="E187" s="1">
        <v>134432</v>
      </c>
    </row>
    <row r="188" spans="1:5" x14ac:dyDescent="0.2">
      <c r="A188" s="3">
        <v>358</v>
      </c>
      <c r="B188" s="1">
        <v>134000</v>
      </c>
      <c r="D188" s="3">
        <v>375</v>
      </c>
      <c r="E188" s="1">
        <v>219500</v>
      </c>
    </row>
    <row r="189" spans="1:5" x14ac:dyDescent="0.2">
      <c r="A189" s="3">
        <v>367</v>
      </c>
      <c r="B189" s="1">
        <v>159000</v>
      </c>
      <c r="D189" s="3">
        <v>377</v>
      </c>
      <c r="E189" s="1">
        <v>148000</v>
      </c>
    </row>
    <row r="190" spans="1:5" x14ac:dyDescent="0.2">
      <c r="A190" s="3">
        <v>369</v>
      </c>
      <c r="B190" s="1">
        <v>132000</v>
      </c>
      <c r="D190" s="3">
        <v>378</v>
      </c>
      <c r="E190" s="1">
        <v>340000</v>
      </c>
    </row>
    <row r="191" spans="1:5" x14ac:dyDescent="0.2">
      <c r="A191" s="3">
        <v>370</v>
      </c>
      <c r="B191" s="1">
        <v>162000</v>
      </c>
      <c r="D191" s="3">
        <v>380</v>
      </c>
      <c r="E191" s="1">
        <v>179000</v>
      </c>
    </row>
    <row r="192" spans="1:5" x14ac:dyDescent="0.2">
      <c r="A192" s="3">
        <v>373</v>
      </c>
      <c r="B192" s="1">
        <v>125000</v>
      </c>
      <c r="D192" s="3">
        <v>381</v>
      </c>
      <c r="E192" s="1">
        <v>127000</v>
      </c>
    </row>
    <row r="193" spans="1:5" x14ac:dyDescent="0.2">
      <c r="A193" s="3">
        <v>374</v>
      </c>
      <c r="B193" s="1">
        <v>123000</v>
      </c>
      <c r="D193" s="3">
        <v>383</v>
      </c>
      <c r="E193" s="1">
        <v>213500</v>
      </c>
    </row>
    <row r="194" spans="1:5" x14ac:dyDescent="0.2">
      <c r="A194" s="3">
        <v>376</v>
      </c>
      <c r="B194" s="1">
        <v>61000</v>
      </c>
      <c r="D194" s="3">
        <v>384</v>
      </c>
      <c r="E194" s="1">
        <v>76000</v>
      </c>
    </row>
    <row r="195" spans="1:5" x14ac:dyDescent="0.2">
      <c r="A195" s="3">
        <v>379</v>
      </c>
      <c r="B195" s="1">
        <v>394432</v>
      </c>
      <c r="D195" s="3">
        <v>385</v>
      </c>
      <c r="E195" s="1">
        <v>240000</v>
      </c>
    </row>
    <row r="196" spans="1:5" x14ac:dyDescent="0.2">
      <c r="A196" s="3">
        <v>382</v>
      </c>
      <c r="B196" s="1">
        <v>187750</v>
      </c>
      <c r="D196" s="3">
        <v>387</v>
      </c>
      <c r="E196" s="1">
        <v>81000</v>
      </c>
    </row>
    <row r="197" spans="1:5" x14ac:dyDescent="0.2">
      <c r="A197" s="3">
        <v>386</v>
      </c>
      <c r="B197" s="1">
        <v>192000</v>
      </c>
      <c r="D197" s="3">
        <v>388</v>
      </c>
      <c r="E197" s="1">
        <v>125000</v>
      </c>
    </row>
    <row r="198" spans="1:5" x14ac:dyDescent="0.2">
      <c r="A198" s="3">
        <v>389</v>
      </c>
      <c r="B198" s="1">
        <v>191000</v>
      </c>
      <c r="D198" s="3">
        <v>390</v>
      </c>
      <c r="E198" s="1">
        <v>426000</v>
      </c>
    </row>
    <row r="199" spans="1:5" x14ac:dyDescent="0.2">
      <c r="A199" s="3">
        <v>393</v>
      </c>
      <c r="B199" s="1">
        <v>106500</v>
      </c>
      <c r="D199" s="3">
        <v>391</v>
      </c>
      <c r="E199" s="1">
        <v>119000</v>
      </c>
    </row>
    <row r="200" spans="1:5" x14ac:dyDescent="0.2">
      <c r="A200" s="3">
        <v>394</v>
      </c>
      <c r="B200" s="1">
        <v>100000</v>
      </c>
      <c r="D200" s="3">
        <v>392</v>
      </c>
      <c r="E200" s="1">
        <v>215000</v>
      </c>
    </row>
    <row r="201" spans="1:5" x14ac:dyDescent="0.2">
      <c r="A201" s="3">
        <v>396</v>
      </c>
      <c r="B201" s="1">
        <v>129000</v>
      </c>
      <c r="D201" s="3">
        <v>395</v>
      </c>
      <c r="E201" s="1">
        <v>109000</v>
      </c>
    </row>
    <row r="202" spans="1:5" x14ac:dyDescent="0.2">
      <c r="A202" s="3">
        <v>397</v>
      </c>
      <c r="B202" s="1">
        <v>123000</v>
      </c>
      <c r="D202" s="3">
        <v>398</v>
      </c>
      <c r="E202" s="1">
        <v>169500</v>
      </c>
    </row>
    <row r="203" spans="1:5" x14ac:dyDescent="0.2">
      <c r="A203" s="3">
        <v>399</v>
      </c>
      <c r="B203" s="1">
        <v>67000</v>
      </c>
      <c r="D203" s="3">
        <v>400</v>
      </c>
      <c r="E203" s="1">
        <v>241000</v>
      </c>
    </row>
    <row r="204" spans="1:5" x14ac:dyDescent="0.2">
      <c r="A204" s="3">
        <v>401</v>
      </c>
      <c r="B204" s="1">
        <v>245500</v>
      </c>
      <c r="D204" s="3">
        <v>404</v>
      </c>
      <c r="E204" s="1">
        <v>258000</v>
      </c>
    </row>
    <row r="205" spans="1:5" x14ac:dyDescent="0.2">
      <c r="A205" s="3">
        <v>402</v>
      </c>
      <c r="B205" s="1">
        <v>164990</v>
      </c>
      <c r="D205" s="3">
        <v>405</v>
      </c>
      <c r="E205" s="1">
        <v>168000</v>
      </c>
    </row>
    <row r="206" spans="1:5" x14ac:dyDescent="0.2">
      <c r="A206" s="3">
        <v>403</v>
      </c>
      <c r="B206" s="1">
        <v>108000</v>
      </c>
      <c r="D206" s="3">
        <v>407</v>
      </c>
      <c r="E206" s="1">
        <v>115000</v>
      </c>
    </row>
    <row r="207" spans="1:5" x14ac:dyDescent="0.2">
      <c r="A207" s="3">
        <v>406</v>
      </c>
      <c r="B207" s="1">
        <v>150000</v>
      </c>
      <c r="D207" s="3">
        <v>408</v>
      </c>
      <c r="E207" s="1">
        <v>177000</v>
      </c>
    </row>
    <row r="208" spans="1:5" x14ac:dyDescent="0.2">
      <c r="A208" s="3">
        <v>411</v>
      </c>
      <c r="B208" s="1">
        <v>60000</v>
      </c>
      <c r="D208" s="3">
        <v>409</v>
      </c>
      <c r="E208" s="1">
        <v>280000</v>
      </c>
    </row>
    <row r="209" spans="1:5" x14ac:dyDescent="0.2">
      <c r="A209" s="3">
        <v>412</v>
      </c>
      <c r="B209" s="1">
        <v>145000</v>
      </c>
      <c r="D209" s="3">
        <v>410</v>
      </c>
      <c r="E209" s="1">
        <v>339750</v>
      </c>
    </row>
    <row r="210" spans="1:5" x14ac:dyDescent="0.2">
      <c r="A210" s="3">
        <v>413</v>
      </c>
      <c r="B210" s="1">
        <v>222000</v>
      </c>
      <c r="D210" s="3">
        <v>415</v>
      </c>
      <c r="E210" s="1">
        <v>228000</v>
      </c>
    </row>
    <row r="211" spans="1:5" x14ac:dyDescent="0.2">
      <c r="A211" s="3">
        <v>414</v>
      </c>
      <c r="B211" s="1">
        <v>115000</v>
      </c>
      <c r="D211" s="3">
        <v>417</v>
      </c>
      <c r="E211" s="1">
        <v>149500</v>
      </c>
    </row>
    <row r="212" spans="1:5" x14ac:dyDescent="0.2">
      <c r="A212" s="3">
        <v>416</v>
      </c>
      <c r="B212" s="1">
        <v>181134</v>
      </c>
      <c r="D212" s="3">
        <v>418</v>
      </c>
      <c r="E212" s="1">
        <v>239000</v>
      </c>
    </row>
    <row r="213" spans="1:5" x14ac:dyDescent="0.2">
      <c r="A213" s="3">
        <v>420</v>
      </c>
      <c r="B213" s="1">
        <v>142000</v>
      </c>
      <c r="D213" s="3">
        <v>419</v>
      </c>
      <c r="E213" s="1">
        <v>126000</v>
      </c>
    </row>
    <row r="214" spans="1:5" x14ac:dyDescent="0.2">
      <c r="A214" s="3">
        <v>422</v>
      </c>
      <c r="B214" s="1">
        <v>215000</v>
      </c>
      <c r="D214" s="3">
        <v>421</v>
      </c>
      <c r="E214" s="1">
        <v>206300</v>
      </c>
    </row>
    <row r="215" spans="1:5" x14ac:dyDescent="0.2">
      <c r="A215" s="3">
        <v>423</v>
      </c>
      <c r="B215" s="1">
        <v>113000</v>
      </c>
      <c r="D215" s="3">
        <v>424</v>
      </c>
      <c r="E215" s="1">
        <v>315000</v>
      </c>
    </row>
    <row r="216" spans="1:5" x14ac:dyDescent="0.2">
      <c r="A216" s="3">
        <v>425</v>
      </c>
      <c r="B216" s="1">
        <v>139000</v>
      </c>
      <c r="D216" s="3">
        <v>426</v>
      </c>
      <c r="E216" s="1">
        <v>135000</v>
      </c>
    </row>
    <row r="217" spans="1:5" x14ac:dyDescent="0.2">
      <c r="A217" s="3">
        <v>428</v>
      </c>
      <c r="B217" s="1">
        <v>109008</v>
      </c>
      <c r="D217" s="3">
        <v>427</v>
      </c>
      <c r="E217" s="1">
        <v>275000</v>
      </c>
    </row>
    <row r="218" spans="1:5" x14ac:dyDescent="0.2">
      <c r="A218" s="3">
        <v>429</v>
      </c>
      <c r="B218" s="1">
        <v>195400</v>
      </c>
      <c r="D218" s="3">
        <v>431</v>
      </c>
      <c r="E218" s="1">
        <v>85400</v>
      </c>
    </row>
    <row r="219" spans="1:5" x14ac:dyDescent="0.2">
      <c r="A219" s="3">
        <v>430</v>
      </c>
      <c r="B219" s="1">
        <v>175000</v>
      </c>
      <c r="D219" s="3">
        <v>432</v>
      </c>
      <c r="E219" s="1">
        <v>79900</v>
      </c>
    </row>
    <row r="220" spans="1:5" x14ac:dyDescent="0.2">
      <c r="A220" s="3">
        <v>439</v>
      </c>
      <c r="B220" s="1">
        <v>90350</v>
      </c>
      <c r="D220" s="3">
        <v>433</v>
      </c>
      <c r="E220" s="1">
        <v>122500</v>
      </c>
    </row>
    <row r="221" spans="1:5" x14ac:dyDescent="0.2">
      <c r="A221" s="3">
        <v>441</v>
      </c>
      <c r="B221" s="1">
        <v>555000</v>
      </c>
      <c r="D221" s="3">
        <v>434</v>
      </c>
      <c r="E221" s="1">
        <v>181000</v>
      </c>
    </row>
    <row r="222" spans="1:5" x14ac:dyDescent="0.2">
      <c r="A222" s="3">
        <v>442</v>
      </c>
      <c r="B222" s="1">
        <v>118000</v>
      </c>
      <c r="D222" s="3">
        <v>435</v>
      </c>
      <c r="E222" s="1">
        <v>81000</v>
      </c>
    </row>
    <row r="223" spans="1:5" x14ac:dyDescent="0.2">
      <c r="A223" s="3">
        <v>444</v>
      </c>
      <c r="B223" s="1">
        <v>172500</v>
      </c>
      <c r="D223" s="3">
        <v>436</v>
      </c>
      <c r="E223" s="1">
        <v>212000</v>
      </c>
    </row>
    <row r="224" spans="1:5" x14ac:dyDescent="0.2">
      <c r="A224" s="3">
        <v>446</v>
      </c>
      <c r="B224" s="1">
        <v>127500</v>
      </c>
      <c r="D224" s="3">
        <v>437</v>
      </c>
      <c r="E224" s="1">
        <v>116000</v>
      </c>
    </row>
    <row r="225" spans="1:5" x14ac:dyDescent="0.2">
      <c r="A225" s="3">
        <v>447</v>
      </c>
      <c r="B225" s="1">
        <v>190000</v>
      </c>
      <c r="D225" s="3">
        <v>438</v>
      </c>
      <c r="E225" s="1">
        <v>119000</v>
      </c>
    </row>
    <row r="226" spans="1:5" x14ac:dyDescent="0.2">
      <c r="A226" s="3">
        <v>451</v>
      </c>
      <c r="B226" s="1">
        <v>110000</v>
      </c>
      <c r="D226" s="3">
        <v>440</v>
      </c>
      <c r="E226" s="1">
        <v>110000</v>
      </c>
    </row>
    <row r="227" spans="1:5" x14ac:dyDescent="0.2">
      <c r="A227" s="3">
        <v>452</v>
      </c>
      <c r="B227" s="1">
        <v>280000</v>
      </c>
      <c r="D227" s="3">
        <v>443</v>
      </c>
      <c r="E227" s="1">
        <v>162900</v>
      </c>
    </row>
    <row r="228" spans="1:5" x14ac:dyDescent="0.2">
      <c r="A228" s="3">
        <v>455</v>
      </c>
      <c r="B228" s="1">
        <v>188000</v>
      </c>
      <c r="D228" s="3">
        <v>445</v>
      </c>
      <c r="E228" s="1">
        <v>210000</v>
      </c>
    </row>
    <row r="229" spans="1:5" x14ac:dyDescent="0.2">
      <c r="A229" s="3">
        <v>456</v>
      </c>
      <c r="B229" s="1">
        <v>175500</v>
      </c>
      <c r="D229" s="3">
        <v>448</v>
      </c>
      <c r="E229" s="1">
        <v>199900</v>
      </c>
    </row>
    <row r="230" spans="1:5" x14ac:dyDescent="0.2">
      <c r="A230" s="3">
        <v>458</v>
      </c>
      <c r="B230" s="1">
        <v>256000</v>
      </c>
      <c r="D230" s="3">
        <v>449</v>
      </c>
      <c r="E230" s="1">
        <v>119500</v>
      </c>
    </row>
    <row r="231" spans="1:5" x14ac:dyDescent="0.2">
      <c r="A231" s="3">
        <v>463</v>
      </c>
      <c r="B231" s="1">
        <v>62383</v>
      </c>
      <c r="D231" s="3">
        <v>450</v>
      </c>
      <c r="E231" s="1">
        <v>120000</v>
      </c>
    </row>
    <row r="232" spans="1:5" x14ac:dyDescent="0.2">
      <c r="A232" s="3">
        <v>465</v>
      </c>
      <c r="B232" s="1">
        <v>124000</v>
      </c>
      <c r="D232" s="3">
        <v>453</v>
      </c>
      <c r="E232" s="1">
        <v>204000</v>
      </c>
    </row>
    <row r="233" spans="1:5" x14ac:dyDescent="0.2">
      <c r="A233" s="3">
        <v>466</v>
      </c>
      <c r="B233" s="1">
        <v>178740</v>
      </c>
      <c r="D233" s="3">
        <v>454</v>
      </c>
      <c r="E233" s="1">
        <v>210000</v>
      </c>
    </row>
    <row r="234" spans="1:5" x14ac:dyDescent="0.2">
      <c r="A234" s="3">
        <v>467</v>
      </c>
      <c r="B234" s="1">
        <v>167000</v>
      </c>
      <c r="D234" s="3">
        <v>457</v>
      </c>
      <c r="E234" s="1">
        <v>98000</v>
      </c>
    </row>
    <row r="235" spans="1:5" x14ac:dyDescent="0.2">
      <c r="A235" s="3">
        <v>469</v>
      </c>
      <c r="B235" s="1">
        <v>250000</v>
      </c>
      <c r="D235" s="3">
        <v>459</v>
      </c>
      <c r="E235" s="1">
        <v>161000</v>
      </c>
    </row>
    <row r="236" spans="1:5" x14ac:dyDescent="0.2">
      <c r="A236" s="3">
        <v>471</v>
      </c>
      <c r="B236" s="1">
        <v>212000</v>
      </c>
      <c r="D236" s="3">
        <v>460</v>
      </c>
      <c r="E236" s="1">
        <v>110000</v>
      </c>
    </row>
    <row r="237" spans="1:5" x14ac:dyDescent="0.2">
      <c r="A237" s="3">
        <v>474</v>
      </c>
      <c r="B237" s="1">
        <v>440000</v>
      </c>
      <c r="D237" s="3">
        <v>461</v>
      </c>
      <c r="E237" s="1">
        <v>263435</v>
      </c>
    </row>
    <row r="238" spans="1:5" x14ac:dyDescent="0.2">
      <c r="A238" s="3">
        <v>475</v>
      </c>
      <c r="B238" s="1">
        <v>251000</v>
      </c>
      <c r="D238" s="3">
        <v>462</v>
      </c>
      <c r="E238" s="1">
        <v>155000</v>
      </c>
    </row>
    <row r="239" spans="1:5" x14ac:dyDescent="0.2">
      <c r="A239" s="3">
        <v>476</v>
      </c>
      <c r="B239" s="1">
        <v>132500</v>
      </c>
      <c r="D239" s="3">
        <v>464</v>
      </c>
      <c r="E239" s="1">
        <v>188700</v>
      </c>
    </row>
    <row r="240" spans="1:5" x14ac:dyDescent="0.2">
      <c r="A240" s="3">
        <v>477</v>
      </c>
      <c r="B240" s="1">
        <v>208900</v>
      </c>
      <c r="D240" s="3">
        <v>468</v>
      </c>
      <c r="E240" s="1">
        <v>146500</v>
      </c>
    </row>
    <row r="241" spans="1:5" x14ac:dyDescent="0.2">
      <c r="A241" s="3">
        <v>479</v>
      </c>
      <c r="B241" s="1">
        <v>297000</v>
      </c>
      <c r="D241" s="3">
        <v>470</v>
      </c>
      <c r="E241" s="1">
        <v>187000</v>
      </c>
    </row>
    <row r="242" spans="1:5" x14ac:dyDescent="0.2">
      <c r="A242" s="3">
        <v>480</v>
      </c>
      <c r="B242" s="1">
        <v>89471</v>
      </c>
      <c r="D242" s="3">
        <v>472</v>
      </c>
      <c r="E242" s="1">
        <v>190000</v>
      </c>
    </row>
    <row r="243" spans="1:5" x14ac:dyDescent="0.2">
      <c r="A243" s="3">
        <v>481</v>
      </c>
      <c r="B243" s="1">
        <v>326000</v>
      </c>
      <c r="D243" s="3">
        <v>473</v>
      </c>
      <c r="E243" s="1">
        <v>148000</v>
      </c>
    </row>
    <row r="244" spans="1:5" x14ac:dyDescent="0.2">
      <c r="A244" s="3">
        <v>482</v>
      </c>
      <c r="B244" s="1">
        <v>374000</v>
      </c>
      <c r="D244" s="3">
        <v>478</v>
      </c>
      <c r="E244" s="1">
        <v>380000</v>
      </c>
    </row>
    <row r="245" spans="1:5" x14ac:dyDescent="0.2">
      <c r="A245" s="3">
        <v>484</v>
      </c>
      <c r="B245" s="1">
        <v>164000</v>
      </c>
      <c r="D245" s="3">
        <v>483</v>
      </c>
      <c r="E245" s="1">
        <v>155000</v>
      </c>
    </row>
    <row r="246" spans="1:5" x14ac:dyDescent="0.2">
      <c r="A246" s="3">
        <v>485</v>
      </c>
      <c r="B246" s="1">
        <v>132500</v>
      </c>
      <c r="D246" s="3">
        <v>489</v>
      </c>
      <c r="E246" s="1">
        <v>160000</v>
      </c>
    </row>
    <row r="247" spans="1:5" x14ac:dyDescent="0.2">
      <c r="A247" s="3">
        <v>486</v>
      </c>
      <c r="B247" s="1">
        <v>147000</v>
      </c>
      <c r="D247" s="3">
        <v>490</v>
      </c>
      <c r="E247" s="1">
        <v>86000</v>
      </c>
    </row>
    <row r="248" spans="1:5" x14ac:dyDescent="0.2">
      <c r="A248" s="3">
        <v>487</v>
      </c>
      <c r="B248" s="1">
        <v>156000</v>
      </c>
      <c r="D248" s="3">
        <v>491</v>
      </c>
      <c r="E248" s="1">
        <v>115000</v>
      </c>
    </row>
    <row r="249" spans="1:5" x14ac:dyDescent="0.2">
      <c r="A249" s="3">
        <v>488</v>
      </c>
      <c r="B249" s="1">
        <v>175000</v>
      </c>
      <c r="D249" s="3">
        <v>492</v>
      </c>
      <c r="E249" s="1">
        <v>133000</v>
      </c>
    </row>
    <row r="250" spans="1:5" x14ac:dyDescent="0.2">
      <c r="A250" s="3">
        <v>494</v>
      </c>
      <c r="B250" s="1">
        <v>155000</v>
      </c>
      <c r="D250" s="3">
        <v>493</v>
      </c>
      <c r="E250" s="1">
        <v>172785</v>
      </c>
    </row>
    <row r="251" spans="1:5" x14ac:dyDescent="0.2">
      <c r="A251" s="3">
        <v>495</v>
      </c>
      <c r="B251" s="1">
        <v>91300</v>
      </c>
      <c r="D251" s="3">
        <v>498</v>
      </c>
      <c r="E251" s="1">
        <v>184000</v>
      </c>
    </row>
    <row r="252" spans="1:5" x14ac:dyDescent="0.2">
      <c r="A252" s="3">
        <v>496</v>
      </c>
      <c r="B252" s="1">
        <v>34900</v>
      </c>
      <c r="D252" s="3">
        <v>501</v>
      </c>
      <c r="E252" s="1">
        <v>113000</v>
      </c>
    </row>
    <row r="253" spans="1:5" x14ac:dyDescent="0.2">
      <c r="A253" s="3">
        <v>497</v>
      </c>
      <c r="B253" s="1">
        <v>430000</v>
      </c>
      <c r="D253" s="3">
        <v>502</v>
      </c>
      <c r="E253" s="1">
        <v>226700</v>
      </c>
    </row>
    <row r="254" spans="1:5" x14ac:dyDescent="0.2">
      <c r="A254" s="3">
        <v>499</v>
      </c>
      <c r="B254" s="1">
        <v>130000</v>
      </c>
      <c r="D254" s="3">
        <v>505</v>
      </c>
      <c r="E254" s="1">
        <v>147000</v>
      </c>
    </row>
    <row r="255" spans="1:5" x14ac:dyDescent="0.2">
      <c r="A255" s="3">
        <v>500</v>
      </c>
      <c r="B255" s="1">
        <v>120000</v>
      </c>
      <c r="D255" s="3">
        <v>506</v>
      </c>
      <c r="E255" s="1">
        <v>124500</v>
      </c>
    </row>
    <row r="256" spans="1:5" x14ac:dyDescent="0.2">
      <c r="A256" s="3">
        <v>503</v>
      </c>
      <c r="B256" s="1">
        <v>140000</v>
      </c>
      <c r="D256" s="3">
        <v>507</v>
      </c>
      <c r="E256" s="1">
        <v>215000</v>
      </c>
    </row>
    <row r="257" spans="1:5" x14ac:dyDescent="0.2">
      <c r="A257" s="3">
        <v>504</v>
      </c>
      <c r="B257" s="1">
        <v>289000</v>
      </c>
      <c r="D257" s="3">
        <v>509</v>
      </c>
      <c r="E257" s="1">
        <v>161000</v>
      </c>
    </row>
    <row r="258" spans="1:5" x14ac:dyDescent="0.2">
      <c r="A258" s="3">
        <v>508</v>
      </c>
      <c r="B258" s="1">
        <v>208300</v>
      </c>
      <c r="D258" s="3">
        <v>515</v>
      </c>
      <c r="E258" s="1">
        <v>96500</v>
      </c>
    </row>
    <row r="259" spans="1:5" x14ac:dyDescent="0.2">
      <c r="A259" s="3">
        <v>510</v>
      </c>
      <c r="B259" s="1">
        <v>124500</v>
      </c>
      <c r="D259" s="3">
        <v>517</v>
      </c>
      <c r="E259" s="1">
        <v>158000</v>
      </c>
    </row>
    <row r="260" spans="1:5" x14ac:dyDescent="0.2">
      <c r="A260" s="3">
        <v>511</v>
      </c>
      <c r="B260" s="1">
        <v>164900</v>
      </c>
      <c r="D260" s="3">
        <v>518</v>
      </c>
      <c r="E260" s="1">
        <v>265000</v>
      </c>
    </row>
    <row r="261" spans="1:5" x14ac:dyDescent="0.2">
      <c r="A261" s="3">
        <v>512</v>
      </c>
      <c r="B261" s="1">
        <v>202665</v>
      </c>
      <c r="D261" s="3">
        <v>519</v>
      </c>
      <c r="E261" s="1">
        <v>211000</v>
      </c>
    </row>
    <row r="262" spans="1:5" x14ac:dyDescent="0.2">
      <c r="A262" s="3">
        <v>513</v>
      </c>
      <c r="B262" s="1">
        <v>129900</v>
      </c>
      <c r="D262" s="3">
        <v>520</v>
      </c>
      <c r="E262" s="1">
        <v>234000</v>
      </c>
    </row>
    <row r="263" spans="1:5" x14ac:dyDescent="0.2">
      <c r="A263" s="3">
        <v>514</v>
      </c>
      <c r="B263" s="1">
        <v>134000</v>
      </c>
      <c r="D263" s="3">
        <v>521</v>
      </c>
      <c r="E263" s="1">
        <v>106250</v>
      </c>
    </row>
    <row r="264" spans="1:5" x14ac:dyDescent="0.2">
      <c r="A264" s="3">
        <v>516</v>
      </c>
      <c r="B264" s="1">
        <v>402861</v>
      </c>
      <c r="D264" s="3">
        <v>523</v>
      </c>
      <c r="E264" s="1">
        <v>159000</v>
      </c>
    </row>
    <row r="265" spans="1:5" x14ac:dyDescent="0.2">
      <c r="A265" s="3">
        <v>522</v>
      </c>
      <c r="B265" s="1">
        <v>150000</v>
      </c>
      <c r="D265" s="3">
        <v>524</v>
      </c>
      <c r="E265" s="1">
        <v>184750</v>
      </c>
    </row>
    <row r="266" spans="1:5" x14ac:dyDescent="0.2">
      <c r="A266" s="3">
        <v>526</v>
      </c>
      <c r="B266" s="1">
        <v>176000</v>
      </c>
      <c r="D266" s="3">
        <v>525</v>
      </c>
      <c r="E266" s="1">
        <v>315750</v>
      </c>
    </row>
    <row r="267" spans="1:5" x14ac:dyDescent="0.2">
      <c r="A267" s="3">
        <v>527</v>
      </c>
      <c r="B267" s="1">
        <v>132000</v>
      </c>
      <c r="D267" s="3">
        <v>528</v>
      </c>
      <c r="E267" s="1">
        <v>446261</v>
      </c>
    </row>
    <row r="268" spans="1:5" x14ac:dyDescent="0.2">
      <c r="A268" s="3">
        <v>529</v>
      </c>
      <c r="B268" s="1">
        <v>86000</v>
      </c>
      <c r="D268" s="3">
        <v>531</v>
      </c>
      <c r="E268" s="1">
        <v>175000</v>
      </c>
    </row>
    <row r="269" spans="1:5" x14ac:dyDescent="0.2">
      <c r="A269" s="3">
        <v>530</v>
      </c>
      <c r="B269" s="1">
        <v>200624</v>
      </c>
      <c r="D269" s="3">
        <v>532</v>
      </c>
      <c r="E269" s="1">
        <v>128000</v>
      </c>
    </row>
    <row r="270" spans="1:5" x14ac:dyDescent="0.2">
      <c r="A270" s="3">
        <v>533</v>
      </c>
      <c r="B270" s="1">
        <v>107500</v>
      </c>
      <c r="D270" s="3">
        <v>535</v>
      </c>
      <c r="E270" s="1">
        <v>178000</v>
      </c>
    </row>
    <row r="271" spans="1:5" x14ac:dyDescent="0.2">
      <c r="A271" s="3">
        <v>534</v>
      </c>
      <c r="B271" s="1">
        <v>39300</v>
      </c>
      <c r="D271" s="3">
        <v>536</v>
      </c>
      <c r="E271" s="1">
        <v>107500</v>
      </c>
    </row>
    <row r="272" spans="1:5" x14ac:dyDescent="0.2">
      <c r="A272" s="3">
        <v>538</v>
      </c>
      <c r="B272" s="1">
        <v>111250</v>
      </c>
      <c r="D272" s="3">
        <v>537</v>
      </c>
      <c r="E272" s="1">
        <v>188000</v>
      </c>
    </row>
    <row r="273" spans="1:5" x14ac:dyDescent="0.2">
      <c r="A273" s="3">
        <v>539</v>
      </c>
      <c r="B273" s="1">
        <v>158000</v>
      </c>
      <c r="D273" s="3">
        <v>542</v>
      </c>
      <c r="E273" s="1">
        <v>248000</v>
      </c>
    </row>
    <row r="274" spans="1:5" x14ac:dyDescent="0.2">
      <c r="A274" s="3">
        <v>540</v>
      </c>
      <c r="B274" s="1">
        <v>272000</v>
      </c>
      <c r="D274" s="3">
        <v>544</v>
      </c>
      <c r="E274" s="1">
        <v>133000</v>
      </c>
    </row>
    <row r="275" spans="1:5" x14ac:dyDescent="0.2">
      <c r="A275" s="3">
        <v>541</v>
      </c>
      <c r="B275" s="1">
        <v>315000</v>
      </c>
      <c r="D275" s="3">
        <v>545</v>
      </c>
      <c r="E275" s="1">
        <v>179665</v>
      </c>
    </row>
    <row r="276" spans="1:5" x14ac:dyDescent="0.2">
      <c r="A276" s="3">
        <v>543</v>
      </c>
      <c r="B276" s="1">
        <v>213250</v>
      </c>
      <c r="D276" s="3">
        <v>546</v>
      </c>
      <c r="E276" s="1">
        <v>229000</v>
      </c>
    </row>
    <row r="277" spans="1:5" x14ac:dyDescent="0.2">
      <c r="A277" s="3">
        <v>549</v>
      </c>
      <c r="B277" s="1">
        <v>125000</v>
      </c>
      <c r="D277" s="3">
        <v>547</v>
      </c>
      <c r="E277" s="1">
        <v>210000</v>
      </c>
    </row>
    <row r="278" spans="1:5" x14ac:dyDescent="0.2">
      <c r="A278" s="3">
        <v>551</v>
      </c>
      <c r="B278" s="1">
        <v>140000</v>
      </c>
      <c r="D278" s="3">
        <v>548</v>
      </c>
      <c r="E278" s="1">
        <v>129500</v>
      </c>
    </row>
    <row r="279" spans="1:5" x14ac:dyDescent="0.2">
      <c r="A279" s="3">
        <v>552</v>
      </c>
      <c r="B279" s="1">
        <v>112500</v>
      </c>
      <c r="D279" s="3">
        <v>550</v>
      </c>
      <c r="E279" s="1">
        <v>263000</v>
      </c>
    </row>
    <row r="280" spans="1:5" x14ac:dyDescent="0.2">
      <c r="A280" s="3">
        <v>553</v>
      </c>
      <c r="B280" s="1">
        <v>255500</v>
      </c>
      <c r="D280" s="3">
        <v>555</v>
      </c>
      <c r="E280" s="1">
        <v>284000</v>
      </c>
    </row>
    <row r="281" spans="1:5" x14ac:dyDescent="0.2">
      <c r="A281" s="3">
        <v>554</v>
      </c>
      <c r="B281" s="1">
        <v>108000</v>
      </c>
      <c r="D281" s="3">
        <v>556</v>
      </c>
      <c r="E281" s="1">
        <v>113000</v>
      </c>
    </row>
    <row r="282" spans="1:5" x14ac:dyDescent="0.2">
      <c r="A282" s="3">
        <v>557</v>
      </c>
      <c r="B282" s="1">
        <v>141000</v>
      </c>
      <c r="D282" s="3">
        <v>558</v>
      </c>
      <c r="E282" s="1">
        <v>108000</v>
      </c>
    </row>
    <row r="283" spans="1:5" x14ac:dyDescent="0.2">
      <c r="A283" s="3">
        <v>560</v>
      </c>
      <c r="B283" s="1">
        <v>234000</v>
      </c>
      <c r="D283" s="3">
        <v>559</v>
      </c>
      <c r="E283" s="1">
        <v>175000</v>
      </c>
    </row>
    <row r="284" spans="1:5" x14ac:dyDescent="0.2">
      <c r="A284" s="3">
        <v>561</v>
      </c>
      <c r="B284" s="1">
        <v>121500</v>
      </c>
      <c r="D284" s="3">
        <v>564</v>
      </c>
      <c r="E284" s="1">
        <v>185000</v>
      </c>
    </row>
    <row r="285" spans="1:5" x14ac:dyDescent="0.2">
      <c r="A285" s="3">
        <v>562</v>
      </c>
      <c r="B285" s="1">
        <v>170000</v>
      </c>
      <c r="D285" s="3">
        <v>565</v>
      </c>
      <c r="E285" s="1">
        <v>268000</v>
      </c>
    </row>
    <row r="286" spans="1:5" x14ac:dyDescent="0.2">
      <c r="A286" s="3">
        <v>563</v>
      </c>
      <c r="B286" s="1">
        <v>108000</v>
      </c>
      <c r="D286" s="3">
        <v>566</v>
      </c>
      <c r="E286" s="1">
        <v>128000</v>
      </c>
    </row>
    <row r="287" spans="1:5" x14ac:dyDescent="0.2">
      <c r="A287" s="3">
        <v>568</v>
      </c>
      <c r="B287" s="1">
        <v>214000</v>
      </c>
      <c r="D287" s="3">
        <v>567</v>
      </c>
      <c r="E287" s="1">
        <v>325000</v>
      </c>
    </row>
    <row r="288" spans="1:5" x14ac:dyDescent="0.2">
      <c r="A288" s="3">
        <v>571</v>
      </c>
      <c r="B288" s="1">
        <v>142600</v>
      </c>
      <c r="D288" s="3">
        <v>569</v>
      </c>
      <c r="E288" s="1">
        <v>316600</v>
      </c>
    </row>
    <row r="289" spans="1:5" x14ac:dyDescent="0.2">
      <c r="A289" s="3">
        <v>572</v>
      </c>
      <c r="B289" s="1">
        <v>120000</v>
      </c>
      <c r="D289" s="3">
        <v>570</v>
      </c>
      <c r="E289" s="1">
        <v>135960</v>
      </c>
    </row>
    <row r="290" spans="1:5" x14ac:dyDescent="0.2">
      <c r="A290" s="3">
        <v>581</v>
      </c>
      <c r="B290" s="1">
        <v>181900</v>
      </c>
      <c r="D290" s="3">
        <v>573</v>
      </c>
      <c r="E290" s="1">
        <v>224500</v>
      </c>
    </row>
    <row r="291" spans="1:5" x14ac:dyDescent="0.2">
      <c r="A291" s="3">
        <v>582</v>
      </c>
      <c r="B291" s="1">
        <v>253293</v>
      </c>
      <c r="D291" s="3">
        <v>574</v>
      </c>
      <c r="E291" s="1">
        <v>170000</v>
      </c>
    </row>
    <row r="292" spans="1:5" x14ac:dyDescent="0.2">
      <c r="A292" s="3">
        <v>586</v>
      </c>
      <c r="B292" s="1">
        <v>369900</v>
      </c>
      <c r="D292" s="3">
        <v>575</v>
      </c>
      <c r="E292" s="1">
        <v>139000</v>
      </c>
    </row>
    <row r="293" spans="1:5" x14ac:dyDescent="0.2">
      <c r="A293" s="3">
        <v>587</v>
      </c>
      <c r="B293" s="1">
        <v>130000</v>
      </c>
      <c r="D293" s="3">
        <v>576</v>
      </c>
      <c r="E293" s="1">
        <v>118500</v>
      </c>
    </row>
    <row r="294" spans="1:5" x14ac:dyDescent="0.2">
      <c r="A294" s="3">
        <v>589</v>
      </c>
      <c r="B294" s="1">
        <v>143000</v>
      </c>
      <c r="D294" s="3">
        <v>577</v>
      </c>
      <c r="E294" s="1">
        <v>145000</v>
      </c>
    </row>
    <row r="295" spans="1:5" x14ac:dyDescent="0.2">
      <c r="A295" s="3">
        <v>590</v>
      </c>
      <c r="B295" s="1">
        <v>79500</v>
      </c>
      <c r="D295" s="3">
        <v>578</v>
      </c>
      <c r="E295" s="1">
        <v>164500</v>
      </c>
    </row>
    <row r="296" spans="1:5" x14ac:dyDescent="0.2">
      <c r="A296" s="3">
        <v>593</v>
      </c>
      <c r="B296" s="1">
        <v>138000</v>
      </c>
      <c r="D296" s="3">
        <v>579</v>
      </c>
      <c r="E296" s="1">
        <v>146000</v>
      </c>
    </row>
    <row r="297" spans="1:5" x14ac:dyDescent="0.2">
      <c r="A297" s="3">
        <v>594</v>
      </c>
      <c r="B297" s="1">
        <v>140000</v>
      </c>
      <c r="D297" s="3">
        <v>580</v>
      </c>
      <c r="E297" s="1">
        <v>131500</v>
      </c>
    </row>
    <row r="298" spans="1:5" x14ac:dyDescent="0.2">
      <c r="A298" s="3">
        <v>595</v>
      </c>
      <c r="B298" s="1">
        <v>110000</v>
      </c>
      <c r="D298" s="3">
        <v>583</v>
      </c>
      <c r="E298" s="1">
        <v>118500</v>
      </c>
    </row>
    <row r="299" spans="1:5" x14ac:dyDescent="0.2">
      <c r="A299" s="3">
        <v>596</v>
      </c>
      <c r="B299" s="1">
        <v>319000</v>
      </c>
      <c r="D299" s="3">
        <v>584</v>
      </c>
      <c r="E299" s="1">
        <v>325000</v>
      </c>
    </row>
    <row r="300" spans="1:5" x14ac:dyDescent="0.2">
      <c r="A300" s="3">
        <v>598</v>
      </c>
      <c r="B300" s="1">
        <v>194201</v>
      </c>
      <c r="D300" s="3">
        <v>585</v>
      </c>
      <c r="E300" s="1">
        <v>133000</v>
      </c>
    </row>
    <row r="301" spans="1:5" x14ac:dyDescent="0.2">
      <c r="A301" s="3">
        <v>599</v>
      </c>
      <c r="B301" s="1">
        <v>217500</v>
      </c>
      <c r="D301" s="3">
        <v>588</v>
      </c>
      <c r="E301" s="1">
        <v>137000</v>
      </c>
    </row>
    <row r="302" spans="1:5" x14ac:dyDescent="0.2">
      <c r="A302" s="3">
        <v>605</v>
      </c>
      <c r="B302" s="1">
        <v>221000</v>
      </c>
      <c r="D302" s="3">
        <v>591</v>
      </c>
      <c r="E302" s="1">
        <v>185900</v>
      </c>
    </row>
    <row r="303" spans="1:5" x14ac:dyDescent="0.2">
      <c r="A303" s="3">
        <v>607</v>
      </c>
      <c r="B303" s="1">
        <v>152000</v>
      </c>
      <c r="D303" s="3">
        <v>592</v>
      </c>
      <c r="E303" s="1">
        <v>451950</v>
      </c>
    </row>
    <row r="304" spans="1:5" x14ac:dyDescent="0.2">
      <c r="A304" s="3">
        <v>610</v>
      </c>
      <c r="B304" s="1">
        <v>118500</v>
      </c>
      <c r="D304" s="3">
        <v>597</v>
      </c>
      <c r="E304" s="1">
        <v>114504</v>
      </c>
    </row>
    <row r="305" spans="1:5" x14ac:dyDescent="0.2">
      <c r="A305" s="3">
        <v>614</v>
      </c>
      <c r="B305" s="1">
        <v>147000</v>
      </c>
      <c r="D305" s="3">
        <v>600</v>
      </c>
      <c r="E305" s="1">
        <v>151000</v>
      </c>
    </row>
    <row r="306" spans="1:5" x14ac:dyDescent="0.2">
      <c r="A306" s="3">
        <v>619</v>
      </c>
      <c r="B306" s="1">
        <v>314813</v>
      </c>
      <c r="D306" s="3">
        <v>601</v>
      </c>
      <c r="E306" s="1">
        <v>275000</v>
      </c>
    </row>
    <row r="307" spans="1:5" x14ac:dyDescent="0.2">
      <c r="A307" s="3">
        <v>621</v>
      </c>
      <c r="B307" s="1">
        <v>67000</v>
      </c>
      <c r="D307" s="3">
        <v>602</v>
      </c>
      <c r="E307" s="1">
        <v>141000</v>
      </c>
    </row>
    <row r="308" spans="1:5" x14ac:dyDescent="0.2">
      <c r="A308" s="3">
        <v>623</v>
      </c>
      <c r="B308" s="1">
        <v>135000</v>
      </c>
      <c r="D308" s="3">
        <v>603</v>
      </c>
      <c r="E308" s="1">
        <v>220000</v>
      </c>
    </row>
    <row r="309" spans="1:5" x14ac:dyDescent="0.2">
      <c r="A309" s="3">
        <v>626</v>
      </c>
      <c r="B309" s="1">
        <v>160000</v>
      </c>
      <c r="D309" s="3">
        <v>604</v>
      </c>
      <c r="E309" s="1">
        <v>151000</v>
      </c>
    </row>
    <row r="310" spans="1:5" x14ac:dyDescent="0.2">
      <c r="A310" s="3">
        <v>627</v>
      </c>
      <c r="B310" s="1">
        <v>139900</v>
      </c>
      <c r="D310" s="3">
        <v>606</v>
      </c>
      <c r="E310" s="1">
        <v>205000</v>
      </c>
    </row>
    <row r="311" spans="1:5" x14ac:dyDescent="0.2">
      <c r="A311" s="3">
        <v>632</v>
      </c>
      <c r="B311" s="1">
        <v>209500</v>
      </c>
      <c r="D311" s="3">
        <v>608</v>
      </c>
      <c r="E311" s="1">
        <v>225000</v>
      </c>
    </row>
    <row r="312" spans="1:5" x14ac:dyDescent="0.2">
      <c r="A312" s="3">
        <v>633</v>
      </c>
      <c r="B312" s="1">
        <v>82500</v>
      </c>
      <c r="D312" s="3">
        <v>609</v>
      </c>
      <c r="E312" s="1">
        <v>359100</v>
      </c>
    </row>
    <row r="313" spans="1:5" x14ac:dyDescent="0.2">
      <c r="A313" s="3">
        <v>634</v>
      </c>
      <c r="B313" s="1">
        <v>139400</v>
      </c>
      <c r="D313" s="3">
        <v>611</v>
      </c>
      <c r="E313" s="1">
        <v>313000</v>
      </c>
    </row>
    <row r="314" spans="1:5" x14ac:dyDescent="0.2">
      <c r="A314" s="3">
        <v>637</v>
      </c>
      <c r="B314" s="1">
        <v>60000</v>
      </c>
      <c r="D314" s="3">
        <v>612</v>
      </c>
      <c r="E314" s="1">
        <v>148000</v>
      </c>
    </row>
    <row r="315" spans="1:5" x14ac:dyDescent="0.2">
      <c r="A315" s="3">
        <v>639</v>
      </c>
      <c r="B315" s="1">
        <v>85000</v>
      </c>
      <c r="D315" s="3">
        <v>613</v>
      </c>
      <c r="E315" s="1">
        <v>261500</v>
      </c>
    </row>
    <row r="316" spans="1:5" x14ac:dyDescent="0.2">
      <c r="A316" s="3">
        <v>640</v>
      </c>
      <c r="B316" s="1">
        <v>264561</v>
      </c>
      <c r="D316" s="3">
        <v>615</v>
      </c>
      <c r="E316" s="1">
        <v>75500</v>
      </c>
    </row>
    <row r="317" spans="1:5" x14ac:dyDescent="0.2">
      <c r="A317" s="3">
        <v>641</v>
      </c>
      <c r="B317" s="1">
        <v>274000</v>
      </c>
      <c r="D317" s="3">
        <v>616</v>
      </c>
      <c r="E317" s="1">
        <v>137500</v>
      </c>
    </row>
    <row r="318" spans="1:5" x14ac:dyDescent="0.2">
      <c r="A318" s="3">
        <v>645</v>
      </c>
      <c r="B318" s="1">
        <v>370878</v>
      </c>
      <c r="D318" s="3">
        <v>617</v>
      </c>
      <c r="E318" s="1">
        <v>183200</v>
      </c>
    </row>
    <row r="319" spans="1:5" x14ac:dyDescent="0.2">
      <c r="A319" s="3">
        <v>646</v>
      </c>
      <c r="B319" s="1">
        <v>143250</v>
      </c>
      <c r="D319" s="3">
        <v>618</v>
      </c>
      <c r="E319" s="1">
        <v>105500</v>
      </c>
    </row>
    <row r="320" spans="1:5" x14ac:dyDescent="0.2">
      <c r="A320" s="3">
        <v>647</v>
      </c>
      <c r="B320" s="1">
        <v>98300</v>
      </c>
      <c r="D320" s="3">
        <v>620</v>
      </c>
      <c r="E320" s="1">
        <v>305000</v>
      </c>
    </row>
    <row r="321" spans="1:5" x14ac:dyDescent="0.2">
      <c r="A321" s="3">
        <v>648</v>
      </c>
      <c r="B321" s="1">
        <v>155000</v>
      </c>
      <c r="D321" s="3">
        <v>622</v>
      </c>
      <c r="E321" s="1">
        <v>240000</v>
      </c>
    </row>
    <row r="322" spans="1:5" x14ac:dyDescent="0.2">
      <c r="A322" s="3">
        <v>655</v>
      </c>
      <c r="B322" s="1">
        <v>350000</v>
      </c>
      <c r="D322" s="3">
        <v>624</v>
      </c>
      <c r="E322" s="1">
        <v>168500</v>
      </c>
    </row>
    <row r="323" spans="1:5" x14ac:dyDescent="0.2">
      <c r="A323" s="3">
        <v>657</v>
      </c>
      <c r="B323" s="1">
        <v>145500</v>
      </c>
      <c r="D323" s="3">
        <v>625</v>
      </c>
      <c r="E323" s="1">
        <v>165150</v>
      </c>
    </row>
    <row r="324" spans="1:5" x14ac:dyDescent="0.2">
      <c r="A324" s="3">
        <v>660</v>
      </c>
      <c r="B324" s="1">
        <v>167000</v>
      </c>
      <c r="D324" s="3">
        <v>628</v>
      </c>
      <c r="E324" s="1">
        <v>153000</v>
      </c>
    </row>
    <row r="325" spans="1:5" x14ac:dyDescent="0.2">
      <c r="A325" s="3">
        <v>663</v>
      </c>
      <c r="B325" s="1">
        <v>110000</v>
      </c>
      <c r="D325" s="3">
        <v>629</v>
      </c>
      <c r="E325" s="1">
        <v>135000</v>
      </c>
    </row>
    <row r="326" spans="1:5" x14ac:dyDescent="0.2">
      <c r="A326" s="3">
        <v>665</v>
      </c>
      <c r="B326" s="1">
        <v>423000</v>
      </c>
      <c r="D326" s="3">
        <v>630</v>
      </c>
      <c r="E326" s="1">
        <v>168500</v>
      </c>
    </row>
    <row r="327" spans="1:5" x14ac:dyDescent="0.2">
      <c r="A327" s="3">
        <v>668</v>
      </c>
      <c r="B327" s="1">
        <v>193500</v>
      </c>
      <c r="D327" s="3">
        <v>631</v>
      </c>
      <c r="E327" s="1">
        <v>124000</v>
      </c>
    </row>
    <row r="328" spans="1:5" x14ac:dyDescent="0.2">
      <c r="A328" s="3">
        <v>669</v>
      </c>
      <c r="B328" s="1">
        <v>168000</v>
      </c>
      <c r="D328" s="3">
        <v>635</v>
      </c>
      <c r="E328" s="1">
        <v>144000</v>
      </c>
    </row>
    <row r="329" spans="1:5" x14ac:dyDescent="0.2">
      <c r="A329" s="3">
        <v>670</v>
      </c>
      <c r="B329" s="1">
        <v>137500</v>
      </c>
      <c r="D329" s="3">
        <v>636</v>
      </c>
      <c r="E329" s="1">
        <v>200000</v>
      </c>
    </row>
    <row r="330" spans="1:5" x14ac:dyDescent="0.2">
      <c r="A330" s="3">
        <v>673</v>
      </c>
      <c r="B330" s="1">
        <v>165000</v>
      </c>
      <c r="D330" s="3">
        <v>638</v>
      </c>
      <c r="E330" s="1">
        <v>93000</v>
      </c>
    </row>
    <row r="331" spans="1:5" x14ac:dyDescent="0.2">
      <c r="A331" s="3">
        <v>674</v>
      </c>
      <c r="B331" s="1">
        <v>257500</v>
      </c>
      <c r="D331" s="3">
        <v>642</v>
      </c>
      <c r="E331" s="1">
        <v>226000</v>
      </c>
    </row>
    <row r="332" spans="1:5" x14ac:dyDescent="0.2">
      <c r="A332" s="3">
        <v>675</v>
      </c>
      <c r="B332" s="1">
        <v>140000</v>
      </c>
      <c r="D332" s="3">
        <v>643</v>
      </c>
      <c r="E332" s="1">
        <v>345000</v>
      </c>
    </row>
    <row r="333" spans="1:5" x14ac:dyDescent="0.2">
      <c r="A333" s="3">
        <v>678</v>
      </c>
      <c r="B333" s="1">
        <v>109500</v>
      </c>
      <c r="D333" s="3">
        <v>644</v>
      </c>
      <c r="E333" s="1">
        <v>152000</v>
      </c>
    </row>
    <row r="334" spans="1:5" x14ac:dyDescent="0.2">
      <c r="A334" s="3">
        <v>679</v>
      </c>
      <c r="B334" s="1">
        <v>372500</v>
      </c>
      <c r="D334" s="3">
        <v>649</v>
      </c>
      <c r="E334" s="1">
        <v>155000</v>
      </c>
    </row>
    <row r="335" spans="1:5" x14ac:dyDescent="0.2">
      <c r="A335" s="3">
        <v>680</v>
      </c>
      <c r="B335" s="1">
        <v>128500</v>
      </c>
      <c r="D335" s="3">
        <v>650</v>
      </c>
      <c r="E335" s="1">
        <v>84500</v>
      </c>
    </row>
    <row r="336" spans="1:5" x14ac:dyDescent="0.2">
      <c r="A336" s="3">
        <v>681</v>
      </c>
      <c r="B336" s="1">
        <v>143000</v>
      </c>
      <c r="D336" s="3">
        <v>651</v>
      </c>
      <c r="E336" s="1">
        <v>205950</v>
      </c>
    </row>
    <row r="337" spans="1:5" x14ac:dyDescent="0.2">
      <c r="A337" s="3">
        <v>683</v>
      </c>
      <c r="B337" s="1">
        <v>173000</v>
      </c>
      <c r="D337" s="3">
        <v>652</v>
      </c>
      <c r="E337" s="1">
        <v>108000</v>
      </c>
    </row>
    <row r="338" spans="1:5" x14ac:dyDescent="0.2">
      <c r="A338" s="3">
        <v>684</v>
      </c>
      <c r="B338" s="1">
        <v>285000</v>
      </c>
      <c r="D338" s="3">
        <v>653</v>
      </c>
      <c r="E338" s="1">
        <v>191000</v>
      </c>
    </row>
    <row r="339" spans="1:5" x14ac:dyDescent="0.2">
      <c r="A339" s="3">
        <v>689</v>
      </c>
      <c r="B339" s="1">
        <v>392000</v>
      </c>
      <c r="D339" s="3">
        <v>654</v>
      </c>
      <c r="E339" s="1">
        <v>135000</v>
      </c>
    </row>
    <row r="340" spans="1:5" x14ac:dyDescent="0.2">
      <c r="A340" s="3">
        <v>690</v>
      </c>
      <c r="B340" s="1">
        <v>194700</v>
      </c>
      <c r="D340" s="3">
        <v>656</v>
      </c>
      <c r="E340" s="1">
        <v>88000</v>
      </c>
    </row>
    <row r="341" spans="1:5" x14ac:dyDescent="0.2">
      <c r="A341" s="3">
        <v>691</v>
      </c>
      <c r="B341" s="1">
        <v>141000</v>
      </c>
      <c r="D341" s="3">
        <v>658</v>
      </c>
      <c r="E341" s="1">
        <v>149000</v>
      </c>
    </row>
    <row r="342" spans="1:5" x14ac:dyDescent="0.2">
      <c r="A342" s="3">
        <v>694</v>
      </c>
      <c r="B342" s="1">
        <v>108480</v>
      </c>
      <c r="D342" s="3">
        <v>659</v>
      </c>
      <c r="E342" s="1">
        <v>97500</v>
      </c>
    </row>
    <row r="343" spans="1:5" x14ac:dyDescent="0.2">
      <c r="A343" s="3">
        <v>696</v>
      </c>
      <c r="B343" s="1">
        <v>176000</v>
      </c>
      <c r="D343" s="3">
        <v>661</v>
      </c>
      <c r="E343" s="1">
        <v>197900</v>
      </c>
    </row>
    <row r="344" spans="1:5" x14ac:dyDescent="0.2">
      <c r="A344" s="3">
        <v>697</v>
      </c>
      <c r="B344" s="1">
        <v>89000</v>
      </c>
      <c r="D344" s="3">
        <v>662</v>
      </c>
      <c r="E344" s="1">
        <v>402000</v>
      </c>
    </row>
    <row r="345" spans="1:5" x14ac:dyDescent="0.2">
      <c r="A345" s="3">
        <v>698</v>
      </c>
      <c r="B345" s="1">
        <v>123500</v>
      </c>
      <c r="D345" s="3">
        <v>664</v>
      </c>
      <c r="E345" s="1">
        <v>137500</v>
      </c>
    </row>
    <row r="346" spans="1:5" x14ac:dyDescent="0.2">
      <c r="A346" s="3">
        <v>699</v>
      </c>
      <c r="B346" s="1">
        <v>138500</v>
      </c>
      <c r="D346" s="3">
        <v>666</v>
      </c>
      <c r="E346" s="1">
        <v>230500</v>
      </c>
    </row>
    <row r="347" spans="1:5" x14ac:dyDescent="0.2">
      <c r="A347" s="3">
        <v>700</v>
      </c>
      <c r="B347" s="1">
        <v>196000</v>
      </c>
      <c r="D347" s="3">
        <v>667</v>
      </c>
      <c r="E347" s="1">
        <v>129000</v>
      </c>
    </row>
    <row r="348" spans="1:5" x14ac:dyDescent="0.2">
      <c r="A348" s="3">
        <v>701</v>
      </c>
      <c r="B348" s="1">
        <v>312500</v>
      </c>
      <c r="D348" s="3">
        <v>671</v>
      </c>
      <c r="E348" s="1">
        <v>173500</v>
      </c>
    </row>
    <row r="349" spans="1:5" x14ac:dyDescent="0.2">
      <c r="A349" s="3">
        <v>702</v>
      </c>
      <c r="B349" s="1">
        <v>140000</v>
      </c>
      <c r="D349" s="3">
        <v>672</v>
      </c>
      <c r="E349" s="1">
        <v>103600</v>
      </c>
    </row>
    <row r="350" spans="1:5" x14ac:dyDescent="0.2">
      <c r="A350" s="3">
        <v>705</v>
      </c>
      <c r="B350" s="1">
        <v>213000</v>
      </c>
      <c r="D350" s="3">
        <v>676</v>
      </c>
      <c r="E350" s="1">
        <v>148500</v>
      </c>
    </row>
    <row r="351" spans="1:5" x14ac:dyDescent="0.2">
      <c r="A351" s="3">
        <v>707</v>
      </c>
      <c r="B351" s="1">
        <v>302000</v>
      </c>
      <c r="D351" s="3">
        <v>677</v>
      </c>
      <c r="E351" s="1">
        <v>87000</v>
      </c>
    </row>
    <row r="352" spans="1:5" x14ac:dyDescent="0.2">
      <c r="A352" s="3">
        <v>708</v>
      </c>
      <c r="B352" s="1">
        <v>254000</v>
      </c>
      <c r="D352" s="3">
        <v>682</v>
      </c>
      <c r="E352" s="1">
        <v>159434</v>
      </c>
    </row>
    <row r="353" spans="1:5" x14ac:dyDescent="0.2">
      <c r="A353" s="3">
        <v>710</v>
      </c>
      <c r="B353" s="1">
        <v>109900</v>
      </c>
      <c r="D353" s="3">
        <v>685</v>
      </c>
      <c r="E353" s="1">
        <v>221000</v>
      </c>
    </row>
    <row r="354" spans="1:5" x14ac:dyDescent="0.2">
      <c r="A354" s="3">
        <v>711</v>
      </c>
      <c r="B354" s="1">
        <v>52000</v>
      </c>
      <c r="D354" s="3">
        <v>686</v>
      </c>
      <c r="E354" s="1">
        <v>207500</v>
      </c>
    </row>
    <row r="355" spans="1:5" x14ac:dyDescent="0.2">
      <c r="A355" s="3">
        <v>713</v>
      </c>
      <c r="B355" s="1">
        <v>189000</v>
      </c>
      <c r="D355" s="3">
        <v>687</v>
      </c>
      <c r="E355" s="1">
        <v>227875</v>
      </c>
    </row>
    <row r="356" spans="1:5" x14ac:dyDescent="0.2">
      <c r="A356" s="3">
        <v>714</v>
      </c>
      <c r="B356" s="1">
        <v>129000</v>
      </c>
      <c r="D356" s="3">
        <v>688</v>
      </c>
      <c r="E356" s="1">
        <v>148800</v>
      </c>
    </row>
    <row r="357" spans="1:5" x14ac:dyDescent="0.2">
      <c r="A357" s="3">
        <v>716</v>
      </c>
      <c r="B357" s="1">
        <v>165000</v>
      </c>
      <c r="D357" s="3">
        <v>692</v>
      </c>
      <c r="E357" s="1">
        <v>755000</v>
      </c>
    </row>
    <row r="358" spans="1:5" x14ac:dyDescent="0.2">
      <c r="A358" s="3">
        <v>718</v>
      </c>
      <c r="B358" s="1">
        <v>157000</v>
      </c>
      <c r="D358" s="3">
        <v>693</v>
      </c>
      <c r="E358" s="1">
        <v>335000</v>
      </c>
    </row>
    <row r="359" spans="1:5" x14ac:dyDescent="0.2">
      <c r="A359" s="3">
        <v>720</v>
      </c>
      <c r="B359" s="1">
        <v>128500</v>
      </c>
      <c r="D359" s="3">
        <v>695</v>
      </c>
      <c r="E359" s="1">
        <v>141500</v>
      </c>
    </row>
    <row r="360" spans="1:5" x14ac:dyDescent="0.2">
      <c r="A360" s="3">
        <v>721</v>
      </c>
      <c r="B360" s="1">
        <v>275000</v>
      </c>
      <c r="D360" s="3">
        <v>703</v>
      </c>
      <c r="E360" s="1">
        <v>361919</v>
      </c>
    </row>
    <row r="361" spans="1:5" x14ac:dyDescent="0.2">
      <c r="A361" s="3">
        <v>722</v>
      </c>
      <c r="B361" s="1">
        <v>143000</v>
      </c>
      <c r="D361" s="3">
        <v>704</v>
      </c>
      <c r="E361" s="1">
        <v>140000</v>
      </c>
    </row>
    <row r="362" spans="1:5" x14ac:dyDescent="0.2">
      <c r="A362" s="3">
        <v>723</v>
      </c>
      <c r="B362" s="1">
        <v>124500</v>
      </c>
      <c r="D362" s="3">
        <v>706</v>
      </c>
      <c r="E362" s="1">
        <v>55000</v>
      </c>
    </row>
    <row r="363" spans="1:5" x14ac:dyDescent="0.2">
      <c r="A363" s="3">
        <v>725</v>
      </c>
      <c r="B363" s="1">
        <v>320000</v>
      </c>
      <c r="D363" s="3">
        <v>709</v>
      </c>
      <c r="E363" s="1">
        <v>179540</v>
      </c>
    </row>
    <row r="364" spans="1:5" x14ac:dyDescent="0.2">
      <c r="A364" s="3">
        <v>726</v>
      </c>
      <c r="B364" s="1">
        <v>120500</v>
      </c>
      <c r="D364" s="3">
        <v>712</v>
      </c>
      <c r="E364" s="1">
        <v>102776</v>
      </c>
    </row>
    <row r="365" spans="1:5" x14ac:dyDescent="0.2">
      <c r="A365" s="3">
        <v>727</v>
      </c>
      <c r="B365" s="1">
        <v>222000</v>
      </c>
      <c r="D365" s="3">
        <v>715</v>
      </c>
      <c r="E365" s="1">
        <v>130500</v>
      </c>
    </row>
    <row r="366" spans="1:5" x14ac:dyDescent="0.2">
      <c r="A366" s="3">
        <v>728</v>
      </c>
      <c r="B366" s="1">
        <v>194500</v>
      </c>
      <c r="D366" s="3">
        <v>717</v>
      </c>
      <c r="E366" s="1">
        <v>159500</v>
      </c>
    </row>
    <row r="367" spans="1:5" x14ac:dyDescent="0.2">
      <c r="A367" s="3">
        <v>729</v>
      </c>
      <c r="B367" s="1">
        <v>110000</v>
      </c>
      <c r="D367" s="3">
        <v>719</v>
      </c>
      <c r="E367" s="1">
        <v>341000</v>
      </c>
    </row>
    <row r="368" spans="1:5" x14ac:dyDescent="0.2">
      <c r="A368" s="3">
        <v>731</v>
      </c>
      <c r="B368" s="1">
        <v>236500</v>
      </c>
      <c r="D368" s="3">
        <v>724</v>
      </c>
      <c r="E368" s="1">
        <v>135000</v>
      </c>
    </row>
    <row r="369" spans="1:5" x14ac:dyDescent="0.2">
      <c r="A369" s="3">
        <v>734</v>
      </c>
      <c r="B369" s="1">
        <v>131400</v>
      </c>
      <c r="D369" s="3">
        <v>730</v>
      </c>
      <c r="E369" s="1">
        <v>103000</v>
      </c>
    </row>
    <row r="370" spans="1:5" x14ac:dyDescent="0.2">
      <c r="A370" s="3">
        <v>735</v>
      </c>
      <c r="B370" s="1">
        <v>108000</v>
      </c>
      <c r="D370" s="3">
        <v>732</v>
      </c>
      <c r="E370" s="1">
        <v>187500</v>
      </c>
    </row>
    <row r="371" spans="1:5" x14ac:dyDescent="0.2">
      <c r="A371" s="3">
        <v>737</v>
      </c>
      <c r="B371" s="1">
        <v>93500</v>
      </c>
      <c r="D371" s="3">
        <v>733</v>
      </c>
      <c r="E371" s="1">
        <v>222500</v>
      </c>
    </row>
    <row r="372" spans="1:5" x14ac:dyDescent="0.2">
      <c r="A372" s="3">
        <v>739</v>
      </c>
      <c r="B372" s="1">
        <v>179000</v>
      </c>
      <c r="D372" s="3">
        <v>736</v>
      </c>
      <c r="E372" s="1">
        <v>163000</v>
      </c>
    </row>
    <row r="373" spans="1:5" x14ac:dyDescent="0.2">
      <c r="A373" s="3">
        <v>742</v>
      </c>
      <c r="B373" s="1">
        <v>142000</v>
      </c>
      <c r="D373" s="3">
        <v>738</v>
      </c>
      <c r="E373" s="1">
        <v>239900</v>
      </c>
    </row>
    <row r="374" spans="1:5" x14ac:dyDescent="0.2">
      <c r="A374" s="3">
        <v>743</v>
      </c>
      <c r="B374" s="1">
        <v>179000</v>
      </c>
      <c r="D374" s="3">
        <v>740</v>
      </c>
      <c r="E374" s="1">
        <v>190000</v>
      </c>
    </row>
    <row r="375" spans="1:5" x14ac:dyDescent="0.2">
      <c r="A375" s="3">
        <v>745</v>
      </c>
      <c r="B375" s="1">
        <v>180000</v>
      </c>
      <c r="D375" s="3">
        <v>741</v>
      </c>
      <c r="E375" s="1">
        <v>132000</v>
      </c>
    </row>
    <row r="376" spans="1:5" x14ac:dyDescent="0.2">
      <c r="A376" s="3">
        <v>749</v>
      </c>
      <c r="B376" s="1">
        <v>260400</v>
      </c>
      <c r="D376" s="3">
        <v>744</v>
      </c>
      <c r="E376" s="1">
        <v>175000</v>
      </c>
    </row>
    <row r="377" spans="1:5" x14ac:dyDescent="0.2">
      <c r="A377" s="3">
        <v>753</v>
      </c>
      <c r="B377" s="1">
        <v>217000</v>
      </c>
      <c r="D377" s="3">
        <v>746</v>
      </c>
      <c r="E377" s="1">
        <v>299800</v>
      </c>
    </row>
    <row r="378" spans="1:5" x14ac:dyDescent="0.2">
      <c r="A378" s="3">
        <v>755</v>
      </c>
      <c r="B378" s="1">
        <v>156000</v>
      </c>
      <c r="D378" s="3">
        <v>747</v>
      </c>
      <c r="E378" s="1">
        <v>236000</v>
      </c>
    </row>
    <row r="379" spans="1:5" x14ac:dyDescent="0.2">
      <c r="A379" s="3">
        <v>761</v>
      </c>
      <c r="B379" s="1">
        <v>127500</v>
      </c>
      <c r="D379" s="3">
        <v>748</v>
      </c>
      <c r="E379" s="1">
        <v>265979</v>
      </c>
    </row>
    <row r="380" spans="1:5" x14ac:dyDescent="0.2">
      <c r="A380" s="3">
        <v>762</v>
      </c>
      <c r="B380" s="1">
        <v>100000</v>
      </c>
      <c r="D380" s="3">
        <v>750</v>
      </c>
      <c r="E380" s="1">
        <v>98000</v>
      </c>
    </row>
    <row r="381" spans="1:5" x14ac:dyDescent="0.2">
      <c r="A381" s="3">
        <v>765</v>
      </c>
      <c r="B381" s="1">
        <v>270000</v>
      </c>
      <c r="D381" s="3">
        <v>751</v>
      </c>
      <c r="E381" s="1">
        <v>96500</v>
      </c>
    </row>
    <row r="382" spans="1:5" x14ac:dyDescent="0.2">
      <c r="A382" s="3">
        <v>766</v>
      </c>
      <c r="B382" s="1">
        <v>264132</v>
      </c>
      <c r="D382" s="3">
        <v>752</v>
      </c>
      <c r="E382" s="1">
        <v>162000</v>
      </c>
    </row>
    <row r="383" spans="1:5" x14ac:dyDescent="0.2">
      <c r="A383" s="3">
        <v>769</v>
      </c>
      <c r="B383" s="1">
        <v>216837</v>
      </c>
      <c r="D383" s="3">
        <v>754</v>
      </c>
      <c r="E383" s="1">
        <v>275500</v>
      </c>
    </row>
    <row r="384" spans="1:5" x14ac:dyDescent="0.2">
      <c r="A384" s="3">
        <v>772</v>
      </c>
      <c r="B384" s="1">
        <v>102000</v>
      </c>
      <c r="D384" s="3">
        <v>756</v>
      </c>
      <c r="E384" s="1">
        <v>172500</v>
      </c>
    </row>
    <row r="385" spans="1:5" x14ac:dyDescent="0.2">
      <c r="A385" s="3">
        <v>774</v>
      </c>
      <c r="B385" s="1">
        <v>114500</v>
      </c>
      <c r="D385" s="3">
        <v>757</v>
      </c>
      <c r="E385" s="1">
        <v>212000</v>
      </c>
    </row>
    <row r="386" spans="1:5" x14ac:dyDescent="0.2">
      <c r="A386" s="3">
        <v>775</v>
      </c>
      <c r="B386" s="1">
        <v>395000</v>
      </c>
      <c r="D386" s="3">
        <v>758</v>
      </c>
      <c r="E386" s="1">
        <v>158900</v>
      </c>
    </row>
    <row r="387" spans="1:5" x14ac:dyDescent="0.2">
      <c r="A387" s="3">
        <v>776</v>
      </c>
      <c r="B387" s="1">
        <v>162000</v>
      </c>
      <c r="D387" s="3">
        <v>759</v>
      </c>
      <c r="E387" s="1">
        <v>179400</v>
      </c>
    </row>
    <row r="388" spans="1:5" x14ac:dyDescent="0.2">
      <c r="A388" s="3">
        <v>777</v>
      </c>
      <c r="B388" s="1">
        <v>221500</v>
      </c>
      <c r="D388" s="3">
        <v>760</v>
      </c>
      <c r="E388" s="1">
        <v>290000</v>
      </c>
    </row>
    <row r="389" spans="1:5" x14ac:dyDescent="0.2">
      <c r="A389" s="3">
        <v>778</v>
      </c>
      <c r="B389" s="1">
        <v>142500</v>
      </c>
      <c r="D389" s="3">
        <v>763</v>
      </c>
      <c r="E389" s="1">
        <v>215200</v>
      </c>
    </row>
    <row r="390" spans="1:5" x14ac:dyDescent="0.2">
      <c r="A390" s="3">
        <v>779</v>
      </c>
      <c r="B390" s="1">
        <v>144000</v>
      </c>
      <c r="D390" s="3">
        <v>764</v>
      </c>
      <c r="E390" s="1">
        <v>337000</v>
      </c>
    </row>
    <row r="391" spans="1:5" x14ac:dyDescent="0.2">
      <c r="A391" s="3">
        <v>781</v>
      </c>
      <c r="B391" s="1">
        <v>176000</v>
      </c>
      <c r="D391" s="3">
        <v>767</v>
      </c>
      <c r="E391" s="1">
        <v>196500</v>
      </c>
    </row>
    <row r="392" spans="1:5" x14ac:dyDescent="0.2">
      <c r="A392" s="3">
        <v>783</v>
      </c>
      <c r="B392" s="1">
        <v>187100</v>
      </c>
      <c r="D392" s="3">
        <v>768</v>
      </c>
      <c r="E392" s="1">
        <v>160000</v>
      </c>
    </row>
    <row r="393" spans="1:5" x14ac:dyDescent="0.2">
      <c r="A393" s="3">
        <v>786</v>
      </c>
      <c r="B393" s="1">
        <v>161500</v>
      </c>
      <c r="D393" s="3">
        <v>770</v>
      </c>
      <c r="E393" s="1">
        <v>538000</v>
      </c>
    </row>
    <row r="394" spans="1:5" x14ac:dyDescent="0.2">
      <c r="A394" s="3">
        <v>789</v>
      </c>
      <c r="B394" s="1">
        <v>107900</v>
      </c>
      <c r="D394" s="3">
        <v>771</v>
      </c>
      <c r="E394" s="1">
        <v>134900</v>
      </c>
    </row>
    <row r="395" spans="1:5" x14ac:dyDescent="0.2">
      <c r="A395" s="3">
        <v>791</v>
      </c>
      <c r="B395" s="1">
        <v>160200</v>
      </c>
      <c r="D395" s="3">
        <v>773</v>
      </c>
      <c r="E395" s="1">
        <v>107000</v>
      </c>
    </row>
    <row r="396" spans="1:5" x14ac:dyDescent="0.2">
      <c r="A396" s="3">
        <v>794</v>
      </c>
      <c r="B396" s="1">
        <v>225000</v>
      </c>
      <c r="D396" s="3">
        <v>780</v>
      </c>
      <c r="E396" s="1">
        <v>135000</v>
      </c>
    </row>
    <row r="397" spans="1:5" x14ac:dyDescent="0.2">
      <c r="A397" s="3">
        <v>797</v>
      </c>
      <c r="B397" s="1">
        <v>143500</v>
      </c>
      <c r="D397" s="3">
        <v>782</v>
      </c>
      <c r="E397" s="1">
        <v>175900</v>
      </c>
    </row>
    <row r="398" spans="1:5" x14ac:dyDescent="0.2">
      <c r="A398" s="3">
        <v>798</v>
      </c>
      <c r="B398" s="1">
        <v>110000</v>
      </c>
      <c r="D398" s="3">
        <v>784</v>
      </c>
      <c r="E398" s="1">
        <v>165500</v>
      </c>
    </row>
    <row r="399" spans="1:5" x14ac:dyDescent="0.2">
      <c r="A399" s="3">
        <v>802</v>
      </c>
      <c r="B399" s="1">
        <v>109900</v>
      </c>
      <c r="D399" s="3">
        <v>785</v>
      </c>
      <c r="E399" s="1">
        <v>128000</v>
      </c>
    </row>
    <row r="400" spans="1:5" x14ac:dyDescent="0.2">
      <c r="A400" s="3">
        <v>805</v>
      </c>
      <c r="B400" s="1">
        <v>118000</v>
      </c>
      <c r="D400" s="3">
        <v>787</v>
      </c>
      <c r="E400" s="1">
        <v>139000</v>
      </c>
    </row>
    <row r="401" spans="1:5" x14ac:dyDescent="0.2">
      <c r="A401" s="3">
        <v>806</v>
      </c>
      <c r="B401" s="1">
        <v>227680</v>
      </c>
      <c r="D401" s="3">
        <v>788</v>
      </c>
      <c r="E401" s="1">
        <v>233000</v>
      </c>
    </row>
    <row r="402" spans="1:5" x14ac:dyDescent="0.2">
      <c r="A402" s="3">
        <v>811</v>
      </c>
      <c r="B402" s="1">
        <v>181000</v>
      </c>
      <c r="D402" s="3">
        <v>790</v>
      </c>
      <c r="E402" s="1">
        <v>187500</v>
      </c>
    </row>
    <row r="403" spans="1:5" x14ac:dyDescent="0.2">
      <c r="A403" s="3">
        <v>812</v>
      </c>
      <c r="B403" s="1">
        <v>144500</v>
      </c>
      <c r="D403" s="3">
        <v>792</v>
      </c>
      <c r="E403" s="1">
        <v>146800</v>
      </c>
    </row>
    <row r="404" spans="1:5" x14ac:dyDescent="0.2">
      <c r="A404" s="3">
        <v>813</v>
      </c>
      <c r="B404" s="1">
        <v>55993</v>
      </c>
      <c r="D404" s="3">
        <v>793</v>
      </c>
      <c r="E404" s="1">
        <v>269790</v>
      </c>
    </row>
    <row r="405" spans="1:5" x14ac:dyDescent="0.2">
      <c r="A405" s="3">
        <v>814</v>
      </c>
      <c r="B405" s="1">
        <v>157900</v>
      </c>
      <c r="D405" s="3">
        <v>795</v>
      </c>
      <c r="E405" s="1">
        <v>194500</v>
      </c>
    </row>
    <row r="406" spans="1:5" x14ac:dyDescent="0.2">
      <c r="A406" s="3">
        <v>816</v>
      </c>
      <c r="B406" s="1">
        <v>224900</v>
      </c>
      <c r="D406" s="3">
        <v>796</v>
      </c>
      <c r="E406" s="1">
        <v>171000</v>
      </c>
    </row>
    <row r="407" spans="1:5" x14ac:dyDescent="0.2">
      <c r="A407" s="3">
        <v>817</v>
      </c>
      <c r="B407" s="1">
        <v>137000</v>
      </c>
      <c r="D407" s="3">
        <v>799</v>
      </c>
      <c r="E407" s="1">
        <v>485000</v>
      </c>
    </row>
    <row r="408" spans="1:5" x14ac:dyDescent="0.2">
      <c r="A408" s="3">
        <v>818</v>
      </c>
      <c r="B408" s="1">
        <v>271000</v>
      </c>
      <c r="D408" s="3">
        <v>800</v>
      </c>
      <c r="E408" s="1">
        <v>175000</v>
      </c>
    </row>
    <row r="409" spans="1:5" x14ac:dyDescent="0.2">
      <c r="A409" s="3">
        <v>820</v>
      </c>
      <c r="B409" s="1">
        <v>224000</v>
      </c>
      <c r="D409" s="3">
        <v>801</v>
      </c>
      <c r="E409" s="1">
        <v>200000</v>
      </c>
    </row>
    <row r="410" spans="1:5" x14ac:dyDescent="0.2">
      <c r="A410" s="3">
        <v>822</v>
      </c>
      <c r="B410" s="1">
        <v>93000</v>
      </c>
      <c r="D410" s="3">
        <v>803</v>
      </c>
      <c r="E410" s="1">
        <v>189000</v>
      </c>
    </row>
    <row r="411" spans="1:5" x14ac:dyDescent="0.2">
      <c r="A411" s="3">
        <v>825</v>
      </c>
      <c r="B411" s="1">
        <v>232600</v>
      </c>
      <c r="D411" s="3">
        <v>804</v>
      </c>
      <c r="E411" s="1">
        <v>582933</v>
      </c>
    </row>
    <row r="412" spans="1:5" x14ac:dyDescent="0.2">
      <c r="A412" s="3">
        <v>826</v>
      </c>
      <c r="B412" s="1">
        <v>385000</v>
      </c>
      <c r="D412" s="3">
        <v>807</v>
      </c>
      <c r="E412" s="1">
        <v>135500</v>
      </c>
    </row>
    <row r="413" spans="1:5" x14ac:dyDescent="0.2">
      <c r="A413" s="3">
        <v>828</v>
      </c>
      <c r="B413" s="1">
        <v>189000</v>
      </c>
      <c r="D413" s="3">
        <v>808</v>
      </c>
      <c r="E413" s="1">
        <v>223500</v>
      </c>
    </row>
    <row r="414" spans="1:5" x14ac:dyDescent="0.2">
      <c r="A414" s="3">
        <v>831</v>
      </c>
      <c r="B414" s="1">
        <v>166000</v>
      </c>
      <c r="D414" s="3">
        <v>809</v>
      </c>
      <c r="E414" s="1">
        <v>159950</v>
      </c>
    </row>
    <row r="415" spans="1:5" x14ac:dyDescent="0.2">
      <c r="A415" s="3">
        <v>834</v>
      </c>
      <c r="B415" s="1">
        <v>167000</v>
      </c>
      <c r="D415" s="3">
        <v>810</v>
      </c>
      <c r="E415" s="1">
        <v>106000</v>
      </c>
    </row>
    <row r="416" spans="1:5" x14ac:dyDescent="0.2">
      <c r="A416" s="3">
        <v>835</v>
      </c>
      <c r="B416" s="1">
        <v>139950</v>
      </c>
      <c r="D416" s="3">
        <v>815</v>
      </c>
      <c r="E416" s="1">
        <v>116000</v>
      </c>
    </row>
    <row r="417" spans="1:5" x14ac:dyDescent="0.2">
      <c r="A417" s="3">
        <v>836</v>
      </c>
      <c r="B417" s="1">
        <v>128000</v>
      </c>
      <c r="D417" s="3">
        <v>819</v>
      </c>
      <c r="E417" s="1">
        <v>155000</v>
      </c>
    </row>
    <row r="418" spans="1:5" x14ac:dyDescent="0.2">
      <c r="A418" s="3">
        <v>837</v>
      </c>
      <c r="B418" s="1">
        <v>153500</v>
      </c>
      <c r="D418" s="3">
        <v>821</v>
      </c>
      <c r="E418" s="1">
        <v>183000</v>
      </c>
    </row>
    <row r="419" spans="1:5" x14ac:dyDescent="0.2">
      <c r="A419" s="3">
        <v>839</v>
      </c>
      <c r="B419" s="1">
        <v>144000</v>
      </c>
      <c r="D419" s="3">
        <v>823</v>
      </c>
      <c r="E419" s="1">
        <v>225000</v>
      </c>
    </row>
    <row r="420" spans="1:5" x14ac:dyDescent="0.2">
      <c r="A420" s="3">
        <v>844</v>
      </c>
      <c r="B420" s="1">
        <v>141000</v>
      </c>
      <c r="D420" s="3">
        <v>824</v>
      </c>
      <c r="E420" s="1">
        <v>139500</v>
      </c>
    </row>
    <row r="421" spans="1:5" x14ac:dyDescent="0.2">
      <c r="A421" s="3">
        <v>848</v>
      </c>
      <c r="B421" s="1">
        <v>133500</v>
      </c>
      <c r="D421" s="3">
        <v>827</v>
      </c>
      <c r="E421" s="1">
        <v>109500</v>
      </c>
    </row>
    <row r="422" spans="1:5" x14ac:dyDescent="0.2">
      <c r="A422" s="3">
        <v>851</v>
      </c>
      <c r="B422" s="1">
        <v>131500</v>
      </c>
      <c r="D422" s="3">
        <v>829</v>
      </c>
      <c r="E422" s="1">
        <v>185000</v>
      </c>
    </row>
    <row r="423" spans="1:5" x14ac:dyDescent="0.2">
      <c r="A423" s="3">
        <v>852</v>
      </c>
      <c r="B423" s="1">
        <v>215000</v>
      </c>
      <c r="D423" s="3">
        <v>830</v>
      </c>
      <c r="E423" s="1">
        <v>147400</v>
      </c>
    </row>
    <row r="424" spans="1:5" x14ac:dyDescent="0.2">
      <c r="A424" s="3">
        <v>855</v>
      </c>
      <c r="B424" s="1">
        <v>170000</v>
      </c>
      <c r="D424" s="3">
        <v>832</v>
      </c>
      <c r="E424" s="1">
        <v>151000</v>
      </c>
    </row>
    <row r="425" spans="1:5" x14ac:dyDescent="0.2">
      <c r="A425" s="3">
        <v>856</v>
      </c>
      <c r="B425" s="1">
        <v>127000</v>
      </c>
      <c r="D425" s="3">
        <v>833</v>
      </c>
      <c r="E425" s="1">
        <v>237000</v>
      </c>
    </row>
    <row r="426" spans="1:5" x14ac:dyDescent="0.2">
      <c r="A426" s="3">
        <v>859</v>
      </c>
      <c r="B426" s="1">
        <v>152000</v>
      </c>
      <c r="D426" s="3">
        <v>838</v>
      </c>
      <c r="E426" s="1">
        <v>100000</v>
      </c>
    </row>
    <row r="427" spans="1:5" x14ac:dyDescent="0.2">
      <c r="A427" s="3">
        <v>862</v>
      </c>
      <c r="B427" s="1">
        <v>131500</v>
      </c>
      <c r="D427" s="3">
        <v>840</v>
      </c>
      <c r="E427" s="1">
        <v>130500</v>
      </c>
    </row>
    <row r="428" spans="1:5" x14ac:dyDescent="0.2">
      <c r="A428" s="3">
        <v>863</v>
      </c>
      <c r="B428" s="1">
        <v>152000</v>
      </c>
      <c r="D428" s="3">
        <v>841</v>
      </c>
      <c r="E428" s="1">
        <v>140000</v>
      </c>
    </row>
    <row r="429" spans="1:5" x14ac:dyDescent="0.2">
      <c r="A429" s="3">
        <v>864</v>
      </c>
      <c r="B429" s="1">
        <v>132500</v>
      </c>
      <c r="D429" s="3">
        <v>842</v>
      </c>
      <c r="E429" s="1">
        <v>157500</v>
      </c>
    </row>
    <row r="430" spans="1:5" x14ac:dyDescent="0.2">
      <c r="A430" s="3">
        <v>865</v>
      </c>
      <c r="B430" s="1">
        <v>250580</v>
      </c>
      <c r="D430" s="3">
        <v>843</v>
      </c>
      <c r="E430" s="1">
        <v>174900</v>
      </c>
    </row>
    <row r="431" spans="1:5" x14ac:dyDescent="0.2">
      <c r="A431" s="3">
        <v>866</v>
      </c>
      <c r="B431" s="1">
        <v>148500</v>
      </c>
      <c r="D431" s="3">
        <v>845</v>
      </c>
      <c r="E431" s="1">
        <v>153900</v>
      </c>
    </row>
    <row r="432" spans="1:5" x14ac:dyDescent="0.2">
      <c r="A432" s="3">
        <v>867</v>
      </c>
      <c r="B432" s="1">
        <v>248900</v>
      </c>
      <c r="D432" s="3">
        <v>846</v>
      </c>
      <c r="E432" s="1">
        <v>171000</v>
      </c>
    </row>
    <row r="433" spans="1:5" x14ac:dyDescent="0.2">
      <c r="A433" s="3">
        <v>868</v>
      </c>
      <c r="B433" s="1">
        <v>129000</v>
      </c>
      <c r="D433" s="3">
        <v>847</v>
      </c>
      <c r="E433" s="1">
        <v>213000</v>
      </c>
    </row>
    <row r="434" spans="1:5" x14ac:dyDescent="0.2">
      <c r="A434" s="3">
        <v>871</v>
      </c>
      <c r="B434" s="1">
        <v>109500</v>
      </c>
      <c r="D434" s="3">
        <v>849</v>
      </c>
      <c r="E434" s="1">
        <v>240000</v>
      </c>
    </row>
    <row r="435" spans="1:5" x14ac:dyDescent="0.2">
      <c r="A435" s="3">
        <v>873</v>
      </c>
      <c r="B435" s="1">
        <v>116000</v>
      </c>
      <c r="D435" s="3">
        <v>850</v>
      </c>
      <c r="E435" s="1">
        <v>187000</v>
      </c>
    </row>
    <row r="436" spans="1:5" x14ac:dyDescent="0.2">
      <c r="A436" s="3">
        <v>874</v>
      </c>
      <c r="B436" s="1">
        <v>133000</v>
      </c>
      <c r="D436" s="3">
        <v>853</v>
      </c>
      <c r="E436" s="1">
        <v>164000</v>
      </c>
    </row>
    <row r="437" spans="1:5" x14ac:dyDescent="0.2">
      <c r="A437" s="3">
        <v>877</v>
      </c>
      <c r="B437" s="1">
        <v>132250</v>
      </c>
      <c r="D437" s="3">
        <v>854</v>
      </c>
      <c r="E437" s="1">
        <v>158000</v>
      </c>
    </row>
    <row r="438" spans="1:5" x14ac:dyDescent="0.2">
      <c r="A438" s="3">
        <v>880</v>
      </c>
      <c r="B438" s="1">
        <v>136500</v>
      </c>
      <c r="D438" s="3">
        <v>857</v>
      </c>
      <c r="E438" s="1">
        <v>147000</v>
      </c>
    </row>
    <row r="439" spans="1:5" x14ac:dyDescent="0.2">
      <c r="A439" s="3">
        <v>881</v>
      </c>
      <c r="B439" s="1">
        <v>157000</v>
      </c>
      <c r="D439" s="3">
        <v>858</v>
      </c>
      <c r="E439" s="1">
        <v>174000</v>
      </c>
    </row>
    <row r="440" spans="1:5" x14ac:dyDescent="0.2">
      <c r="A440" s="3">
        <v>885</v>
      </c>
      <c r="B440" s="1">
        <v>100000</v>
      </c>
      <c r="D440" s="3">
        <v>860</v>
      </c>
      <c r="E440" s="1">
        <v>250000</v>
      </c>
    </row>
    <row r="441" spans="1:5" x14ac:dyDescent="0.2">
      <c r="A441" s="3">
        <v>886</v>
      </c>
      <c r="B441" s="1">
        <v>328900</v>
      </c>
      <c r="D441" s="3">
        <v>861</v>
      </c>
      <c r="E441" s="1">
        <v>189950</v>
      </c>
    </row>
    <row r="442" spans="1:5" x14ac:dyDescent="0.2">
      <c r="A442" s="3">
        <v>887</v>
      </c>
      <c r="B442" s="1">
        <v>145000</v>
      </c>
      <c r="D442" s="3">
        <v>869</v>
      </c>
      <c r="E442" s="1">
        <v>169000</v>
      </c>
    </row>
    <row r="443" spans="1:5" x14ac:dyDescent="0.2">
      <c r="A443" s="3">
        <v>889</v>
      </c>
      <c r="B443" s="1">
        <v>268000</v>
      </c>
      <c r="D443" s="3">
        <v>870</v>
      </c>
      <c r="E443" s="1">
        <v>236000</v>
      </c>
    </row>
    <row r="444" spans="1:5" x14ac:dyDescent="0.2">
      <c r="A444" s="3">
        <v>890</v>
      </c>
      <c r="B444" s="1">
        <v>149500</v>
      </c>
      <c r="D444" s="3">
        <v>872</v>
      </c>
      <c r="E444" s="1">
        <v>200500</v>
      </c>
    </row>
    <row r="445" spans="1:5" x14ac:dyDescent="0.2">
      <c r="A445" s="3">
        <v>893</v>
      </c>
      <c r="B445" s="1">
        <v>154500</v>
      </c>
      <c r="D445" s="3">
        <v>875</v>
      </c>
      <c r="E445" s="1">
        <v>66500</v>
      </c>
    </row>
    <row r="446" spans="1:5" x14ac:dyDescent="0.2">
      <c r="A446" s="3">
        <v>894</v>
      </c>
      <c r="B446" s="1">
        <v>165000</v>
      </c>
      <c r="D446" s="3">
        <v>876</v>
      </c>
      <c r="E446" s="1">
        <v>303477</v>
      </c>
    </row>
    <row r="447" spans="1:5" x14ac:dyDescent="0.2">
      <c r="A447" s="3">
        <v>895</v>
      </c>
      <c r="B447" s="1">
        <v>118858</v>
      </c>
      <c r="D447" s="3">
        <v>878</v>
      </c>
      <c r="E447" s="1">
        <v>350000</v>
      </c>
    </row>
    <row r="448" spans="1:5" x14ac:dyDescent="0.2">
      <c r="A448" s="3">
        <v>897</v>
      </c>
      <c r="B448" s="1">
        <v>106500</v>
      </c>
      <c r="D448" s="3">
        <v>879</v>
      </c>
      <c r="E448" s="1">
        <v>148000</v>
      </c>
    </row>
    <row r="449" spans="1:5" x14ac:dyDescent="0.2">
      <c r="A449" s="3">
        <v>899</v>
      </c>
      <c r="B449" s="1">
        <v>611657</v>
      </c>
      <c r="D449" s="3">
        <v>882</v>
      </c>
      <c r="E449" s="1">
        <v>187500</v>
      </c>
    </row>
    <row r="450" spans="1:5" x14ac:dyDescent="0.2">
      <c r="A450" s="3">
        <v>900</v>
      </c>
      <c r="B450" s="1">
        <v>135000</v>
      </c>
      <c r="D450" s="3">
        <v>883</v>
      </c>
      <c r="E450" s="1">
        <v>178000</v>
      </c>
    </row>
    <row r="451" spans="1:5" x14ac:dyDescent="0.2">
      <c r="A451" s="3">
        <v>901</v>
      </c>
      <c r="B451" s="1">
        <v>110000</v>
      </c>
      <c r="D451" s="3">
        <v>884</v>
      </c>
      <c r="E451" s="1">
        <v>118500</v>
      </c>
    </row>
    <row r="452" spans="1:5" x14ac:dyDescent="0.2">
      <c r="A452" s="3">
        <v>902</v>
      </c>
      <c r="B452" s="1">
        <v>153000</v>
      </c>
      <c r="D452" s="3">
        <v>888</v>
      </c>
      <c r="E452" s="1">
        <v>135500</v>
      </c>
    </row>
    <row r="453" spans="1:5" x14ac:dyDescent="0.2">
      <c r="A453" s="3">
        <v>904</v>
      </c>
      <c r="B453" s="1">
        <v>240000</v>
      </c>
      <c r="D453" s="3">
        <v>891</v>
      </c>
      <c r="E453" s="1">
        <v>122900</v>
      </c>
    </row>
    <row r="454" spans="1:5" x14ac:dyDescent="0.2">
      <c r="A454" s="3">
        <v>905</v>
      </c>
      <c r="B454" s="1">
        <v>125500</v>
      </c>
      <c r="D454" s="3">
        <v>892</v>
      </c>
      <c r="E454" s="1">
        <v>172500</v>
      </c>
    </row>
    <row r="455" spans="1:5" x14ac:dyDescent="0.2">
      <c r="A455" s="3">
        <v>906</v>
      </c>
      <c r="B455" s="1">
        <v>128000</v>
      </c>
      <c r="D455" s="3">
        <v>896</v>
      </c>
      <c r="E455" s="1">
        <v>140000</v>
      </c>
    </row>
    <row r="456" spans="1:5" x14ac:dyDescent="0.2">
      <c r="A456" s="3">
        <v>907</v>
      </c>
      <c r="B456" s="1">
        <v>255000</v>
      </c>
      <c r="D456" s="3">
        <v>898</v>
      </c>
      <c r="E456" s="1">
        <v>142953</v>
      </c>
    </row>
    <row r="457" spans="1:5" x14ac:dyDescent="0.2">
      <c r="A457" s="3">
        <v>909</v>
      </c>
      <c r="B457" s="1">
        <v>131000</v>
      </c>
      <c r="D457" s="3">
        <v>903</v>
      </c>
      <c r="E457" s="1">
        <v>180000</v>
      </c>
    </row>
    <row r="458" spans="1:5" x14ac:dyDescent="0.2">
      <c r="A458" s="3">
        <v>912</v>
      </c>
      <c r="B458" s="1">
        <v>143500</v>
      </c>
      <c r="D458" s="3">
        <v>908</v>
      </c>
      <c r="E458" s="1">
        <v>250000</v>
      </c>
    </row>
    <row r="459" spans="1:5" x14ac:dyDescent="0.2">
      <c r="A459" s="3">
        <v>913</v>
      </c>
      <c r="B459" s="1">
        <v>88000</v>
      </c>
      <c r="D459" s="3">
        <v>910</v>
      </c>
      <c r="E459" s="1">
        <v>174000</v>
      </c>
    </row>
    <row r="460" spans="1:5" x14ac:dyDescent="0.2">
      <c r="A460" s="3">
        <v>917</v>
      </c>
      <c r="B460" s="1">
        <v>35311</v>
      </c>
      <c r="D460" s="3">
        <v>911</v>
      </c>
      <c r="E460" s="1">
        <v>154300</v>
      </c>
    </row>
    <row r="461" spans="1:5" x14ac:dyDescent="0.2">
      <c r="A461" s="3">
        <v>918</v>
      </c>
      <c r="B461" s="1">
        <v>135000</v>
      </c>
      <c r="D461" s="3">
        <v>914</v>
      </c>
      <c r="E461" s="1">
        <v>145000</v>
      </c>
    </row>
    <row r="462" spans="1:5" x14ac:dyDescent="0.2">
      <c r="A462" s="3">
        <v>920</v>
      </c>
      <c r="B462" s="1">
        <v>176500</v>
      </c>
      <c r="D462" s="3">
        <v>915</v>
      </c>
      <c r="E462" s="1">
        <v>173733</v>
      </c>
    </row>
    <row r="463" spans="1:5" x14ac:dyDescent="0.2">
      <c r="A463" s="3">
        <v>923</v>
      </c>
      <c r="B463" s="1">
        <v>169990</v>
      </c>
      <c r="D463" s="3">
        <v>916</v>
      </c>
      <c r="E463" s="1">
        <v>75000</v>
      </c>
    </row>
    <row r="464" spans="1:5" x14ac:dyDescent="0.2">
      <c r="A464" s="3">
        <v>924</v>
      </c>
      <c r="B464" s="1">
        <v>193000</v>
      </c>
      <c r="D464" s="3">
        <v>919</v>
      </c>
      <c r="E464" s="1">
        <v>238000</v>
      </c>
    </row>
    <row r="465" spans="1:5" x14ac:dyDescent="0.2">
      <c r="A465" s="3">
        <v>925</v>
      </c>
      <c r="B465" s="1">
        <v>207500</v>
      </c>
      <c r="D465" s="3">
        <v>921</v>
      </c>
      <c r="E465" s="1">
        <v>201000</v>
      </c>
    </row>
    <row r="466" spans="1:5" x14ac:dyDescent="0.2">
      <c r="A466" s="3">
        <v>926</v>
      </c>
      <c r="B466" s="1">
        <v>175000</v>
      </c>
      <c r="D466" s="3">
        <v>922</v>
      </c>
      <c r="E466" s="1">
        <v>145900</v>
      </c>
    </row>
    <row r="467" spans="1:5" x14ac:dyDescent="0.2">
      <c r="A467" s="3">
        <v>929</v>
      </c>
      <c r="B467" s="1">
        <v>236500</v>
      </c>
      <c r="D467" s="3">
        <v>927</v>
      </c>
      <c r="E467" s="1">
        <v>285000</v>
      </c>
    </row>
    <row r="468" spans="1:5" x14ac:dyDescent="0.2">
      <c r="A468" s="3">
        <v>931</v>
      </c>
      <c r="B468" s="1">
        <v>201000</v>
      </c>
      <c r="D468" s="3">
        <v>928</v>
      </c>
      <c r="E468" s="1">
        <v>176000</v>
      </c>
    </row>
    <row r="469" spans="1:5" x14ac:dyDescent="0.2">
      <c r="A469" s="3">
        <v>932</v>
      </c>
      <c r="B469" s="1">
        <v>117500</v>
      </c>
      <c r="D469" s="3">
        <v>930</v>
      </c>
      <c r="E469" s="1">
        <v>222000</v>
      </c>
    </row>
    <row r="470" spans="1:5" x14ac:dyDescent="0.2">
      <c r="A470" s="3">
        <v>933</v>
      </c>
      <c r="B470" s="1">
        <v>320000</v>
      </c>
      <c r="D470" s="3">
        <v>938</v>
      </c>
      <c r="E470" s="1">
        <v>253000</v>
      </c>
    </row>
    <row r="471" spans="1:5" x14ac:dyDescent="0.2">
      <c r="A471" s="3">
        <v>934</v>
      </c>
      <c r="B471" s="1">
        <v>190000</v>
      </c>
      <c r="D471" s="3">
        <v>939</v>
      </c>
      <c r="E471" s="1">
        <v>239799</v>
      </c>
    </row>
    <row r="472" spans="1:5" x14ac:dyDescent="0.2">
      <c r="A472" s="3">
        <v>935</v>
      </c>
      <c r="B472" s="1">
        <v>242000</v>
      </c>
      <c r="D472" s="3">
        <v>940</v>
      </c>
      <c r="E472" s="1">
        <v>244400</v>
      </c>
    </row>
    <row r="473" spans="1:5" x14ac:dyDescent="0.2">
      <c r="A473" s="3">
        <v>936</v>
      </c>
      <c r="B473" s="1">
        <v>79900</v>
      </c>
      <c r="D473" s="3">
        <v>942</v>
      </c>
      <c r="E473" s="1">
        <v>214000</v>
      </c>
    </row>
    <row r="474" spans="1:5" x14ac:dyDescent="0.2">
      <c r="A474" s="3">
        <v>937</v>
      </c>
      <c r="B474" s="1">
        <v>184900</v>
      </c>
      <c r="D474" s="3">
        <v>945</v>
      </c>
      <c r="E474" s="1">
        <v>137500</v>
      </c>
    </row>
    <row r="475" spans="1:5" x14ac:dyDescent="0.2">
      <c r="A475" s="3">
        <v>941</v>
      </c>
      <c r="B475" s="1">
        <v>150900</v>
      </c>
      <c r="D475" s="3">
        <v>946</v>
      </c>
      <c r="E475" s="1">
        <v>124900</v>
      </c>
    </row>
    <row r="476" spans="1:5" x14ac:dyDescent="0.2">
      <c r="A476" s="3">
        <v>943</v>
      </c>
      <c r="B476" s="1">
        <v>150000</v>
      </c>
      <c r="D476" s="3">
        <v>947</v>
      </c>
      <c r="E476" s="1">
        <v>143000</v>
      </c>
    </row>
    <row r="477" spans="1:5" x14ac:dyDescent="0.2">
      <c r="A477" s="3">
        <v>944</v>
      </c>
      <c r="B477" s="1">
        <v>143000</v>
      </c>
      <c r="D477" s="3">
        <v>949</v>
      </c>
      <c r="E477" s="1">
        <v>192500</v>
      </c>
    </row>
    <row r="478" spans="1:5" x14ac:dyDescent="0.2">
      <c r="A478" s="3">
        <v>948</v>
      </c>
      <c r="B478" s="1">
        <v>270000</v>
      </c>
      <c r="D478" s="3">
        <v>953</v>
      </c>
      <c r="E478" s="1">
        <v>133900</v>
      </c>
    </row>
    <row r="479" spans="1:5" x14ac:dyDescent="0.2">
      <c r="A479" s="3">
        <v>950</v>
      </c>
      <c r="B479" s="1">
        <v>197500</v>
      </c>
      <c r="D479" s="3">
        <v>954</v>
      </c>
      <c r="E479" s="1">
        <v>172000</v>
      </c>
    </row>
    <row r="480" spans="1:5" x14ac:dyDescent="0.2">
      <c r="A480" s="3">
        <v>951</v>
      </c>
      <c r="B480" s="1">
        <v>129000</v>
      </c>
      <c r="D480" s="3">
        <v>955</v>
      </c>
      <c r="E480" s="1">
        <v>127500</v>
      </c>
    </row>
    <row r="481" spans="1:5" x14ac:dyDescent="0.2">
      <c r="A481" s="3">
        <v>952</v>
      </c>
      <c r="B481" s="1">
        <v>119900</v>
      </c>
      <c r="D481" s="3">
        <v>956</v>
      </c>
      <c r="E481" s="1">
        <v>145000</v>
      </c>
    </row>
    <row r="482" spans="1:5" x14ac:dyDescent="0.2">
      <c r="A482" s="3">
        <v>958</v>
      </c>
      <c r="B482" s="1">
        <v>132000</v>
      </c>
      <c r="D482" s="3">
        <v>957</v>
      </c>
      <c r="E482" s="1">
        <v>124000</v>
      </c>
    </row>
    <row r="483" spans="1:5" x14ac:dyDescent="0.2">
      <c r="A483" s="3">
        <v>959</v>
      </c>
      <c r="B483" s="1">
        <v>185000</v>
      </c>
      <c r="D483" s="3">
        <v>960</v>
      </c>
      <c r="E483" s="1">
        <v>155000</v>
      </c>
    </row>
    <row r="484" spans="1:5" x14ac:dyDescent="0.2">
      <c r="A484" s="3">
        <v>961</v>
      </c>
      <c r="B484" s="1">
        <v>116500</v>
      </c>
      <c r="D484" s="3">
        <v>962</v>
      </c>
      <c r="E484" s="1">
        <v>272000</v>
      </c>
    </row>
    <row r="485" spans="1:5" x14ac:dyDescent="0.2">
      <c r="A485" s="3">
        <v>964</v>
      </c>
      <c r="B485" s="1">
        <v>239000</v>
      </c>
      <c r="D485" s="3">
        <v>963</v>
      </c>
      <c r="E485" s="1">
        <v>155000</v>
      </c>
    </row>
    <row r="486" spans="1:5" x14ac:dyDescent="0.2">
      <c r="A486" s="3">
        <v>968</v>
      </c>
      <c r="B486" s="1">
        <v>135000</v>
      </c>
      <c r="D486" s="3">
        <v>965</v>
      </c>
      <c r="E486" s="1">
        <v>214900</v>
      </c>
    </row>
    <row r="487" spans="1:5" x14ac:dyDescent="0.2">
      <c r="A487" s="3">
        <v>973</v>
      </c>
      <c r="B487" s="1">
        <v>99500</v>
      </c>
      <c r="D487" s="3">
        <v>966</v>
      </c>
      <c r="E487" s="1">
        <v>178900</v>
      </c>
    </row>
    <row r="488" spans="1:5" x14ac:dyDescent="0.2">
      <c r="A488" s="3">
        <v>974</v>
      </c>
      <c r="B488" s="1">
        <v>182000</v>
      </c>
      <c r="D488" s="3">
        <v>967</v>
      </c>
      <c r="E488" s="1">
        <v>160000</v>
      </c>
    </row>
    <row r="489" spans="1:5" x14ac:dyDescent="0.2">
      <c r="A489" s="3">
        <v>977</v>
      </c>
      <c r="B489" s="1">
        <v>85500</v>
      </c>
      <c r="D489" s="3">
        <v>969</v>
      </c>
      <c r="E489" s="1">
        <v>37900</v>
      </c>
    </row>
    <row r="490" spans="1:5" x14ac:dyDescent="0.2">
      <c r="A490" s="3">
        <v>978</v>
      </c>
      <c r="B490" s="1">
        <v>199900</v>
      </c>
      <c r="D490" s="3">
        <v>970</v>
      </c>
      <c r="E490" s="1">
        <v>140000</v>
      </c>
    </row>
    <row r="491" spans="1:5" x14ac:dyDescent="0.2">
      <c r="A491" s="3">
        <v>979</v>
      </c>
      <c r="B491" s="1">
        <v>110000</v>
      </c>
      <c r="D491" s="3">
        <v>971</v>
      </c>
      <c r="E491" s="1">
        <v>135000</v>
      </c>
    </row>
    <row r="492" spans="1:5" x14ac:dyDescent="0.2">
      <c r="A492" s="3">
        <v>980</v>
      </c>
      <c r="B492" s="1">
        <v>139000</v>
      </c>
      <c r="D492" s="3">
        <v>972</v>
      </c>
      <c r="E492" s="1">
        <v>173000</v>
      </c>
    </row>
    <row r="493" spans="1:5" x14ac:dyDescent="0.2">
      <c r="A493" s="3">
        <v>983</v>
      </c>
      <c r="B493" s="1">
        <v>159895</v>
      </c>
      <c r="D493" s="3">
        <v>975</v>
      </c>
      <c r="E493" s="1">
        <v>167500</v>
      </c>
    </row>
    <row r="494" spans="1:5" x14ac:dyDescent="0.2">
      <c r="A494" s="3">
        <v>986</v>
      </c>
      <c r="B494" s="1">
        <v>125000</v>
      </c>
      <c r="D494" s="3">
        <v>976</v>
      </c>
      <c r="E494" s="1">
        <v>165000</v>
      </c>
    </row>
    <row r="495" spans="1:5" x14ac:dyDescent="0.2">
      <c r="A495" s="3">
        <v>988</v>
      </c>
      <c r="B495" s="1">
        <v>395192</v>
      </c>
      <c r="D495" s="3">
        <v>981</v>
      </c>
      <c r="E495" s="1">
        <v>178400</v>
      </c>
    </row>
    <row r="496" spans="1:5" x14ac:dyDescent="0.2">
      <c r="A496" s="3">
        <v>995</v>
      </c>
      <c r="B496" s="1">
        <v>337500</v>
      </c>
      <c r="D496" s="3">
        <v>982</v>
      </c>
      <c r="E496" s="1">
        <v>336000</v>
      </c>
    </row>
    <row r="497" spans="1:5" x14ac:dyDescent="0.2">
      <c r="A497" s="3">
        <v>997</v>
      </c>
      <c r="B497" s="1">
        <v>136500</v>
      </c>
      <c r="D497" s="3">
        <v>984</v>
      </c>
      <c r="E497" s="1">
        <v>255900</v>
      </c>
    </row>
    <row r="498" spans="1:5" x14ac:dyDescent="0.2">
      <c r="A498" s="3">
        <v>998</v>
      </c>
      <c r="B498" s="1">
        <v>185000</v>
      </c>
      <c r="D498" s="3">
        <v>985</v>
      </c>
      <c r="E498" s="1">
        <v>126000</v>
      </c>
    </row>
    <row r="499" spans="1:5" x14ac:dyDescent="0.2">
      <c r="A499" s="3">
        <v>999</v>
      </c>
      <c r="B499" s="1">
        <v>91000</v>
      </c>
      <c r="D499" s="3">
        <v>987</v>
      </c>
      <c r="E499" s="1">
        <v>117000</v>
      </c>
    </row>
    <row r="500" spans="1:5" x14ac:dyDescent="0.2">
      <c r="A500" s="3">
        <v>1000</v>
      </c>
      <c r="B500" s="1">
        <v>206000</v>
      </c>
      <c r="D500" s="3">
        <v>989</v>
      </c>
      <c r="E500" s="1">
        <v>195000</v>
      </c>
    </row>
    <row r="501" spans="1:5" x14ac:dyDescent="0.2">
      <c r="A501" s="3">
        <v>1001</v>
      </c>
      <c r="B501" s="1">
        <v>82000</v>
      </c>
      <c r="D501" s="3">
        <v>990</v>
      </c>
      <c r="E501" s="1">
        <v>197000</v>
      </c>
    </row>
    <row r="502" spans="1:5" x14ac:dyDescent="0.2">
      <c r="A502" s="3">
        <v>1002</v>
      </c>
      <c r="B502" s="1">
        <v>86000</v>
      </c>
      <c r="D502" s="3">
        <v>991</v>
      </c>
      <c r="E502" s="1">
        <v>348000</v>
      </c>
    </row>
    <row r="503" spans="1:5" x14ac:dyDescent="0.2">
      <c r="A503" s="3">
        <v>1003</v>
      </c>
      <c r="B503" s="1">
        <v>232000</v>
      </c>
      <c r="D503" s="3">
        <v>992</v>
      </c>
      <c r="E503" s="1">
        <v>168000</v>
      </c>
    </row>
    <row r="504" spans="1:5" x14ac:dyDescent="0.2">
      <c r="A504" s="3">
        <v>1004</v>
      </c>
      <c r="B504" s="1">
        <v>136905</v>
      </c>
      <c r="D504" s="3">
        <v>993</v>
      </c>
      <c r="E504" s="1">
        <v>187000</v>
      </c>
    </row>
    <row r="505" spans="1:5" x14ac:dyDescent="0.2">
      <c r="A505" s="3">
        <v>1005</v>
      </c>
      <c r="B505" s="1">
        <v>181000</v>
      </c>
      <c r="D505" s="3">
        <v>994</v>
      </c>
      <c r="E505" s="1">
        <v>173900</v>
      </c>
    </row>
    <row r="506" spans="1:5" x14ac:dyDescent="0.2">
      <c r="A506" s="3">
        <v>1007</v>
      </c>
      <c r="B506" s="1">
        <v>163500</v>
      </c>
      <c r="D506" s="3">
        <v>996</v>
      </c>
      <c r="E506" s="1">
        <v>121600</v>
      </c>
    </row>
    <row r="507" spans="1:5" x14ac:dyDescent="0.2">
      <c r="A507" s="3">
        <v>1009</v>
      </c>
      <c r="B507" s="1">
        <v>240000</v>
      </c>
      <c r="D507" s="3">
        <v>1006</v>
      </c>
      <c r="E507" s="1">
        <v>149900</v>
      </c>
    </row>
    <row r="508" spans="1:5" x14ac:dyDescent="0.2">
      <c r="A508" s="3">
        <v>1012</v>
      </c>
      <c r="B508" s="1">
        <v>100000</v>
      </c>
      <c r="D508" s="3">
        <v>1008</v>
      </c>
      <c r="E508" s="1">
        <v>88000</v>
      </c>
    </row>
    <row r="509" spans="1:5" x14ac:dyDescent="0.2">
      <c r="A509" s="3">
        <v>1014</v>
      </c>
      <c r="B509" s="1">
        <v>85000</v>
      </c>
      <c r="D509" s="3">
        <v>1010</v>
      </c>
      <c r="E509" s="1">
        <v>102000</v>
      </c>
    </row>
    <row r="510" spans="1:5" x14ac:dyDescent="0.2">
      <c r="A510" s="3">
        <v>1015</v>
      </c>
      <c r="B510" s="1">
        <v>119200</v>
      </c>
      <c r="D510" s="3">
        <v>1011</v>
      </c>
      <c r="E510" s="1">
        <v>135000</v>
      </c>
    </row>
    <row r="511" spans="1:5" x14ac:dyDescent="0.2">
      <c r="A511" s="3">
        <v>1017</v>
      </c>
      <c r="B511" s="1">
        <v>203000</v>
      </c>
      <c r="D511" s="3">
        <v>1013</v>
      </c>
      <c r="E511" s="1">
        <v>165000</v>
      </c>
    </row>
    <row r="512" spans="1:5" x14ac:dyDescent="0.2">
      <c r="A512" s="3">
        <v>1018</v>
      </c>
      <c r="B512" s="1">
        <v>187500</v>
      </c>
      <c r="D512" s="3">
        <v>1016</v>
      </c>
      <c r="E512" s="1">
        <v>227000</v>
      </c>
    </row>
    <row r="513" spans="1:5" x14ac:dyDescent="0.2">
      <c r="A513" s="3">
        <v>1020</v>
      </c>
      <c r="B513" s="1">
        <v>213490</v>
      </c>
      <c r="D513" s="3">
        <v>1019</v>
      </c>
      <c r="E513" s="1">
        <v>160000</v>
      </c>
    </row>
    <row r="514" spans="1:5" x14ac:dyDescent="0.2">
      <c r="A514" s="3">
        <v>1021</v>
      </c>
      <c r="B514" s="1">
        <v>176000</v>
      </c>
      <c r="D514" s="3">
        <v>1023</v>
      </c>
      <c r="E514" s="1">
        <v>87000</v>
      </c>
    </row>
    <row r="515" spans="1:5" x14ac:dyDescent="0.2">
      <c r="A515" s="3">
        <v>1022</v>
      </c>
      <c r="B515" s="1">
        <v>194000</v>
      </c>
      <c r="D515" s="3">
        <v>1029</v>
      </c>
      <c r="E515" s="1">
        <v>105000</v>
      </c>
    </row>
    <row r="516" spans="1:5" x14ac:dyDescent="0.2">
      <c r="A516" s="3">
        <v>1024</v>
      </c>
      <c r="B516" s="1">
        <v>191000</v>
      </c>
      <c r="D516" s="3">
        <v>1030</v>
      </c>
      <c r="E516" s="1">
        <v>118000</v>
      </c>
    </row>
    <row r="517" spans="1:5" x14ac:dyDescent="0.2">
      <c r="A517" s="3">
        <v>1025</v>
      </c>
      <c r="B517" s="1">
        <v>287000</v>
      </c>
      <c r="D517" s="3">
        <v>1031</v>
      </c>
      <c r="E517" s="1">
        <v>160000</v>
      </c>
    </row>
    <row r="518" spans="1:5" x14ac:dyDescent="0.2">
      <c r="A518" s="3">
        <v>1026</v>
      </c>
      <c r="B518" s="1">
        <v>112500</v>
      </c>
      <c r="D518" s="3">
        <v>1032</v>
      </c>
      <c r="E518" s="1">
        <v>197000</v>
      </c>
    </row>
    <row r="519" spans="1:5" x14ac:dyDescent="0.2">
      <c r="A519" s="3">
        <v>1027</v>
      </c>
      <c r="B519" s="1">
        <v>167500</v>
      </c>
      <c r="D519" s="3">
        <v>1033</v>
      </c>
      <c r="E519" s="1">
        <v>310000</v>
      </c>
    </row>
    <row r="520" spans="1:5" x14ac:dyDescent="0.2">
      <c r="A520" s="3">
        <v>1028</v>
      </c>
      <c r="B520" s="1">
        <v>293077</v>
      </c>
      <c r="D520" s="3">
        <v>1038</v>
      </c>
      <c r="E520" s="1">
        <v>287000</v>
      </c>
    </row>
    <row r="521" spans="1:5" x14ac:dyDescent="0.2">
      <c r="A521" s="3">
        <v>1034</v>
      </c>
      <c r="B521" s="1">
        <v>230000</v>
      </c>
      <c r="D521" s="3">
        <v>1039</v>
      </c>
      <c r="E521" s="1">
        <v>97000</v>
      </c>
    </row>
    <row r="522" spans="1:5" x14ac:dyDescent="0.2">
      <c r="A522" s="3">
        <v>1035</v>
      </c>
      <c r="B522" s="1">
        <v>119750</v>
      </c>
      <c r="D522" s="3">
        <v>1040</v>
      </c>
      <c r="E522" s="1">
        <v>80000</v>
      </c>
    </row>
    <row r="523" spans="1:5" x14ac:dyDescent="0.2">
      <c r="A523" s="3">
        <v>1036</v>
      </c>
      <c r="B523" s="1">
        <v>84000</v>
      </c>
      <c r="D523" s="3">
        <v>1042</v>
      </c>
      <c r="E523" s="1">
        <v>173000</v>
      </c>
    </row>
    <row r="524" spans="1:5" x14ac:dyDescent="0.2">
      <c r="A524" s="3">
        <v>1037</v>
      </c>
      <c r="B524" s="1">
        <v>315500</v>
      </c>
      <c r="D524" s="3">
        <v>1044</v>
      </c>
      <c r="E524" s="1">
        <v>262280</v>
      </c>
    </row>
    <row r="525" spans="1:5" x14ac:dyDescent="0.2">
      <c r="A525" s="3">
        <v>1041</v>
      </c>
      <c r="B525" s="1">
        <v>155000</v>
      </c>
      <c r="D525" s="3">
        <v>1047</v>
      </c>
      <c r="E525" s="1">
        <v>556581</v>
      </c>
    </row>
    <row r="526" spans="1:5" x14ac:dyDescent="0.2">
      <c r="A526" s="3">
        <v>1043</v>
      </c>
      <c r="B526" s="1">
        <v>196000</v>
      </c>
      <c r="D526" s="3">
        <v>1053</v>
      </c>
      <c r="E526" s="1">
        <v>165000</v>
      </c>
    </row>
    <row r="527" spans="1:5" x14ac:dyDescent="0.2">
      <c r="A527" s="3">
        <v>1045</v>
      </c>
      <c r="B527" s="1">
        <v>278000</v>
      </c>
      <c r="D527" s="3">
        <v>1055</v>
      </c>
      <c r="E527" s="1">
        <v>255000</v>
      </c>
    </row>
    <row r="528" spans="1:5" x14ac:dyDescent="0.2">
      <c r="A528" s="3">
        <v>1046</v>
      </c>
      <c r="B528" s="1">
        <v>139600</v>
      </c>
      <c r="D528" s="3">
        <v>1058</v>
      </c>
      <c r="E528" s="1">
        <v>248000</v>
      </c>
    </row>
    <row r="529" spans="1:5" x14ac:dyDescent="0.2">
      <c r="A529" s="3">
        <v>1048</v>
      </c>
      <c r="B529" s="1">
        <v>145000</v>
      </c>
      <c r="D529" s="3">
        <v>1059</v>
      </c>
      <c r="E529" s="1">
        <v>335000</v>
      </c>
    </row>
    <row r="530" spans="1:5" x14ac:dyDescent="0.2">
      <c r="A530" s="3">
        <v>1049</v>
      </c>
      <c r="B530" s="1">
        <v>115000</v>
      </c>
      <c r="D530" s="3">
        <v>1060</v>
      </c>
      <c r="E530" s="1">
        <v>220000</v>
      </c>
    </row>
    <row r="531" spans="1:5" x14ac:dyDescent="0.2">
      <c r="A531" s="3">
        <v>1050</v>
      </c>
      <c r="B531" s="1">
        <v>84900</v>
      </c>
      <c r="D531" s="3">
        <v>1063</v>
      </c>
      <c r="E531" s="1">
        <v>90000</v>
      </c>
    </row>
    <row r="532" spans="1:5" x14ac:dyDescent="0.2">
      <c r="A532" s="3">
        <v>1051</v>
      </c>
      <c r="B532" s="1">
        <v>176485</v>
      </c>
      <c r="D532" s="3">
        <v>1066</v>
      </c>
      <c r="E532" s="1">
        <v>328000</v>
      </c>
    </row>
    <row r="533" spans="1:5" x14ac:dyDescent="0.2">
      <c r="A533" s="3">
        <v>1052</v>
      </c>
      <c r="B533" s="1">
        <v>200141</v>
      </c>
      <c r="D533" s="3">
        <v>1067</v>
      </c>
      <c r="E533" s="1">
        <v>178000</v>
      </c>
    </row>
    <row r="534" spans="1:5" x14ac:dyDescent="0.2">
      <c r="A534" s="3">
        <v>1054</v>
      </c>
      <c r="B534" s="1">
        <v>144500</v>
      </c>
      <c r="D534" s="3">
        <v>1068</v>
      </c>
      <c r="E534" s="1">
        <v>167900</v>
      </c>
    </row>
    <row r="535" spans="1:5" x14ac:dyDescent="0.2">
      <c r="A535" s="3">
        <v>1056</v>
      </c>
      <c r="B535" s="1">
        <v>180000</v>
      </c>
      <c r="D535" s="3">
        <v>1069</v>
      </c>
      <c r="E535" s="1">
        <v>151400</v>
      </c>
    </row>
    <row r="536" spans="1:5" x14ac:dyDescent="0.2">
      <c r="A536" s="3">
        <v>1057</v>
      </c>
      <c r="B536" s="1">
        <v>185850</v>
      </c>
      <c r="D536" s="3">
        <v>1070</v>
      </c>
      <c r="E536" s="1">
        <v>135000</v>
      </c>
    </row>
    <row r="537" spans="1:5" x14ac:dyDescent="0.2">
      <c r="A537" s="3">
        <v>1061</v>
      </c>
      <c r="B537" s="1">
        <v>213500</v>
      </c>
      <c r="D537" s="3">
        <v>1072</v>
      </c>
      <c r="E537" s="1">
        <v>154000</v>
      </c>
    </row>
    <row r="538" spans="1:5" x14ac:dyDescent="0.2">
      <c r="A538" s="3">
        <v>1062</v>
      </c>
      <c r="B538" s="1">
        <v>81000</v>
      </c>
      <c r="D538" s="3">
        <v>1073</v>
      </c>
      <c r="E538" s="1">
        <v>91500</v>
      </c>
    </row>
    <row r="539" spans="1:5" x14ac:dyDescent="0.2">
      <c r="A539" s="3">
        <v>1064</v>
      </c>
      <c r="B539" s="1">
        <v>110500</v>
      </c>
      <c r="D539" s="3">
        <v>1074</v>
      </c>
      <c r="E539" s="1">
        <v>159500</v>
      </c>
    </row>
    <row r="540" spans="1:5" x14ac:dyDescent="0.2">
      <c r="A540" s="3">
        <v>1065</v>
      </c>
      <c r="B540" s="1">
        <v>154000</v>
      </c>
      <c r="D540" s="3">
        <v>1076</v>
      </c>
      <c r="E540" s="1">
        <v>219500</v>
      </c>
    </row>
    <row r="541" spans="1:5" x14ac:dyDescent="0.2">
      <c r="A541" s="3">
        <v>1071</v>
      </c>
      <c r="B541" s="1">
        <v>135000</v>
      </c>
      <c r="D541" s="3">
        <v>1077</v>
      </c>
      <c r="E541" s="1">
        <v>170000</v>
      </c>
    </row>
    <row r="542" spans="1:5" x14ac:dyDescent="0.2">
      <c r="A542" s="3">
        <v>1075</v>
      </c>
      <c r="B542" s="1">
        <v>194000</v>
      </c>
      <c r="D542" s="3">
        <v>1085</v>
      </c>
      <c r="E542" s="1">
        <v>187500</v>
      </c>
    </row>
    <row r="543" spans="1:5" x14ac:dyDescent="0.2">
      <c r="A543" s="3">
        <v>1078</v>
      </c>
      <c r="B543" s="1">
        <v>138800</v>
      </c>
      <c r="D543" s="3">
        <v>1086</v>
      </c>
      <c r="E543" s="1">
        <v>147000</v>
      </c>
    </row>
    <row r="544" spans="1:5" x14ac:dyDescent="0.2">
      <c r="A544" s="3">
        <v>1079</v>
      </c>
      <c r="B544" s="1">
        <v>155900</v>
      </c>
      <c r="D544" s="3">
        <v>1087</v>
      </c>
      <c r="E544" s="1">
        <v>83500</v>
      </c>
    </row>
    <row r="545" spans="1:5" x14ac:dyDescent="0.2">
      <c r="A545" s="3">
        <v>1080</v>
      </c>
      <c r="B545" s="1">
        <v>126000</v>
      </c>
      <c r="D545" s="3">
        <v>1088</v>
      </c>
      <c r="E545" s="1">
        <v>252000</v>
      </c>
    </row>
    <row r="546" spans="1:5" x14ac:dyDescent="0.2">
      <c r="A546" s="3">
        <v>1081</v>
      </c>
      <c r="B546" s="1">
        <v>145000</v>
      </c>
      <c r="D546" s="3">
        <v>1089</v>
      </c>
      <c r="E546" s="1">
        <v>137500</v>
      </c>
    </row>
    <row r="547" spans="1:5" x14ac:dyDescent="0.2">
      <c r="A547" s="3">
        <v>1082</v>
      </c>
      <c r="B547" s="1">
        <v>133000</v>
      </c>
      <c r="D547" s="3">
        <v>1092</v>
      </c>
      <c r="E547" s="1">
        <v>160000</v>
      </c>
    </row>
    <row r="548" spans="1:5" x14ac:dyDescent="0.2">
      <c r="A548" s="3">
        <v>1083</v>
      </c>
      <c r="B548" s="1">
        <v>192000</v>
      </c>
      <c r="D548" s="3">
        <v>1093</v>
      </c>
      <c r="E548" s="1">
        <v>136500</v>
      </c>
    </row>
    <row r="549" spans="1:5" x14ac:dyDescent="0.2">
      <c r="A549" s="3">
        <v>1084</v>
      </c>
      <c r="B549" s="1">
        <v>160000</v>
      </c>
      <c r="D549" s="3">
        <v>1097</v>
      </c>
      <c r="E549" s="1">
        <v>127000</v>
      </c>
    </row>
    <row r="550" spans="1:5" x14ac:dyDescent="0.2">
      <c r="A550" s="3">
        <v>1090</v>
      </c>
      <c r="B550" s="1">
        <v>197000</v>
      </c>
      <c r="D550" s="3">
        <v>1099</v>
      </c>
      <c r="E550" s="1">
        <v>128000</v>
      </c>
    </row>
    <row r="551" spans="1:5" x14ac:dyDescent="0.2">
      <c r="A551" s="3">
        <v>1091</v>
      </c>
      <c r="B551" s="1">
        <v>92900</v>
      </c>
      <c r="D551" s="3">
        <v>1105</v>
      </c>
      <c r="E551" s="1">
        <v>106000</v>
      </c>
    </row>
    <row r="552" spans="1:5" x14ac:dyDescent="0.2">
      <c r="A552" s="3">
        <v>1094</v>
      </c>
      <c r="B552" s="1">
        <v>146000</v>
      </c>
      <c r="D552" s="3">
        <v>1106</v>
      </c>
      <c r="E552" s="1">
        <v>325000</v>
      </c>
    </row>
    <row r="553" spans="1:5" x14ac:dyDescent="0.2">
      <c r="A553" s="3">
        <v>1095</v>
      </c>
      <c r="B553" s="1">
        <v>129000</v>
      </c>
      <c r="D553" s="3">
        <v>1108</v>
      </c>
      <c r="E553" s="1">
        <v>274725</v>
      </c>
    </row>
    <row r="554" spans="1:5" x14ac:dyDescent="0.2">
      <c r="A554" s="3">
        <v>1096</v>
      </c>
      <c r="B554" s="1">
        <v>176432</v>
      </c>
      <c r="D554" s="3">
        <v>1109</v>
      </c>
      <c r="E554" s="1">
        <v>181000</v>
      </c>
    </row>
    <row r="555" spans="1:5" x14ac:dyDescent="0.2">
      <c r="A555" s="3">
        <v>1098</v>
      </c>
      <c r="B555" s="1">
        <v>170000</v>
      </c>
      <c r="D555" s="3">
        <v>1111</v>
      </c>
      <c r="E555" s="1">
        <v>188000</v>
      </c>
    </row>
    <row r="556" spans="1:5" x14ac:dyDescent="0.2">
      <c r="A556" s="3">
        <v>1100</v>
      </c>
      <c r="B556" s="1">
        <v>157000</v>
      </c>
      <c r="D556" s="3">
        <v>1112</v>
      </c>
      <c r="E556" s="1">
        <v>205000</v>
      </c>
    </row>
    <row r="557" spans="1:5" x14ac:dyDescent="0.2">
      <c r="A557" s="3">
        <v>1101</v>
      </c>
      <c r="B557" s="1">
        <v>60000</v>
      </c>
      <c r="D557" s="3">
        <v>1117</v>
      </c>
      <c r="E557" s="1">
        <v>184100</v>
      </c>
    </row>
    <row r="558" spans="1:5" x14ac:dyDescent="0.2">
      <c r="A558" s="3">
        <v>1102</v>
      </c>
      <c r="B558" s="1">
        <v>119500</v>
      </c>
      <c r="D558" s="3">
        <v>1119</v>
      </c>
      <c r="E558" s="1">
        <v>140000</v>
      </c>
    </row>
    <row r="559" spans="1:5" x14ac:dyDescent="0.2">
      <c r="A559" s="3">
        <v>1103</v>
      </c>
      <c r="B559" s="1">
        <v>135000</v>
      </c>
      <c r="D559" s="3">
        <v>1125</v>
      </c>
      <c r="E559" s="1">
        <v>163900</v>
      </c>
    </row>
    <row r="560" spans="1:5" x14ac:dyDescent="0.2">
      <c r="A560" s="3">
        <v>1104</v>
      </c>
      <c r="B560" s="1">
        <v>159500</v>
      </c>
      <c r="D560" s="3">
        <v>1129</v>
      </c>
      <c r="E560" s="1">
        <v>215000</v>
      </c>
    </row>
    <row r="561" spans="1:5" x14ac:dyDescent="0.2">
      <c r="A561" s="3">
        <v>1107</v>
      </c>
      <c r="B561" s="1">
        <v>179900</v>
      </c>
      <c r="D561" s="3">
        <v>1130</v>
      </c>
      <c r="E561" s="1">
        <v>140000</v>
      </c>
    </row>
    <row r="562" spans="1:5" x14ac:dyDescent="0.2">
      <c r="A562" s="3">
        <v>1110</v>
      </c>
      <c r="B562" s="1">
        <v>280000</v>
      </c>
      <c r="D562" s="3">
        <v>1131</v>
      </c>
      <c r="E562" s="1">
        <v>135000</v>
      </c>
    </row>
    <row r="563" spans="1:5" x14ac:dyDescent="0.2">
      <c r="A563" s="3">
        <v>1113</v>
      </c>
      <c r="B563" s="1">
        <v>129900</v>
      </c>
      <c r="D563" s="3">
        <v>1133</v>
      </c>
      <c r="E563" s="1">
        <v>117500</v>
      </c>
    </row>
    <row r="564" spans="1:5" x14ac:dyDescent="0.2">
      <c r="A564" s="3">
        <v>1114</v>
      </c>
      <c r="B564" s="1">
        <v>134500</v>
      </c>
      <c r="D564" s="3">
        <v>1134</v>
      </c>
      <c r="E564" s="1">
        <v>239500</v>
      </c>
    </row>
    <row r="565" spans="1:5" x14ac:dyDescent="0.2">
      <c r="A565" s="3">
        <v>1115</v>
      </c>
      <c r="B565" s="1">
        <v>117000</v>
      </c>
      <c r="D565" s="3">
        <v>1135</v>
      </c>
      <c r="E565" s="1">
        <v>169000</v>
      </c>
    </row>
    <row r="566" spans="1:5" x14ac:dyDescent="0.2">
      <c r="A566" s="3">
        <v>1116</v>
      </c>
      <c r="B566" s="1">
        <v>318000</v>
      </c>
      <c r="D566" s="3">
        <v>1137</v>
      </c>
      <c r="E566" s="1">
        <v>119000</v>
      </c>
    </row>
    <row r="567" spans="1:5" x14ac:dyDescent="0.2">
      <c r="A567" s="3">
        <v>1118</v>
      </c>
      <c r="B567" s="1">
        <v>130000</v>
      </c>
      <c r="D567" s="3">
        <v>1138</v>
      </c>
      <c r="E567" s="1">
        <v>94000</v>
      </c>
    </row>
    <row r="568" spans="1:5" x14ac:dyDescent="0.2">
      <c r="A568" s="3">
        <v>1120</v>
      </c>
      <c r="B568" s="1">
        <v>133700</v>
      </c>
      <c r="D568" s="3">
        <v>1142</v>
      </c>
      <c r="E568" s="1">
        <v>197500</v>
      </c>
    </row>
    <row r="569" spans="1:5" x14ac:dyDescent="0.2">
      <c r="A569" s="3">
        <v>1121</v>
      </c>
      <c r="B569" s="1">
        <v>118400</v>
      </c>
      <c r="D569" s="3">
        <v>1143</v>
      </c>
      <c r="E569" s="1">
        <v>424870</v>
      </c>
    </row>
    <row r="570" spans="1:5" x14ac:dyDescent="0.2">
      <c r="A570" s="3">
        <v>1122</v>
      </c>
      <c r="B570" s="1">
        <v>212900</v>
      </c>
      <c r="D570" s="3">
        <v>1145</v>
      </c>
      <c r="E570" s="1">
        <v>80000</v>
      </c>
    </row>
    <row r="571" spans="1:5" x14ac:dyDescent="0.2">
      <c r="A571" s="3">
        <v>1123</v>
      </c>
      <c r="B571" s="1">
        <v>112000</v>
      </c>
      <c r="D571" s="3">
        <v>1146</v>
      </c>
      <c r="E571" s="1">
        <v>149000</v>
      </c>
    </row>
    <row r="572" spans="1:5" x14ac:dyDescent="0.2">
      <c r="A572" s="3">
        <v>1124</v>
      </c>
      <c r="B572" s="1">
        <v>118000</v>
      </c>
      <c r="D572" s="3">
        <v>1148</v>
      </c>
      <c r="E572" s="1">
        <v>174500</v>
      </c>
    </row>
    <row r="573" spans="1:5" x14ac:dyDescent="0.2">
      <c r="A573" s="3">
        <v>1126</v>
      </c>
      <c r="B573" s="1">
        <v>115000</v>
      </c>
      <c r="D573" s="3">
        <v>1149</v>
      </c>
      <c r="E573" s="1">
        <v>116900</v>
      </c>
    </row>
    <row r="574" spans="1:5" x14ac:dyDescent="0.2">
      <c r="A574" s="3">
        <v>1127</v>
      </c>
      <c r="B574" s="1">
        <v>174000</v>
      </c>
      <c r="D574" s="3">
        <v>1150</v>
      </c>
      <c r="E574" s="1">
        <v>143000</v>
      </c>
    </row>
    <row r="575" spans="1:5" x14ac:dyDescent="0.2">
      <c r="A575" s="3">
        <v>1128</v>
      </c>
      <c r="B575" s="1">
        <v>259000</v>
      </c>
      <c r="D575" s="3">
        <v>1155</v>
      </c>
      <c r="E575" s="1">
        <v>201800</v>
      </c>
    </row>
    <row r="576" spans="1:5" x14ac:dyDescent="0.2">
      <c r="A576" s="3">
        <v>1132</v>
      </c>
      <c r="B576" s="1">
        <v>93500</v>
      </c>
      <c r="D576" s="3">
        <v>1157</v>
      </c>
      <c r="E576" s="1">
        <v>179900</v>
      </c>
    </row>
    <row r="577" spans="1:5" x14ac:dyDescent="0.2">
      <c r="A577" s="3">
        <v>1136</v>
      </c>
      <c r="B577" s="1">
        <v>102000</v>
      </c>
      <c r="D577" s="3">
        <v>1160</v>
      </c>
      <c r="E577" s="1">
        <v>185000</v>
      </c>
    </row>
    <row r="578" spans="1:5" x14ac:dyDescent="0.2">
      <c r="A578" s="3">
        <v>1139</v>
      </c>
      <c r="B578" s="1">
        <v>196000</v>
      </c>
      <c r="D578" s="3">
        <v>1161</v>
      </c>
      <c r="E578" s="1">
        <v>146000</v>
      </c>
    </row>
    <row r="579" spans="1:5" x14ac:dyDescent="0.2">
      <c r="A579" s="3">
        <v>1140</v>
      </c>
      <c r="B579" s="1">
        <v>144000</v>
      </c>
      <c r="D579" s="3">
        <v>1164</v>
      </c>
      <c r="E579" s="1">
        <v>108959</v>
      </c>
    </row>
    <row r="580" spans="1:5" x14ac:dyDescent="0.2">
      <c r="A580" s="3">
        <v>1141</v>
      </c>
      <c r="B580" s="1">
        <v>139000</v>
      </c>
      <c r="D580" s="3">
        <v>1165</v>
      </c>
      <c r="E580" s="1">
        <v>194000</v>
      </c>
    </row>
    <row r="581" spans="1:5" x14ac:dyDescent="0.2">
      <c r="A581" s="3">
        <v>1144</v>
      </c>
      <c r="B581" s="1">
        <v>80000</v>
      </c>
      <c r="D581" s="3">
        <v>1168</v>
      </c>
      <c r="E581" s="1">
        <v>173000</v>
      </c>
    </row>
    <row r="582" spans="1:5" x14ac:dyDescent="0.2">
      <c r="A582" s="3">
        <v>1147</v>
      </c>
      <c r="B582" s="1">
        <v>180000</v>
      </c>
      <c r="D582" s="3">
        <v>1169</v>
      </c>
      <c r="E582" s="1">
        <v>235000</v>
      </c>
    </row>
    <row r="583" spans="1:5" x14ac:dyDescent="0.2">
      <c r="A583" s="3">
        <v>1151</v>
      </c>
      <c r="B583" s="1">
        <v>124000</v>
      </c>
      <c r="D583" s="3">
        <v>1170</v>
      </c>
      <c r="E583" s="1">
        <v>625000</v>
      </c>
    </row>
    <row r="584" spans="1:5" x14ac:dyDescent="0.2">
      <c r="A584" s="3">
        <v>1152</v>
      </c>
      <c r="B584" s="1">
        <v>149900</v>
      </c>
      <c r="D584" s="3">
        <v>1171</v>
      </c>
      <c r="E584" s="1">
        <v>171000</v>
      </c>
    </row>
    <row r="585" spans="1:5" x14ac:dyDescent="0.2">
      <c r="A585" s="3">
        <v>1153</v>
      </c>
      <c r="B585" s="1">
        <v>230000</v>
      </c>
      <c r="D585" s="3">
        <v>1173</v>
      </c>
      <c r="E585" s="1">
        <v>171900</v>
      </c>
    </row>
    <row r="586" spans="1:5" x14ac:dyDescent="0.2">
      <c r="A586" s="3">
        <v>1154</v>
      </c>
      <c r="B586" s="1">
        <v>120500</v>
      </c>
      <c r="D586" s="3">
        <v>1174</v>
      </c>
      <c r="E586" s="1">
        <v>200500</v>
      </c>
    </row>
    <row r="587" spans="1:5" x14ac:dyDescent="0.2">
      <c r="A587" s="3">
        <v>1156</v>
      </c>
      <c r="B587" s="1">
        <v>218000</v>
      </c>
      <c r="D587" s="3">
        <v>1175</v>
      </c>
      <c r="E587" s="1">
        <v>239000</v>
      </c>
    </row>
    <row r="588" spans="1:5" x14ac:dyDescent="0.2">
      <c r="A588" s="3">
        <v>1158</v>
      </c>
      <c r="B588" s="1">
        <v>230000</v>
      </c>
      <c r="D588" s="3">
        <v>1176</v>
      </c>
      <c r="E588" s="1">
        <v>285000</v>
      </c>
    </row>
    <row r="589" spans="1:5" x14ac:dyDescent="0.2">
      <c r="A589" s="3">
        <v>1159</v>
      </c>
      <c r="B589" s="1">
        <v>235128</v>
      </c>
      <c r="D589" s="3">
        <v>1178</v>
      </c>
      <c r="E589" s="1">
        <v>115000</v>
      </c>
    </row>
    <row r="590" spans="1:5" x14ac:dyDescent="0.2">
      <c r="A590" s="3">
        <v>1162</v>
      </c>
      <c r="B590" s="1">
        <v>224000</v>
      </c>
      <c r="D590" s="3">
        <v>1179</v>
      </c>
      <c r="E590" s="1">
        <v>154900</v>
      </c>
    </row>
    <row r="591" spans="1:5" x14ac:dyDescent="0.2">
      <c r="A591" s="3">
        <v>1163</v>
      </c>
      <c r="B591" s="1">
        <v>129000</v>
      </c>
      <c r="D591" s="3">
        <v>1181</v>
      </c>
      <c r="E591" s="1">
        <v>250000</v>
      </c>
    </row>
    <row r="592" spans="1:5" x14ac:dyDescent="0.2">
      <c r="A592" s="3">
        <v>1166</v>
      </c>
      <c r="B592" s="1">
        <v>233170</v>
      </c>
      <c r="D592" s="3">
        <v>1183</v>
      </c>
      <c r="E592" s="1">
        <v>745000</v>
      </c>
    </row>
    <row r="593" spans="1:5" x14ac:dyDescent="0.2">
      <c r="A593" s="3">
        <v>1167</v>
      </c>
      <c r="B593" s="1">
        <v>245350</v>
      </c>
      <c r="D593" s="3">
        <v>1186</v>
      </c>
      <c r="E593" s="1">
        <v>104900</v>
      </c>
    </row>
    <row r="594" spans="1:5" x14ac:dyDescent="0.2">
      <c r="A594" s="3">
        <v>1172</v>
      </c>
      <c r="B594" s="1">
        <v>163000</v>
      </c>
      <c r="D594" s="3">
        <v>1187</v>
      </c>
      <c r="E594" s="1">
        <v>95000</v>
      </c>
    </row>
    <row r="595" spans="1:5" x14ac:dyDescent="0.2">
      <c r="A595" s="3">
        <v>1177</v>
      </c>
      <c r="B595" s="1">
        <v>119500</v>
      </c>
      <c r="D595" s="3">
        <v>1189</v>
      </c>
      <c r="E595" s="1">
        <v>195000</v>
      </c>
    </row>
    <row r="596" spans="1:5" x14ac:dyDescent="0.2">
      <c r="A596" s="3">
        <v>1180</v>
      </c>
      <c r="B596" s="1">
        <v>93000</v>
      </c>
      <c r="D596" s="3">
        <v>1190</v>
      </c>
      <c r="E596" s="1">
        <v>189000</v>
      </c>
    </row>
    <row r="597" spans="1:5" x14ac:dyDescent="0.2">
      <c r="A597" s="3">
        <v>1182</v>
      </c>
      <c r="B597" s="1">
        <v>392500</v>
      </c>
      <c r="D597" s="3">
        <v>1192</v>
      </c>
      <c r="E597" s="1">
        <v>174000</v>
      </c>
    </row>
    <row r="598" spans="1:5" x14ac:dyDescent="0.2">
      <c r="A598" s="3">
        <v>1184</v>
      </c>
      <c r="B598" s="1">
        <v>120000</v>
      </c>
      <c r="D598" s="3">
        <v>1193</v>
      </c>
      <c r="E598" s="1">
        <v>125000</v>
      </c>
    </row>
    <row r="599" spans="1:5" x14ac:dyDescent="0.2">
      <c r="A599" s="3">
        <v>1185</v>
      </c>
      <c r="B599" s="1">
        <v>186700</v>
      </c>
      <c r="D599" s="3">
        <v>1195</v>
      </c>
      <c r="E599" s="1">
        <v>158000</v>
      </c>
    </row>
    <row r="600" spans="1:5" x14ac:dyDescent="0.2">
      <c r="A600" s="3">
        <v>1188</v>
      </c>
      <c r="B600" s="1">
        <v>262000</v>
      </c>
      <c r="D600" s="3">
        <v>1196</v>
      </c>
      <c r="E600" s="1">
        <v>176000</v>
      </c>
    </row>
    <row r="601" spans="1:5" x14ac:dyDescent="0.2">
      <c r="A601" s="3">
        <v>1191</v>
      </c>
      <c r="B601" s="1">
        <v>168000</v>
      </c>
      <c r="D601" s="3">
        <v>1197</v>
      </c>
      <c r="E601" s="1">
        <v>219210</v>
      </c>
    </row>
    <row r="602" spans="1:5" x14ac:dyDescent="0.2">
      <c r="A602" s="3">
        <v>1194</v>
      </c>
      <c r="B602" s="1">
        <v>165000</v>
      </c>
      <c r="D602" s="3">
        <v>1198</v>
      </c>
      <c r="E602" s="1">
        <v>144000</v>
      </c>
    </row>
    <row r="603" spans="1:5" x14ac:dyDescent="0.2">
      <c r="A603" s="3">
        <v>1199</v>
      </c>
      <c r="B603" s="1">
        <v>178000</v>
      </c>
      <c r="D603" s="3">
        <v>1202</v>
      </c>
      <c r="E603" s="1">
        <v>197900</v>
      </c>
    </row>
    <row r="604" spans="1:5" x14ac:dyDescent="0.2">
      <c r="A604" s="3">
        <v>1200</v>
      </c>
      <c r="B604" s="1">
        <v>148000</v>
      </c>
      <c r="D604" s="3">
        <v>1203</v>
      </c>
      <c r="E604" s="1">
        <v>117000</v>
      </c>
    </row>
    <row r="605" spans="1:5" x14ac:dyDescent="0.2">
      <c r="A605" s="3">
        <v>1201</v>
      </c>
      <c r="B605" s="1">
        <v>116050</v>
      </c>
      <c r="D605" s="3">
        <v>1211</v>
      </c>
      <c r="E605" s="1">
        <v>189000</v>
      </c>
    </row>
    <row r="606" spans="1:5" x14ac:dyDescent="0.2">
      <c r="A606" s="3">
        <v>1204</v>
      </c>
      <c r="B606" s="1">
        <v>213000</v>
      </c>
      <c r="D606" s="3">
        <v>1212</v>
      </c>
      <c r="E606" s="1">
        <v>164000</v>
      </c>
    </row>
    <row r="607" spans="1:5" x14ac:dyDescent="0.2">
      <c r="A607" s="3">
        <v>1205</v>
      </c>
      <c r="B607" s="1">
        <v>153500</v>
      </c>
      <c r="D607" s="3">
        <v>1214</v>
      </c>
      <c r="E607" s="1">
        <v>145000</v>
      </c>
    </row>
    <row r="608" spans="1:5" x14ac:dyDescent="0.2">
      <c r="A608" s="3">
        <v>1206</v>
      </c>
      <c r="B608" s="1">
        <v>271900</v>
      </c>
      <c r="D608" s="3">
        <v>1215</v>
      </c>
      <c r="E608" s="1">
        <v>134500</v>
      </c>
    </row>
    <row r="609" spans="1:5" x14ac:dyDescent="0.2">
      <c r="A609" s="3">
        <v>1207</v>
      </c>
      <c r="B609" s="1">
        <v>107000</v>
      </c>
      <c r="D609" s="3">
        <v>1217</v>
      </c>
      <c r="E609" s="1">
        <v>112000</v>
      </c>
    </row>
    <row r="610" spans="1:5" x14ac:dyDescent="0.2">
      <c r="A610" s="3">
        <v>1208</v>
      </c>
      <c r="B610" s="1">
        <v>200000</v>
      </c>
      <c r="D610" s="3">
        <v>1219</v>
      </c>
      <c r="E610" s="1">
        <v>80500</v>
      </c>
    </row>
    <row r="611" spans="1:5" x14ac:dyDescent="0.2">
      <c r="A611" s="3">
        <v>1209</v>
      </c>
      <c r="B611" s="1">
        <v>140000</v>
      </c>
      <c r="D611" s="3">
        <v>1220</v>
      </c>
      <c r="E611" s="1">
        <v>91500</v>
      </c>
    </row>
    <row r="612" spans="1:5" x14ac:dyDescent="0.2">
      <c r="A612" s="3">
        <v>1210</v>
      </c>
      <c r="B612" s="1">
        <v>290000</v>
      </c>
      <c r="D612" s="3">
        <v>1223</v>
      </c>
      <c r="E612" s="1">
        <v>143000</v>
      </c>
    </row>
    <row r="613" spans="1:5" x14ac:dyDescent="0.2">
      <c r="A613" s="3">
        <v>1213</v>
      </c>
      <c r="B613" s="1">
        <v>113000</v>
      </c>
      <c r="D613" s="3">
        <v>1225</v>
      </c>
      <c r="E613" s="1">
        <v>184000</v>
      </c>
    </row>
    <row r="614" spans="1:5" x14ac:dyDescent="0.2">
      <c r="A614" s="3">
        <v>1216</v>
      </c>
      <c r="B614" s="1">
        <v>125000</v>
      </c>
      <c r="D614" s="3">
        <v>1226</v>
      </c>
      <c r="E614" s="1">
        <v>145000</v>
      </c>
    </row>
    <row r="615" spans="1:5" x14ac:dyDescent="0.2">
      <c r="A615" s="3">
        <v>1218</v>
      </c>
      <c r="B615" s="1">
        <v>229456</v>
      </c>
      <c r="D615" s="3">
        <v>1227</v>
      </c>
      <c r="E615" s="1">
        <v>214000</v>
      </c>
    </row>
    <row r="616" spans="1:5" x14ac:dyDescent="0.2">
      <c r="A616" s="3">
        <v>1221</v>
      </c>
      <c r="B616" s="1">
        <v>115000</v>
      </c>
      <c r="D616" s="3">
        <v>1230</v>
      </c>
      <c r="E616" s="1">
        <v>127000</v>
      </c>
    </row>
    <row r="617" spans="1:5" x14ac:dyDescent="0.2">
      <c r="A617" s="3">
        <v>1222</v>
      </c>
      <c r="B617" s="1">
        <v>134000</v>
      </c>
      <c r="D617" s="3">
        <v>1231</v>
      </c>
      <c r="E617" s="1">
        <v>190000</v>
      </c>
    </row>
    <row r="618" spans="1:5" x14ac:dyDescent="0.2">
      <c r="A618" s="3">
        <v>1224</v>
      </c>
      <c r="B618" s="1">
        <v>137900</v>
      </c>
      <c r="D618" s="3">
        <v>1232</v>
      </c>
      <c r="E618" s="1">
        <v>132500</v>
      </c>
    </row>
    <row r="619" spans="1:5" x14ac:dyDescent="0.2">
      <c r="A619" s="3">
        <v>1228</v>
      </c>
      <c r="B619" s="1">
        <v>147000</v>
      </c>
      <c r="D619" s="3">
        <v>1235</v>
      </c>
      <c r="E619" s="1">
        <v>130000</v>
      </c>
    </row>
    <row r="620" spans="1:5" x14ac:dyDescent="0.2">
      <c r="A620" s="3">
        <v>1229</v>
      </c>
      <c r="B620" s="1">
        <v>367294</v>
      </c>
      <c r="D620" s="3">
        <v>1236</v>
      </c>
      <c r="E620" s="1">
        <v>138887</v>
      </c>
    </row>
    <row r="621" spans="1:5" x14ac:dyDescent="0.2">
      <c r="A621" s="3">
        <v>1233</v>
      </c>
      <c r="B621" s="1">
        <v>101800</v>
      </c>
      <c r="D621" s="3">
        <v>1237</v>
      </c>
      <c r="E621" s="1">
        <v>175500</v>
      </c>
    </row>
    <row r="622" spans="1:5" x14ac:dyDescent="0.2">
      <c r="A622" s="3">
        <v>1234</v>
      </c>
      <c r="B622" s="1">
        <v>142000</v>
      </c>
      <c r="D622" s="3">
        <v>1238</v>
      </c>
      <c r="E622" s="1">
        <v>195000</v>
      </c>
    </row>
    <row r="623" spans="1:5" x14ac:dyDescent="0.2">
      <c r="A623" s="3">
        <v>1239</v>
      </c>
      <c r="B623" s="1">
        <v>142500</v>
      </c>
      <c r="D623" s="3">
        <v>1241</v>
      </c>
      <c r="E623" s="1">
        <v>224900</v>
      </c>
    </row>
    <row r="624" spans="1:5" x14ac:dyDescent="0.2">
      <c r="A624" s="3">
        <v>1240</v>
      </c>
      <c r="B624" s="1">
        <v>265900</v>
      </c>
      <c r="D624" s="3">
        <v>1243</v>
      </c>
      <c r="E624" s="1">
        <v>170000</v>
      </c>
    </row>
    <row r="625" spans="1:5" x14ac:dyDescent="0.2">
      <c r="A625" s="3">
        <v>1242</v>
      </c>
      <c r="B625" s="1">
        <v>248328</v>
      </c>
      <c r="D625" s="3">
        <v>1245</v>
      </c>
      <c r="E625" s="1">
        <v>230000</v>
      </c>
    </row>
    <row r="626" spans="1:5" x14ac:dyDescent="0.2">
      <c r="A626" s="3">
        <v>1244</v>
      </c>
      <c r="B626" s="1">
        <v>465000</v>
      </c>
      <c r="D626" s="3">
        <v>1246</v>
      </c>
      <c r="E626" s="1">
        <v>178000</v>
      </c>
    </row>
    <row r="627" spans="1:5" x14ac:dyDescent="0.2">
      <c r="A627" s="3">
        <v>1250</v>
      </c>
      <c r="B627" s="1">
        <v>119000</v>
      </c>
      <c r="D627" s="3">
        <v>1247</v>
      </c>
      <c r="E627" s="1">
        <v>186500</v>
      </c>
    </row>
    <row r="628" spans="1:5" x14ac:dyDescent="0.2">
      <c r="A628" s="3">
        <v>1251</v>
      </c>
      <c r="B628" s="1">
        <v>244000</v>
      </c>
      <c r="D628" s="3">
        <v>1248</v>
      </c>
      <c r="E628" s="1">
        <v>169900</v>
      </c>
    </row>
    <row r="629" spans="1:5" x14ac:dyDescent="0.2">
      <c r="A629" s="3">
        <v>1252</v>
      </c>
      <c r="B629" s="1">
        <v>171750</v>
      </c>
      <c r="D629" s="3">
        <v>1249</v>
      </c>
      <c r="E629" s="1">
        <v>129500</v>
      </c>
    </row>
    <row r="630" spans="1:5" x14ac:dyDescent="0.2">
      <c r="A630" s="3">
        <v>1253</v>
      </c>
      <c r="B630" s="1">
        <v>130000</v>
      </c>
      <c r="D630" s="3">
        <v>1254</v>
      </c>
      <c r="E630" s="1">
        <v>294000</v>
      </c>
    </row>
    <row r="631" spans="1:5" x14ac:dyDescent="0.2">
      <c r="A631" s="3">
        <v>1257</v>
      </c>
      <c r="B631" s="1">
        <v>301500</v>
      </c>
      <c r="D631" s="3">
        <v>1255</v>
      </c>
      <c r="E631" s="1">
        <v>165400</v>
      </c>
    </row>
    <row r="632" spans="1:5" x14ac:dyDescent="0.2">
      <c r="A632" s="3">
        <v>1258</v>
      </c>
      <c r="B632" s="1">
        <v>99900</v>
      </c>
      <c r="D632" s="3">
        <v>1256</v>
      </c>
      <c r="E632" s="1">
        <v>127500</v>
      </c>
    </row>
    <row r="633" spans="1:5" x14ac:dyDescent="0.2">
      <c r="A633" s="3">
        <v>1260</v>
      </c>
      <c r="B633" s="1">
        <v>151000</v>
      </c>
      <c r="D633" s="3">
        <v>1259</v>
      </c>
      <c r="E633" s="1">
        <v>190000</v>
      </c>
    </row>
    <row r="634" spans="1:5" x14ac:dyDescent="0.2">
      <c r="A634" s="3">
        <v>1262</v>
      </c>
      <c r="B634" s="1">
        <v>128900</v>
      </c>
      <c r="D634" s="3">
        <v>1261</v>
      </c>
      <c r="E634" s="1">
        <v>181000</v>
      </c>
    </row>
    <row r="635" spans="1:5" x14ac:dyDescent="0.2">
      <c r="A635" s="3">
        <v>1265</v>
      </c>
      <c r="B635" s="1">
        <v>181000</v>
      </c>
      <c r="D635" s="3">
        <v>1263</v>
      </c>
      <c r="E635" s="1">
        <v>161500</v>
      </c>
    </row>
    <row r="636" spans="1:5" x14ac:dyDescent="0.2">
      <c r="A636" s="3">
        <v>1268</v>
      </c>
      <c r="B636" s="1">
        <v>378500</v>
      </c>
      <c r="D636" s="3">
        <v>1264</v>
      </c>
      <c r="E636" s="1">
        <v>180500</v>
      </c>
    </row>
    <row r="637" spans="1:5" x14ac:dyDescent="0.2">
      <c r="A637" s="3">
        <v>1271</v>
      </c>
      <c r="B637" s="1">
        <v>260000</v>
      </c>
      <c r="D637" s="3">
        <v>1266</v>
      </c>
      <c r="E637" s="1">
        <v>183900</v>
      </c>
    </row>
    <row r="638" spans="1:5" x14ac:dyDescent="0.2">
      <c r="A638" s="3">
        <v>1272</v>
      </c>
      <c r="B638" s="1">
        <v>185750</v>
      </c>
      <c r="D638" s="3">
        <v>1267</v>
      </c>
      <c r="E638" s="1">
        <v>122000</v>
      </c>
    </row>
    <row r="639" spans="1:5" x14ac:dyDescent="0.2">
      <c r="A639" s="3">
        <v>1273</v>
      </c>
      <c r="B639" s="1">
        <v>137000</v>
      </c>
      <c r="D639" s="3">
        <v>1269</v>
      </c>
      <c r="E639" s="1">
        <v>381000</v>
      </c>
    </row>
    <row r="640" spans="1:5" x14ac:dyDescent="0.2">
      <c r="A640" s="3">
        <v>1281</v>
      </c>
      <c r="B640" s="1">
        <v>227000</v>
      </c>
      <c r="D640" s="3">
        <v>1270</v>
      </c>
      <c r="E640" s="1">
        <v>144000</v>
      </c>
    </row>
    <row r="641" spans="1:5" x14ac:dyDescent="0.2">
      <c r="A641" s="3">
        <v>1282</v>
      </c>
      <c r="B641" s="1">
        <v>180000</v>
      </c>
      <c r="D641" s="3">
        <v>1274</v>
      </c>
      <c r="E641" s="1">
        <v>177000</v>
      </c>
    </row>
    <row r="642" spans="1:5" x14ac:dyDescent="0.2">
      <c r="A642" s="3">
        <v>1283</v>
      </c>
      <c r="B642" s="1">
        <v>150500</v>
      </c>
      <c r="D642" s="3">
        <v>1275</v>
      </c>
      <c r="E642" s="1">
        <v>139000</v>
      </c>
    </row>
    <row r="643" spans="1:5" x14ac:dyDescent="0.2">
      <c r="A643" s="3">
        <v>1287</v>
      </c>
      <c r="B643" s="1">
        <v>143000</v>
      </c>
      <c r="D643" s="3">
        <v>1276</v>
      </c>
      <c r="E643" s="1">
        <v>137000</v>
      </c>
    </row>
    <row r="644" spans="1:5" x14ac:dyDescent="0.2">
      <c r="A644" s="3">
        <v>1288</v>
      </c>
      <c r="B644" s="1">
        <v>190000</v>
      </c>
      <c r="D644" s="3">
        <v>1277</v>
      </c>
      <c r="E644" s="1">
        <v>162000</v>
      </c>
    </row>
    <row r="645" spans="1:5" x14ac:dyDescent="0.2">
      <c r="A645" s="3">
        <v>1289</v>
      </c>
      <c r="B645" s="1">
        <v>278000</v>
      </c>
      <c r="D645" s="3">
        <v>1278</v>
      </c>
      <c r="E645" s="1">
        <v>197900</v>
      </c>
    </row>
    <row r="646" spans="1:5" x14ac:dyDescent="0.2">
      <c r="A646" s="3">
        <v>1295</v>
      </c>
      <c r="B646" s="1">
        <v>115000</v>
      </c>
      <c r="D646" s="3">
        <v>1279</v>
      </c>
      <c r="E646" s="1">
        <v>237000</v>
      </c>
    </row>
    <row r="647" spans="1:5" x14ac:dyDescent="0.2">
      <c r="A647" s="3">
        <v>1296</v>
      </c>
      <c r="B647" s="1">
        <v>138500</v>
      </c>
      <c r="D647" s="3">
        <v>1280</v>
      </c>
      <c r="E647" s="1">
        <v>68400</v>
      </c>
    </row>
    <row r="648" spans="1:5" x14ac:dyDescent="0.2">
      <c r="A648" s="3">
        <v>1297</v>
      </c>
      <c r="B648" s="1">
        <v>155000</v>
      </c>
      <c r="D648" s="3">
        <v>1284</v>
      </c>
      <c r="E648" s="1">
        <v>139000</v>
      </c>
    </row>
    <row r="649" spans="1:5" x14ac:dyDescent="0.2">
      <c r="A649" s="3">
        <v>1300</v>
      </c>
      <c r="B649" s="1">
        <v>154000</v>
      </c>
      <c r="D649" s="3">
        <v>1285</v>
      </c>
      <c r="E649" s="1">
        <v>169000</v>
      </c>
    </row>
    <row r="650" spans="1:5" x14ac:dyDescent="0.2">
      <c r="A650" s="3">
        <v>1304</v>
      </c>
      <c r="B650" s="1">
        <v>232000</v>
      </c>
      <c r="D650" s="3">
        <v>1286</v>
      </c>
      <c r="E650" s="1">
        <v>132500</v>
      </c>
    </row>
    <row r="651" spans="1:5" x14ac:dyDescent="0.2">
      <c r="A651" s="3">
        <v>1306</v>
      </c>
      <c r="B651" s="1">
        <v>325000</v>
      </c>
      <c r="D651" s="3">
        <v>1290</v>
      </c>
      <c r="E651" s="1">
        <v>281000</v>
      </c>
    </row>
    <row r="652" spans="1:5" x14ac:dyDescent="0.2">
      <c r="A652" s="3">
        <v>1307</v>
      </c>
      <c r="B652" s="1">
        <v>202500</v>
      </c>
      <c r="D652" s="3">
        <v>1291</v>
      </c>
      <c r="E652" s="1">
        <v>180500</v>
      </c>
    </row>
    <row r="653" spans="1:5" x14ac:dyDescent="0.2">
      <c r="A653" s="3">
        <v>1308</v>
      </c>
      <c r="B653" s="1">
        <v>138000</v>
      </c>
      <c r="D653" s="3">
        <v>1292</v>
      </c>
      <c r="E653" s="1">
        <v>119500</v>
      </c>
    </row>
    <row r="654" spans="1:5" x14ac:dyDescent="0.2">
      <c r="A654" s="3">
        <v>1309</v>
      </c>
      <c r="B654" s="1">
        <v>147000</v>
      </c>
      <c r="D654" s="3">
        <v>1293</v>
      </c>
      <c r="E654" s="1">
        <v>107500</v>
      </c>
    </row>
    <row r="655" spans="1:5" x14ac:dyDescent="0.2">
      <c r="A655" s="3">
        <v>1310</v>
      </c>
      <c r="B655" s="1">
        <v>179200</v>
      </c>
      <c r="D655" s="3">
        <v>1294</v>
      </c>
      <c r="E655" s="1">
        <v>162900</v>
      </c>
    </row>
    <row r="656" spans="1:5" x14ac:dyDescent="0.2">
      <c r="A656" s="3">
        <v>1311</v>
      </c>
      <c r="B656" s="1">
        <v>335000</v>
      </c>
      <c r="D656" s="3">
        <v>1298</v>
      </c>
      <c r="E656" s="1">
        <v>140000</v>
      </c>
    </row>
    <row r="657" spans="1:5" x14ac:dyDescent="0.2">
      <c r="A657" s="3">
        <v>1312</v>
      </c>
      <c r="B657" s="1">
        <v>203000</v>
      </c>
      <c r="D657" s="3">
        <v>1299</v>
      </c>
      <c r="E657" s="1">
        <v>160000</v>
      </c>
    </row>
    <row r="658" spans="1:5" x14ac:dyDescent="0.2">
      <c r="A658" s="3">
        <v>1315</v>
      </c>
      <c r="B658" s="1">
        <v>119000</v>
      </c>
      <c r="D658" s="3">
        <v>1301</v>
      </c>
      <c r="E658" s="1">
        <v>225000</v>
      </c>
    </row>
    <row r="659" spans="1:5" x14ac:dyDescent="0.2">
      <c r="A659" s="3">
        <v>1317</v>
      </c>
      <c r="B659" s="1">
        <v>295493</v>
      </c>
      <c r="D659" s="3">
        <v>1302</v>
      </c>
      <c r="E659" s="1">
        <v>177500</v>
      </c>
    </row>
    <row r="660" spans="1:5" x14ac:dyDescent="0.2">
      <c r="A660" s="3">
        <v>1318</v>
      </c>
      <c r="B660" s="1">
        <v>208900</v>
      </c>
      <c r="D660" s="3">
        <v>1303</v>
      </c>
      <c r="E660" s="1">
        <v>290000</v>
      </c>
    </row>
    <row r="661" spans="1:5" x14ac:dyDescent="0.2">
      <c r="A661" s="3">
        <v>1319</v>
      </c>
      <c r="B661" s="1">
        <v>275000</v>
      </c>
      <c r="D661" s="3">
        <v>1305</v>
      </c>
      <c r="E661" s="1">
        <v>130000</v>
      </c>
    </row>
    <row r="662" spans="1:5" x14ac:dyDescent="0.2">
      <c r="A662" s="3">
        <v>1320</v>
      </c>
      <c r="B662" s="1">
        <v>111000</v>
      </c>
      <c r="D662" s="3">
        <v>1313</v>
      </c>
      <c r="E662" s="1">
        <v>302000</v>
      </c>
    </row>
    <row r="663" spans="1:5" x14ac:dyDescent="0.2">
      <c r="A663" s="3">
        <v>1321</v>
      </c>
      <c r="B663" s="1">
        <v>156500</v>
      </c>
      <c r="D663" s="3">
        <v>1314</v>
      </c>
      <c r="E663" s="1">
        <v>333168</v>
      </c>
    </row>
    <row r="664" spans="1:5" x14ac:dyDescent="0.2">
      <c r="A664" s="3">
        <v>1322</v>
      </c>
      <c r="B664" s="1">
        <v>72500</v>
      </c>
      <c r="D664" s="3">
        <v>1316</v>
      </c>
      <c r="E664" s="1">
        <v>206900</v>
      </c>
    </row>
    <row r="665" spans="1:5" x14ac:dyDescent="0.2">
      <c r="A665" s="3">
        <v>1324</v>
      </c>
      <c r="B665" s="1">
        <v>82500</v>
      </c>
      <c r="D665" s="3">
        <v>1323</v>
      </c>
      <c r="E665" s="1">
        <v>190000</v>
      </c>
    </row>
    <row r="666" spans="1:5" x14ac:dyDescent="0.2">
      <c r="A666" s="3">
        <v>1325</v>
      </c>
      <c r="B666" s="1">
        <v>147000</v>
      </c>
      <c r="D666" s="3">
        <v>1329</v>
      </c>
      <c r="E666" s="1">
        <v>256000</v>
      </c>
    </row>
    <row r="667" spans="1:5" x14ac:dyDescent="0.2">
      <c r="A667" s="3">
        <v>1326</v>
      </c>
      <c r="B667" s="1">
        <v>55000</v>
      </c>
      <c r="D667" s="3">
        <v>1330</v>
      </c>
      <c r="E667" s="1">
        <v>176500</v>
      </c>
    </row>
    <row r="668" spans="1:5" x14ac:dyDescent="0.2">
      <c r="A668" s="3">
        <v>1327</v>
      </c>
      <c r="B668" s="1">
        <v>79000</v>
      </c>
      <c r="D668" s="3">
        <v>1332</v>
      </c>
      <c r="E668" s="1">
        <v>132500</v>
      </c>
    </row>
    <row r="669" spans="1:5" x14ac:dyDescent="0.2">
      <c r="A669" s="3">
        <v>1328</v>
      </c>
      <c r="B669" s="1">
        <v>130500</v>
      </c>
      <c r="D669" s="3">
        <v>1334</v>
      </c>
      <c r="E669" s="1">
        <v>125500</v>
      </c>
    </row>
    <row r="670" spans="1:5" x14ac:dyDescent="0.2">
      <c r="A670" s="3">
        <v>1331</v>
      </c>
      <c r="B670" s="1">
        <v>227000</v>
      </c>
      <c r="D670" s="3">
        <v>1335</v>
      </c>
      <c r="E670" s="1">
        <v>125000</v>
      </c>
    </row>
    <row r="671" spans="1:5" x14ac:dyDescent="0.2">
      <c r="A671" s="3">
        <v>1333</v>
      </c>
      <c r="B671" s="1">
        <v>100000</v>
      </c>
      <c r="D671" s="3">
        <v>1339</v>
      </c>
      <c r="E671" s="1">
        <v>200000</v>
      </c>
    </row>
    <row r="672" spans="1:5" x14ac:dyDescent="0.2">
      <c r="A672" s="3">
        <v>1336</v>
      </c>
      <c r="B672" s="1">
        <v>167900</v>
      </c>
      <c r="D672" s="3">
        <v>1343</v>
      </c>
      <c r="E672" s="1">
        <v>228500</v>
      </c>
    </row>
    <row r="673" spans="1:5" x14ac:dyDescent="0.2">
      <c r="A673" s="3">
        <v>1337</v>
      </c>
      <c r="B673" s="1">
        <v>135000</v>
      </c>
      <c r="D673" s="3">
        <v>1344</v>
      </c>
      <c r="E673" s="1">
        <v>177000</v>
      </c>
    </row>
    <row r="674" spans="1:5" x14ac:dyDescent="0.2">
      <c r="A674" s="3">
        <v>1338</v>
      </c>
      <c r="B674" s="1">
        <v>52500</v>
      </c>
      <c r="D674" s="3">
        <v>1345</v>
      </c>
      <c r="E674" s="1">
        <v>155835</v>
      </c>
    </row>
    <row r="675" spans="1:5" x14ac:dyDescent="0.2">
      <c r="A675" s="3">
        <v>1340</v>
      </c>
      <c r="B675" s="1">
        <v>128500</v>
      </c>
      <c r="D675" s="3">
        <v>1350</v>
      </c>
      <c r="E675" s="1">
        <v>122000</v>
      </c>
    </row>
    <row r="676" spans="1:5" x14ac:dyDescent="0.2">
      <c r="A676" s="3">
        <v>1341</v>
      </c>
      <c r="B676" s="1">
        <v>123000</v>
      </c>
      <c r="D676" s="3">
        <v>1351</v>
      </c>
      <c r="E676" s="1">
        <v>200000</v>
      </c>
    </row>
    <row r="677" spans="1:5" x14ac:dyDescent="0.2">
      <c r="A677" s="3">
        <v>1342</v>
      </c>
      <c r="B677" s="1">
        <v>155000</v>
      </c>
      <c r="D677" s="3">
        <v>1352</v>
      </c>
      <c r="E677" s="1">
        <v>171000</v>
      </c>
    </row>
    <row r="678" spans="1:5" x14ac:dyDescent="0.2">
      <c r="A678" s="3">
        <v>1346</v>
      </c>
      <c r="B678" s="1">
        <v>108500</v>
      </c>
      <c r="D678" s="3">
        <v>1353</v>
      </c>
      <c r="E678" s="1">
        <v>134900</v>
      </c>
    </row>
    <row r="679" spans="1:5" x14ac:dyDescent="0.2">
      <c r="A679" s="3">
        <v>1347</v>
      </c>
      <c r="B679" s="1">
        <v>262500</v>
      </c>
      <c r="D679" s="3">
        <v>1354</v>
      </c>
      <c r="E679" s="1">
        <v>410000</v>
      </c>
    </row>
    <row r="680" spans="1:5" x14ac:dyDescent="0.2">
      <c r="A680" s="3">
        <v>1348</v>
      </c>
      <c r="B680" s="1">
        <v>283463</v>
      </c>
      <c r="D680" s="3">
        <v>1355</v>
      </c>
      <c r="E680" s="1">
        <v>235000</v>
      </c>
    </row>
    <row r="681" spans="1:5" x14ac:dyDescent="0.2">
      <c r="A681" s="3">
        <v>1349</v>
      </c>
      <c r="B681" s="1">
        <v>215000</v>
      </c>
      <c r="D681" s="3">
        <v>1356</v>
      </c>
      <c r="E681" s="1">
        <v>170000</v>
      </c>
    </row>
    <row r="682" spans="1:5" x14ac:dyDescent="0.2">
      <c r="A682" s="3">
        <v>1357</v>
      </c>
      <c r="B682" s="1">
        <v>110000</v>
      </c>
      <c r="D682" s="3">
        <v>1359</v>
      </c>
      <c r="E682" s="1">
        <v>177500</v>
      </c>
    </row>
    <row r="683" spans="1:5" x14ac:dyDescent="0.2">
      <c r="A683" s="3">
        <v>1358</v>
      </c>
      <c r="B683" s="1">
        <v>149900</v>
      </c>
      <c r="D683" s="3">
        <v>1361</v>
      </c>
      <c r="E683" s="1">
        <v>189000</v>
      </c>
    </row>
    <row r="684" spans="1:5" x14ac:dyDescent="0.2">
      <c r="A684" s="3">
        <v>1360</v>
      </c>
      <c r="B684" s="1">
        <v>315000</v>
      </c>
      <c r="D684" s="3">
        <v>1363</v>
      </c>
      <c r="E684" s="1">
        <v>104900</v>
      </c>
    </row>
    <row r="685" spans="1:5" x14ac:dyDescent="0.2">
      <c r="A685" s="3">
        <v>1362</v>
      </c>
      <c r="B685" s="1">
        <v>260000</v>
      </c>
      <c r="D685" s="3">
        <v>1364</v>
      </c>
      <c r="E685" s="1">
        <v>156932</v>
      </c>
    </row>
    <row r="686" spans="1:5" x14ac:dyDescent="0.2">
      <c r="A686" s="3">
        <v>1369</v>
      </c>
      <c r="B686" s="1">
        <v>144000</v>
      </c>
      <c r="D686" s="3">
        <v>1365</v>
      </c>
      <c r="E686" s="1">
        <v>144152</v>
      </c>
    </row>
    <row r="687" spans="1:5" x14ac:dyDescent="0.2">
      <c r="A687" s="3">
        <v>1370</v>
      </c>
      <c r="B687" s="1">
        <v>232000</v>
      </c>
      <c r="D687" s="3">
        <v>1366</v>
      </c>
      <c r="E687" s="1">
        <v>216000</v>
      </c>
    </row>
    <row r="688" spans="1:5" x14ac:dyDescent="0.2">
      <c r="A688" s="3">
        <v>1374</v>
      </c>
      <c r="B688" s="1">
        <v>466500</v>
      </c>
      <c r="D688" s="3">
        <v>1367</v>
      </c>
      <c r="E688" s="1">
        <v>193000</v>
      </c>
    </row>
    <row r="689" spans="1:5" x14ac:dyDescent="0.2">
      <c r="A689" s="3">
        <v>1376</v>
      </c>
      <c r="B689" s="1">
        <v>239000</v>
      </c>
      <c r="D689" s="3">
        <v>1368</v>
      </c>
      <c r="E689" s="1">
        <v>127000</v>
      </c>
    </row>
    <row r="690" spans="1:5" x14ac:dyDescent="0.2">
      <c r="A690" s="3">
        <v>1377</v>
      </c>
      <c r="B690" s="1">
        <v>91000</v>
      </c>
      <c r="D690" s="3">
        <v>1371</v>
      </c>
      <c r="E690" s="1">
        <v>105000</v>
      </c>
    </row>
    <row r="691" spans="1:5" x14ac:dyDescent="0.2">
      <c r="A691" s="3">
        <v>1381</v>
      </c>
      <c r="B691" s="1">
        <v>58500</v>
      </c>
      <c r="D691" s="3">
        <v>1372</v>
      </c>
      <c r="E691" s="1">
        <v>165500</v>
      </c>
    </row>
    <row r="692" spans="1:5" x14ac:dyDescent="0.2">
      <c r="A692" s="3">
        <v>1382</v>
      </c>
      <c r="B692" s="1">
        <v>237500</v>
      </c>
      <c r="D692" s="3">
        <v>1373</v>
      </c>
      <c r="E692" s="1">
        <v>274300</v>
      </c>
    </row>
    <row r="693" spans="1:5" x14ac:dyDescent="0.2">
      <c r="A693" s="3">
        <v>1384</v>
      </c>
      <c r="B693" s="1">
        <v>112000</v>
      </c>
      <c r="D693" s="3">
        <v>1375</v>
      </c>
      <c r="E693" s="1">
        <v>250000</v>
      </c>
    </row>
    <row r="694" spans="1:5" x14ac:dyDescent="0.2">
      <c r="A694" s="3">
        <v>1389</v>
      </c>
      <c r="B694" s="1">
        <v>377500</v>
      </c>
      <c r="D694" s="3">
        <v>1378</v>
      </c>
      <c r="E694" s="1">
        <v>117000</v>
      </c>
    </row>
    <row r="695" spans="1:5" x14ac:dyDescent="0.2">
      <c r="A695" s="3">
        <v>1391</v>
      </c>
      <c r="B695" s="1">
        <v>235000</v>
      </c>
      <c r="D695" s="3">
        <v>1379</v>
      </c>
      <c r="E695" s="1">
        <v>83000</v>
      </c>
    </row>
    <row r="696" spans="1:5" x14ac:dyDescent="0.2">
      <c r="A696" s="3">
        <v>1392</v>
      </c>
      <c r="B696" s="1">
        <v>124000</v>
      </c>
      <c r="D696" s="3">
        <v>1380</v>
      </c>
      <c r="E696" s="1">
        <v>167500</v>
      </c>
    </row>
    <row r="697" spans="1:5" x14ac:dyDescent="0.2">
      <c r="A697" s="3">
        <v>1395</v>
      </c>
      <c r="B697" s="1">
        <v>246578</v>
      </c>
      <c r="D697" s="3">
        <v>1383</v>
      </c>
      <c r="E697" s="1">
        <v>157000</v>
      </c>
    </row>
    <row r="698" spans="1:5" x14ac:dyDescent="0.2">
      <c r="A698" s="3">
        <v>1397</v>
      </c>
      <c r="B698" s="1">
        <v>160000</v>
      </c>
      <c r="D698" s="3">
        <v>1385</v>
      </c>
      <c r="E698" s="1">
        <v>105000</v>
      </c>
    </row>
    <row r="699" spans="1:5" x14ac:dyDescent="0.2">
      <c r="A699" s="3">
        <v>1403</v>
      </c>
      <c r="B699" s="1">
        <v>193879</v>
      </c>
      <c r="D699" s="3">
        <v>1386</v>
      </c>
      <c r="E699" s="1">
        <v>125500</v>
      </c>
    </row>
    <row r="700" spans="1:5" x14ac:dyDescent="0.2">
      <c r="A700" s="3">
        <v>1404</v>
      </c>
      <c r="B700" s="1">
        <v>282922</v>
      </c>
      <c r="D700" s="3">
        <v>1387</v>
      </c>
      <c r="E700" s="1">
        <v>250000</v>
      </c>
    </row>
    <row r="701" spans="1:5" x14ac:dyDescent="0.2">
      <c r="A701" s="3">
        <v>1406</v>
      </c>
      <c r="B701" s="1">
        <v>275000</v>
      </c>
      <c r="D701" s="3">
        <v>1388</v>
      </c>
      <c r="E701" s="1">
        <v>136000</v>
      </c>
    </row>
    <row r="702" spans="1:5" x14ac:dyDescent="0.2">
      <c r="A702" s="3">
        <v>1408</v>
      </c>
      <c r="B702" s="1">
        <v>112000</v>
      </c>
      <c r="D702" s="3">
        <v>1390</v>
      </c>
      <c r="E702" s="1">
        <v>131000</v>
      </c>
    </row>
    <row r="703" spans="1:5" x14ac:dyDescent="0.2">
      <c r="A703" s="3">
        <v>1413</v>
      </c>
      <c r="B703" s="1">
        <v>90000</v>
      </c>
      <c r="D703" s="3">
        <v>1393</v>
      </c>
      <c r="E703" s="1">
        <v>123000</v>
      </c>
    </row>
    <row r="704" spans="1:5" x14ac:dyDescent="0.2">
      <c r="A704" s="3">
        <v>1414</v>
      </c>
      <c r="B704" s="1">
        <v>257000</v>
      </c>
      <c r="D704" s="3">
        <v>1394</v>
      </c>
      <c r="E704" s="1">
        <v>163000</v>
      </c>
    </row>
    <row r="705" spans="1:5" x14ac:dyDescent="0.2">
      <c r="A705" s="3">
        <v>1416</v>
      </c>
      <c r="B705" s="1">
        <v>175900</v>
      </c>
      <c r="D705" s="3">
        <v>1396</v>
      </c>
      <c r="E705" s="1">
        <v>281213</v>
      </c>
    </row>
    <row r="706" spans="1:5" x14ac:dyDescent="0.2">
      <c r="A706" s="3">
        <v>1419</v>
      </c>
      <c r="B706" s="1">
        <v>124000</v>
      </c>
      <c r="D706" s="3">
        <v>1398</v>
      </c>
      <c r="E706" s="1">
        <v>137500</v>
      </c>
    </row>
    <row r="707" spans="1:5" x14ac:dyDescent="0.2">
      <c r="A707" s="3">
        <v>1420</v>
      </c>
      <c r="B707" s="1">
        <v>223000</v>
      </c>
      <c r="D707" s="3">
        <v>1399</v>
      </c>
      <c r="E707" s="1">
        <v>138000</v>
      </c>
    </row>
    <row r="708" spans="1:5" x14ac:dyDescent="0.2">
      <c r="A708" s="3">
        <v>1422</v>
      </c>
      <c r="B708" s="1">
        <v>127500</v>
      </c>
      <c r="D708" s="3">
        <v>1400</v>
      </c>
      <c r="E708" s="1">
        <v>137450</v>
      </c>
    </row>
    <row r="709" spans="1:5" x14ac:dyDescent="0.2">
      <c r="A709" s="3">
        <v>1423</v>
      </c>
      <c r="B709" s="1">
        <v>136500</v>
      </c>
      <c r="D709" s="3">
        <v>1401</v>
      </c>
      <c r="E709" s="1">
        <v>120000</v>
      </c>
    </row>
    <row r="710" spans="1:5" x14ac:dyDescent="0.2">
      <c r="A710" s="3">
        <v>1425</v>
      </c>
      <c r="B710" s="1">
        <v>144000</v>
      </c>
      <c r="D710" s="3">
        <v>1402</v>
      </c>
      <c r="E710" s="1">
        <v>193000</v>
      </c>
    </row>
    <row r="711" spans="1:5" x14ac:dyDescent="0.2">
      <c r="A711" s="3">
        <v>1426</v>
      </c>
      <c r="B711" s="1">
        <v>142000</v>
      </c>
      <c r="D711" s="3">
        <v>1405</v>
      </c>
      <c r="E711" s="1">
        <v>105000</v>
      </c>
    </row>
    <row r="712" spans="1:5" x14ac:dyDescent="0.2">
      <c r="A712" s="3">
        <v>1429</v>
      </c>
      <c r="B712" s="1">
        <v>119000</v>
      </c>
      <c r="D712" s="3">
        <v>1407</v>
      </c>
      <c r="E712" s="1">
        <v>133000</v>
      </c>
    </row>
    <row r="713" spans="1:5" x14ac:dyDescent="0.2">
      <c r="A713" s="3">
        <v>1430</v>
      </c>
      <c r="B713" s="1">
        <v>182900</v>
      </c>
      <c r="D713" s="3">
        <v>1409</v>
      </c>
      <c r="E713" s="1">
        <v>125500</v>
      </c>
    </row>
    <row r="714" spans="1:5" x14ac:dyDescent="0.2">
      <c r="A714" s="3">
        <v>1432</v>
      </c>
      <c r="B714" s="1">
        <v>143750</v>
      </c>
      <c r="D714" s="3">
        <v>1410</v>
      </c>
      <c r="E714" s="1">
        <v>215000</v>
      </c>
    </row>
    <row r="715" spans="1:5" x14ac:dyDescent="0.2">
      <c r="A715" s="3">
        <v>1433</v>
      </c>
      <c r="B715" s="1">
        <v>64500</v>
      </c>
      <c r="D715" s="3">
        <v>1411</v>
      </c>
      <c r="E715" s="1">
        <v>230000</v>
      </c>
    </row>
    <row r="716" spans="1:5" x14ac:dyDescent="0.2">
      <c r="A716" s="3">
        <v>1435</v>
      </c>
      <c r="B716" s="1">
        <v>160000</v>
      </c>
      <c r="D716" s="3">
        <v>1412</v>
      </c>
      <c r="E716" s="1">
        <v>140000</v>
      </c>
    </row>
    <row r="717" spans="1:5" x14ac:dyDescent="0.2">
      <c r="A717" s="3">
        <v>1436</v>
      </c>
      <c r="B717" s="1">
        <v>174000</v>
      </c>
      <c r="D717" s="3">
        <v>1415</v>
      </c>
      <c r="E717" s="1">
        <v>207000</v>
      </c>
    </row>
    <row r="718" spans="1:5" x14ac:dyDescent="0.2">
      <c r="A718" s="3">
        <v>1437</v>
      </c>
      <c r="B718" s="1">
        <v>120500</v>
      </c>
      <c r="D718" s="3">
        <v>1417</v>
      </c>
      <c r="E718" s="1">
        <v>122500</v>
      </c>
    </row>
    <row r="719" spans="1:5" x14ac:dyDescent="0.2">
      <c r="A719" s="3">
        <v>1438</v>
      </c>
      <c r="B719" s="1">
        <v>394617</v>
      </c>
      <c r="D719" s="3">
        <v>1418</v>
      </c>
      <c r="E719" s="1">
        <v>340000</v>
      </c>
    </row>
    <row r="720" spans="1:5" x14ac:dyDescent="0.2">
      <c r="A720" s="3">
        <v>1439</v>
      </c>
      <c r="B720" s="1">
        <v>149700</v>
      </c>
      <c r="D720" s="3">
        <v>1421</v>
      </c>
      <c r="E720" s="1">
        <v>179900</v>
      </c>
    </row>
    <row r="721" spans="1:5" x14ac:dyDescent="0.2">
      <c r="A721" s="3">
        <v>1442</v>
      </c>
      <c r="B721" s="1">
        <v>149300</v>
      </c>
      <c r="D721" s="3">
        <v>1424</v>
      </c>
      <c r="E721" s="1">
        <v>274970</v>
      </c>
    </row>
    <row r="722" spans="1:5" x14ac:dyDescent="0.2">
      <c r="A722" s="3">
        <v>1445</v>
      </c>
      <c r="B722" s="1">
        <v>179600</v>
      </c>
      <c r="D722" s="3">
        <v>1427</v>
      </c>
      <c r="E722" s="1">
        <v>271000</v>
      </c>
    </row>
    <row r="723" spans="1:5" x14ac:dyDescent="0.2">
      <c r="A723" s="3">
        <v>1447</v>
      </c>
      <c r="B723" s="1">
        <v>157900</v>
      </c>
      <c r="D723" s="3">
        <v>1428</v>
      </c>
      <c r="E723" s="1">
        <v>140000</v>
      </c>
    </row>
    <row r="724" spans="1:5" x14ac:dyDescent="0.2">
      <c r="A724" s="3">
        <v>1452</v>
      </c>
      <c r="B724" s="1">
        <v>287090</v>
      </c>
      <c r="D724" s="3">
        <v>1431</v>
      </c>
      <c r="E724" s="1">
        <v>192140</v>
      </c>
    </row>
    <row r="725" spans="1:5" x14ac:dyDescent="0.2">
      <c r="A725" s="3">
        <v>1454</v>
      </c>
      <c r="B725" s="1">
        <v>84500</v>
      </c>
      <c r="D725" s="3">
        <v>1434</v>
      </c>
      <c r="E725" s="1">
        <v>186500</v>
      </c>
    </row>
    <row r="726" spans="1:5" x14ac:dyDescent="0.2">
      <c r="A726" s="3">
        <v>1455</v>
      </c>
      <c r="B726" s="1">
        <v>185000</v>
      </c>
      <c r="D726" s="3">
        <v>1440</v>
      </c>
      <c r="E726" s="1">
        <v>197000</v>
      </c>
    </row>
    <row r="727" spans="1:5" x14ac:dyDescent="0.2">
      <c r="A727" s="3">
        <v>1457</v>
      </c>
      <c r="B727" s="1">
        <v>210000</v>
      </c>
      <c r="D727" s="3">
        <v>1441</v>
      </c>
      <c r="E727" s="1">
        <v>191000</v>
      </c>
    </row>
    <row r="728" spans="1:5" x14ac:dyDescent="0.2">
      <c r="A728" s="3">
        <v>1459</v>
      </c>
      <c r="B728" s="1">
        <v>142125</v>
      </c>
      <c r="D728" s="3">
        <v>1443</v>
      </c>
      <c r="E728" s="1">
        <v>310000</v>
      </c>
    </row>
    <row r="729" spans="1:5" x14ac:dyDescent="0.2">
      <c r="A729" s="3">
        <v>1460</v>
      </c>
      <c r="B729" s="1">
        <v>147500</v>
      </c>
      <c r="D729" s="3">
        <v>1444</v>
      </c>
      <c r="E729" s="1">
        <v>121000</v>
      </c>
    </row>
    <row r="730" spans="1:5" x14ac:dyDescent="0.2">
      <c r="D730" s="3">
        <v>1446</v>
      </c>
      <c r="E730" s="1">
        <v>129000</v>
      </c>
    </row>
    <row r="731" spans="1:5" x14ac:dyDescent="0.2">
      <c r="D731" s="3">
        <v>1448</v>
      </c>
      <c r="E731" s="1">
        <v>240000</v>
      </c>
    </row>
    <row r="732" spans="1:5" x14ac:dyDescent="0.2">
      <c r="D732" s="3">
        <v>1449</v>
      </c>
      <c r="E732" s="1">
        <v>112000</v>
      </c>
    </row>
    <row r="733" spans="1:5" x14ac:dyDescent="0.2">
      <c r="D733" s="3">
        <v>1450</v>
      </c>
      <c r="E733" s="1">
        <v>92000</v>
      </c>
    </row>
    <row r="734" spans="1:5" x14ac:dyDescent="0.2">
      <c r="D734" s="3">
        <v>1451</v>
      </c>
      <c r="E734" s="1">
        <v>136000</v>
      </c>
    </row>
    <row r="735" spans="1:5" x14ac:dyDescent="0.2">
      <c r="D735" s="3">
        <v>1453</v>
      </c>
      <c r="E735" s="1">
        <v>145000</v>
      </c>
    </row>
    <row r="736" spans="1:5" x14ac:dyDescent="0.2">
      <c r="D736" s="3">
        <v>1456</v>
      </c>
      <c r="E736" s="1">
        <v>175000</v>
      </c>
    </row>
    <row r="737" spans="4:5" x14ac:dyDescent="0.2">
      <c r="D737" s="3">
        <v>1458</v>
      </c>
      <c r="E737" s="1">
        <v>266500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Objectives</vt:lpstr>
      <vt:lpstr>raw data</vt:lpstr>
      <vt:lpstr>descriptive stats cond 1</vt:lpstr>
      <vt:lpstr>cond 1 pivot</vt:lpstr>
      <vt:lpstr>descriptive stats cond 2</vt:lpstr>
      <vt:lpstr>cond 2 pivot</vt:lpstr>
      <vt:lpstr>AA test cond 3</vt:lpstr>
      <vt:lpstr>z-test cond 3</vt:lpstr>
      <vt:lpstr>t-test cond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Zhou</dc:creator>
  <cp:lastModifiedBy>George Zhou</cp:lastModifiedBy>
  <dcterms:created xsi:type="dcterms:W3CDTF">2022-02-22T15:32:36Z</dcterms:created>
  <dcterms:modified xsi:type="dcterms:W3CDTF">2022-03-01T18:51:24Z</dcterms:modified>
</cp:coreProperties>
</file>