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VRREE\Downloads\"/>
    </mc:Choice>
  </mc:AlternateContent>
  <xr:revisionPtr revIDLastSave="0" documentId="13_ncr:1_{822399C5-1758-4384-B35F-5FA77D5DBE10}" xr6:coauthVersionLast="37" xr6:coauthVersionMax="37" xr10:uidLastSave="{00000000-0000-0000-0000-000000000000}"/>
  <bookViews>
    <workbookView xWindow="0" yWindow="0" windowWidth="28800" windowHeight="12810" xr2:uid="{00000000-000D-0000-FFFF-FFFF00000000}"/>
  </bookViews>
  <sheets>
    <sheet name="1. Demographics" sheetId="1" r:id="rId1"/>
  </sheets>
  <definedNames>
    <definedName name="_xlnm._FilterDatabase" localSheetId="0" hidden="1">'1. Demographics'!$A$1:$M$485</definedName>
  </definedNames>
  <calcPr calcId="179021"/>
  <extLst>
    <ext uri="GoogleSheetsCustomDataVersion2">
      <go:sheetsCustomData xmlns:go="http://customooxmlschemas.google.com/" r:id="rId5" roundtripDataChecksum="mz/XNbimDfHReUHM6evCgm+V4KKvlriCL4EyzxO9HFM="/>
    </ext>
  </extLst>
</workbook>
</file>

<file path=xl/calcChain.xml><?xml version="1.0" encoding="utf-8"?>
<calcChain xmlns="http://schemas.openxmlformats.org/spreadsheetml/2006/main">
  <c r="G473" i="1" l="1"/>
  <c r="G466" i="1"/>
  <c r="G463" i="1"/>
  <c r="G445" i="1"/>
  <c r="G395" i="1"/>
  <c r="G387" i="1"/>
  <c r="G381" i="1"/>
  <c r="G380" i="1"/>
  <c r="G378" i="1"/>
  <c r="G322" i="1"/>
  <c r="G321" i="1"/>
  <c r="G290" i="1"/>
  <c r="G252" i="1"/>
  <c r="G215" i="1"/>
  <c r="G150" i="1"/>
  <c r="G129" i="1"/>
  <c r="G120" i="1"/>
  <c r="G57" i="1"/>
  <c r="G2" i="1"/>
</calcChain>
</file>

<file path=xl/sharedStrings.xml><?xml version="1.0" encoding="utf-8"?>
<sst xmlns="http://schemas.openxmlformats.org/spreadsheetml/2006/main" count="3635" uniqueCount="1421">
  <si>
    <t>Case</t>
  </si>
  <si>
    <t>Date of report</t>
  </si>
  <si>
    <t>Year</t>
  </si>
  <si>
    <t>Coroner Name</t>
  </si>
  <si>
    <t>Coroner Area</t>
  </si>
  <si>
    <t>Judiciary Category</t>
  </si>
  <si>
    <t>Date of birth (if available)</t>
  </si>
  <si>
    <t>Addison-2016-0071.pdf</t>
  </si>
  <si>
    <t>Betty Addison</t>
  </si>
  <si>
    <t>F</t>
  </si>
  <si>
    <t>Clots</t>
  </si>
  <si>
    <t>Rachael Clare Griffin</t>
  </si>
  <si>
    <t xml:space="preserve">Manchester West </t>
  </si>
  <si>
    <t>Care Home Health related deaths</t>
  </si>
  <si>
    <t>Allwood+2013-0275.pdf</t>
  </si>
  <si>
    <t>Jacqueline Allwood</t>
  </si>
  <si>
    <t>Andrew Harris</t>
  </si>
  <si>
    <t>London Inner South</t>
  </si>
  <si>
    <t>Community Health Care and Emergency Services related death</t>
  </si>
  <si>
    <t>Anson-2016-0054.pdf</t>
  </si>
  <si>
    <t xml:space="preserve">Marilyn Anson </t>
  </si>
  <si>
    <t>Peter Harrowing</t>
  </si>
  <si>
    <t>Avon</t>
  </si>
  <si>
    <t>Hospital death (Clinical Procedures and medical management) related deaths</t>
  </si>
  <si>
    <t>Barbara-Johnson-2018-0084_Redacted.pdf</t>
  </si>
  <si>
    <t>Barbara Johnson</t>
  </si>
  <si>
    <t>Rachel Galloway</t>
  </si>
  <si>
    <t>Manchester South</t>
  </si>
  <si>
    <t>Bird-2015-0315.pdf</t>
  </si>
  <si>
    <t>Lorraine Bird</t>
  </si>
  <si>
    <t>Thomas Osbourne</t>
  </si>
  <si>
    <t>Bedfordshire and Luton</t>
  </si>
  <si>
    <t>Blackman-2014-0200.pdf</t>
  </si>
  <si>
    <t xml:space="preserve">Janet Blackman </t>
  </si>
  <si>
    <t>Michael Burgess</t>
  </si>
  <si>
    <t>West Sussex</t>
  </si>
  <si>
    <t>Bloom-2015-0417.pdf</t>
  </si>
  <si>
    <t>Mary Bloom</t>
  </si>
  <si>
    <t>Nadia Persaud</t>
  </si>
  <si>
    <t>East London</t>
  </si>
  <si>
    <t>Carol-Buchanan-2014-0294_Redacted.pdf</t>
  </si>
  <si>
    <t>Carol Buchanan</t>
  </si>
  <si>
    <t>Timothy Brennand</t>
  </si>
  <si>
    <t>Manchester (West)</t>
  </si>
  <si>
    <t>Cheralyn-Clulow-2021-0009_Redacted.pdf</t>
  </si>
  <si>
    <t>Cheralyn Clulow</t>
  </si>
  <si>
    <t>Richard Middleton</t>
  </si>
  <si>
    <t>Dorset</t>
  </si>
  <si>
    <t>Alcohol, drug and medication related deaths | Police related deaths</t>
  </si>
  <si>
    <t>Childs-2016-0497_Redacted.pdf</t>
  </si>
  <si>
    <t>Kirsty Childs</t>
  </si>
  <si>
    <t>Mary Burke</t>
  </si>
  <si>
    <t>West Yorkshire (West)</t>
  </si>
  <si>
    <t>Davies-2014-0255.pdf</t>
  </si>
  <si>
    <t>Katie Davies</t>
  </si>
  <si>
    <t>Alan Walsh</t>
  </si>
  <si>
    <t>De-Gale-2017-0058.pdf</t>
  </si>
  <si>
    <t>Etheline De-Gale</t>
  </si>
  <si>
    <t>Ian Pears</t>
  </si>
  <si>
    <t>Dennett-2017-0026.pdf</t>
  </si>
  <si>
    <t>Teresa Dennett</t>
  </si>
  <si>
    <t>Heidi Connor</t>
  </si>
  <si>
    <t>Nottinghamshire</t>
  </si>
  <si>
    <t>Doreen-Willis-2017-0439_Redacted.pdf</t>
  </si>
  <si>
    <t>Doreen Willis</t>
  </si>
  <si>
    <t>Ian Arrow</t>
  </si>
  <si>
    <t>Plymouth Torbay and South Devon</t>
  </si>
  <si>
    <t>Frances-Gibb-2019-0422_Redacted.pdf</t>
  </si>
  <si>
    <t>Frances Gibb</t>
  </si>
  <si>
    <t>Veronica Hamilton-Deeley</t>
  </si>
  <si>
    <t xml:space="preserve">Brighton and Hove </t>
  </si>
  <si>
    <t>French-2014-0198.pdf</t>
  </si>
  <si>
    <t>Beryl French</t>
  </si>
  <si>
    <t>Stephanie Haskey</t>
  </si>
  <si>
    <t>Froggatt-2016-0481.pdf</t>
  </si>
  <si>
    <t>Sally Froggatt</t>
  </si>
  <si>
    <t>James Adeley</t>
  </si>
  <si>
    <t>Preston and West Lancashire</t>
  </si>
  <si>
    <t>Hannan-2014-0573.pdf</t>
  </si>
  <si>
    <t>Agnes Hannan</t>
  </si>
  <si>
    <t>John Pollard</t>
  </si>
  <si>
    <t>Harris-2015-0216.pdf</t>
  </si>
  <si>
    <t>Amanda Harris</t>
  </si>
  <si>
    <t>Andrew Walker</t>
  </si>
  <si>
    <t>London (North)</t>
  </si>
  <si>
    <t>Hilton-2016-0207.pdf</t>
  </si>
  <si>
    <t>Clarice Hilton</t>
  </si>
  <si>
    <t>Rachael Griffin</t>
  </si>
  <si>
    <t>Hollands-2017-0129.pdf</t>
  </si>
  <si>
    <t>Sian Hollands</t>
  </si>
  <si>
    <t>Roger Hatch</t>
  </si>
  <si>
    <t>North West Kent</t>
  </si>
  <si>
    <t>Imission-2016-0496.pdf</t>
  </si>
  <si>
    <t>Dorothy Imisson</t>
  </si>
  <si>
    <t>Jacobs-2014-0133.pdf</t>
  </si>
  <si>
    <t>Kerry Jacobs</t>
  </si>
  <si>
    <t>Bridget Dolan</t>
  </si>
  <si>
    <t>West</t>
  </si>
  <si>
    <t>James-2014-0112.pdf</t>
  </si>
  <si>
    <t>Jean James</t>
  </si>
  <si>
    <t>Derek Winters</t>
  </si>
  <si>
    <t>Sunderland</t>
  </si>
  <si>
    <t>Janet-Hall-2018-0082_Redacted.pdf</t>
  </si>
  <si>
    <t>Janet Hall</t>
  </si>
  <si>
    <t>Chris Morris</t>
  </si>
  <si>
    <t>Jones-2014-0296.pdf</t>
  </si>
  <si>
    <t>Esther Jones</t>
  </si>
  <si>
    <t>John  Gittins</t>
  </si>
  <si>
    <t>North Wales (East and Central)</t>
  </si>
  <si>
    <t xml:space="preserve"> </t>
  </si>
  <si>
    <t>Jowett-2015-0175.pdf</t>
  </si>
  <si>
    <t>Jayne Jowett</t>
  </si>
  <si>
    <t>Elizabeth Didcock</t>
  </si>
  <si>
    <t>Kufletsions-2015-0414.pdf</t>
  </si>
  <si>
    <t>Hireiti Kuflesion</t>
  </si>
  <si>
    <t>Emma Brown</t>
  </si>
  <si>
    <t>Birmingham and Solihull</t>
  </si>
  <si>
    <t>Lester-2015-2015-0204.pdf</t>
  </si>
  <si>
    <t>Elizabeth Lester</t>
  </si>
  <si>
    <t>Lumsden-2016-0062.pdf</t>
  </si>
  <si>
    <t>Euphemia Aldred</t>
  </si>
  <si>
    <t>Michael Singleton</t>
  </si>
  <si>
    <t>Blackburn, Hyndburn and Ribble Valley</t>
  </si>
  <si>
    <t>Marian-GRANT_Redacted.pdf</t>
  </si>
  <si>
    <t>Marian Grant</t>
  </si>
  <si>
    <t>Darren Salter</t>
  </si>
  <si>
    <t>Oxfordshire</t>
  </si>
  <si>
    <t>Mary-Tyder-2018-0323_Redacted.pdf</t>
  </si>
  <si>
    <t>Mary Ryder</t>
  </si>
  <si>
    <t>Alison Mutch</t>
  </si>
  <si>
    <t>Patterson-2015-0198.pdf</t>
  </si>
  <si>
    <t>Barbara Patterson</t>
  </si>
  <si>
    <t>Carly Henley</t>
  </si>
  <si>
    <t>Northumberland</t>
  </si>
  <si>
    <t>Quinn-2015-0423.pdf</t>
  </si>
  <si>
    <t>Marie Quinn</t>
  </si>
  <si>
    <t>Ravenscroft-2016-0197.pdf</t>
  </si>
  <si>
    <t>Karen Ravenscroft</t>
  </si>
  <si>
    <t>Rollason-2016-0100.pdf</t>
  </si>
  <si>
    <t>Marie Rollason</t>
  </si>
  <si>
    <t>Zafar Siddique</t>
  </si>
  <si>
    <t>Black Country</t>
  </si>
  <si>
    <t>Sharon-Henshall_Redacted.pdf</t>
  </si>
  <si>
    <t>Sharon Henshall</t>
  </si>
  <si>
    <t>Claire Hammond</t>
  </si>
  <si>
    <t>Sheila-Ridgway-2018-0229.pdf</t>
  </si>
  <si>
    <t>Sheila Ridgway</t>
  </si>
  <si>
    <t>Rashid Sohall</t>
  </si>
  <si>
    <t>Manchester City</t>
  </si>
  <si>
    <t>Tucker-2014-0032.pdf</t>
  </si>
  <si>
    <t>Desrae Tucker</t>
  </si>
  <si>
    <t>Wendy James</t>
  </si>
  <si>
    <t>Gwent</t>
  </si>
  <si>
    <t>Tweedy-2015-0095.pdf</t>
  </si>
  <si>
    <t>Nicola Tweedy</t>
  </si>
  <si>
    <t>Jacqueline Lake</t>
  </si>
  <si>
    <t>Norfolk</t>
  </si>
  <si>
    <t>Vivien-Brunning-Prevention-of-future-deaths-report-2021-0340_Published.pdf</t>
  </si>
  <si>
    <t>Vivien Brunning</t>
  </si>
  <si>
    <t>Graeme Irvine</t>
  </si>
  <si>
    <t>Walker-2014-0361.pdf</t>
  </si>
  <si>
    <t>Carol Walker</t>
  </si>
  <si>
    <t>David Hinchliff</t>
  </si>
  <si>
    <t>West Yorkshire (East)</t>
  </si>
  <si>
    <t>Hollie-Richardson-Prevention-of-future-deaths-report-2022-0311_Published.pdf</t>
  </si>
  <si>
    <t>Hollie Richardson</t>
  </si>
  <si>
    <t>Sean Cummings</t>
  </si>
  <si>
    <t>Other related deaths</t>
  </si>
  <si>
    <t>not reported</t>
  </si>
  <si>
    <t>Lauren-Murdock-Prevention-of-future-deaths-reports-2022-0104_Published.pdf</t>
  </si>
  <si>
    <t>Lauren Murdock</t>
  </si>
  <si>
    <t>Mary Hassell</t>
  </si>
  <si>
    <t>Inner North London</t>
  </si>
  <si>
    <t>Community health care | Alcohol, drug and medication related deaths</t>
  </si>
  <si>
    <t>Helen-Mclean-2021-0060.pdf</t>
  </si>
  <si>
    <t>Helen McLean</t>
  </si>
  <si>
    <t>Andre Rebello</t>
  </si>
  <si>
    <t>Liverpool and Wirral</t>
  </si>
  <si>
    <t>Hospital Death (Clinical Procedures and medical management) related deaths</t>
  </si>
  <si>
    <t>Karen-Winn-2020-0213.pdf</t>
  </si>
  <si>
    <t>Karen Jane Winn</t>
  </si>
  <si>
    <t>Nigel Parsley</t>
  </si>
  <si>
    <t>Suffolk</t>
  </si>
  <si>
    <t>Community healthcare related deaths; Hospital death (Clinical procedures and medical management) related deaths</t>
  </si>
  <si>
    <t>Victoria-Harrild-Jones-Prevention-of-future-deaths-report-2021-0386_Published-2.pdf</t>
  </si>
  <si>
    <t>Victoria Harrild-Jones</t>
  </si>
  <si>
    <t>Other related deaths | Service Personnel related deaths</t>
  </si>
  <si>
    <t>Brenda-McWilliams-2019-0406.pdf</t>
  </si>
  <si>
    <t>Brenda McWilliams</t>
  </si>
  <si>
    <t>Peter Sigee</t>
  </si>
  <si>
    <t>Manchester (North)</t>
  </si>
  <si>
    <t>Elsa-Reid-2019-0139.pdf</t>
  </si>
  <si>
    <t>Elsa Reid</t>
  </si>
  <si>
    <t>Cherry-Dunn-Prevention-of-future-deaths-report-2021-0286_Published.pdf</t>
  </si>
  <si>
    <t>Cherry Dunn</t>
  </si>
  <si>
    <t>Catherine Mason</t>
  </si>
  <si>
    <t>Leicester City and South Leicestershire</t>
  </si>
  <si>
    <t>Hospital Death (Clinical Procedures and medical management) related deaths | Mental Health related deaths</t>
  </si>
  <si>
    <t>Ann-CORFIELD-2019-0107_Redacted.pdf</t>
  </si>
  <si>
    <t>Ann Corfield</t>
  </si>
  <si>
    <t>Anthony Mazzag</t>
  </si>
  <si>
    <t>Manchester (City)</t>
  </si>
  <si>
    <t>Mental Health related deaths; Hospital Death (Clinical Procedures and medical management) related deaths</t>
  </si>
  <si>
    <t>Winifred-Redfearn-2020-0132_Redacted.pdf</t>
  </si>
  <si>
    <t>Winifred (Mary) Redfearn</t>
  </si>
  <si>
    <t>David Ridley</t>
  </si>
  <si>
    <t>Wiltshire and Swindon</t>
  </si>
  <si>
    <t>Hospital death (Clinical procedures and medical management) related deaths</t>
  </si>
  <si>
    <t>Dorothy-Strickley-2018-0305_Redacted.pdf</t>
  </si>
  <si>
    <t>Dorothy Strickley</t>
  </si>
  <si>
    <t>NR</t>
  </si>
  <si>
    <t>Lydia Brown</t>
  </si>
  <si>
    <t>Leicester City and Leicestershire South</t>
  </si>
  <si>
    <t>Jennifer-McKoy-2020-0080.pdf</t>
  </si>
  <si>
    <t>Jennifer McKoy</t>
  </si>
  <si>
    <t>Sian-Hewitt-2020-0208.pdf</t>
  </si>
  <si>
    <t>Siân Hewitt</t>
  </si>
  <si>
    <t>Tom Osborne</t>
  </si>
  <si>
    <t>Milton Keynes</t>
  </si>
  <si>
    <t>Community healthcare related deaths; Mental health related deaths</t>
  </si>
  <si>
    <t>Fisher-2014-0226.pdf</t>
  </si>
  <si>
    <t>Linda Fisher</t>
  </si>
  <si>
    <t>Alan Wilson</t>
  </si>
  <si>
    <t>Blackpool &amp; Fylde</t>
  </si>
  <si>
    <t>Yvonne-Eaves-Prevention-of-future-deaths-report-2022-0096_Published.pdf</t>
  </si>
  <si>
    <t>Yvonne Eaves</t>
  </si>
  <si>
    <t>Nigel Meadows</t>
  </si>
  <si>
    <t>Mental Health related deaths | Hospital Death (Clinical Procedures and medical management) related deaths</t>
  </si>
  <si>
    <t>Stapleton-2017-0043.pdf</t>
  </si>
  <si>
    <t>Doreen Stapleton</t>
  </si>
  <si>
    <t>ME Hassell</t>
  </si>
  <si>
    <t>London Inner (North)</t>
  </si>
  <si>
    <t>Hardman-2016-0350.pdf</t>
  </si>
  <si>
    <t>Ann Hardman</t>
  </si>
  <si>
    <t>Caroline Sumeray</t>
  </si>
  <si>
    <t>Isle of Wight</t>
  </si>
  <si>
    <t>Michelle-Roach-2018-0302_Redacted.pdf</t>
  </si>
  <si>
    <t>Michelle Roach</t>
  </si>
  <si>
    <t>Berkshire</t>
  </si>
  <si>
    <t>Hospital Death (Clinical Procedures and medical management) related deaths; Community health care and emergency services related deaths</t>
  </si>
  <si>
    <t>Deline-Etienne-Prevention-of-future-deaths-report-2022-0279_Published.pdf</t>
  </si>
  <si>
    <t>Delina Etienne</t>
  </si>
  <si>
    <t>Hyden-2015-0251.pdf</t>
  </si>
  <si>
    <t>Mary Hyden</t>
  </si>
  <si>
    <t>Andrew Haigh</t>
  </si>
  <si>
    <t>Staffordshire (South)</t>
  </si>
  <si>
    <t>Alison-Dallow-Prevention-of-future-deaths-report-2022-0238_Published.pdf</t>
  </si>
  <si>
    <t>Alison Dallow</t>
  </si>
  <si>
    <t>Hugh Bricknell</t>
  </si>
  <si>
    <t>Herefordshire</t>
  </si>
  <si>
    <t>Sheila-Steggles-Prevention-of-future-deaths-report-2022-0042_Published.pdf</t>
  </si>
  <si>
    <t>Sheila Steggles</t>
  </si>
  <si>
    <t>Yvonne Blake</t>
  </si>
  <si>
    <t>Amy-Hogan-2020-0147_Redacted.pdf</t>
  </si>
  <si>
    <t>Amy Hogan</t>
  </si>
  <si>
    <t>Christopher Morris</t>
  </si>
  <si>
    <t>Alcohol, drug and medication related deaths; Community healthcare related deaths</t>
  </si>
  <si>
    <t>Lisa-Grant-2021-0073.pdf</t>
  </si>
  <si>
    <t>Lisa Grant</t>
  </si>
  <si>
    <t>Cooper-2014-0197.pdf</t>
  </si>
  <si>
    <t>Elizabeth Cooper</t>
  </si>
  <si>
    <t>Philip Sharp</t>
  </si>
  <si>
    <t>Cumbria (South &amp; East)</t>
  </si>
  <si>
    <t>Community health care and emergency services related deaths</t>
  </si>
  <si>
    <t>Foster-2014-0399.pdf</t>
  </si>
  <si>
    <t>Gloria Foster</t>
  </si>
  <si>
    <t>Richard Travers</t>
  </si>
  <si>
    <t>Surrey</t>
  </si>
  <si>
    <t>Kathryn-Millard-Prevention-of-future-deaths-report-2022-0121.pdf</t>
  </si>
  <si>
    <t>Kathryn Millard</t>
  </si>
  <si>
    <t>Ian Brownhill</t>
  </si>
  <si>
    <t>Mid Kent and Medway</t>
  </si>
  <si>
    <t>Kalila-Griffiths-2020-0299_Redacted.pdf</t>
  </si>
  <si>
    <t>Kalila Griffiths</t>
  </si>
  <si>
    <t>Hospital Death (Clinical Procedures and medical management) related deaths | Community health care | Other related deaths</t>
  </si>
  <si>
    <t>Sarah-Young-2020-0119_Redacted.pdf</t>
  </si>
  <si>
    <t>Sarah Young</t>
  </si>
  <si>
    <t>Emma Whitting</t>
  </si>
  <si>
    <t>Bedfordshire and Luton Coroner Service</t>
  </si>
  <si>
    <t>Linda-Phillipson-2020-0172_Redacted.pdf</t>
  </si>
  <si>
    <t>Linda Phillipson</t>
  </si>
  <si>
    <t>Brighton and Hove</t>
  </si>
  <si>
    <t>Mary-Chapman-2019-0360_Redacted.pdf</t>
  </si>
  <si>
    <t>Mary Chapman</t>
  </si>
  <si>
    <t>Claire Welch</t>
  </si>
  <si>
    <t>Cheshire</t>
  </si>
  <si>
    <t>Margaret-Warwick-Prevention-of-future-deaths-report-2022-0243_Published.pdf</t>
  </si>
  <si>
    <t>Margaret Warwick</t>
  </si>
  <si>
    <t>Barbara-Humphreys-2019-0246.pdf</t>
  </si>
  <si>
    <t>Barbara Humphreys</t>
  </si>
  <si>
    <t>Ian Boyes</t>
  </si>
  <si>
    <t>South Wales Central</t>
  </si>
  <si>
    <t>Care Home Health related deaths; Wales prevention of future deaths reports (2019 onwards)</t>
  </si>
  <si>
    <t>Joyce-Dennis-Prevention-of-future-deaths-report-2022-0078_Published.pdf</t>
  </si>
  <si>
    <t>Joyce Dennis</t>
  </si>
  <si>
    <t>Jessica Russell-Mitra</t>
  </si>
  <si>
    <t>County of Surrey</t>
  </si>
  <si>
    <t>Walters-2014-0489.pdf</t>
  </si>
  <si>
    <t>Beryl Walters</t>
  </si>
  <si>
    <t>Andrew Thompson</t>
  </si>
  <si>
    <t>Ronald-Tilley-2020-0278_Redacted.pdf</t>
  </si>
  <si>
    <t>Ronald Tilley</t>
  </si>
  <si>
    <t>Joanne Andrews</t>
  </si>
  <si>
    <t>North East Kent</t>
  </si>
  <si>
    <t>Community health care and emergency services related deaths | Other related deaths</t>
  </si>
  <si>
    <t>Andrew-Finlay.pdf</t>
  </si>
  <si>
    <t>Andrew Finlay</t>
  </si>
  <si>
    <t>M</t>
  </si>
  <si>
    <t>Derek Winter</t>
  </si>
  <si>
    <t>Arnold-Ward-2019-0433.pdf</t>
  </si>
  <si>
    <t>Arnold Ward</t>
  </si>
  <si>
    <t>Barry-Pike_Redacted.pdf</t>
  </si>
  <si>
    <t>Barry Pike</t>
  </si>
  <si>
    <t>Andrex Cox</t>
  </si>
  <si>
    <t>Bedford-2014-0159.pdf</t>
  </si>
  <si>
    <t>Stephen Bedford</t>
  </si>
  <si>
    <t>David Morris</t>
  </si>
  <si>
    <t>Cambridgeshire (South &amp; West)</t>
  </si>
  <si>
    <t>Bird-2016-0265.pdf</t>
  </si>
  <si>
    <t>Stephen Bird</t>
  </si>
  <si>
    <t>Crispin Butler</t>
  </si>
  <si>
    <t>Buckinghamshire</t>
  </si>
  <si>
    <t>Birtwistle-2017-0139.pdf</t>
  </si>
  <si>
    <t>David Birtwistle</t>
  </si>
  <si>
    <t>Terence Moore</t>
  </si>
  <si>
    <t>Black-2015-0467.pdf</t>
  </si>
  <si>
    <t>Thomas Black</t>
  </si>
  <si>
    <t>State Custody related deaths</t>
  </si>
  <si>
    <t>Bladen-2015-0079.pdf</t>
  </si>
  <si>
    <t>David Bladen</t>
  </si>
  <si>
    <t>Nicola Mundy</t>
  </si>
  <si>
    <t>South Yorkshire (East)</t>
  </si>
  <si>
    <t>Briggs-2016-0028.pdf</t>
  </si>
  <si>
    <t>Antony Briggs</t>
  </si>
  <si>
    <t>Cesar-Barron-2019-0342_Redacted.pdf</t>
  </si>
  <si>
    <t>Cesar Gonzalez Barron</t>
  </si>
  <si>
    <t>Chisnall-2017-0017.pdf</t>
  </si>
  <si>
    <t>Frederick Chisnall</t>
  </si>
  <si>
    <t>Janet Napier</t>
  </si>
  <si>
    <t>Cowan-2014-0111.pdf</t>
  </si>
  <si>
    <t>Adrian Cowan</t>
  </si>
  <si>
    <t>Mental Health related deaths</t>
  </si>
  <si>
    <t>Darren-McGuin-2019-0221_Redacted.pdf</t>
  </si>
  <si>
    <t>Darren McGuin</t>
  </si>
  <si>
    <t>Sarah Slater</t>
  </si>
  <si>
    <t>Custody related deaths</t>
  </si>
  <si>
    <t>Darren-Powney-2017-0346_Redacted.pdf</t>
  </si>
  <si>
    <t>Darren Powney</t>
  </si>
  <si>
    <t>Derrick-Brocklehurst-2017-0181.pdf</t>
  </si>
  <si>
    <t>Derrick Brocklehurst</t>
  </si>
  <si>
    <t>Francis-2014-0085.pdf</t>
  </si>
  <si>
    <t>Brain Francis</t>
  </si>
  <si>
    <t>Sarah-Jane Richards</t>
  </si>
  <si>
    <t>Powys, Bridgend &amp; Glamorgan Valleys</t>
  </si>
  <si>
    <t>Fry-2016-0193.pdf</t>
  </si>
  <si>
    <t>Jonathan Fry</t>
  </si>
  <si>
    <t>Kate Thomas</t>
  </si>
  <si>
    <t>Gaskell-2016-0057.pdf</t>
  </si>
  <si>
    <t>Eric Gaskell</t>
  </si>
  <si>
    <t>Gordon-Thornhill-2017-0359_Redacted.pdf</t>
  </si>
  <si>
    <t>Gordon Thornhill</t>
  </si>
  <si>
    <t>Hooper-2017-0068_Redacted.pdf</t>
  </si>
  <si>
    <t>Scott Hooper</t>
  </si>
  <si>
    <t>David Horsley</t>
  </si>
  <si>
    <t>Portsmouth and South East Hampshire</t>
  </si>
  <si>
    <t>Hutchence-2016-0228.pdf</t>
  </si>
  <si>
    <t>Michael Hutchence</t>
  </si>
  <si>
    <t>Ireland-2014-0493.pdf</t>
  </si>
  <si>
    <t>Colin Ireland</t>
  </si>
  <si>
    <t>Jake-Lee-2020-0039-Redacted.pdf</t>
  </si>
  <si>
    <t>Jake Leee</t>
  </si>
  <si>
    <t>John-Edwards-2018-0015_Redacted.pdf</t>
  </si>
  <si>
    <t>John Edwards</t>
  </si>
  <si>
    <t>Margaret Jones</t>
  </si>
  <si>
    <t>John-Thorp-2019-0067_Redacted.pdf</t>
  </si>
  <si>
    <t>John Thorp</t>
  </si>
  <si>
    <t>Catherine Wood</t>
  </si>
  <si>
    <t>London (West)</t>
  </si>
  <si>
    <t>Mann-2017-0128.pdf</t>
  </si>
  <si>
    <t>Errol Mann</t>
  </si>
  <si>
    <t>London (East)</t>
  </si>
  <si>
    <t>Marks-2015-0057.pdf</t>
  </si>
  <si>
    <t>George Marks</t>
  </si>
  <si>
    <t>Mayoll-2014-0515.pdf</t>
  </si>
  <si>
    <t>Stephen Mayoll</t>
  </si>
  <si>
    <t>Michael-Drewell-2018-0259_Redacted.pdf</t>
  </si>
  <si>
    <t>Michael Drewell</t>
  </si>
  <si>
    <t>Phillip Holden</t>
  </si>
  <si>
    <t>Michael-Hopkins-2018-0331_Redacted.pdf</t>
  </si>
  <si>
    <t>Michael Hopkins</t>
  </si>
  <si>
    <t>Martin Fleming</t>
  </si>
  <si>
    <t>Parkes-2016-0101.pdf</t>
  </si>
  <si>
    <t>Richard Parkes</t>
  </si>
  <si>
    <t>Penny-2014-0507.pdf</t>
  </si>
  <si>
    <t xml:space="preserve">Harold Penny </t>
  </si>
  <si>
    <t>Percy-Jacks-2017-0329.pdf</t>
  </si>
  <si>
    <t>Percy Jacks</t>
  </si>
  <si>
    <t>Andrew Barkley</t>
  </si>
  <si>
    <t xml:space="preserve">South Wales Central </t>
  </si>
  <si>
    <t>Robert-Dymond-2017-0333.pdf</t>
  </si>
  <si>
    <t>Robert Dymond</t>
  </si>
  <si>
    <t xml:space="preserve">Coventry </t>
  </si>
  <si>
    <t>Terence-Ryan-2017-0225_Redacted.pdf</t>
  </si>
  <si>
    <t>Terence Ryan</t>
  </si>
  <si>
    <t xml:space="preserve">Hospital death (Clinical Procedures and medical management) related deaths; Community health care and emergency services related deaths </t>
  </si>
  <si>
    <t>Vilmantas-Venskutonis-2021-0154-Redacted.pdf</t>
  </si>
  <si>
    <t>Vilmantas Venskutonis</t>
  </si>
  <si>
    <t>Paul Cooper</t>
  </si>
  <si>
    <t>Lincolnshire</t>
  </si>
  <si>
    <t>Willis-2015-0122.pdf</t>
  </si>
  <si>
    <t>Kelly Willis</t>
  </si>
  <si>
    <t>Rachel Redman</t>
  </si>
  <si>
    <t>Kent Central and South East</t>
  </si>
  <si>
    <t>Mark-Hinton-2019-0142_Redacted.pdf</t>
  </si>
  <si>
    <t>Mark Hinton</t>
  </si>
  <si>
    <t>John Ellery</t>
  </si>
  <si>
    <t>Shropshire, Telford &amp; Wrekin</t>
  </si>
  <si>
    <t>Alvin-Black-2021-0130-Redacted.pdf</t>
  </si>
  <si>
    <t>Alvin Black</t>
  </si>
  <si>
    <t>Sean Horstead</t>
  </si>
  <si>
    <t>Cambridgeshire and Peterborough</t>
  </si>
  <si>
    <t>State Custody related deaths | Hospital Death (Clinical Procedures and medical management) related deaths</t>
  </si>
  <si>
    <t>Wickens-2014-0234.pdf</t>
  </si>
  <si>
    <t>Rainer Wickens</t>
  </si>
  <si>
    <t>Hospital Death (Clinical Procedures and medical management) related death</t>
  </si>
  <si>
    <t>Trevor-Reynolds-Prevention-of-future-deaths-report-2022-0132.pdf</t>
  </si>
  <si>
    <t>Trevor Reynolds</t>
  </si>
  <si>
    <t>John Gittins</t>
  </si>
  <si>
    <t>Gary-Williams-Prevention-of-future-deaths-report-2021-0401_Published.pdf</t>
  </si>
  <si>
    <t>Gary Williams</t>
  </si>
  <si>
    <t>Police related deaths</t>
  </si>
  <si>
    <t>Jonathan-Kingsman-2021-0238-Published.pdf</t>
  </si>
  <si>
    <t>Jonathan Kingsman</t>
  </si>
  <si>
    <t>Simon Milburn</t>
  </si>
  <si>
    <t>Cambridgeshire &amp; Peterborough</t>
  </si>
  <si>
    <t>Kenneth-Evans-2017-0175.pdf</t>
  </si>
  <si>
    <t>Kenneth Evans</t>
  </si>
  <si>
    <t>Harding-2014-0169.pdf</t>
  </si>
  <si>
    <t>Leslie Harding</t>
  </si>
  <si>
    <t>Andrew Cox</t>
  </si>
  <si>
    <t>Plymouth, Torbay &amp; South Devon</t>
  </si>
  <si>
    <t>Oli-Hoque-Prevention-of-future-deaths-report-2022-0316_Published.pdf</t>
  </si>
  <si>
    <t>Oli Hoque</t>
  </si>
  <si>
    <t>Other related deaths | Hospital Death (Clinical Procedures and medical management) related deaths</t>
  </si>
  <si>
    <t>Geoffrey-Oldland-2017-0211.pdf</t>
  </si>
  <si>
    <t>Dennis Oldland</t>
  </si>
  <si>
    <t>Blackpool and The Fylde</t>
  </si>
  <si>
    <t>Mark-Holden-Prevention-of-future-deaths-report-2021-0294_Published.pdf</t>
  </si>
  <si>
    <t>Mark Holden</t>
  </si>
  <si>
    <t>Greater Manchester South</t>
  </si>
  <si>
    <t>Community health care | Hospital Death (Clinical Procedures and medical management) related deaths</t>
  </si>
  <si>
    <t>Megginson-2014-0400.pdf</t>
  </si>
  <si>
    <t>Nicholas Megginson</t>
  </si>
  <si>
    <t>Simon-Willans-2017-0280_Redacted.pdf</t>
  </si>
  <si>
    <t>Simon Willans</t>
  </si>
  <si>
    <t>Nicola Jones</t>
  </si>
  <si>
    <t>North West Wales</t>
  </si>
  <si>
    <t>Gordon-Fenton-2020-0102-Redacted-1.pdf</t>
  </si>
  <si>
    <t>Gordon Fenton</t>
  </si>
  <si>
    <t>Adrian Farrow</t>
  </si>
  <si>
    <t>Hospital Death (Clinical procedures and medical management) related deaths; Mental Health related deaths</t>
  </si>
  <si>
    <t>Morgan-2013-0372.pdf</t>
  </si>
  <si>
    <t>John Morgan</t>
  </si>
  <si>
    <t>John Woolley</t>
  </si>
  <si>
    <t>Cardiff &amp; the Vale of Glamorgan</t>
  </si>
  <si>
    <t>Stanislaw-Zielinski-Prevention-of-future-deaths-report-2021-0277_Published-1.pdf</t>
  </si>
  <si>
    <t>Stanislaw Zielinski</t>
  </si>
  <si>
    <t>Mental Health related deaths | Community health care</t>
  </si>
  <si>
    <t>Joseph-Charles-2019-0277.pdf</t>
  </si>
  <si>
    <t>Joseph Charles</t>
  </si>
  <si>
    <t>Peter-Unsworth-2020-0267_Redacted.pdf</t>
  </si>
  <si>
    <t>Peter Unsworth</t>
  </si>
  <si>
    <t>Caroline Topping</t>
  </si>
  <si>
    <t>Christopher-Collinson-Prevention-of-future-deaths-report-2021-0361_Published.pdf</t>
  </si>
  <si>
    <t>Christopher Collinson</t>
  </si>
  <si>
    <t>Rebecca Ollivere</t>
  </si>
  <si>
    <t>Hospital Death (Clinical Procedures and medical management) related deaths | Alcohol, drug and medication related deaths</t>
  </si>
  <si>
    <t>Neil-Black-2019-0024.pdf</t>
  </si>
  <si>
    <t>Neil Black</t>
  </si>
  <si>
    <t>Louise Hunt</t>
  </si>
  <si>
    <t>Hospital Death (Clinical Procedures and medical management) related deaths; Mental Health related deaths</t>
  </si>
  <si>
    <t>Williams-2014-0131.pdf</t>
  </si>
  <si>
    <t>Christopher Williams</t>
  </si>
  <si>
    <t>Alan Moore</t>
  </si>
  <si>
    <t>Jack-Hurn-Prevention-of-future-deaths-report-2022-0167_Published.pdf</t>
  </si>
  <si>
    <t>Jack Hurn</t>
  </si>
  <si>
    <t>Morris-Reddington-Prevention-of-future-death-reports-2021-0312.pdf</t>
  </si>
  <si>
    <t>Morris Reddington</t>
  </si>
  <si>
    <t>Laurinder Bower</t>
  </si>
  <si>
    <t>Nottingham and Nottinghamshire</t>
  </si>
  <si>
    <t>Hospital Death (Clinical Procedures and medical management) related deaths | Emergency services related deaths (2019 onwards)</t>
  </si>
  <si>
    <t>Ronald-Lowe-2019-0113_Redacted.pdf</t>
  </si>
  <si>
    <t>Ronald Lowe</t>
  </si>
  <si>
    <t>Mark-Hudson-2014-0478.pdf</t>
  </si>
  <si>
    <t>Mark Hudson</t>
  </si>
  <si>
    <t>Geoffrey-Banks-2020-0256_Redacted.pdf</t>
  </si>
  <si>
    <t>Geoffrey Banks</t>
  </si>
  <si>
    <t>Stoke-on-Trent &amp; North Staffordshire</t>
  </si>
  <si>
    <t>John-Cook-2014-0578.pdf</t>
  </si>
  <si>
    <t>John Cook</t>
  </si>
  <si>
    <t>Nicholas Gardiner</t>
  </si>
  <si>
    <t>Ricardo-Holgate-2019-0012.pdf</t>
  </si>
  <si>
    <t>Ricardo Holgate</t>
  </si>
  <si>
    <t>Peter-Cotter-2017-0388.pdf</t>
  </si>
  <si>
    <t>Peter Cotter</t>
  </si>
  <si>
    <t>Thomas Osborne</t>
  </si>
  <si>
    <t>Squires-2016-0389.pdf</t>
  </si>
  <si>
    <t>Frederick Squires</t>
  </si>
  <si>
    <t>Hospital Death (Clinical Procedures and medical management) related deaths; Road (Highways Safety) related deaths</t>
  </si>
  <si>
    <t>Beryl-Goode-2017-0246_Redacted.pdf</t>
  </si>
  <si>
    <t>Beryl Goode</t>
  </si>
  <si>
    <t>Bleeds</t>
  </si>
  <si>
    <t>Brenda-Gowan-2019-0064_Redacted.pdf</t>
  </si>
  <si>
    <t>Brenda Gowan</t>
  </si>
  <si>
    <t>Broadhurst-2014-0065.pdf</t>
  </si>
  <si>
    <t>Selina Broadhurst</t>
  </si>
  <si>
    <t>Lucia-STEAR-2019-0296_Redacted.pdf</t>
  </si>
  <si>
    <t>Lucia Stear</t>
  </si>
  <si>
    <t>Child Death (from 2015); Other related deaths</t>
  </si>
  <si>
    <t>Clayton-2015-0388.pdf</t>
  </si>
  <si>
    <t>Karen Clayton</t>
  </si>
  <si>
    <t>Road (Highways Safety) related deaths</t>
  </si>
  <si>
    <t>Colin-SLUMAN-2017-0200.pdf</t>
  </si>
  <si>
    <t>Colin Sluman</t>
  </si>
  <si>
    <t>Elizabeth Earland</t>
  </si>
  <si>
    <t>Exeter and Greater Devon</t>
  </si>
  <si>
    <t>Constance-Robinson-2019-0436_Redacted.pdf</t>
  </si>
  <si>
    <t>Constance Robiinson</t>
  </si>
  <si>
    <t>Corrigan+2013-0233.pdf</t>
  </si>
  <si>
    <t>Margaret Theresa Corrigan</t>
  </si>
  <si>
    <t xml:space="preserve">Hospital Death </t>
  </si>
  <si>
    <t>Cox-2015-0094.pdf</t>
  </si>
  <si>
    <t>Elizabeth Cox</t>
  </si>
  <si>
    <t>DAYNES-2017-0091.pdf</t>
  </si>
  <si>
    <t>Olive Daynes</t>
  </si>
  <si>
    <t>Leicester (South)</t>
  </si>
  <si>
    <t>Delaney-2015-0402.pdf</t>
  </si>
  <si>
    <t>Dorothy Delaney</t>
  </si>
  <si>
    <t>Dickenson-2016-0021.pdf</t>
  </si>
  <si>
    <t>Alice Dickenson</t>
  </si>
  <si>
    <t>Helen Redman</t>
  </si>
  <si>
    <t>Central and South East Kent</t>
  </si>
  <si>
    <t>Dorothy-Breislin-2017-0348_Redacted.pdf</t>
  </si>
  <si>
    <t>Dorothy Breislin</t>
  </si>
  <si>
    <t>Eaton-2015-0236.pdf</t>
  </si>
  <si>
    <t>Kathleen Eaton</t>
  </si>
  <si>
    <t>Edna-Evans-2019-0318.pdf</t>
  </si>
  <si>
    <t>Edna Evans</t>
  </si>
  <si>
    <t>Ellis-2016-0252.pdf</t>
  </si>
  <si>
    <t>Valerie Margaret Ellis</t>
  </si>
  <si>
    <t>David Skipp</t>
  </si>
  <si>
    <t>Georgia-Polydorou-2018-0079_Redacted.pdf</t>
  </si>
  <si>
    <t>Georgia Polydorou</t>
  </si>
  <si>
    <t>Sarah Bourke</t>
  </si>
  <si>
    <t>Gibson-2013-01711.pdf</t>
  </si>
  <si>
    <t>Annie Rose Gibson</t>
  </si>
  <si>
    <t>Glenys-Button-2019-0192_Redacted.pdf</t>
  </si>
  <si>
    <t>Glenys Button</t>
  </si>
  <si>
    <t>Rachel Knight</t>
  </si>
  <si>
    <t>Hospital death (Clinical Procedures and medical management) related deaths; Wales prevention of future deaths reports (2019 onwards)</t>
  </si>
  <si>
    <t>Hampson-2015-0083.pdf</t>
  </si>
  <si>
    <t>Emmeline Hampson</t>
  </si>
  <si>
    <t xml:space="preserve">Alcohol, drug and medication related deaths </t>
  </si>
  <si>
    <t>Hanson-2015-0148.pdf</t>
  </si>
  <si>
    <t>Mary Hanson</t>
  </si>
  <si>
    <t>Harris-2015-0161.pdf</t>
  </si>
  <si>
    <t>Hilda Harris</t>
  </si>
  <si>
    <t>Harrison-2015-0070.pdf</t>
  </si>
  <si>
    <t>Lexie Harrison</t>
  </si>
  <si>
    <t>Melanie Williamson</t>
  </si>
  <si>
    <t>Child Death (from 2015); Hospital Death (Clinical Procedures and medical management) related deaths</t>
  </si>
  <si>
    <t>Harvey-2017-0059.pdf</t>
  </si>
  <si>
    <t>Carol Harvey</t>
  </si>
  <si>
    <t>Haughton-2015-0460.pdf</t>
  </si>
  <si>
    <t>Hilda Haughton</t>
  </si>
  <si>
    <t>Hayward-2015-0224.pdf</t>
  </si>
  <si>
    <t>Elsie Hayward</t>
  </si>
  <si>
    <t>Cardiff &amp; Vale of Glamorgan</t>
  </si>
  <si>
    <t>Holmes-2015-0254.pdf</t>
  </si>
  <si>
    <t>Patricia Holmes</t>
  </si>
  <si>
    <t>Hopkins-2016-0316.pdf</t>
  </si>
  <si>
    <t>Samantha Ann Hopkins</t>
  </si>
  <si>
    <t>Product related deaths; Community health care and emergency services related deaths</t>
  </si>
  <si>
    <t>Ida-Toole-2017-0146.pdf</t>
  </si>
  <si>
    <t>Ida Toole</t>
  </si>
  <si>
    <t>Janet-Willcock-2021-0105-Redacted.pdf</t>
  </si>
  <si>
    <t>Janet Willcock</t>
  </si>
  <si>
    <t>City of Brighton &amp; Hove</t>
  </si>
  <si>
    <t>Joyce-LONG-2018-0406.pdf</t>
  </si>
  <si>
    <t>Joyce Long</t>
  </si>
  <si>
    <t>Community Health Care and Emergency Services related death, Hospital Death (Clinical Procedures and medical management) related deaths</t>
  </si>
  <si>
    <t>Kathryn-Richmond-2017-0401_Redacted.pdf</t>
  </si>
  <si>
    <t>Kathryn Richmond</t>
  </si>
  <si>
    <t>Kerry-2014-0457.pdf</t>
  </si>
  <si>
    <t>Phyllis Kerry</t>
  </si>
  <si>
    <t>Kilvert+2013-0266.pdf</t>
  </si>
  <si>
    <t>Lucy Kilvert</t>
  </si>
  <si>
    <t>Robin John Balmain</t>
  </si>
  <si>
    <t>Lilly-Baxandall-2017-0160.pdf</t>
  </si>
  <si>
    <t>Lilly Baxandall</t>
  </si>
  <si>
    <t>Margaret-Postill-2017-0382_Redacted.pdf</t>
  </si>
  <si>
    <t>Margaret postill</t>
  </si>
  <si>
    <t>Marion-Prance-2019-0154.pdf</t>
  </si>
  <si>
    <t>Marian Prance</t>
  </si>
  <si>
    <t>Emergency services related deaths (2019 onwards); Wales prevention of future deaths reports (2019 onwards)</t>
  </si>
  <si>
    <t>Marsden-2014-0373.pdf</t>
  </si>
  <si>
    <t>Nicola Marsden</t>
  </si>
  <si>
    <t>Maureen-Jarvis-2019-0357_Redacted.pdf</t>
  </si>
  <si>
    <t>Maureen Jarvis</t>
  </si>
  <si>
    <t>Maureen-MARTIN-2019-0220.pdf</t>
  </si>
  <si>
    <t>Maureen Martin</t>
  </si>
  <si>
    <t>Maureen-Waterfall-2019-0455_Redacted.pdf</t>
  </si>
  <si>
    <t>Maureen Waterfall</t>
  </si>
  <si>
    <t>Alcohol, drug and medication related deaths, Hospital Death (Clinical Procedures and medical management) related deaths; Mental Health related deaths</t>
  </si>
  <si>
    <t>May-Hall_Redacted.pdf</t>
  </si>
  <si>
    <t>May Hall</t>
  </si>
  <si>
    <t>Metcalfe-2016-0107.pdf</t>
  </si>
  <si>
    <t>Margaret Metcalfe</t>
  </si>
  <si>
    <t>Clare Bailey</t>
  </si>
  <si>
    <t>Teeside</t>
  </si>
  <si>
    <t>Mistry-2016-0093.pdf</t>
  </si>
  <si>
    <t>Ranjan Mistry</t>
  </si>
  <si>
    <t>Murray-2016-0016.pdf</t>
  </si>
  <si>
    <t>Leslie Murray</t>
  </si>
  <si>
    <t>Fiona Wilcox</t>
  </si>
  <si>
    <t>London Inner (West)</t>
  </si>
  <si>
    <t>Nugent-2015-0134.pdf</t>
  </si>
  <si>
    <t>Olive Nugent</t>
  </si>
  <si>
    <t>Karen Dilks</t>
  </si>
  <si>
    <t>Newcastle Upon Tyne</t>
  </si>
  <si>
    <t>Olive-Darbyshire.pdf</t>
  </si>
  <si>
    <t>Olive Darbyshire</t>
  </si>
  <si>
    <t>Pamela-Moran-2019-0367_Redacted.pdf</t>
  </si>
  <si>
    <t>Pamela Moran</t>
  </si>
  <si>
    <t>Alex Gruffydd</t>
  </si>
  <si>
    <t>Swansea Neath &amp; Port Talbot</t>
  </si>
  <si>
    <t>Parkes-2016-0493.pdf</t>
  </si>
  <si>
    <t>June Parkes</t>
  </si>
  <si>
    <t>Patricia-Cragg-2018-0255_Redacted.pdf</t>
  </si>
  <si>
    <t>Patricia Cragg</t>
  </si>
  <si>
    <t>Patton-2016-0152.pdf</t>
  </si>
  <si>
    <t>Helen Patton</t>
  </si>
  <si>
    <t>Prentice-2015-0253.pdf</t>
  </si>
  <si>
    <t>Gail Prentice</t>
  </si>
  <si>
    <t>Pridmore-2016-0491.pdf</t>
  </si>
  <si>
    <t>Constance Pridmore</t>
  </si>
  <si>
    <t>Paul O'Donnell</t>
  </si>
  <si>
    <t xml:space="preserve">Cumbria </t>
  </si>
  <si>
    <t>Reid-2015-0241.pdf</t>
  </si>
  <si>
    <t>Lottie Reid</t>
  </si>
  <si>
    <t>Ruth-Thompson-2017-0297_Redacted.pdf</t>
  </si>
  <si>
    <t>Ruth Thompson</t>
  </si>
  <si>
    <t>Sarah-McGarrigle-Prevention-of-future-deaths-report-2022-0290_Published.pdf</t>
  </si>
  <si>
    <t>Sarah McGarrigle</t>
  </si>
  <si>
    <t>Catherine McKenna</t>
  </si>
  <si>
    <t>Manchester North</t>
  </si>
  <si>
    <t>Sheila-Graham-2018-0355_Redacted.pdf</t>
  </si>
  <si>
    <t>Sheila Graham</t>
  </si>
  <si>
    <t>Stoke on Trent and North Staffordshire</t>
  </si>
  <si>
    <t>Shirley-Nightingale-2019-0431_Redacted.pdf</t>
  </si>
  <si>
    <t>Shirley Nightingale</t>
  </si>
  <si>
    <t>Smith-2017-0107.pdf</t>
  </si>
  <si>
    <t>Christiana Smith</t>
  </si>
  <si>
    <t>Tony Williams</t>
  </si>
  <si>
    <t>Somerset</t>
  </si>
  <si>
    <t>Susan-Longden-2018-0394_Redacted.pdf</t>
  </si>
  <si>
    <t>Susan Longden</t>
  </si>
  <si>
    <t>Susan-Smalley-2017-0409_Redacted.pdf</t>
  </si>
  <si>
    <t>Susan Smalley</t>
  </si>
  <si>
    <t xml:space="preserve">Katy Skerrett </t>
  </si>
  <si>
    <t>Gloucestershire</t>
  </si>
  <si>
    <t>Thelma-Clarkson.pdf</t>
  </si>
  <si>
    <t>Thelma Clarkson</t>
  </si>
  <si>
    <t>Thomas-2016-0096.pdf</t>
  </si>
  <si>
    <t>Patricia Thomas</t>
  </si>
  <si>
    <t>Paul Bennett</t>
  </si>
  <si>
    <t xml:space="preserve">Swansea </t>
  </si>
  <si>
    <t>other related deaths</t>
  </si>
  <si>
    <t>Travis-2014-0101.pdf</t>
  </si>
  <si>
    <t>Nellie Travis</t>
  </si>
  <si>
    <t>Venkata-KAGGA-2018-0068_Redacted.pdf</t>
  </si>
  <si>
    <t>Ventaka Kagga</t>
  </si>
  <si>
    <t>Walker-2017-0079_Redacted.pdf</t>
  </si>
  <si>
    <t>Anna Walker</t>
  </si>
  <si>
    <t>Hospital death (Clinical procedure and medical management) related deaths</t>
  </si>
  <si>
    <t>Wells-2014-0401.pdf</t>
  </si>
  <si>
    <t>Ann Wells</t>
  </si>
  <si>
    <t>Williams-2015-0428.pdf</t>
  </si>
  <si>
    <t>Vera Williams</t>
  </si>
  <si>
    <t>North East and North Central Wales</t>
  </si>
  <si>
    <t>Clark-2017-0001.pdf</t>
  </si>
  <si>
    <t>Jennifer Clark</t>
  </si>
  <si>
    <t>Newton-2013-0283.pdf</t>
  </si>
  <si>
    <t>Wilhelmina Isobel Newton</t>
  </si>
  <si>
    <t>David Roberts</t>
  </si>
  <si>
    <t>Cumbria (North &amp; West)</t>
  </si>
  <si>
    <t>Holmes-2014-0459.pdf</t>
  </si>
  <si>
    <t>Sonielia Holmes</t>
  </si>
  <si>
    <t>Bedfordshire &amp; Luton</t>
  </si>
  <si>
    <t>Muldowney-2016-0440.pdf</t>
  </si>
  <si>
    <t>Mary Muldowney</t>
  </si>
  <si>
    <t>Edna-Davenport-2020-0086-Redacted.pdf</t>
  </si>
  <si>
    <t>Edna Davenport</t>
  </si>
  <si>
    <t>Joanne Lees</t>
  </si>
  <si>
    <t>Care Home Health related deaths; Other related deaths</t>
  </si>
  <si>
    <t>Josephine-Barker-Prevention-of-future-deaths-report-2022-0077_Published.pdf</t>
  </si>
  <si>
    <t>Josephine Barker</t>
  </si>
  <si>
    <t>Emergency services related deaths (2019 onwards)</t>
  </si>
  <si>
    <t>Beach-2015-0413.pdf</t>
  </si>
  <si>
    <t>Samantha Beach</t>
  </si>
  <si>
    <t>Katy Skerrett</t>
  </si>
  <si>
    <t>Katherine-Hogan-2020-0243_Redacted.pdf</t>
  </si>
  <si>
    <t>Katherine Hogan</t>
  </si>
  <si>
    <t>Sonia Hayes</t>
  </si>
  <si>
    <t>Angela-Jackson_Redacted.pdf</t>
  </si>
  <si>
    <t>Angela Jackson</t>
  </si>
  <si>
    <t>Fern-Marie-Choya-2019-0281_Redacted.pdf</t>
  </si>
  <si>
    <t>Fern-Marie Choya</t>
  </si>
  <si>
    <t>Hospital Death (Clinical Procedures and medical management) related deaths; Emergency services related deaths (2019 onwards)</t>
  </si>
  <si>
    <t>Barlow-2015-0027.pdf</t>
  </si>
  <si>
    <t>Phyllis Barlow</t>
  </si>
  <si>
    <t>Christopher Woolley</t>
  </si>
  <si>
    <t>Smith-2014-0467.pdf</t>
  </si>
  <si>
    <t>Betty Smith</t>
  </si>
  <si>
    <t>Kent (South East &amp; Central)</t>
  </si>
  <si>
    <t>Vaghadia-2013-0201.pdf</t>
  </si>
  <si>
    <t>Labhuden Amarshi Vaghadia</t>
  </si>
  <si>
    <t>Leicester City &amp; South Leicestershire</t>
  </si>
  <si>
    <t>Betty-Tadman-2021-0023-Redacted.pdf</t>
  </si>
  <si>
    <t>Betty Tadman</t>
  </si>
  <si>
    <t>Peters-2014-0178.pdf</t>
  </si>
  <si>
    <t>Karen Peters</t>
  </si>
  <si>
    <t>Plymouth, Torbay &amp;  South Devon</t>
  </si>
  <si>
    <t>Doris-Ridgwell-2018-0151_Redacted.pdf</t>
  </si>
  <si>
    <t>Doris Ridgwell</t>
  </si>
  <si>
    <t>Anna Loxton</t>
  </si>
  <si>
    <t>Annie-Lloyd-2019-0493_Redacted.pdf</t>
  </si>
  <si>
    <t>Annie Lloyd</t>
  </si>
  <si>
    <t>Community health care related deaths</t>
  </si>
  <si>
    <t>Alison-Jeanes-2020-0200_Redacted.pdf</t>
  </si>
  <si>
    <t>Alison Jeanes</t>
  </si>
  <si>
    <t>Goodarce-2014-0408.pdf</t>
  </si>
  <si>
    <t>Janet Goodacre</t>
  </si>
  <si>
    <t>Krasinsky-Lloyd-2017-0109.pdf</t>
  </si>
  <si>
    <t>Annette Krasinsky-Lloyd</t>
  </si>
  <si>
    <t>Darren Stewart</t>
  </si>
  <si>
    <t>Horner-2015-0047.pdf</t>
  </si>
  <si>
    <t>Anne Horner</t>
  </si>
  <si>
    <t>Simon Nelson</t>
  </si>
  <si>
    <t>Angela-Maguire-Prevention-of-future-deaths-report-2022-0164_Published.pdf</t>
  </si>
  <si>
    <t>Angela Maguire</t>
  </si>
  <si>
    <t>West London</t>
  </si>
  <si>
    <t>Marie-Millward-Winter-2019-0020.pdf</t>
  </si>
  <si>
    <t>Marie Millward-Winter</t>
  </si>
  <si>
    <t>Ann-Smith-2020-0223.pdf</t>
  </si>
  <si>
    <t>Ann Smith</t>
  </si>
  <si>
    <t>Caroline Beasley-Murray</t>
  </si>
  <si>
    <t>Essex</t>
  </si>
  <si>
    <t>Hospital Death (Clinical Procedures and medical management) related deaths | Other related deaths</t>
  </si>
  <si>
    <t>Marian-Day-2020-0199.pdf</t>
  </si>
  <si>
    <t>Marian Day</t>
  </si>
  <si>
    <t>Nottinghamshire and Nottingham</t>
  </si>
  <si>
    <t>Bulmer-2014-0346.pdf</t>
  </si>
  <si>
    <t>Edna Bulmer</t>
  </si>
  <si>
    <t>Pamela-Keech-2017-0327.pdf</t>
  </si>
  <si>
    <t>Pamela Keech</t>
  </si>
  <si>
    <t>Hassan Shah</t>
  </si>
  <si>
    <t>Northamptonshire</t>
  </si>
  <si>
    <t>Serkes-2016-0458.pdf</t>
  </si>
  <si>
    <t>Lita Serkes</t>
  </si>
  <si>
    <t>Jade-Hart-Prevention-of-future-deaths-report-2022-0228_Published-1.pdf</t>
  </si>
  <si>
    <t>Jade Hart</t>
  </si>
  <si>
    <t>Pauline-Brumfitt-2021-0098.pdf</t>
  </si>
  <si>
    <t>Pauline Brumfitt</t>
  </si>
  <si>
    <t>Julie Goulding</t>
  </si>
  <si>
    <t>Sefton, St. Helens and Knowsley</t>
  </si>
  <si>
    <t>Johnson-2015-0238.pdf</t>
  </si>
  <si>
    <t>Sheila Johnson</t>
  </si>
  <si>
    <t>Robert Hunter</t>
  </si>
  <si>
    <t>Derby and Derbyshire</t>
  </si>
  <si>
    <t>Norma-Bradbury-2021-0019-Redacted.pdf</t>
  </si>
  <si>
    <t>Norma Bradbury</t>
  </si>
  <si>
    <t>Andrew Bridgman</t>
  </si>
  <si>
    <t>Manchester City Area</t>
  </si>
  <si>
    <t>Community health care; Hospital Death (Clinical Procedures and medical management) related deaths; Alcohol, drug and medication related deaths</t>
  </si>
  <si>
    <t>Lloyd-2014-0389.pdf</t>
  </si>
  <si>
    <t>Linda Lloyd</t>
  </si>
  <si>
    <t>Swindells-2014-0060.pdf</t>
  </si>
  <si>
    <t>Georgina Swindells</t>
  </si>
  <si>
    <t>R Brittain</t>
  </si>
  <si>
    <t>Mildred-Clark-2019-0127amended_Redacted.pdf</t>
  </si>
  <si>
    <t>Mildred Clark</t>
  </si>
  <si>
    <t>Kent (North-East)</t>
  </si>
  <si>
    <t>Emergency services related deaths (2019 onwards); Hospital Death (Clinical Procedures and medical management) related deaths</t>
  </si>
  <si>
    <t>Cordy-2016-0190.pdf</t>
  </si>
  <si>
    <t>Freda Cordy</t>
  </si>
  <si>
    <t>Care Home Health related deaths; Hospital Death (Clinical Procedures and medical management) related deaths</t>
  </si>
  <si>
    <t>Flora-Baber-2018-0299_Redacted.pdf</t>
  </si>
  <si>
    <t>Flora Baber</t>
  </si>
  <si>
    <t>Care Home Health related deaths; Community health care and emergency services related deaths; Hospital Death (Clinical Procedures and medical management) related deaths</t>
  </si>
  <si>
    <t>Robertson-2014-0326.pdf</t>
  </si>
  <si>
    <t>Julie Robertson</t>
  </si>
  <si>
    <t>Eleanor McGann</t>
  </si>
  <si>
    <t>Thompson-2016-0051.pdf</t>
  </si>
  <si>
    <t>Eileen Thompson</t>
  </si>
  <si>
    <t>David Clark</t>
  </si>
  <si>
    <t>Warwickshire</t>
  </si>
  <si>
    <t>Valmai-West-2021-0239-Published.pdf</t>
  </si>
  <si>
    <t>Valmai West</t>
  </si>
  <si>
    <t>Caroline Saunders</t>
  </si>
  <si>
    <t>Hospital Death (Clinical Procedures and medical management) related deaths | Wales prevention of future deaths reports (2019 onwards)</t>
  </si>
  <si>
    <t>Elizabeth-Robinson-2021-0072-Redacted.pdf</t>
  </si>
  <si>
    <t>Elizabeth Robinson</t>
  </si>
  <si>
    <t>Lynne-Lawrence-2021-0158-Redacted.pdf</t>
  </si>
  <si>
    <t>Lynne Lawrence</t>
  </si>
  <si>
    <t>Road (Highways Safety) related deaths | Wales prevention of future deaths reports (2019 onwards)</t>
  </si>
  <si>
    <t>Fadzai-Chitakunye-Prevention-of-future-deaths-report-2022-0261_Published.pdf</t>
  </si>
  <si>
    <t>Fadzai Chitakunye</t>
  </si>
  <si>
    <t>Dianne Hocking</t>
  </si>
  <si>
    <t>Farmer-2016-0420.pdf</t>
  </si>
  <si>
    <t>Beryl Farmer</t>
  </si>
  <si>
    <t>MAUREEN-BROWN-2020-0021.pdf</t>
  </si>
  <si>
    <t>Maureen Brown</t>
  </si>
  <si>
    <t>Emma Serrano</t>
  </si>
  <si>
    <t>Johanna-Moreland-2021-0240-Published.pdf</t>
  </si>
  <si>
    <t>Johanna Moreland</t>
  </si>
  <si>
    <t>Angela-Turner-2018-0199_Redacted.pdf</t>
  </si>
  <si>
    <t>Angela Turner</t>
  </si>
  <si>
    <t>Helen-Cannon-2017-0260.pdf</t>
  </si>
  <si>
    <t>Helen Cannon</t>
  </si>
  <si>
    <t>Jennifer Leeming</t>
  </si>
  <si>
    <t>Gladys-Rich-2018-0149_Redacted.pdf</t>
  </si>
  <si>
    <t>Gladys Rich</t>
  </si>
  <si>
    <t>Eleanor-Sherman-2020-0254_Redacted.pdf</t>
  </si>
  <si>
    <t>Eleanor Sherman</t>
  </si>
  <si>
    <t>Sean McGovern</t>
  </si>
  <si>
    <t>Thompson-2014-0391.pdf</t>
  </si>
  <si>
    <t>Hilda Thompson</t>
  </si>
  <si>
    <t>Eldine-Lashley-Prevention-of-future-deaths-report-2021-0308_Published.pdf</t>
  </si>
  <si>
    <t>Eldine Lashley</t>
  </si>
  <si>
    <t>Wordingham-2013-0373.pdf</t>
  </si>
  <si>
    <t>Sandra Wordingham</t>
  </si>
  <si>
    <t>Dianne-Jane-MACRAE-2017-01932_Redacted.pdf</t>
  </si>
  <si>
    <t>Dianne Macrae</t>
  </si>
  <si>
    <t>Anne Pember</t>
  </si>
  <si>
    <t>Stokes-2016-0439.pdf</t>
  </si>
  <si>
    <t>Shelia Stokes</t>
  </si>
  <si>
    <t>Gatt-2014-0566.pdf</t>
  </si>
  <si>
    <t>Beatrice Gatt</t>
  </si>
  <si>
    <t>Northampton</t>
  </si>
  <si>
    <t>Patel-2014-0175.pdf</t>
  </si>
  <si>
    <t>Lalitaben Patel</t>
  </si>
  <si>
    <t>Phyllis-LETCHER-2018-0276_Redacted.pdf</t>
  </si>
  <si>
    <t>Phylliss Letcher</t>
  </si>
  <si>
    <t>Guy Davies</t>
  </si>
  <si>
    <t>Isles of Scilly</t>
  </si>
  <si>
    <t>Withers-2015-0371.pdf</t>
  </si>
  <si>
    <t>Mrs Withers</t>
  </si>
  <si>
    <t>Leese-2013-01841.pdf</t>
  </si>
  <si>
    <t>Ethel Smith Leese</t>
  </si>
  <si>
    <t>South Staffordshire</t>
  </si>
  <si>
    <t>Bibi-2015-0053.pdf</t>
  </si>
  <si>
    <t>Rufjan Bibi</t>
  </si>
  <si>
    <t>Pamela-Evans-2019-0333_Redacted.pdf</t>
  </si>
  <si>
    <t>Pamela Evans</t>
  </si>
  <si>
    <t>Amy Street</t>
  </si>
  <si>
    <t>Daphne-Wigley-2019-0266.pdf</t>
  </si>
  <si>
    <t>Daphne Wigley</t>
  </si>
  <si>
    <t>Davies-2016-0331.pdf</t>
  </si>
  <si>
    <t>Martha Davies</t>
  </si>
  <si>
    <t>Irene-Fitches-Prevention-of-future-deaths-report-2022-0051.pdf</t>
  </si>
  <si>
    <t>Irene Fitches</t>
  </si>
  <si>
    <t>Mary-Hoare-2019-0385.pdf</t>
  </si>
  <si>
    <t>Mary Hoare</t>
  </si>
  <si>
    <t>Pamela-Craigie-2017-0279.pdf</t>
  </si>
  <si>
    <t>Pamela Craigie</t>
  </si>
  <si>
    <t>Gemma Brannigan</t>
  </si>
  <si>
    <t>Wood-2015-0169.pdf</t>
  </si>
  <si>
    <t>Doreen Wood</t>
  </si>
  <si>
    <t xml:space="preserve">F </t>
  </si>
  <si>
    <t>Adrian-Ashford-2020-0054-Redacted.pdf</t>
  </si>
  <si>
    <t>Adrian Ashford</t>
  </si>
  <si>
    <t>Hospital Death (clinical procedures and medical management) related deaths; Mental health related deaths</t>
  </si>
  <si>
    <t>Alan-Jones-2021-0079.pdf</t>
  </si>
  <si>
    <t>Alan Jones</t>
  </si>
  <si>
    <t xml:space="preserve">Hospital Death (clinical procedures and medical management) related deaths </t>
  </si>
  <si>
    <t>Alan-Massam-2021-0120-Redacted.pdf</t>
  </si>
  <si>
    <t>Alan Massam</t>
  </si>
  <si>
    <t>Care Home Health related deaths | Hospital death (Clinical Procedures and medical management) related deaths | Community health care | Mental Health related deaths</t>
  </si>
  <si>
    <t>Alexander-Green-2019-0117.pdf</t>
  </si>
  <si>
    <t>Alexander Green</t>
  </si>
  <si>
    <t>Maria Voisin</t>
  </si>
  <si>
    <t>Andrew-Collins-2018-0336.pdf</t>
  </si>
  <si>
    <t>Andrew Collins</t>
  </si>
  <si>
    <t>Andrew-Hogg-2019-0400_Redacted.pdf</t>
  </si>
  <si>
    <t>Andrew Hogg</t>
  </si>
  <si>
    <t>Christopher Briggs</t>
  </si>
  <si>
    <t>Andrews-2014-0426.pdf</t>
  </si>
  <si>
    <t>John Andrews</t>
  </si>
  <si>
    <t>Elizabeth Gray</t>
  </si>
  <si>
    <t>Arthur-Hughes-2020-0057.pdf</t>
  </si>
  <si>
    <t>Arthur Hughes</t>
  </si>
  <si>
    <t>Hospital Deaths (Clinical Procedures and medical management) related deaths; Wales prevention of future deaths reports (2019 onwards)</t>
  </si>
  <si>
    <t>Barrie-Copeland-2020-0108-Redacted.pdf</t>
  </si>
  <si>
    <t>Barrie Copeland</t>
  </si>
  <si>
    <t>James Thompson</t>
  </si>
  <si>
    <t>Bevan-2017-0060.pdf</t>
  </si>
  <si>
    <t>Frederick Bevan</t>
  </si>
  <si>
    <t>Boulton-2015-0255.pdf</t>
  </si>
  <si>
    <t>George Boulton</t>
  </si>
  <si>
    <t>Bradley-2014-0118.pdf</t>
  </si>
  <si>
    <t>Charles Bradley</t>
  </si>
  <si>
    <t>Liverpool</t>
  </si>
  <si>
    <t>Brian-Havard-2019-0101_Redacted.pdf</t>
  </si>
  <si>
    <t>Brian Havard</t>
  </si>
  <si>
    <t>Carswell-2016-0147.pdf</t>
  </si>
  <si>
    <t>Leslie Carswell</t>
  </si>
  <si>
    <t>Charlie-Craig-2018-0048_Redacted.pdf</t>
  </si>
  <si>
    <t>Charlie Craig</t>
  </si>
  <si>
    <t>Other related deaths, Child Death (from 2015)</t>
  </si>
  <si>
    <t>Christopher-Barnes-2019-0164_Redacted.pdf</t>
  </si>
  <si>
    <t>Christopher Barnes</t>
  </si>
  <si>
    <t>Clark-2014-0440.pdf</t>
  </si>
  <si>
    <t>Zakariyya Clark</t>
  </si>
  <si>
    <t>Quinn-Parker-Prevention-of-future-deaths-report-2022-0287_Published.pdf</t>
  </si>
  <si>
    <t>Quinn Parker</t>
  </si>
  <si>
    <t>Child Death (from 2015)</t>
  </si>
  <si>
    <t>Colin-BAILEY-2019-0106_Redacted.pdf</t>
  </si>
  <si>
    <t>Colin Bailey</t>
  </si>
  <si>
    <t>Christopher Murray</t>
  </si>
  <si>
    <t>Cooper-2016-0459.pdf</t>
  </si>
  <si>
    <t>David Cooper</t>
  </si>
  <si>
    <t>Dalrymple-2014-0410.pdf</t>
  </si>
  <si>
    <t>Brian Dalrymple</t>
  </si>
  <si>
    <t>Jeremy Chip[erfield</t>
  </si>
  <si>
    <t>David-Potts-2019-0496_Redacted.pdf</t>
  </si>
  <si>
    <t>David Potts</t>
  </si>
  <si>
    <t>Dennis-Redmore-2017-0315.pdf</t>
  </si>
  <si>
    <t>Dennis Redmore</t>
  </si>
  <si>
    <t>Derek-Turnbull-2017-0171.pdf</t>
  </si>
  <si>
    <t>Derek Turnbull</t>
  </si>
  <si>
    <t>Dodd-2014-0145.pdf</t>
  </si>
  <si>
    <t>John Dodd</t>
  </si>
  <si>
    <t>Edwin-Hooper-2018-0016_Redacted.pdf</t>
  </si>
  <si>
    <t>Edwin Hooper</t>
  </si>
  <si>
    <t>Ellis-2014-0102.pdf</t>
  </si>
  <si>
    <t>Stephen Ellis</t>
  </si>
  <si>
    <t>Euan-ELLIS-2019-0264_Redacted.pdf</t>
  </si>
  <si>
    <t>Euan Ellis</t>
  </si>
  <si>
    <t>Evans-2017-0134.pdf</t>
  </si>
  <si>
    <t>David Evans</t>
  </si>
  <si>
    <t>Philip Spinney</t>
  </si>
  <si>
    <t>Flynn-2014-0308.pdf</t>
  </si>
  <si>
    <t>Albert Flynn</t>
  </si>
  <si>
    <t>Frank-Stockton-2019-0466_Redacted.pdf</t>
  </si>
  <si>
    <t>Frank Stockton</t>
  </si>
  <si>
    <t>Tim Holloway</t>
  </si>
  <si>
    <t>Frederick-Brooker-2019-0097_Redacted.pdf</t>
  </si>
  <si>
    <t xml:space="preserve">Frederick Brooker </t>
  </si>
  <si>
    <t>Glibbery-2016-0292.pdf</t>
  </si>
  <si>
    <t>Harry Glibbery</t>
  </si>
  <si>
    <t>Gordon-Peniston-2017-0313_Redacted.pdf</t>
  </si>
  <si>
    <t>Gordon Penistan</t>
  </si>
  <si>
    <t>Grahame Short</t>
  </si>
  <si>
    <t>Hampshire (Central)</t>
  </si>
  <si>
    <t>Goulding-2016-248.pdf</t>
  </si>
  <si>
    <t>Harold Goulding</t>
  </si>
  <si>
    <t>Graham-Jones-2019-0131_Redacted.pdf</t>
  </si>
  <si>
    <t>Graham Jones</t>
  </si>
  <si>
    <t>Harrison-2014-0317.pdf</t>
  </si>
  <si>
    <t>Michael Harrison</t>
  </si>
  <si>
    <t>Harvey-2014-0075.pdf</t>
  </si>
  <si>
    <t>Sidney Harvey</t>
  </si>
  <si>
    <t>Siobhan Kelly</t>
  </si>
  <si>
    <t>South Lincolnshire</t>
  </si>
  <si>
    <t>Dalhaug-2015-0063.pdf</t>
  </si>
  <si>
    <t>Thor Dalhaug</t>
  </si>
  <si>
    <t>Stuart Fisher</t>
  </si>
  <si>
    <t>Lincolnshire (Central)</t>
  </si>
  <si>
    <t>Hospital Death (Clinical Procedures and medical management) related deaths; Child Death (from 2015)</t>
  </si>
  <si>
    <t>Frederick-Terry-2020-0173_Redacted.pdf</t>
  </si>
  <si>
    <t>Frederick Terry</t>
  </si>
  <si>
    <t>Child death; Hospital death (Clinical procedures and medical management) related deaths</t>
  </si>
  <si>
    <t>Hoey-2015-0101.pdf</t>
  </si>
  <si>
    <t>Kevin Patrick Hoey</t>
  </si>
  <si>
    <t>William Reade Morris</t>
  </si>
  <si>
    <t>North &amp; East Cambridgeshire</t>
  </si>
  <si>
    <t>Hunt-2014-0363.pdf</t>
  </si>
  <si>
    <t>Vivian Hunt</t>
  </si>
  <si>
    <t>Isaacs-2016-0411.pdf</t>
  </si>
  <si>
    <t>Maurice Isaacs</t>
  </si>
  <si>
    <t>Jackson-2014-0509.pdf</t>
  </si>
  <si>
    <t>William Jackson</t>
  </si>
  <si>
    <t>D LI Roberts</t>
  </si>
  <si>
    <t>James-Francis-2019-0202_Redacted.pdf</t>
  </si>
  <si>
    <t>James Francis</t>
  </si>
  <si>
    <t>Penelope Schofield</t>
  </si>
  <si>
    <t>James-Quinton-2018-0056_Redacted.pdf</t>
  </si>
  <si>
    <t>James Quinton</t>
  </si>
  <si>
    <t>James-Vinson-2017-0336.pdf</t>
  </si>
  <si>
    <t>James Vinson</t>
  </si>
  <si>
    <t>John-Berrow-2021-0080-Redacted.pdf</t>
  </si>
  <si>
    <t>John Berrow</t>
  </si>
  <si>
    <t>John-Lambton-2018-0046_Redacted.pdf</t>
  </si>
  <si>
    <t>John Lambton</t>
  </si>
  <si>
    <t>John-Nichols-2017-0345.pdf</t>
  </si>
  <si>
    <t>John Nichols</t>
  </si>
  <si>
    <t>Johanna Thompson</t>
  </si>
  <si>
    <t>Care Home related deaths</t>
  </si>
  <si>
    <t>John-Preece-2019-0019.pdf</t>
  </si>
  <si>
    <t>John Preece</t>
  </si>
  <si>
    <t>Roger Barkley</t>
  </si>
  <si>
    <t>Jones-2015-0018.pdf</t>
  </si>
  <si>
    <t>Robert Jones</t>
  </si>
  <si>
    <t>Jones-2015-0155.pdf</t>
  </si>
  <si>
    <t>Noel Jones</t>
  </si>
  <si>
    <t>Geraint Williams</t>
  </si>
  <si>
    <t>Worcestershire</t>
  </si>
  <si>
    <t>Kay-2016-0033.pdf</t>
  </si>
  <si>
    <t>Douglas Kay</t>
  </si>
  <si>
    <t>Kenneth-Cottam-2017-0360_Redacted.pdf</t>
  </si>
  <si>
    <t>Kenneth Cottam</t>
  </si>
  <si>
    <t>Anna Crawford</t>
  </si>
  <si>
    <t>Coxbench Hall Residential Home</t>
  </si>
  <si>
    <t>Kenneth-Longley-2018-0086_Redacted.pdf</t>
  </si>
  <si>
    <t>Kenneth Longley</t>
  </si>
  <si>
    <t>Kenneth-Smith-2021-0170-Redacted.pdf</t>
  </si>
  <si>
    <t>Kenneth Smith</t>
  </si>
  <si>
    <t>Child Death (from 2015); Hospital Death (Clinical Procedures and medical management) related deaths, community health care</t>
  </si>
  <si>
    <t>Kevin-GILBERT_Redacted.pdf</t>
  </si>
  <si>
    <t>Kevin Gilbert</t>
  </si>
  <si>
    <t>Knight-2015-0385.pdf</t>
  </si>
  <si>
    <t>Stuart Knight</t>
  </si>
  <si>
    <t>Central Lincolnshire</t>
  </si>
  <si>
    <t>Leonard-Pritchard-2021-0207.pdf</t>
  </si>
  <si>
    <t>Leonard Pritchard</t>
  </si>
  <si>
    <t>Adam Hodson</t>
  </si>
  <si>
    <t>Mallett-2017-0075_Redacted.pdf</t>
  </si>
  <si>
    <t>James Mallett</t>
  </si>
  <si>
    <t>Malone-2014-0026.pdf</t>
  </si>
  <si>
    <t>John Malone</t>
  </si>
  <si>
    <t>Matthew-Edwards-2017-0451_Redacted.pdf</t>
  </si>
  <si>
    <t>Matthew Edwards</t>
  </si>
  <si>
    <t>Matthews-2015-0034.pdf</t>
  </si>
  <si>
    <t>John Matthews</t>
  </si>
  <si>
    <t>McArdle-2014-0264.pdf</t>
  </si>
  <si>
    <t xml:space="preserve">James McArdle </t>
  </si>
  <si>
    <t>Wirral</t>
  </si>
  <si>
    <t>McCabe-2014-0505.pdf</t>
  </si>
  <si>
    <t>Martin McCabe</t>
  </si>
  <si>
    <t>Michael-Giles-2017-0309_Redacted.pdf</t>
  </si>
  <si>
    <t>Michael Giles</t>
  </si>
  <si>
    <t>Michael-Robert-Collins-2021-0092-Redacted.pdf</t>
  </si>
  <si>
    <t>Michael Robert Collins</t>
  </si>
  <si>
    <t>Mike-Fell-2018-0100_Redacted.pdf</t>
  </si>
  <si>
    <t>Mike Fell</t>
  </si>
  <si>
    <t>Mills-2016-0416.pdf</t>
  </si>
  <si>
    <t>Brian Mills</t>
  </si>
  <si>
    <t>Geoffrey Sullivan</t>
  </si>
  <si>
    <t>Hertfordshire</t>
  </si>
  <si>
    <t>Mountain-2014-0554.pdf</t>
  </si>
  <si>
    <t>David Mountain</t>
  </si>
  <si>
    <t>Newell-2017-0123.pdf</t>
  </si>
  <si>
    <t>Michael Newell</t>
  </si>
  <si>
    <t>Norton-2015-0137.pdf</t>
  </si>
  <si>
    <t>Hayden meirion Norton</t>
  </si>
  <si>
    <t>Nott-2014-0229.pdf</t>
  </si>
  <si>
    <t>Peter Norman Nott</t>
  </si>
  <si>
    <t>Nicolas Graham</t>
  </si>
  <si>
    <t>Owens-2014-0222.pdf</t>
  </si>
  <si>
    <t>stephen Owens</t>
  </si>
  <si>
    <t>Graeme Hughes</t>
  </si>
  <si>
    <t>Parkes+2013-0252.pdf</t>
  </si>
  <si>
    <t>George Parkes</t>
  </si>
  <si>
    <t>Elaine Ormond-Walshe</t>
  </si>
  <si>
    <t>Perry-2014-0302.pdf</t>
  </si>
  <si>
    <t>Ronald Perry</t>
  </si>
  <si>
    <t>Philip-Ashton-2018-0146.pdf</t>
  </si>
  <si>
    <t>Philip Ashton</t>
  </si>
  <si>
    <t>Philip-Hayes-2019-0363_Redacted.pdf</t>
  </si>
  <si>
    <t>Philip Hayes</t>
  </si>
  <si>
    <t>Piska-2014-0553.pdf</t>
  </si>
  <si>
    <t>Alois Piska</t>
  </si>
  <si>
    <t>Pollard-2015-0078.pdf</t>
  </si>
  <si>
    <t>Michael Pollard</t>
  </si>
  <si>
    <t>Ronald-Bonfield_Redacted.pdf</t>
  </si>
  <si>
    <t>Ronald Bonfield</t>
  </si>
  <si>
    <t>Smalley-2013-0367.pdf</t>
  </si>
  <si>
    <t>Kenneth Smalley</t>
  </si>
  <si>
    <t>Stanford-Bell_Redacted.pdf</t>
  </si>
  <si>
    <t>Stanford Bell</t>
  </si>
  <si>
    <t>Sutton-2014-0090.pdf</t>
  </si>
  <si>
    <t>James Sutton</t>
  </si>
  <si>
    <t>London North</t>
  </si>
  <si>
    <t>Taylor-2015-0076.pdf</t>
  </si>
  <si>
    <t>Thomas Taylor</t>
  </si>
  <si>
    <t>Andrew Tweddle</t>
  </si>
  <si>
    <t>County Durham</t>
  </si>
  <si>
    <t>Tear-2015-0373.pdf</t>
  </si>
  <si>
    <t>Alan Tear</t>
  </si>
  <si>
    <t>Terence-Thornton-2019-0114_Redacted.pdf</t>
  </si>
  <si>
    <t>Terence Thornton</t>
  </si>
  <si>
    <t>Terrence-George-2017-0253.pdf</t>
  </si>
  <si>
    <t>Terrence George</t>
  </si>
  <si>
    <t>Emma Carlyon</t>
  </si>
  <si>
    <t>Cornwall and the Isles of Scilly</t>
  </si>
  <si>
    <t>Turnbull-2017-0076.pdf</t>
  </si>
  <si>
    <t>Wade-2016-0324.pdf</t>
  </si>
  <si>
    <t>David Wade</t>
  </si>
  <si>
    <t>White-2014-0395.pdf</t>
  </si>
  <si>
    <t>Peter White</t>
  </si>
  <si>
    <t>William-Abrahams-2018-0074_Redacted.pdf</t>
  </si>
  <si>
    <t>William Abrahams</t>
  </si>
  <si>
    <t>William-Oliver-2019-0494_Redacted.pdf</t>
  </si>
  <si>
    <t>William Oliver</t>
  </si>
  <si>
    <t>Joanne Kearsley</t>
  </si>
  <si>
    <t xml:space="preserve">Hospital death (Clinical Procedures and medical management) related deaths, Emergency services related deaths </t>
  </si>
  <si>
    <t>Wilsher-2014-0360.pdf</t>
  </si>
  <si>
    <t>John Wilsher</t>
  </si>
  <si>
    <t>Healer-2014-0343.pdf</t>
  </si>
  <si>
    <t>Nathan Healer</t>
  </si>
  <si>
    <t>Hiscutt-2014-0152.pdf</t>
  </si>
  <si>
    <t>Oliver George Hiscutt</t>
  </si>
  <si>
    <t>Sara Lewis</t>
  </si>
  <si>
    <t>Haxell-2015-0081.pdf</t>
  </si>
  <si>
    <t>Archie Hexall</t>
  </si>
  <si>
    <t>Philip Barlow</t>
  </si>
  <si>
    <t>London inner (South)</t>
  </si>
  <si>
    <t>Allen-2014-0351.pdf</t>
  </si>
  <si>
    <t>Antonio Allen</t>
  </si>
  <si>
    <t>John-Wells-2019-0485_Redacted.pdf</t>
  </si>
  <si>
    <t>John Wells</t>
  </si>
  <si>
    <t>Robert Simpson</t>
  </si>
  <si>
    <t>Community health care related deaths; Emergency services related deaths (2019 onwards)</t>
  </si>
  <si>
    <t>Michael-Rolfe-Prevention-of-future-deaths-report-2022-0280_Published.pdf</t>
  </si>
  <si>
    <t>Michael Rolfe</t>
  </si>
  <si>
    <t>Robert-Taylor-Prevention-of-future-deaths-report-2022-0281_Published.pdf</t>
  </si>
  <si>
    <t>Robert Taylor</t>
  </si>
  <si>
    <t>Hampshire, Portsmouth and Southampton</t>
  </si>
  <si>
    <t>Andres-Roberts-2020-0182_Redacted.pdf</t>
  </si>
  <si>
    <t>Andres Roberts</t>
  </si>
  <si>
    <t>Colin Phillips</t>
  </si>
  <si>
    <t>Swansea and Neath Port Talbot</t>
  </si>
  <si>
    <t>Emergency services related deaths; Wales Prevention of Future Death Reports</t>
  </si>
  <si>
    <t>Robert-Howell-Prevention-future-deaths-report-2022-0294_Published.pdf</t>
  </si>
  <si>
    <t>Robert Howell</t>
  </si>
  <si>
    <t>Lorraine Harris</t>
  </si>
  <si>
    <t>East Riding and Hull</t>
  </si>
  <si>
    <t>Piel-2015-0263.pdf</t>
  </si>
  <si>
    <t>Toni Piel</t>
  </si>
  <si>
    <t>Matthew Cox</t>
  </si>
  <si>
    <t>Edward-Cowey-2020-0205.pdf</t>
  </si>
  <si>
    <t>Edward Cowey</t>
  </si>
  <si>
    <t>Vilem-Bock-Prevention-of-future-deaths-report-2022-0127_Published.pdf</t>
  </si>
  <si>
    <t>Vilem Bock</t>
  </si>
  <si>
    <t>Barry-Liffen-2019-0440_Redacted.pdf</t>
  </si>
  <si>
    <t>Barry Liffen</t>
  </si>
  <si>
    <t>Roy-Travers-Prevention-of-future-deaths-report-2022-0357_Published.pdf</t>
  </si>
  <si>
    <t>Roy Travers</t>
  </si>
  <si>
    <t>John-Waite_Redacted.pdf</t>
  </si>
  <si>
    <t>John Waite</t>
  </si>
  <si>
    <t>Walters-2015-0262.pdf</t>
  </si>
  <si>
    <t>Alun Walters</t>
  </si>
  <si>
    <t>Sarah Jane-Richards</t>
  </si>
  <si>
    <t>Powys, Bridgend and Glamorgan Valleys</t>
  </si>
  <si>
    <t>Roger-Ballard-2021-0168.pdf</t>
  </si>
  <si>
    <t>Roger Ballard</t>
  </si>
  <si>
    <t>Mansfield+2013-0288.pdf</t>
  </si>
  <si>
    <t>James Mansfield</t>
  </si>
  <si>
    <t>Mrs Cheney</t>
  </si>
  <si>
    <t>Cambridgeshire (South and West)</t>
  </si>
  <si>
    <t>Community Healthcare</t>
  </si>
  <si>
    <t>Fred-Reynolds-Prevention-of-future-deaths-report-2021-0241.pdf</t>
  </si>
  <si>
    <t>Fred Reynolds</t>
  </si>
  <si>
    <t>Thomas-Smyth-2019-0505.pdf</t>
  </si>
  <si>
    <t>Thomas Smyth</t>
  </si>
  <si>
    <t>Frank-Hayward.pdf</t>
  </si>
  <si>
    <t>Frank Hayward</t>
  </si>
  <si>
    <t>Robert-Goodman-2020-0285_Redacted.pdf</t>
  </si>
  <si>
    <t>Robert Goodman</t>
  </si>
  <si>
    <t>Jason Pegg</t>
  </si>
  <si>
    <t>Cuthbert-Hingert-2018-0279_Redacted.pdf</t>
  </si>
  <si>
    <t>Cuthbert Hingert</t>
  </si>
  <si>
    <t>Godfrey-2014-0143.pdf</t>
  </si>
  <si>
    <t>Joseph Godfrey</t>
  </si>
  <si>
    <t>Ward-2015-0045.pdf</t>
  </si>
  <si>
    <t>Stanley Ward</t>
  </si>
  <si>
    <t>Ivan-ONeill-2020-0269_Redacted.pdf</t>
  </si>
  <si>
    <t>Ivan O’Neill</t>
  </si>
  <si>
    <t>Millington-2017-0035.pdf</t>
  </si>
  <si>
    <t>Terence Millington</t>
  </si>
  <si>
    <t>Christopher Dorries</t>
  </si>
  <si>
    <t>South Yorkshire(West)</t>
  </si>
  <si>
    <t>John-Cheetham-2020-0140_Redacted.pdf</t>
  </si>
  <si>
    <t>John Cheetham</t>
  </si>
  <si>
    <t>Hospital Death (Clinical Procedures and medical management) related deaths; Emergency services related deaths</t>
  </si>
  <si>
    <t>Rodney-Gates-2021-0070-Redacted.pdf</t>
  </si>
  <si>
    <t>Rodney Gates</t>
  </si>
  <si>
    <t>Twivey-2013-0175.pdf</t>
  </si>
  <si>
    <t>Derek Edward Bartlett Twivey</t>
  </si>
  <si>
    <t>Elisabeth Bussey-Jones</t>
  </si>
  <si>
    <t>Rokeby-2015-0048.pdf</t>
  </si>
  <si>
    <t>X Rokeby</t>
  </si>
  <si>
    <t>Michael-Spencer-2018-0032_Redacted.pdf</t>
  </si>
  <si>
    <t>Michael Spencer</t>
  </si>
  <si>
    <t>Alexander Forrest</t>
  </si>
  <si>
    <t>South Yorkshire (West)</t>
  </si>
  <si>
    <t>Alcohol, drug and medication related deaths</t>
  </si>
  <si>
    <t>Smith-2015-0017.pdf</t>
  </si>
  <si>
    <t>Philip Smith</t>
  </si>
  <si>
    <t>Shaun-Mansell-Prevention-of-future-deaths-report-2021-0383.pdf</t>
  </si>
  <si>
    <t>Shaun Mansell</t>
  </si>
  <si>
    <t>Sarah Murphy</t>
  </si>
  <si>
    <t>Stoke-on-Trent and North Staffordshire</t>
  </si>
  <si>
    <t>Emergency services related deaths (2019 onwards) | Hospital Death (Clinical Procedures and medical management) related deaths | Alcohol, drug and medication related deaths</t>
  </si>
  <si>
    <t>Eric-Bird-2021-0122-Redacted.pdf</t>
  </si>
  <si>
    <t>Eric Bird</t>
  </si>
  <si>
    <t>Devereux-2014-0240.pdf</t>
  </si>
  <si>
    <t>Christian Devereux</t>
  </si>
  <si>
    <t>Robert Chapman</t>
  </si>
  <si>
    <t>Rutland &amp; North Leicestershire</t>
  </si>
  <si>
    <t>Kenneth-Perkins-Prevention-of-future-deaths-report-2022-0325_Published.pdf</t>
  </si>
  <si>
    <t>Kenneth Perkins</t>
  </si>
  <si>
    <t>Sabyta Kaushal</t>
  </si>
  <si>
    <t>Crittall-2016-0187.pdf</t>
  </si>
  <si>
    <t>John Crittall</t>
  </si>
  <si>
    <t>Karen Henderson</t>
  </si>
  <si>
    <t>Reginald-Lewis-2017-0149.pdf</t>
  </si>
  <si>
    <t>Reginald Lewis</t>
  </si>
  <si>
    <t>Peter-King-2017-0414.pdf</t>
  </si>
  <si>
    <t>Peter King</t>
  </si>
  <si>
    <t>Patricia Harding</t>
  </si>
  <si>
    <t>Kent (Central &amp; South East)</t>
  </si>
  <si>
    <t>Sheldon-Marshall-Prevention-of-future-deaths-report-2021-0276_Published.pdf</t>
  </si>
  <si>
    <t>Sheldon Marshall</t>
  </si>
  <si>
    <t>Emergency services related deaths (2019 onwards) | Other related deaths</t>
  </si>
  <si>
    <t>Williams-2015-0135.pdf</t>
  </si>
  <si>
    <t>Kenneth Williams</t>
  </si>
  <si>
    <t>Simon Wickens</t>
  </si>
  <si>
    <t>Blackwood-2016-0179.pdf</t>
  </si>
  <si>
    <t>Shalane Blackwood</t>
  </si>
  <si>
    <t>State Custody related</t>
  </si>
  <si>
    <t>William-Bergman-2017-0343.pdf</t>
  </si>
  <si>
    <t>William Bergman</t>
  </si>
  <si>
    <t>Douglas-MINNS-2019-0052_Redacted.pdf</t>
  </si>
  <si>
    <t>Douglas Minns</t>
  </si>
  <si>
    <t>Patrick-Moran-2018-0006_Redacted.pdf</t>
  </si>
  <si>
    <t>Patrick Moran</t>
  </si>
  <si>
    <t>Jacqueline Devonish</t>
  </si>
  <si>
    <t>Arthur-Johnson-2021-0003_Redacted.pdf</t>
  </si>
  <si>
    <t>Arthur Johnson</t>
  </si>
  <si>
    <t>Davies-2017-0074.pdf</t>
  </si>
  <si>
    <t>Clive Davies</t>
  </si>
  <si>
    <t>Raymond-Powell-2021-0089-Redacted.pdf</t>
  </si>
  <si>
    <t>Raymond Powell</t>
  </si>
  <si>
    <t>James Bennett</t>
  </si>
  <si>
    <t>Stephen-Leven-2017-0158.pdf</t>
  </si>
  <si>
    <t>Stephen Leven</t>
  </si>
  <si>
    <t>Shariff-2016-0321.pdf</t>
  </si>
  <si>
    <t>Dildar Shariff</t>
  </si>
  <si>
    <t>Caden-Stewart-Prevention-of-future-deaths-report-2021-0328.pdf</t>
  </si>
  <si>
    <t>Caden Stewart</t>
  </si>
  <si>
    <t>State Custody related deaths | Child Death (from 2015)</t>
  </si>
  <si>
    <t>Norman-Pirie-2019-0030_Redacted.pdf</t>
  </si>
  <si>
    <t>Norman Pirie</t>
  </si>
  <si>
    <t>Edwin Buckett</t>
  </si>
  <si>
    <t>Hand-2014-0010.pdf</t>
  </si>
  <si>
    <t>Albert James Hand</t>
  </si>
  <si>
    <t>Nana-Boateng-2018-0281_Redacted.pdf</t>
  </si>
  <si>
    <t>Nana Boateng</t>
  </si>
  <si>
    <t>(Highways Safety) related deaths</t>
  </si>
  <si>
    <t>Dean-2014-0416.pdf</t>
  </si>
  <si>
    <t>Martin Dean</t>
  </si>
  <si>
    <t>Manchester West</t>
  </si>
  <si>
    <t>Hospital (clinical procedures and medical management) related deaths</t>
  </si>
  <si>
    <t>Newlyn-2013-0382.pdf</t>
  </si>
  <si>
    <t>Barnabas Newlyn</t>
  </si>
  <si>
    <t>Selena Lynch</t>
  </si>
  <si>
    <t>Mark-Jones-Prevention-of-future-deaths-report-2022-0040_Published.pdf</t>
  </si>
  <si>
    <t>Mark Jones</t>
  </si>
  <si>
    <t>Hospital Death (Clinical Procedures and medical management) related deaths | Other related deaths</t>
  </si>
  <si>
    <t>Geoffrey-Hill-Prevention-of-future-deaths-report-2021-0262.pdf</t>
  </si>
  <si>
    <t>Geoffrey Hill</t>
  </si>
  <si>
    <t>Tugwell+2013-0319.pdf</t>
  </si>
  <si>
    <t>John William Tugwell</t>
  </si>
  <si>
    <t>Care Home Health</t>
  </si>
  <si>
    <t>Costa+2013-0322.pdf</t>
  </si>
  <si>
    <t>Agostino Costa</t>
  </si>
  <si>
    <t>M E Hassell</t>
  </si>
  <si>
    <t>Hospital Related Death</t>
  </si>
  <si>
    <t>Ali-2014-0387.pdf</t>
  </si>
  <si>
    <t>Irshad Ali</t>
  </si>
  <si>
    <t>Barrie-Housby-Prevention-of-future-deaths-report-2021-0394_Published.pdf</t>
  </si>
  <si>
    <t>Barrie Housby</t>
  </si>
  <si>
    <t>Blackpool and Fylde</t>
  </si>
  <si>
    <t>Harper-2014-0223.pdf</t>
  </si>
  <si>
    <t>Ernest Harper</t>
  </si>
  <si>
    <t>Simpson-2014-0437.pdf</t>
  </si>
  <si>
    <t>Stephen Simpson</t>
  </si>
  <si>
    <t>Tony Brown</t>
  </si>
  <si>
    <t>Northumberland (North)</t>
  </si>
  <si>
    <t>Carl-Walters-Prevention-of-future-deaths-report-2021-0256.pdf</t>
  </si>
  <si>
    <t>Carl Walters</t>
  </si>
  <si>
    <t>Nicholas Rheinberg</t>
  </si>
  <si>
    <t>Harry-Simmons-Prevention-of-future-deaths-report-2022-0028_Published.pdf</t>
  </si>
  <si>
    <t>Harry Simmons</t>
  </si>
  <si>
    <t>Deborah Archer</t>
  </si>
  <si>
    <t>Plymouth, Torbay and South Devon</t>
  </si>
  <si>
    <t>Keith-Parry-2019-0094_Redacted.pdf</t>
  </si>
  <si>
    <t>Mark Parry</t>
  </si>
  <si>
    <t>Heath Westerman</t>
  </si>
  <si>
    <t>Accident at Work and Health and Safety related deaths</t>
  </si>
  <si>
    <t>Mustafa-Abdelkarim-Prevention-of-future-deaths-report-2021-0393.pdf</t>
  </si>
  <si>
    <t>Mustafa Abdelkarim</t>
  </si>
  <si>
    <t>Wales prevention of future deaths reports (2019 onwards) | Other related deaths</t>
  </si>
  <si>
    <t>Reginald-Dixon-2017-0214.pdf</t>
  </si>
  <si>
    <t>Reginald Dixon</t>
  </si>
  <si>
    <t>Donald-Elliott-2020-0109-Redacted.pdf</t>
  </si>
  <si>
    <t>Donald Elliott</t>
  </si>
  <si>
    <t>Jack-Braniff-2017-0183.pdf</t>
  </si>
  <si>
    <t>Jack Braniff</t>
  </si>
  <si>
    <t>John-Leyin-2014-0563.pdf</t>
  </si>
  <si>
    <t>John Leyin</t>
  </si>
  <si>
    <t>Robert-LOWE-2019-0319_Redacted.pdf</t>
  </si>
  <si>
    <t>Robert Lowe</t>
  </si>
  <si>
    <t>Jeremy Chipperfield</t>
  </si>
  <si>
    <t>Durham and Darlington</t>
  </si>
  <si>
    <t>Watson-2016-0297.pdf</t>
  </si>
  <si>
    <t>George Watson</t>
  </si>
  <si>
    <t>Coventry</t>
  </si>
  <si>
    <t>Daniel-Ludlam-Prevention-of-future-deaths-report-2022-0171_Published.pdf</t>
  </si>
  <si>
    <t>Daniel Ludlam</t>
  </si>
  <si>
    <t>Katrina Hepburn</t>
  </si>
  <si>
    <t>Central &amp; South East Kent</t>
  </si>
  <si>
    <t>Karl-Bolam-2021-0011-Redacted.pdf</t>
  </si>
  <si>
    <t>Karl Bolam</t>
  </si>
  <si>
    <t>Emergency Services related deaths</t>
  </si>
  <si>
    <t>Ronald-Houchin-2018-0376_Redacted.pdf</t>
  </si>
  <si>
    <t>Ronald Houchin</t>
  </si>
  <si>
    <t>Tanyka Rawden</t>
  </si>
  <si>
    <t>Kenneth-Goodwin-Prevention-of-future-deaths-report-2022-0318_Published.pdf</t>
  </si>
  <si>
    <t>Kenneth Goodwin</t>
  </si>
  <si>
    <t>Lauren Costello</t>
  </si>
  <si>
    <t>Ronald-Compson-2018-0030.pdf</t>
  </si>
  <si>
    <t>Ronald Compson</t>
  </si>
  <si>
    <t>Benjamin-Clark-Prevention-of-future-deaths-report-2021-0236-Published.pdf</t>
  </si>
  <si>
    <t>Benjamin Clark</t>
  </si>
  <si>
    <t>Newcastle Upon Tyne and North Tyneside</t>
  </si>
  <si>
    <t>Harold-Wonfor-2017-0408.pdf</t>
  </si>
  <si>
    <t>Harold Wonfor</t>
  </si>
  <si>
    <t>Bird-2014-0450.pdf</t>
  </si>
  <si>
    <t>John Bird</t>
  </si>
  <si>
    <t>Khan-2014-0219.pdf</t>
  </si>
  <si>
    <t>Gianna Khan</t>
  </si>
  <si>
    <t>Marvin-Rue-Prevention-of-future-deaths-report-2022-0065_Published.pdf</t>
  </si>
  <si>
    <t>Marvin Rue</t>
  </si>
  <si>
    <t>Gerald-Tuck-Prevention-of-future-deaths-report-2022-0254_Published.pdf</t>
  </si>
  <si>
    <t>Gerald Tuck</t>
  </si>
  <si>
    <t>Grey-2013-0253.pdf</t>
  </si>
  <si>
    <t>Douglas Grey</t>
  </si>
  <si>
    <t>Chinyere Inyama</t>
  </si>
  <si>
    <t>Heather-PLANNER-2019-0490.pdf</t>
  </si>
  <si>
    <t>Heather Planner</t>
  </si>
  <si>
    <t>Bleeds | Clots</t>
  </si>
  <si>
    <t>community health care related deaths</t>
  </si>
  <si>
    <t>Calvo-2016-0192.pdf</t>
  </si>
  <si>
    <t>Amelia Calvo</t>
  </si>
  <si>
    <t>Fiona Borril</t>
  </si>
  <si>
    <t>Ifeoma-Onwuka-2019-0453_Redacted.pdf</t>
  </si>
  <si>
    <t>Ifeoma Onwuka</t>
  </si>
  <si>
    <t>Snape-2015-0054.pdf</t>
  </si>
  <si>
    <t>Francoise Snape</t>
  </si>
  <si>
    <t>Weston-2016-0080.pdf</t>
  </si>
  <si>
    <t>Freda Weston</t>
  </si>
  <si>
    <t>Hurrun-Maksur-Prevention-of-future-deaths-report-2021-0418_Published.pdf</t>
  </si>
  <si>
    <t>Hurrun Maksur</t>
  </si>
  <si>
    <t>Doris-MCarthy-2018-0222_Redacted.pdf</t>
  </si>
  <si>
    <t>Doris McCarthy</t>
  </si>
  <si>
    <t>London (South)</t>
  </si>
  <si>
    <t>Hions-2016-0047.pdf</t>
  </si>
  <si>
    <t>Margaret Hions</t>
  </si>
  <si>
    <t>Jonathan Layton</t>
  </si>
  <si>
    <t>Carmarthenshire and Pembrokeshire</t>
  </si>
  <si>
    <t>Beaty-2015-0130.pdf</t>
  </si>
  <si>
    <t>Thomas Beaty</t>
  </si>
  <si>
    <t>Lisa Hashmi</t>
  </si>
  <si>
    <t>Fry-2015-0258.pdf</t>
  </si>
  <si>
    <t>Arthur Fry</t>
  </si>
  <si>
    <t xml:space="preserve">Ian Smith </t>
  </si>
  <si>
    <t>Henshall-2014-0217.pdf</t>
  </si>
  <si>
    <t xml:space="preserve">Harold Henshall </t>
  </si>
  <si>
    <t>David James</t>
  </si>
  <si>
    <t>Horrocks-2014-0492.pdf</t>
  </si>
  <si>
    <t>Barry Horrocks</t>
  </si>
  <si>
    <t>John-Mellor-2019-0053_Redacted.pdf</t>
  </si>
  <si>
    <t>John Mellor</t>
  </si>
  <si>
    <t>Nicolas Flanagan</t>
  </si>
  <si>
    <t>Joshua-Edwards-2018-0335_Redacted.pdf</t>
  </si>
  <si>
    <t>Joshua Edwards</t>
  </si>
  <si>
    <t>Kevin McLoughlin</t>
  </si>
  <si>
    <t>Smith-2015-0378.pdf</t>
  </si>
  <si>
    <t>Adrian Smith</t>
  </si>
  <si>
    <t>Stephen-Welch-2018-0267_Redacted.pdf</t>
  </si>
  <si>
    <t>Steven Welch</t>
  </si>
  <si>
    <t>Bedforth-2016-0368.pdf</t>
  </si>
  <si>
    <t>Captain James Bedforth</t>
  </si>
  <si>
    <t>Paul-Maddox-2017-0220.pdf</t>
  </si>
  <si>
    <t>Paul Maddox</t>
  </si>
  <si>
    <t>Beckwith-2014-0258.pdf</t>
  </si>
  <si>
    <t>William Beckwith</t>
  </si>
  <si>
    <t>Derby &amp; Derbyshire</t>
  </si>
  <si>
    <t>Keith-Dimond-Prevention-of-future-deaths-report-2022-0338_Published.pdf</t>
  </si>
  <si>
    <t>Keith Dimond</t>
  </si>
  <si>
    <t>McManus-2015-0097.pdf</t>
  </si>
  <si>
    <t>James McManus</t>
  </si>
  <si>
    <t>number of deceased</t>
  </si>
  <si>
    <t>date of death</t>
  </si>
  <si>
    <t>age</t>
  </si>
  <si>
    <t>sex</t>
  </si>
  <si>
    <t>research tags</t>
  </si>
  <si>
    <t>Deceased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</si>
</sst>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00"/>
  </numFmts>
  <fonts count="8">
    <font>
      <sz val="12"/>
      <color theme="1"/>
      <name val="Calibri"/>
      <scheme val="minor"/>
    </font>
    <font>
      <b/>
      <sz val="12"/>
      <color theme="1"/>
      <name val="Calibri"/>
    </font>
    <font>
      <b/>
      <sz val="10"/>
      <color rgb="FF000000"/>
      <name val="Helvetica Neue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252526"/>
      <name val="Calibri"/>
    </font>
    <font>
      <sz val="12"/>
      <color rgb="FF000000"/>
      <name val="Calibri"/>
    </font>
    <font>
      <sz val="11"/>
      <color rgb="FF252526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14" fontId="3" fillId="0" borderId="0" xfId="0" applyNumberFormat="1" applyFont="1"/>
    <xf numFmtId="0" fontId="4" fillId="0" borderId="0" xfId="0" applyFont="1"/>
    <xf numFmtId="0" fontId="4" fillId="0" borderId="0" xfId="0" applyFont="1" applyAlignment="1"/>
    <xf numFmtId="164" fontId="3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2" fillId="0" borderId="0" xfId="0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/>
    <xf numFmtId="0" fontId="7" fillId="0" borderId="0" xfId="0" applyFont="1" applyAlignment="1"/>
    <xf numFmtId="0" fontId="2" fillId="0" borderId="1" xfId="0" applyFont="1" applyBorder="1" applyAlignment="1">
      <alignment wrapText="1"/>
    </xf>
    <xf numFmtId="14" fontId="3" fillId="0" borderId="1" xfId="0" applyNumberFormat="1" applyFont="1" applyBorder="1"/>
    <xf numFmtId="0" fontId="4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64" fontId="2" fillId="0" borderId="0" xfId="0" applyNumberFormat="1" applyFont="1" applyAlignment="1">
      <alignment wrapText="1"/>
    </xf>
    <xf numFmtId="165" fontId="4" fillId="0" borderId="0" xfId="0" applyNumberFormat="1" applyFont="1"/>
    <xf numFmtId="0" fontId="7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/>
    <xf numFmtId="164" fontId="3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D1" sqref="D1"/>
    </sheetView>
  </sheetViews>
  <sheetFormatPr defaultColWidth="11.25" defaultRowHeight="15" customHeight="1"/>
  <cols>
    <col min="1" max="1" width="25" customWidth="1"/>
    <col min="2" max="2" width="15.5" customWidth="1"/>
    <col min="3" max="3" width="8.75" customWidth="1"/>
    <col min="4" max="4" width="18.75" customWidth="1"/>
    <col min="5" max="5" width="16.5" customWidth="1"/>
    <col min="6" max="6" width="15.375" customWidth="1"/>
    <col min="7" max="7" width="8.5" customWidth="1"/>
    <col min="8" max="8" width="11.5" customWidth="1"/>
    <col min="9" max="9" width="13.75" customWidth="1"/>
    <col min="10" max="10" width="23.375" customWidth="1"/>
    <col min="11" max="11" width="28.125" customWidth="1"/>
    <col min="12" max="12" width="25.625" customWidth="1"/>
    <col min="13" max="13" width="16.125" customWidth="1"/>
    <col min="14" max="27" width="10.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1420</v>
      </c>
      <c r="E1" s="2" t="s">
        <v>1415</v>
      </c>
      <c r="F1" s="2" t="s">
        <v>1416</v>
      </c>
      <c r="G1" s="2" t="s">
        <v>1417</v>
      </c>
      <c r="H1" s="2" t="s">
        <v>1418</v>
      </c>
      <c r="I1" s="2" t="s">
        <v>1419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15.75" customHeight="1">
      <c r="A2" s="3" t="s">
        <v>7</v>
      </c>
      <c r="B2" s="4">
        <v>42425</v>
      </c>
      <c r="C2" s="5">
        <v>2016</v>
      </c>
      <c r="D2" s="5" t="s">
        <v>8</v>
      </c>
      <c r="E2" s="6">
        <v>1</v>
      </c>
      <c r="F2" s="7">
        <v>42340</v>
      </c>
      <c r="G2" s="5">
        <f>DATEDIF(M2, F2,"y")</f>
        <v>90</v>
      </c>
      <c r="H2" s="5" t="s">
        <v>9</v>
      </c>
      <c r="I2" s="6" t="s">
        <v>10</v>
      </c>
      <c r="J2" s="5" t="s">
        <v>11</v>
      </c>
      <c r="K2" s="5" t="s">
        <v>12</v>
      </c>
      <c r="L2" s="8" t="s">
        <v>13</v>
      </c>
      <c r="M2" s="7">
        <v>9467</v>
      </c>
    </row>
    <row r="3" spans="1:13" ht="15.75" customHeight="1">
      <c r="A3" s="3" t="s">
        <v>14</v>
      </c>
      <c r="B3" s="4">
        <v>41570</v>
      </c>
      <c r="C3" s="5">
        <v>2013</v>
      </c>
      <c r="D3" s="5" t="s">
        <v>15</v>
      </c>
      <c r="E3" s="6">
        <v>1</v>
      </c>
      <c r="F3" s="7">
        <v>40922</v>
      </c>
      <c r="G3" s="5">
        <v>47</v>
      </c>
      <c r="H3" s="5" t="s">
        <v>9</v>
      </c>
      <c r="I3" s="6" t="s">
        <v>10</v>
      </c>
      <c r="J3" s="5" t="s">
        <v>16</v>
      </c>
      <c r="K3" s="5" t="s">
        <v>17</v>
      </c>
      <c r="L3" s="5" t="s">
        <v>18</v>
      </c>
    </row>
    <row r="4" spans="1:13" ht="15.75" customHeight="1">
      <c r="A4" s="3" t="s">
        <v>19</v>
      </c>
      <c r="B4" s="4">
        <v>42412</v>
      </c>
      <c r="C4" s="5">
        <v>2016</v>
      </c>
      <c r="D4" s="5" t="s">
        <v>20</v>
      </c>
      <c r="E4" s="6">
        <v>1</v>
      </c>
      <c r="F4" s="7">
        <v>42085</v>
      </c>
      <c r="G4" s="5">
        <v>60</v>
      </c>
      <c r="H4" s="5" t="s">
        <v>9</v>
      </c>
      <c r="I4" s="6" t="s">
        <v>10</v>
      </c>
      <c r="J4" s="5" t="s">
        <v>21</v>
      </c>
      <c r="K4" s="5" t="s">
        <v>22</v>
      </c>
      <c r="L4" s="5" t="s">
        <v>23</v>
      </c>
    </row>
    <row r="5" spans="1:13" ht="15.75" customHeight="1">
      <c r="A5" s="3" t="s">
        <v>24</v>
      </c>
      <c r="B5" s="4">
        <v>43180</v>
      </c>
      <c r="C5" s="5">
        <v>2018</v>
      </c>
      <c r="D5" s="5" t="s">
        <v>25</v>
      </c>
      <c r="E5" s="6">
        <v>1</v>
      </c>
      <c r="F5" s="7">
        <v>42855</v>
      </c>
      <c r="H5" s="5" t="s">
        <v>9</v>
      </c>
      <c r="I5" s="6" t="s">
        <v>10</v>
      </c>
      <c r="J5" s="5" t="s">
        <v>26</v>
      </c>
      <c r="K5" s="5" t="s">
        <v>27</v>
      </c>
      <c r="L5" s="5" t="s">
        <v>23</v>
      </c>
    </row>
    <row r="6" spans="1:13" ht="15.75" customHeight="1">
      <c r="A6" s="3" t="s">
        <v>28</v>
      </c>
      <c r="B6" s="4">
        <v>42226</v>
      </c>
      <c r="C6" s="5">
        <v>2015</v>
      </c>
      <c r="D6" s="5" t="s">
        <v>29</v>
      </c>
      <c r="E6" s="6">
        <v>1</v>
      </c>
      <c r="F6" s="7">
        <v>41895</v>
      </c>
      <c r="G6" s="5">
        <v>67</v>
      </c>
      <c r="H6" s="5" t="s">
        <v>9</v>
      </c>
      <c r="I6" s="6" t="s">
        <v>10</v>
      </c>
      <c r="J6" s="5" t="s">
        <v>30</v>
      </c>
      <c r="K6" s="5" t="s">
        <v>31</v>
      </c>
      <c r="L6" s="5" t="s">
        <v>23</v>
      </c>
    </row>
    <row r="7" spans="1:13" ht="15.75" customHeight="1">
      <c r="A7" s="3" t="s">
        <v>32</v>
      </c>
      <c r="B7" s="4">
        <v>41758</v>
      </c>
      <c r="C7" s="5">
        <v>2014</v>
      </c>
      <c r="D7" s="5" t="s">
        <v>33</v>
      </c>
      <c r="E7" s="6">
        <v>1</v>
      </c>
      <c r="F7" s="7">
        <v>41423</v>
      </c>
      <c r="G7" s="5">
        <v>66</v>
      </c>
      <c r="H7" s="5" t="s">
        <v>9</v>
      </c>
      <c r="I7" s="6" t="s">
        <v>10</v>
      </c>
      <c r="J7" s="5" t="s">
        <v>34</v>
      </c>
      <c r="K7" s="5" t="s">
        <v>35</v>
      </c>
      <c r="L7" s="5" t="s">
        <v>23</v>
      </c>
    </row>
    <row r="8" spans="1:13" ht="15.75" customHeight="1">
      <c r="A8" s="3" t="s">
        <v>36</v>
      </c>
      <c r="B8" s="4">
        <v>42307</v>
      </c>
      <c r="C8" s="5">
        <v>2015</v>
      </c>
      <c r="D8" s="5" t="s">
        <v>37</v>
      </c>
      <c r="E8" s="6">
        <v>1</v>
      </c>
      <c r="F8" s="7">
        <v>41674</v>
      </c>
      <c r="H8" s="5" t="s">
        <v>9</v>
      </c>
      <c r="I8" s="6" t="s">
        <v>10</v>
      </c>
      <c r="J8" s="5" t="s">
        <v>38</v>
      </c>
      <c r="K8" s="5" t="s">
        <v>39</v>
      </c>
      <c r="L8" s="5" t="s">
        <v>23</v>
      </c>
    </row>
    <row r="9" spans="1:13" ht="15.75" customHeight="1">
      <c r="A9" s="3" t="s">
        <v>40</v>
      </c>
      <c r="B9" s="4">
        <v>43020</v>
      </c>
      <c r="C9" s="5">
        <v>2017</v>
      </c>
      <c r="D9" s="5" t="s">
        <v>41</v>
      </c>
      <c r="E9" s="6">
        <v>1</v>
      </c>
      <c r="F9" s="7">
        <v>42881</v>
      </c>
      <c r="G9" s="5">
        <v>65</v>
      </c>
      <c r="H9" s="5" t="s">
        <v>9</v>
      </c>
      <c r="I9" s="6" t="s">
        <v>10</v>
      </c>
      <c r="J9" s="5" t="s">
        <v>42</v>
      </c>
      <c r="K9" s="5" t="s">
        <v>43</v>
      </c>
      <c r="L9" s="5" t="s">
        <v>23</v>
      </c>
    </row>
    <row r="10" spans="1:13" ht="15.75" customHeight="1">
      <c r="A10" s="3" t="s">
        <v>44</v>
      </c>
      <c r="B10" s="4">
        <v>44208</v>
      </c>
      <c r="C10" s="5">
        <v>2021</v>
      </c>
      <c r="D10" s="5" t="s">
        <v>45</v>
      </c>
      <c r="E10" s="6">
        <v>1</v>
      </c>
      <c r="F10" s="7">
        <v>43707</v>
      </c>
      <c r="H10" s="5" t="s">
        <v>9</v>
      </c>
      <c r="I10" s="6" t="s">
        <v>10</v>
      </c>
      <c r="J10" s="5" t="s">
        <v>46</v>
      </c>
      <c r="K10" s="5" t="s">
        <v>47</v>
      </c>
      <c r="L10" s="5" t="s">
        <v>48</v>
      </c>
    </row>
    <row r="11" spans="1:13" ht="15.75" customHeight="1">
      <c r="A11" s="3" t="s">
        <v>49</v>
      </c>
      <c r="B11" s="4">
        <v>42545</v>
      </c>
      <c r="C11" s="5">
        <v>2016</v>
      </c>
      <c r="D11" s="5" t="s">
        <v>50</v>
      </c>
      <c r="E11" s="6">
        <v>1</v>
      </c>
      <c r="F11" s="7">
        <v>41276</v>
      </c>
      <c r="G11" s="5">
        <v>20</v>
      </c>
      <c r="H11" s="5" t="s">
        <v>9</v>
      </c>
      <c r="I11" s="6" t="s">
        <v>10</v>
      </c>
      <c r="J11" s="5" t="s">
        <v>51</v>
      </c>
      <c r="K11" s="5" t="s">
        <v>52</v>
      </c>
      <c r="L11" s="5" t="s">
        <v>23</v>
      </c>
    </row>
    <row r="12" spans="1:13" ht="15.75" customHeight="1">
      <c r="A12" s="3" t="s">
        <v>53</v>
      </c>
      <c r="B12" s="4">
        <v>41796</v>
      </c>
      <c r="C12" s="5">
        <v>2014</v>
      </c>
      <c r="D12" s="5" t="s">
        <v>54</v>
      </c>
      <c r="E12" s="6">
        <v>1</v>
      </c>
      <c r="F12" s="7">
        <v>41269</v>
      </c>
      <c r="G12" s="5">
        <v>21</v>
      </c>
      <c r="H12" s="5" t="s">
        <v>9</v>
      </c>
      <c r="I12" s="6" t="s">
        <v>10</v>
      </c>
      <c r="J12" s="5" t="s">
        <v>55</v>
      </c>
      <c r="K12" s="5" t="s">
        <v>43</v>
      </c>
      <c r="L12" s="5" t="s">
        <v>23</v>
      </c>
      <c r="M12" s="7">
        <v>33520</v>
      </c>
    </row>
    <row r="13" spans="1:13" ht="15.75" customHeight="1">
      <c r="A13" s="3" t="s">
        <v>56</v>
      </c>
      <c r="B13" s="4">
        <v>42782</v>
      </c>
      <c r="C13" s="5">
        <v>2017</v>
      </c>
      <c r="D13" s="5" t="s">
        <v>57</v>
      </c>
      <c r="E13" s="6">
        <v>1</v>
      </c>
      <c r="F13" s="7">
        <v>42445</v>
      </c>
      <c r="G13" s="5">
        <v>87</v>
      </c>
      <c r="H13" s="5" t="s">
        <v>9</v>
      </c>
      <c r="I13" s="6" t="s">
        <v>10</v>
      </c>
      <c r="J13" s="5" t="s">
        <v>58</v>
      </c>
      <c r="K13" s="5" t="s">
        <v>31</v>
      </c>
      <c r="L13" s="5" t="s">
        <v>13</v>
      </c>
    </row>
    <row r="14" spans="1:13" ht="15.75" customHeight="1">
      <c r="A14" s="3" t="s">
        <v>59</v>
      </c>
      <c r="B14" s="7">
        <v>42753</v>
      </c>
      <c r="C14" s="5">
        <v>2017</v>
      </c>
      <c r="D14" s="5" t="s">
        <v>60</v>
      </c>
      <c r="E14" s="6">
        <v>1</v>
      </c>
      <c r="F14" s="7">
        <v>42407</v>
      </c>
      <c r="G14" s="5">
        <v>58</v>
      </c>
      <c r="H14" s="5" t="s">
        <v>9</v>
      </c>
      <c r="I14" s="6" t="s">
        <v>10</v>
      </c>
      <c r="J14" s="5" t="s">
        <v>61</v>
      </c>
      <c r="K14" s="5" t="s">
        <v>62</v>
      </c>
      <c r="L14" s="5" t="s">
        <v>23</v>
      </c>
      <c r="M14" s="7">
        <v>20868</v>
      </c>
    </row>
    <row r="15" spans="1:13" ht="15.75" customHeight="1">
      <c r="A15" s="3" t="s">
        <v>63</v>
      </c>
      <c r="B15" s="4">
        <v>42897</v>
      </c>
      <c r="C15" s="5">
        <v>2017</v>
      </c>
      <c r="D15" s="5" t="s">
        <v>64</v>
      </c>
      <c r="E15" s="6">
        <v>1</v>
      </c>
      <c r="F15" s="7">
        <v>42164</v>
      </c>
      <c r="G15" s="5">
        <v>80</v>
      </c>
      <c r="H15" s="5" t="s">
        <v>9</v>
      </c>
      <c r="I15" s="6" t="s">
        <v>10</v>
      </c>
      <c r="J15" s="5" t="s">
        <v>65</v>
      </c>
      <c r="K15" s="5" t="s">
        <v>66</v>
      </c>
      <c r="L15" s="5" t="s">
        <v>23</v>
      </c>
    </row>
    <row r="16" spans="1:13" ht="15.75" customHeight="1">
      <c r="A16" s="3" t="s">
        <v>67</v>
      </c>
      <c r="B16" s="7">
        <v>43809</v>
      </c>
      <c r="C16" s="5">
        <v>2019</v>
      </c>
      <c r="D16" s="5" t="s">
        <v>68</v>
      </c>
      <c r="E16" s="6">
        <v>1</v>
      </c>
      <c r="H16" s="5" t="s">
        <v>9</v>
      </c>
      <c r="I16" s="6" t="s">
        <v>10</v>
      </c>
      <c r="J16" s="5" t="s">
        <v>69</v>
      </c>
      <c r="K16" s="5" t="s">
        <v>70</v>
      </c>
      <c r="L16" s="5" t="s">
        <v>23</v>
      </c>
    </row>
    <row r="17" spans="1:14" ht="15.75" customHeight="1">
      <c r="A17" s="3" t="s">
        <v>71</v>
      </c>
      <c r="B17" s="7">
        <v>41759</v>
      </c>
      <c r="C17" s="5">
        <v>2014</v>
      </c>
      <c r="D17" s="5" t="s">
        <v>72</v>
      </c>
      <c r="E17" s="6">
        <v>1</v>
      </c>
      <c r="F17" s="7">
        <v>41392</v>
      </c>
      <c r="G17" s="5">
        <v>79</v>
      </c>
      <c r="H17" s="5" t="s">
        <v>9</v>
      </c>
      <c r="I17" s="6" t="s">
        <v>10</v>
      </c>
      <c r="J17" s="5" t="s">
        <v>73</v>
      </c>
      <c r="K17" s="5" t="s">
        <v>62</v>
      </c>
      <c r="L17" s="5" t="s">
        <v>13</v>
      </c>
    </row>
    <row r="18" spans="1:14" ht="15.75" customHeight="1">
      <c r="A18" s="3" t="s">
        <v>74</v>
      </c>
      <c r="B18" s="7">
        <v>42501</v>
      </c>
      <c r="C18" s="5">
        <v>2016</v>
      </c>
      <c r="D18" s="5" t="s">
        <v>75</v>
      </c>
      <c r="E18" s="6">
        <v>1</v>
      </c>
      <c r="F18" s="7">
        <v>42466</v>
      </c>
      <c r="G18" s="5">
        <v>52</v>
      </c>
      <c r="H18" s="5" t="s">
        <v>9</v>
      </c>
      <c r="I18" s="6" t="s">
        <v>10</v>
      </c>
      <c r="J18" s="5" t="s">
        <v>76</v>
      </c>
      <c r="K18" s="5" t="s">
        <v>77</v>
      </c>
      <c r="L18" s="5" t="s">
        <v>23</v>
      </c>
    </row>
    <row r="19" spans="1:14" ht="15.75" customHeight="1">
      <c r="A19" s="3" t="s">
        <v>78</v>
      </c>
      <c r="B19" s="7">
        <v>41939</v>
      </c>
      <c r="C19" s="5">
        <v>2014</v>
      </c>
      <c r="D19" s="5" t="s">
        <v>79</v>
      </c>
      <c r="E19" s="6">
        <v>1</v>
      </c>
      <c r="F19" s="7">
        <v>41538</v>
      </c>
      <c r="G19" s="5">
        <v>75</v>
      </c>
      <c r="H19" s="5" t="s">
        <v>9</v>
      </c>
      <c r="I19" s="6" t="s">
        <v>10</v>
      </c>
      <c r="J19" s="5" t="s">
        <v>80</v>
      </c>
      <c r="K19" s="5" t="s">
        <v>27</v>
      </c>
      <c r="L19" s="5" t="s">
        <v>23</v>
      </c>
      <c r="M19" s="7">
        <v>27004</v>
      </c>
    </row>
    <row r="20" spans="1:14" ht="15.75" customHeight="1">
      <c r="A20" s="3" t="s">
        <v>81</v>
      </c>
      <c r="B20" s="7">
        <v>42165</v>
      </c>
      <c r="C20" s="5">
        <v>2015</v>
      </c>
      <c r="D20" s="5" t="s">
        <v>82</v>
      </c>
      <c r="E20" s="6">
        <v>1</v>
      </c>
      <c r="F20" s="7">
        <v>41944</v>
      </c>
      <c r="G20" s="5">
        <v>62</v>
      </c>
      <c r="H20" s="5" t="s">
        <v>9</v>
      </c>
      <c r="I20" s="6" t="s">
        <v>10</v>
      </c>
      <c r="J20" s="5" t="s">
        <v>83</v>
      </c>
      <c r="K20" s="5" t="s">
        <v>84</v>
      </c>
      <c r="L20" s="5" t="s">
        <v>23</v>
      </c>
    </row>
    <row r="21" spans="1:14" ht="15.75" customHeight="1">
      <c r="A21" s="3" t="s">
        <v>85</v>
      </c>
      <c r="B21" s="7">
        <v>42523</v>
      </c>
      <c r="C21" s="5">
        <v>2016</v>
      </c>
      <c r="D21" s="5" t="s">
        <v>86</v>
      </c>
      <c r="E21" s="6">
        <v>1</v>
      </c>
      <c r="F21" s="7">
        <v>42392</v>
      </c>
      <c r="G21" s="5">
        <v>79</v>
      </c>
      <c r="H21" s="5" t="s">
        <v>9</v>
      </c>
      <c r="I21" s="6" t="s">
        <v>10</v>
      </c>
      <c r="J21" s="5" t="s">
        <v>87</v>
      </c>
      <c r="K21" s="5" t="s">
        <v>43</v>
      </c>
      <c r="L21" s="5" t="s">
        <v>23</v>
      </c>
      <c r="M21" s="7">
        <v>13452</v>
      </c>
    </row>
    <row r="22" spans="1:14" ht="15.75" customHeight="1">
      <c r="A22" s="3" t="s">
        <v>88</v>
      </c>
      <c r="B22" s="7">
        <v>42845</v>
      </c>
      <c r="C22" s="5">
        <v>2017</v>
      </c>
      <c r="D22" s="5" t="s">
        <v>89</v>
      </c>
      <c r="E22" s="6">
        <v>1</v>
      </c>
      <c r="F22" s="7">
        <v>42323</v>
      </c>
      <c r="H22" s="5" t="s">
        <v>9</v>
      </c>
      <c r="I22" s="6" t="s">
        <v>10</v>
      </c>
      <c r="J22" s="5" t="s">
        <v>90</v>
      </c>
      <c r="K22" s="5" t="s">
        <v>91</v>
      </c>
      <c r="L22" s="5" t="s">
        <v>23</v>
      </c>
    </row>
    <row r="23" spans="1:14" ht="15.75" customHeight="1">
      <c r="A23" s="3" t="s">
        <v>92</v>
      </c>
      <c r="B23" s="7">
        <v>42465</v>
      </c>
      <c r="C23" s="5">
        <v>2016</v>
      </c>
      <c r="D23" s="5" t="s">
        <v>93</v>
      </c>
      <c r="E23" s="6">
        <v>1</v>
      </c>
      <c r="F23" s="7">
        <v>41860</v>
      </c>
      <c r="G23" s="5">
        <v>82</v>
      </c>
      <c r="H23" s="5" t="s">
        <v>9</v>
      </c>
      <c r="I23" s="6" t="s">
        <v>10</v>
      </c>
      <c r="J23" s="5" t="s">
        <v>76</v>
      </c>
      <c r="K23" s="5" t="s">
        <v>77</v>
      </c>
      <c r="L23" s="5" t="s">
        <v>23</v>
      </c>
    </row>
    <row r="24" spans="1:14" ht="15.75" customHeight="1">
      <c r="A24" s="3" t="s">
        <v>94</v>
      </c>
      <c r="B24" s="7">
        <v>41719</v>
      </c>
      <c r="C24" s="5">
        <v>2014</v>
      </c>
      <c r="D24" s="5" t="s">
        <v>95</v>
      </c>
      <c r="E24" s="6">
        <v>1</v>
      </c>
      <c r="F24" s="7">
        <v>41463</v>
      </c>
      <c r="G24" s="5">
        <v>44</v>
      </c>
      <c r="H24" s="5" t="s">
        <v>9</v>
      </c>
      <c r="I24" s="6" t="s">
        <v>10</v>
      </c>
      <c r="J24" s="5" t="s">
        <v>96</v>
      </c>
      <c r="K24" s="5" t="s">
        <v>97</v>
      </c>
      <c r="L24" s="5" t="s">
        <v>23</v>
      </c>
      <c r="M24" s="7">
        <v>25365</v>
      </c>
    </row>
    <row r="25" spans="1:14" ht="15.75" customHeight="1">
      <c r="A25" s="3" t="s">
        <v>98</v>
      </c>
      <c r="B25" s="7">
        <v>41711</v>
      </c>
      <c r="C25" s="5">
        <v>2014</v>
      </c>
      <c r="D25" s="5" t="s">
        <v>99</v>
      </c>
      <c r="E25" s="6">
        <v>1</v>
      </c>
      <c r="F25" s="7">
        <v>41647</v>
      </c>
      <c r="G25" s="5">
        <v>75</v>
      </c>
      <c r="H25" s="5" t="s">
        <v>9</v>
      </c>
      <c r="I25" s="6" t="s">
        <v>10</v>
      </c>
      <c r="J25" s="5" t="s">
        <v>100</v>
      </c>
      <c r="K25" s="5" t="s">
        <v>101</v>
      </c>
      <c r="L25" s="5" t="s">
        <v>23</v>
      </c>
    </row>
    <row r="26" spans="1:14" ht="15.75" customHeight="1">
      <c r="A26" s="3" t="s">
        <v>102</v>
      </c>
      <c r="B26" s="7">
        <v>43173</v>
      </c>
      <c r="C26" s="5">
        <v>2018</v>
      </c>
      <c r="D26" s="5" t="s">
        <v>103</v>
      </c>
      <c r="E26" s="6">
        <v>1</v>
      </c>
      <c r="F26" s="7">
        <v>42996</v>
      </c>
      <c r="G26" s="5">
        <v>67</v>
      </c>
      <c r="H26" s="5" t="s">
        <v>9</v>
      </c>
      <c r="I26" s="6" t="s">
        <v>10</v>
      </c>
      <c r="J26" s="5" t="s">
        <v>104</v>
      </c>
      <c r="K26" s="5" t="s">
        <v>27</v>
      </c>
      <c r="L26" s="5" t="s">
        <v>23</v>
      </c>
    </row>
    <row r="27" spans="1:14" ht="15.75" customHeight="1">
      <c r="A27" s="3" t="s">
        <v>105</v>
      </c>
      <c r="B27" s="7">
        <v>41822</v>
      </c>
      <c r="C27" s="5">
        <v>2014</v>
      </c>
      <c r="D27" s="5" t="s">
        <v>106</v>
      </c>
      <c r="E27" s="6">
        <v>1</v>
      </c>
      <c r="F27" s="7">
        <v>41363</v>
      </c>
      <c r="G27" s="5">
        <v>94</v>
      </c>
      <c r="H27" s="5" t="s">
        <v>9</v>
      </c>
      <c r="I27" s="6" t="s">
        <v>10</v>
      </c>
      <c r="J27" s="5" t="s">
        <v>107</v>
      </c>
      <c r="K27" s="5" t="s">
        <v>108</v>
      </c>
      <c r="L27" s="5" t="s">
        <v>23</v>
      </c>
      <c r="M27" s="7">
        <v>7182</v>
      </c>
      <c r="N27" s="5" t="s">
        <v>109</v>
      </c>
    </row>
    <row r="28" spans="1:14" ht="15.75" customHeight="1">
      <c r="A28" s="3" t="s">
        <v>110</v>
      </c>
      <c r="B28" s="7">
        <v>42125</v>
      </c>
      <c r="C28" s="5">
        <v>2015</v>
      </c>
      <c r="D28" s="5" t="s">
        <v>111</v>
      </c>
      <c r="E28" s="6">
        <v>1</v>
      </c>
      <c r="F28" s="7">
        <v>41905</v>
      </c>
      <c r="G28" s="5">
        <v>30</v>
      </c>
      <c r="H28" s="5" t="s">
        <v>9</v>
      </c>
      <c r="I28" s="6" t="s">
        <v>10</v>
      </c>
      <c r="J28" s="5" t="s">
        <v>112</v>
      </c>
      <c r="K28" s="5" t="s">
        <v>62</v>
      </c>
      <c r="L28" s="5" t="s">
        <v>18</v>
      </c>
    </row>
    <row r="29" spans="1:14" ht="15.75" customHeight="1">
      <c r="A29" s="3" t="s">
        <v>113</v>
      </c>
      <c r="B29" s="7">
        <v>42300</v>
      </c>
      <c r="C29" s="5">
        <v>2015</v>
      </c>
      <c r="D29" s="5" t="s">
        <v>114</v>
      </c>
      <c r="E29" s="6">
        <v>1</v>
      </c>
      <c r="F29" s="7">
        <v>41963</v>
      </c>
      <c r="H29" s="5" t="s">
        <v>9</v>
      </c>
      <c r="I29" s="6" t="s">
        <v>10</v>
      </c>
      <c r="J29" s="5" t="s">
        <v>115</v>
      </c>
      <c r="K29" s="5" t="s">
        <v>116</v>
      </c>
      <c r="L29" s="5" t="s">
        <v>23</v>
      </c>
    </row>
    <row r="30" spans="1:14" ht="15.75" customHeight="1">
      <c r="A30" s="3" t="s">
        <v>117</v>
      </c>
      <c r="B30" s="7">
        <v>42153</v>
      </c>
      <c r="C30" s="5">
        <v>2015</v>
      </c>
      <c r="D30" s="5" t="s">
        <v>118</v>
      </c>
      <c r="E30" s="6">
        <v>1</v>
      </c>
      <c r="H30" s="5" t="s">
        <v>9</v>
      </c>
      <c r="I30" s="6" t="s">
        <v>10</v>
      </c>
      <c r="J30" s="5" t="s">
        <v>80</v>
      </c>
      <c r="K30" s="5" t="s">
        <v>27</v>
      </c>
      <c r="L30" s="5" t="s">
        <v>23</v>
      </c>
      <c r="M30" s="7">
        <v>16605</v>
      </c>
    </row>
    <row r="31" spans="1:14" ht="15.75" customHeight="1">
      <c r="A31" s="3" t="s">
        <v>119</v>
      </c>
      <c r="B31" s="7">
        <v>42418</v>
      </c>
      <c r="C31" s="5">
        <v>2016</v>
      </c>
      <c r="D31" s="5" t="s">
        <v>120</v>
      </c>
      <c r="E31" s="6">
        <v>1</v>
      </c>
      <c r="G31" s="5">
        <v>83</v>
      </c>
      <c r="H31" s="5" t="s">
        <v>9</v>
      </c>
      <c r="I31" s="6" t="s">
        <v>10</v>
      </c>
      <c r="J31" s="5" t="s">
        <v>121</v>
      </c>
      <c r="K31" s="5" t="s">
        <v>122</v>
      </c>
      <c r="L31" s="5" t="s">
        <v>23</v>
      </c>
    </row>
    <row r="32" spans="1:14" ht="15.75" customHeight="1">
      <c r="A32" s="3" t="s">
        <v>123</v>
      </c>
      <c r="B32" s="7">
        <v>43358</v>
      </c>
      <c r="C32" s="5">
        <v>2018</v>
      </c>
      <c r="D32" s="5" t="s">
        <v>124</v>
      </c>
      <c r="E32" s="6">
        <v>1</v>
      </c>
      <c r="F32" s="7">
        <v>43206</v>
      </c>
      <c r="G32" s="5">
        <v>74</v>
      </c>
      <c r="H32" s="5" t="s">
        <v>9</v>
      </c>
      <c r="I32" s="6" t="s">
        <v>10</v>
      </c>
      <c r="J32" s="5" t="s">
        <v>125</v>
      </c>
      <c r="K32" s="5" t="s">
        <v>126</v>
      </c>
      <c r="L32" s="5" t="s">
        <v>23</v>
      </c>
    </row>
    <row r="33" spans="1:13" ht="15.75" customHeight="1">
      <c r="A33" s="3" t="s">
        <v>127</v>
      </c>
      <c r="B33" s="9">
        <v>43370</v>
      </c>
      <c r="C33" s="5">
        <v>2018</v>
      </c>
      <c r="D33" s="5" t="s">
        <v>128</v>
      </c>
      <c r="E33" s="6">
        <v>1</v>
      </c>
      <c r="F33" s="7">
        <v>42968</v>
      </c>
      <c r="H33" s="5" t="s">
        <v>9</v>
      </c>
      <c r="I33" s="6" t="s">
        <v>10</v>
      </c>
      <c r="J33" s="5" t="s">
        <v>129</v>
      </c>
      <c r="K33" s="5" t="s">
        <v>27</v>
      </c>
      <c r="L33" s="5" t="s">
        <v>23</v>
      </c>
    </row>
    <row r="34" spans="1:13" ht="15.75" customHeight="1">
      <c r="A34" s="3" t="s">
        <v>130</v>
      </c>
      <c r="B34" s="7">
        <v>42145</v>
      </c>
      <c r="C34" s="5">
        <v>2015</v>
      </c>
      <c r="D34" s="5" t="s">
        <v>131</v>
      </c>
      <c r="E34" s="6">
        <v>1</v>
      </c>
      <c r="F34" s="7">
        <v>42006</v>
      </c>
      <c r="G34" s="5">
        <v>67</v>
      </c>
      <c r="H34" s="5" t="s">
        <v>9</v>
      </c>
      <c r="I34" s="6" t="s">
        <v>10</v>
      </c>
      <c r="J34" s="5" t="s">
        <v>132</v>
      </c>
      <c r="K34" s="5" t="s">
        <v>133</v>
      </c>
      <c r="L34" s="5" t="s">
        <v>18</v>
      </c>
    </row>
    <row r="35" spans="1:13" ht="15.75" customHeight="1">
      <c r="A35" s="3" t="s">
        <v>134</v>
      </c>
      <c r="B35" s="7">
        <v>42310</v>
      </c>
      <c r="C35" s="5">
        <v>2015</v>
      </c>
      <c r="D35" s="5" t="s">
        <v>135</v>
      </c>
      <c r="E35" s="6">
        <v>1</v>
      </c>
      <c r="F35" s="7">
        <v>42198</v>
      </c>
      <c r="G35" s="5">
        <v>76</v>
      </c>
      <c r="H35" s="5" t="s">
        <v>9</v>
      </c>
      <c r="I35" s="6" t="s">
        <v>10</v>
      </c>
      <c r="J35" s="5" t="s">
        <v>87</v>
      </c>
      <c r="K35" s="5" t="s">
        <v>43</v>
      </c>
      <c r="L35" s="5" t="s">
        <v>13</v>
      </c>
      <c r="M35" s="7">
        <v>14178</v>
      </c>
    </row>
    <row r="36" spans="1:13" ht="15.75" customHeight="1">
      <c r="A36" s="3" t="s">
        <v>136</v>
      </c>
      <c r="B36" s="7">
        <v>42513</v>
      </c>
      <c r="C36" s="5">
        <v>2016</v>
      </c>
      <c r="D36" s="5" t="s">
        <v>137</v>
      </c>
      <c r="E36" s="6">
        <v>1</v>
      </c>
      <c r="G36" s="5">
        <v>60</v>
      </c>
      <c r="H36" s="5" t="s">
        <v>9</v>
      </c>
      <c r="I36" s="6" t="s">
        <v>10</v>
      </c>
      <c r="J36" s="5" t="s">
        <v>121</v>
      </c>
      <c r="K36" s="5" t="s">
        <v>122</v>
      </c>
      <c r="L36" s="5" t="s">
        <v>23</v>
      </c>
    </row>
    <row r="37" spans="1:13" ht="15.75" customHeight="1">
      <c r="A37" s="3" t="s">
        <v>138</v>
      </c>
      <c r="B37" s="7">
        <v>42424</v>
      </c>
      <c r="C37" s="5">
        <v>2016</v>
      </c>
      <c r="D37" s="5" t="s">
        <v>139</v>
      </c>
      <c r="E37" s="6">
        <v>1</v>
      </c>
      <c r="F37" s="7">
        <v>42367</v>
      </c>
      <c r="G37" s="5">
        <v>43</v>
      </c>
      <c r="H37" s="5" t="s">
        <v>9</v>
      </c>
      <c r="I37" s="6" t="s">
        <v>10</v>
      </c>
      <c r="J37" s="5" t="s">
        <v>140</v>
      </c>
      <c r="K37" s="5" t="s">
        <v>141</v>
      </c>
      <c r="L37" s="5" t="s">
        <v>23</v>
      </c>
    </row>
    <row r="38" spans="1:13" ht="15.75" customHeight="1">
      <c r="A38" s="3" t="s">
        <v>142</v>
      </c>
      <c r="B38" s="7">
        <v>42236</v>
      </c>
      <c r="C38" s="5">
        <v>2015</v>
      </c>
      <c r="D38" s="5" t="s">
        <v>143</v>
      </c>
      <c r="E38" s="6">
        <v>1</v>
      </c>
      <c r="F38" s="7">
        <v>42053</v>
      </c>
      <c r="G38" s="5">
        <v>40</v>
      </c>
      <c r="H38" s="5" t="s">
        <v>9</v>
      </c>
      <c r="I38" s="6" t="s">
        <v>10</v>
      </c>
      <c r="J38" s="5" t="s">
        <v>144</v>
      </c>
      <c r="K38" s="5" t="s">
        <v>77</v>
      </c>
      <c r="L38" s="5" t="s">
        <v>23</v>
      </c>
    </row>
    <row r="39" spans="1:13" ht="15.75" customHeight="1">
      <c r="A39" s="3" t="s">
        <v>145</v>
      </c>
      <c r="B39" s="7">
        <v>43297</v>
      </c>
      <c r="C39" s="5">
        <v>2018</v>
      </c>
      <c r="D39" s="5" t="s">
        <v>146</v>
      </c>
      <c r="E39" s="6">
        <v>1</v>
      </c>
      <c r="F39" s="7">
        <v>42744</v>
      </c>
      <c r="H39" s="5" t="s">
        <v>9</v>
      </c>
      <c r="I39" s="6" t="s">
        <v>10</v>
      </c>
      <c r="J39" s="5" t="s">
        <v>147</v>
      </c>
      <c r="K39" s="5" t="s">
        <v>148</v>
      </c>
      <c r="L39" s="5" t="s">
        <v>23</v>
      </c>
    </row>
    <row r="40" spans="1:13" ht="15.75" customHeight="1">
      <c r="A40" s="3" t="s">
        <v>149</v>
      </c>
      <c r="B40" s="7">
        <v>41662</v>
      </c>
      <c r="C40" s="5">
        <v>2014</v>
      </c>
      <c r="D40" s="5" t="s">
        <v>150</v>
      </c>
      <c r="E40" s="6">
        <v>1</v>
      </c>
      <c r="F40" s="7">
        <v>41359</v>
      </c>
      <c r="G40" s="5">
        <v>68</v>
      </c>
      <c r="H40" s="5" t="s">
        <v>9</v>
      </c>
      <c r="I40" s="6" t="s">
        <v>10</v>
      </c>
      <c r="J40" s="5" t="s">
        <v>151</v>
      </c>
      <c r="K40" s="5" t="s">
        <v>152</v>
      </c>
      <c r="L40" s="5" t="s">
        <v>23</v>
      </c>
      <c r="M40" s="7">
        <v>16241</v>
      </c>
    </row>
    <row r="41" spans="1:13" ht="15.75" customHeight="1">
      <c r="A41" s="3" t="s">
        <v>153</v>
      </c>
      <c r="B41" s="7">
        <v>42075</v>
      </c>
      <c r="C41" s="5">
        <v>2015</v>
      </c>
      <c r="D41" s="5" t="s">
        <v>154</v>
      </c>
      <c r="E41" s="6">
        <v>1</v>
      </c>
      <c r="F41" s="7">
        <v>41727</v>
      </c>
      <c r="G41" s="5">
        <v>54</v>
      </c>
      <c r="H41" s="5" t="s">
        <v>9</v>
      </c>
      <c r="I41" s="6" t="s">
        <v>10</v>
      </c>
      <c r="J41" s="5" t="s">
        <v>155</v>
      </c>
      <c r="K41" s="5" t="s">
        <v>156</v>
      </c>
      <c r="L41" s="5" t="s">
        <v>23</v>
      </c>
    </row>
    <row r="42" spans="1:13" ht="15.75" customHeight="1">
      <c r="A42" s="3" t="s">
        <v>157</v>
      </c>
      <c r="B42" s="7">
        <v>44481</v>
      </c>
      <c r="C42" s="5">
        <v>2021</v>
      </c>
      <c r="D42" s="5" t="s">
        <v>158</v>
      </c>
      <c r="E42" s="6">
        <v>1</v>
      </c>
      <c r="F42" s="7">
        <v>44037</v>
      </c>
      <c r="G42" s="5">
        <v>87</v>
      </c>
      <c r="H42" s="5" t="s">
        <v>9</v>
      </c>
      <c r="I42" s="6" t="s">
        <v>10</v>
      </c>
      <c r="J42" s="5" t="s">
        <v>159</v>
      </c>
      <c r="K42" s="5" t="s">
        <v>39</v>
      </c>
      <c r="L42" s="5" t="s">
        <v>23</v>
      </c>
    </row>
    <row r="43" spans="1:13" ht="15.75" customHeight="1">
      <c r="A43" s="3" t="s">
        <v>160</v>
      </c>
      <c r="B43" s="7">
        <v>41855</v>
      </c>
      <c r="C43" s="5">
        <v>2014</v>
      </c>
      <c r="D43" s="5" t="s">
        <v>161</v>
      </c>
      <c r="E43" s="6">
        <v>1</v>
      </c>
      <c r="F43" s="7">
        <v>41597</v>
      </c>
      <c r="G43" s="5">
        <v>68</v>
      </c>
      <c r="H43" s="5" t="s">
        <v>9</v>
      </c>
      <c r="I43" s="6" t="s">
        <v>10</v>
      </c>
      <c r="J43" s="5" t="s">
        <v>162</v>
      </c>
      <c r="K43" s="5" t="s">
        <v>163</v>
      </c>
      <c r="L43" s="5" t="s">
        <v>23</v>
      </c>
    </row>
    <row r="44" spans="1:13" ht="15.75" customHeight="1">
      <c r="A44" s="10" t="s">
        <v>164</v>
      </c>
      <c r="B44" s="7">
        <v>44840</v>
      </c>
      <c r="C44" s="5">
        <v>2022</v>
      </c>
      <c r="D44" s="11" t="s">
        <v>165</v>
      </c>
      <c r="E44" s="6">
        <v>1</v>
      </c>
      <c r="F44" s="7">
        <v>43796</v>
      </c>
      <c r="G44" s="5">
        <v>26</v>
      </c>
      <c r="H44" s="11" t="s">
        <v>9</v>
      </c>
      <c r="I44" s="6" t="s">
        <v>10</v>
      </c>
      <c r="J44" s="11" t="s">
        <v>166</v>
      </c>
      <c r="K44" s="11" t="s">
        <v>31</v>
      </c>
      <c r="L44" s="11" t="s">
        <v>167</v>
      </c>
      <c r="M44" s="11" t="s">
        <v>168</v>
      </c>
    </row>
    <row r="45" spans="1:13" ht="15.75" customHeight="1">
      <c r="A45" s="10" t="s">
        <v>169</v>
      </c>
      <c r="B45" s="7">
        <v>44656</v>
      </c>
      <c r="C45" s="5">
        <v>2022</v>
      </c>
      <c r="D45" s="11" t="s">
        <v>170</v>
      </c>
      <c r="E45" s="6">
        <v>1</v>
      </c>
      <c r="F45" s="12">
        <v>44492</v>
      </c>
      <c r="G45" s="5">
        <v>27</v>
      </c>
      <c r="H45" s="11" t="s">
        <v>9</v>
      </c>
      <c r="I45" s="6" t="s">
        <v>10</v>
      </c>
      <c r="J45" s="11" t="s">
        <v>171</v>
      </c>
      <c r="K45" s="11" t="s">
        <v>172</v>
      </c>
      <c r="L45" s="11" t="s">
        <v>173</v>
      </c>
      <c r="M45" s="11" t="s">
        <v>168</v>
      </c>
    </row>
    <row r="46" spans="1:13" ht="15.75" customHeight="1">
      <c r="A46" s="10" t="s">
        <v>174</v>
      </c>
      <c r="B46" s="7">
        <v>44258</v>
      </c>
      <c r="C46" s="5">
        <v>2021</v>
      </c>
      <c r="D46" s="11" t="s">
        <v>175</v>
      </c>
      <c r="E46" s="6">
        <v>1</v>
      </c>
      <c r="F46" s="7">
        <v>44156</v>
      </c>
      <c r="G46" s="5">
        <v>90</v>
      </c>
      <c r="H46" s="11" t="s">
        <v>9</v>
      </c>
      <c r="I46" s="6" t="s">
        <v>10</v>
      </c>
      <c r="J46" s="11" t="s">
        <v>176</v>
      </c>
      <c r="K46" s="11" t="s">
        <v>177</v>
      </c>
      <c r="L46" s="11" t="s">
        <v>178</v>
      </c>
      <c r="M46" s="11" t="s">
        <v>168</v>
      </c>
    </row>
    <row r="47" spans="1:13" ht="15.75" customHeight="1">
      <c r="A47" s="10" t="s">
        <v>179</v>
      </c>
      <c r="B47" s="7">
        <v>44126</v>
      </c>
      <c r="C47" s="5">
        <v>2020</v>
      </c>
      <c r="D47" s="5" t="s">
        <v>180</v>
      </c>
      <c r="E47" s="6">
        <v>1</v>
      </c>
      <c r="F47" s="7">
        <v>43570</v>
      </c>
      <c r="H47" s="11" t="s">
        <v>9</v>
      </c>
      <c r="I47" s="6" t="s">
        <v>10</v>
      </c>
      <c r="J47" s="11" t="s">
        <v>181</v>
      </c>
      <c r="K47" s="5" t="s">
        <v>182</v>
      </c>
      <c r="L47" s="11" t="s">
        <v>183</v>
      </c>
      <c r="M47" s="5" t="s">
        <v>168</v>
      </c>
    </row>
    <row r="48" spans="1:13" ht="15.75" customHeight="1">
      <c r="A48" s="10" t="s">
        <v>184</v>
      </c>
      <c r="B48" s="7">
        <v>44517</v>
      </c>
      <c r="C48" s="5">
        <v>2021</v>
      </c>
      <c r="D48" s="11" t="s">
        <v>185</v>
      </c>
      <c r="E48" s="6">
        <v>1</v>
      </c>
      <c r="F48" s="7">
        <v>43796</v>
      </c>
      <c r="H48" s="11" t="s">
        <v>9</v>
      </c>
      <c r="I48" s="6" t="s">
        <v>10</v>
      </c>
      <c r="J48" s="11" t="s">
        <v>181</v>
      </c>
      <c r="K48" s="11" t="s">
        <v>182</v>
      </c>
      <c r="L48" s="11" t="s">
        <v>186</v>
      </c>
      <c r="M48" s="11" t="s">
        <v>168</v>
      </c>
    </row>
    <row r="49" spans="1:13" ht="15.75" customHeight="1">
      <c r="A49" s="10" t="s">
        <v>187</v>
      </c>
      <c r="B49" s="7">
        <v>43798</v>
      </c>
      <c r="C49" s="5">
        <v>2019</v>
      </c>
      <c r="D49" s="11" t="s">
        <v>188</v>
      </c>
      <c r="E49" s="6">
        <v>1</v>
      </c>
      <c r="F49" s="7">
        <v>43468</v>
      </c>
      <c r="G49" s="5">
        <v>75</v>
      </c>
      <c r="H49" s="11" t="s">
        <v>9</v>
      </c>
      <c r="I49" s="6" t="s">
        <v>10</v>
      </c>
      <c r="J49" s="11" t="s">
        <v>189</v>
      </c>
      <c r="K49" s="11" t="s">
        <v>190</v>
      </c>
      <c r="L49" s="11" t="s">
        <v>178</v>
      </c>
      <c r="M49" s="11" t="s">
        <v>168</v>
      </c>
    </row>
    <row r="50" spans="1:13" ht="15.75" customHeight="1">
      <c r="A50" s="10" t="s">
        <v>191</v>
      </c>
      <c r="B50" s="7">
        <v>43557</v>
      </c>
      <c r="C50" s="5">
        <v>2019</v>
      </c>
      <c r="D50" s="11" t="s">
        <v>192</v>
      </c>
      <c r="E50" s="6">
        <v>1</v>
      </c>
      <c r="F50" s="7">
        <v>43454</v>
      </c>
      <c r="G50" s="5">
        <v>92</v>
      </c>
      <c r="H50" s="11" t="s">
        <v>9</v>
      </c>
      <c r="I50" s="6" t="s">
        <v>10</v>
      </c>
      <c r="J50" s="11" t="s">
        <v>140</v>
      </c>
      <c r="K50" s="11" t="s">
        <v>141</v>
      </c>
      <c r="L50" s="11" t="s">
        <v>178</v>
      </c>
      <c r="M50" s="11" t="s">
        <v>168</v>
      </c>
    </row>
    <row r="51" spans="1:13" ht="15.75" customHeight="1">
      <c r="A51" s="10" t="s">
        <v>193</v>
      </c>
      <c r="B51" s="7">
        <v>44434</v>
      </c>
      <c r="C51" s="5">
        <v>2021</v>
      </c>
      <c r="D51" s="11" t="s">
        <v>194</v>
      </c>
      <c r="E51" s="6">
        <v>1</v>
      </c>
      <c r="F51" s="7">
        <v>43409</v>
      </c>
      <c r="G51" s="5">
        <v>68</v>
      </c>
      <c r="H51" s="11" t="s">
        <v>9</v>
      </c>
      <c r="I51" s="6" t="s">
        <v>10</v>
      </c>
      <c r="J51" s="11" t="s">
        <v>195</v>
      </c>
      <c r="K51" s="11" t="s">
        <v>196</v>
      </c>
      <c r="L51" s="11" t="s">
        <v>197</v>
      </c>
      <c r="M51" s="11" t="s">
        <v>168</v>
      </c>
    </row>
    <row r="52" spans="1:13" ht="15.75" customHeight="1">
      <c r="A52" s="10" t="s">
        <v>198</v>
      </c>
      <c r="B52" s="7">
        <v>43553</v>
      </c>
      <c r="C52" s="5">
        <v>2019</v>
      </c>
      <c r="D52" s="11" t="s">
        <v>199</v>
      </c>
      <c r="E52" s="6">
        <v>1</v>
      </c>
      <c r="F52" s="13">
        <v>42919</v>
      </c>
      <c r="G52" s="5">
        <v>71</v>
      </c>
      <c r="H52" s="11" t="s">
        <v>9</v>
      </c>
      <c r="I52" s="6" t="s">
        <v>10</v>
      </c>
      <c r="J52" s="11" t="s">
        <v>200</v>
      </c>
      <c r="K52" s="11" t="s">
        <v>201</v>
      </c>
      <c r="L52" s="11" t="s">
        <v>202</v>
      </c>
      <c r="M52" s="11" t="s">
        <v>168</v>
      </c>
    </row>
    <row r="53" spans="1:13" ht="15.75" customHeight="1">
      <c r="A53" s="10" t="s">
        <v>203</v>
      </c>
      <c r="B53" s="7">
        <v>44007</v>
      </c>
      <c r="C53" s="5">
        <v>2020</v>
      </c>
      <c r="D53" s="11" t="s">
        <v>204</v>
      </c>
      <c r="E53" s="6">
        <v>1</v>
      </c>
      <c r="F53" s="7">
        <v>43845</v>
      </c>
      <c r="H53" s="11" t="s">
        <v>9</v>
      </c>
      <c r="I53" s="6" t="s">
        <v>10</v>
      </c>
      <c r="J53" s="11" t="s">
        <v>205</v>
      </c>
      <c r="K53" s="11" t="s">
        <v>206</v>
      </c>
      <c r="L53" s="11" t="s">
        <v>207</v>
      </c>
      <c r="M53" s="11" t="s">
        <v>168</v>
      </c>
    </row>
    <row r="54" spans="1:13" ht="15.75" customHeight="1">
      <c r="A54" s="10" t="s">
        <v>208</v>
      </c>
      <c r="B54" s="7">
        <v>43404</v>
      </c>
      <c r="C54" s="5">
        <v>2018</v>
      </c>
      <c r="D54" s="11" t="s">
        <v>209</v>
      </c>
      <c r="E54" s="6">
        <v>1</v>
      </c>
      <c r="F54" s="14" t="s">
        <v>210</v>
      </c>
      <c r="H54" s="11" t="s">
        <v>9</v>
      </c>
      <c r="I54" s="6" t="s">
        <v>10</v>
      </c>
      <c r="J54" s="11" t="s">
        <v>211</v>
      </c>
      <c r="K54" s="11" t="s">
        <v>212</v>
      </c>
      <c r="L54" s="11" t="s">
        <v>178</v>
      </c>
      <c r="M54" s="11" t="s">
        <v>168</v>
      </c>
    </row>
    <row r="55" spans="1:13" ht="15.75" customHeight="1">
      <c r="A55" s="10" t="s">
        <v>213</v>
      </c>
      <c r="B55" s="7">
        <v>43901</v>
      </c>
      <c r="C55" s="5">
        <v>2020</v>
      </c>
      <c r="D55" s="11" t="s">
        <v>214</v>
      </c>
      <c r="E55" s="6">
        <v>1</v>
      </c>
      <c r="F55" s="7">
        <v>43541</v>
      </c>
      <c r="G55" s="5">
        <v>58</v>
      </c>
      <c r="H55" s="11" t="s">
        <v>9</v>
      </c>
      <c r="I55" s="6" t="s">
        <v>10</v>
      </c>
      <c r="J55" s="11" t="s">
        <v>140</v>
      </c>
      <c r="K55" s="11" t="s">
        <v>141</v>
      </c>
      <c r="L55" s="11" t="s">
        <v>178</v>
      </c>
      <c r="M55" s="11" t="s">
        <v>168</v>
      </c>
    </row>
    <row r="56" spans="1:13" ht="15.75" customHeight="1">
      <c r="A56" s="10" t="s">
        <v>215</v>
      </c>
      <c r="B56" s="7">
        <v>44125</v>
      </c>
      <c r="C56" s="5">
        <v>2020</v>
      </c>
      <c r="D56" s="11" t="s">
        <v>216</v>
      </c>
      <c r="E56" s="6">
        <v>1</v>
      </c>
      <c r="F56" s="14" t="s">
        <v>210</v>
      </c>
      <c r="G56" s="5">
        <v>25</v>
      </c>
      <c r="H56" s="11" t="s">
        <v>9</v>
      </c>
      <c r="I56" s="6" t="s">
        <v>10</v>
      </c>
      <c r="J56" s="11" t="s">
        <v>217</v>
      </c>
      <c r="K56" s="11" t="s">
        <v>218</v>
      </c>
      <c r="L56" s="11" t="s">
        <v>219</v>
      </c>
      <c r="M56" s="7">
        <v>43561</v>
      </c>
    </row>
    <row r="57" spans="1:13" ht="15.75" customHeight="1">
      <c r="A57" s="10" t="s">
        <v>220</v>
      </c>
      <c r="B57" s="7">
        <v>41768</v>
      </c>
      <c r="C57" s="5">
        <v>2014</v>
      </c>
      <c r="D57" s="11" t="s">
        <v>221</v>
      </c>
      <c r="E57" s="6">
        <v>1</v>
      </c>
      <c r="F57" s="7">
        <v>41564</v>
      </c>
      <c r="G57" s="5">
        <f>ROUNDDOWN((F57-M57)/365,0)</f>
        <v>61</v>
      </c>
      <c r="H57" s="7" t="s">
        <v>9</v>
      </c>
      <c r="I57" s="6" t="s">
        <v>10</v>
      </c>
      <c r="J57" s="11" t="s">
        <v>222</v>
      </c>
      <c r="K57" s="11" t="s">
        <v>223</v>
      </c>
      <c r="L57" s="11" t="s">
        <v>178</v>
      </c>
      <c r="M57" s="7">
        <v>19100</v>
      </c>
    </row>
    <row r="58" spans="1:13" ht="15.75" customHeight="1">
      <c r="A58" s="10" t="s">
        <v>224</v>
      </c>
      <c r="B58" s="7">
        <v>44652</v>
      </c>
      <c r="C58" s="5">
        <v>2022</v>
      </c>
      <c r="D58" s="11" t="s">
        <v>225</v>
      </c>
      <c r="E58" s="6">
        <v>1</v>
      </c>
      <c r="F58" s="7">
        <v>43884</v>
      </c>
      <c r="H58" s="11" t="s">
        <v>9</v>
      </c>
      <c r="I58" s="6" t="s">
        <v>10</v>
      </c>
      <c r="J58" s="11" t="s">
        <v>226</v>
      </c>
      <c r="K58" s="11" t="s">
        <v>148</v>
      </c>
      <c r="L58" s="11" t="s">
        <v>227</v>
      </c>
      <c r="M58" s="11" t="s">
        <v>168</v>
      </c>
    </row>
    <row r="59" spans="1:13" ht="15.75" customHeight="1">
      <c r="A59" s="10" t="s">
        <v>228</v>
      </c>
      <c r="B59" s="7">
        <v>42790</v>
      </c>
      <c r="C59" s="5">
        <v>2017</v>
      </c>
      <c r="D59" s="11" t="s">
        <v>229</v>
      </c>
      <c r="E59" s="6">
        <v>1</v>
      </c>
      <c r="F59" s="7">
        <v>42628</v>
      </c>
      <c r="G59" s="5">
        <v>78</v>
      </c>
      <c r="H59" s="11" t="s">
        <v>9</v>
      </c>
      <c r="I59" s="6" t="s">
        <v>10</v>
      </c>
      <c r="J59" s="11" t="s">
        <v>230</v>
      </c>
      <c r="K59" s="11" t="s">
        <v>231</v>
      </c>
      <c r="L59" s="11" t="s">
        <v>178</v>
      </c>
      <c r="M59" s="11" t="s">
        <v>168</v>
      </c>
    </row>
    <row r="60" spans="1:13" ht="15.75" customHeight="1">
      <c r="A60" s="10" t="s">
        <v>232</v>
      </c>
      <c r="B60" s="7">
        <v>42653</v>
      </c>
      <c r="C60" s="5">
        <v>2016</v>
      </c>
      <c r="D60" s="11" t="s">
        <v>233</v>
      </c>
      <c r="E60" s="6">
        <v>1</v>
      </c>
      <c r="F60" s="7">
        <v>42024</v>
      </c>
      <c r="G60" s="5">
        <v>73</v>
      </c>
      <c r="H60" s="11" t="s">
        <v>9</v>
      </c>
      <c r="I60" s="6" t="s">
        <v>10</v>
      </c>
      <c r="J60" s="11" t="s">
        <v>234</v>
      </c>
      <c r="K60" s="11" t="s">
        <v>235</v>
      </c>
      <c r="L60" s="11" t="s">
        <v>178</v>
      </c>
      <c r="M60" s="11" t="s">
        <v>168</v>
      </c>
    </row>
    <row r="61" spans="1:13" ht="15.75" customHeight="1">
      <c r="A61" s="10" t="s">
        <v>236</v>
      </c>
      <c r="B61" s="7">
        <v>43432</v>
      </c>
      <c r="C61" s="5">
        <v>2018</v>
      </c>
      <c r="D61" s="11" t="s">
        <v>237</v>
      </c>
      <c r="E61" s="6">
        <v>1</v>
      </c>
      <c r="F61" s="7">
        <v>41670</v>
      </c>
      <c r="G61" s="5">
        <v>32</v>
      </c>
      <c r="H61" s="11" t="s">
        <v>9</v>
      </c>
      <c r="I61" s="6" t="s">
        <v>10</v>
      </c>
      <c r="J61" s="11" t="s">
        <v>61</v>
      </c>
      <c r="K61" s="11" t="s">
        <v>238</v>
      </c>
      <c r="L61" s="11" t="s">
        <v>239</v>
      </c>
      <c r="M61" s="11" t="s">
        <v>168</v>
      </c>
    </row>
    <row r="62" spans="1:13" ht="15.75" customHeight="1">
      <c r="A62" s="10" t="s">
        <v>240</v>
      </c>
      <c r="B62" s="7">
        <v>44816</v>
      </c>
      <c r="C62" s="5">
        <v>2022</v>
      </c>
      <c r="D62" s="11" t="s">
        <v>241</v>
      </c>
      <c r="E62" s="6">
        <v>1</v>
      </c>
      <c r="F62" s="7">
        <v>44323</v>
      </c>
      <c r="G62" s="5">
        <v>76</v>
      </c>
      <c r="H62" s="11" t="s">
        <v>9</v>
      </c>
      <c r="I62" s="6" t="s">
        <v>10</v>
      </c>
      <c r="J62" s="11" t="s">
        <v>159</v>
      </c>
      <c r="K62" s="11" t="s">
        <v>39</v>
      </c>
      <c r="L62" s="11" t="s">
        <v>178</v>
      </c>
      <c r="M62" s="11" t="s">
        <v>168</v>
      </c>
    </row>
    <row r="63" spans="1:13" ht="15.75" customHeight="1">
      <c r="A63" s="10" t="s">
        <v>242</v>
      </c>
      <c r="B63" s="7">
        <v>42186</v>
      </c>
      <c r="C63" s="5">
        <v>2015</v>
      </c>
      <c r="D63" s="11" t="s">
        <v>243</v>
      </c>
      <c r="E63" s="6">
        <v>1</v>
      </c>
      <c r="F63" s="7">
        <v>42051</v>
      </c>
      <c r="G63" s="5">
        <v>88</v>
      </c>
      <c r="H63" s="11" t="s">
        <v>9</v>
      </c>
      <c r="I63" s="6" t="s">
        <v>10</v>
      </c>
      <c r="J63" s="11" t="s">
        <v>244</v>
      </c>
      <c r="K63" s="11" t="s">
        <v>245</v>
      </c>
      <c r="L63" s="11" t="s">
        <v>178</v>
      </c>
      <c r="M63" s="11" t="s">
        <v>168</v>
      </c>
    </row>
    <row r="64" spans="1:13" ht="15.75" customHeight="1">
      <c r="A64" s="10" t="s">
        <v>246</v>
      </c>
      <c r="B64" s="7">
        <v>44776</v>
      </c>
      <c r="C64" s="5">
        <v>2022</v>
      </c>
      <c r="D64" s="11" t="s">
        <v>247</v>
      </c>
      <c r="E64" s="6">
        <v>1</v>
      </c>
      <c r="F64" s="14" t="s">
        <v>210</v>
      </c>
      <c r="H64" s="11" t="s">
        <v>9</v>
      </c>
      <c r="I64" s="6" t="s">
        <v>10</v>
      </c>
      <c r="J64" s="11" t="s">
        <v>248</v>
      </c>
      <c r="K64" s="11" t="s">
        <v>249</v>
      </c>
      <c r="L64" s="11" t="s">
        <v>167</v>
      </c>
      <c r="M64" s="11" t="s">
        <v>168</v>
      </c>
    </row>
    <row r="65" spans="1:27" ht="15.75" customHeight="1">
      <c r="A65" s="10" t="s">
        <v>250</v>
      </c>
      <c r="B65" s="7">
        <v>44602</v>
      </c>
      <c r="C65" s="5">
        <v>2022</v>
      </c>
      <c r="D65" s="11" t="s">
        <v>251</v>
      </c>
      <c r="E65" s="6">
        <v>1</v>
      </c>
      <c r="F65" s="7">
        <v>43774</v>
      </c>
      <c r="G65" s="5">
        <v>72</v>
      </c>
      <c r="H65" s="11" t="s">
        <v>9</v>
      </c>
      <c r="I65" s="6" t="s">
        <v>10</v>
      </c>
      <c r="J65" s="11" t="s">
        <v>252</v>
      </c>
      <c r="K65" s="11" t="s">
        <v>156</v>
      </c>
      <c r="L65" s="11" t="s">
        <v>197</v>
      </c>
      <c r="M65" s="11" t="s">
        <v>168</v>
      </c>
    </row>
    <row r="66" spans="1:27" ht="15.75" customHeight="1">
      <c r="A66" s="10" t="s">
        <v>253</v>
      </c>
      <c r="B66" s="7">
        <v>44043</v>
      </c>
      <c r="C66" s="5">
        <v>2020</v>
      </c>
      <c r="D66" s="11" t="s">
        <v>254</v>
      </c>
      <c r="E66" s="6">
        <v>1</v>
      </c>
      <c r="F66" s="7">
        <v>43851</v>
      </c>
      <c r="G66" s="5">
        <v>23</v>
      </c>
      <c r="H66" s="11" t="s">
        <v>9</v>
      </c>
      <c r="I66" s="6" t="s">
        <v>10</v>
      </c>
      <c r="J66" s="11" t="s">
        <v>255</v>
      </c>
      <c r="K66" s="11" t="s">
        <v>27</v>
      </c>
      <c r="L66" s="11" t="s">
        <v>256</v>
      </c>
      <c r="M66" s="11" t="s">
        <v>168</v>
      </c>
    </row>
    <row r="67" spans="1:27" ht="15.75" customHeight="1">
      <c r="A67" s="10" t="s">
        <v>257</v>
      </c>
      <c r="B67" s="7">
        <v>44246</v>
      </c>
      <c r="C67" s="5">
        <v>2021</v>
      </c>
      <c r="D67" s="11" t="s">
        <v>258</v>
      </c>
      <c r="E67" s="6">
        <v>1</v>
      </c>
      <c r="F67" s="14" t="s">
        <v>210</v>
      </c>
      <c r="H67" s="11" t="s">
        <v>9</v>
      </c>
      <c r="I67" s="6" t="s">
        <v>10</v>
      </c>
      <c r="J67" s="11" t="s">
        <v>140</v>
      </c>
      <c r="K67" s="11" t="s">
        <v>141</v>
      </c>
      <c r="L67" s="11" t="s">
        <v>178</v>
      </c>
      <c r="M67" s="11" t="s">
        <v>168</v>
      </c>
    </row>
    <row r="68" spans="1:27" ht="15.75" customHeight="1">
      <c r="A68" s="10" t="s">
        <v>259</v>
      </c>
      <c r="B68" s="7">
        <v>41760</v>
      </c>
      <c r="C68" s="5">
        <v>2014</v>
      </c>
      <c r="D68" s="11" t="s">
        <v>260</v>
      </c>
      <c r="E68" s="6">
        <v>1</v>
      </c>
      <c r="F68" s="14" t="s">
        <v>210</v>
      </c>
      <c r="H68" s="11" t="s">
        <v>9</v>
      </c>
      <c r="I68" s="6" t="s">
        <v>10</v>
      </c>
      <c r="J68" s="11" t="s">
        <v>261</v>
      </c>
      <c r="K68" s="11" t="s">
        <v>262</v>
      </c>
      <c r="L68" s="11" t="s">
        <v>263</v>
      </c>
      <c r="M68" s="7">
        <v>29527</v>
      </c>
    </row>
    <row r="69" spans="1:27" ht="15.75" customHeight="1">
      <c r="A69" s="10" t="s">
        <v>264</v>
      </c>
      <c r="B69" s="7">
        <v>41892</v>
      </c>
      <c r="C69" s="5">
        <v>2014</v>
      </c>
      <c r="D69" s="11" t="s">
        <v>265</v>
      </c>
      <c r="E69" s="6">
        <v>1</v>
      </c>
      <c r="F69" s="7">
        <v>41309</v>
      </c>
      <c r="H69" s="11" t="s">
        <v>9</v>
      </c>
      <c r="I69" s="6" t="s">
        <v>10</v>
      </c>
      <c r="J69" s="11" t="s">
        <v>266</v>
      </c>
      <c r="K69" s="11" t="s">
        <v>267</v>
      </c>
      <c r="L69" s="11" t="s">
        <v>167</v>
      </c>
      <c r="M69" s="11" t="s">
        <v>168</v>
      </c>
    </row>
    <row r="70" spans="1:27" ht="15.75" customHeight="1">
      <c r="A70" s="10" t="s">
        <v>268</v>
      </c>
      <c r="B70" s="7">
        <v>44676</v>
      </c>
      <c r="C70" s="5">
        <v>2022</v>
      </c>
      <c r="D70" s="11" t="s">
        <v>269</v>
      </c>
      <c r="E70" s="6">
        <v>1</v>
      </c>
      <c r="F70" s="7">
        <v>44329</v>
      </c>
      <c r="H70" s="11" t="s">
        <v>9</v>
      </c>
      <c r="I70" s="6" t="s">
        <v>10</v>
      </c>
      <c r="J70" s="11" t="s">
        <v>270</v>
      </c>
      <c r="K70" s="11" t="s">
        <v>271</v>
      </c>
      <c r="L70" s="11" t="s">
        <v>178</v>
      </c>
      <c r="M70" s="11" t="s">
        <v>168</v>
      </c>
    </row>
    <row r="71" spans="1:27" ht="15.75" customHeight="1">
      <c r="A71" s="10" t="s">
        <v>272</v>
      </c>
      <c r="B71" s="7">
        <v>44183</v>
      </c>
      <c r="C71" s="5">
        <v>2020</v>
      </c>
      <c r="D71" s="11" t="s">
        <v>273</v>
      </c>
      <c r="E71" s="6">
        <v>1</v>
      </c>
      <c r="F71" s="7">
        <v>43497</v>
      </c>
      <c r="G71" s="5">
        <v>22</v>
      </c>
      <c r="H71" s="11" t="s">
        <v>9</v>
      </c>
      <c r="I71" s="6" t="s">
        <v>10</v>
      </c>
      <c r="J71" s="11" t="s">
        <v>38</v>
      </c>
      <c r="K71" s="11" t="s">
        <v>39</v>
      </c>
      <c r="L71" s="11" t="s">
        <v>274</v>
      </c>
      <c r="M71" s="11" t="s">
        <v>168</v>
      </c>
    </row>
    <row r="72" spans="1:27" ht="15.75" customHeight="1">
      <c r="A72" s="10" t="s">
        <v>275</v>
      </c>
      <c r="B72" s="7">
        <v>43871</v>
      </c>
      <c r="C72" s="5">
        <v>2020</v>
      </c>
      <c r="D72" s="11" t="s">
        <v>276</v>
      </c>
      <c r="E72" s="6">
        <v>1</v>
      </c>
      <c r="F72" s="7">
        <v>43567</v>
      </c>
      <c r="G72" s="5">
        <v>34</v>
      </c>
      <c r="H72" s="11" t="s">
        <v>9</v>
      </c>
      <c r="I72" s="6" t="s">
        <v>10</v>
      </c>
      <c r="J72" s="11" t="s">
        <v>277</v>
      </c>
      <c r="K72" s="11" t="s">
        <v>278</v>
      </c>
      <c r="L72" s="11" t="s">
        <v>178</v>
      </c>
      <c r="M72" s="11" t="s">
        <v>168</v>
      </c>
    </row>
    <row r="73" spans="1:27" ht="15.75" customHeight="1">
      <c r="A73" s="10" t="s">
        <v>279</v>
      </c>
      <c r="B73" s="7">
        <v>44082</v>
      </c>
      <c r="C73" s="5">
        <v>2020</v>
      </c>
      <c r="D73" s="11" t="s">
        <v>280</v>
      </c>
      <c r="E73" s="6">
        <v>1</v>
      </c>
      <c r="F73" s="14" t="s">
        <v>210</v>
      </c>
      <c r="H73" s="11" t="s">
        <v>9</v>
      </c>
      <c r="I73" s="6" t="s">
        <v>10</v>
      </c>
      <c r="J73" s="11" t="s">
        <v>69</v>
      </c>
      <c r="K73" s="11" t="s">
        <v>281</v>
      </c>
      <c r="L73" s="11" t="s">
        <v>207</v>
      </c>
      <c r="M73" s="11" t="s">
        <v>168</v>
      </c>
    </row>
    <row r="74" spans="1:27" ht="15.75" customHeight="1">
      <c r="A74" s="10" t="s">
        <v>282</v>
      </c>
      <c r="B74" s="7">
        <v>43746</v>
      </c>
      <c r="C74" s="5">
        <v>2019</v>
      </c>
      <c r="D74" s="11" t="s">
        <v>283</v>
      </c>
      <c r="E74" s="6">
        <v>1</v>
      </c>
      <c r="F74" s="7">
        <v>43163</v>
      </c>
      <c r="G74" s="5">
        <v>55</v>
      </c>
      <c r="H74" s="11" t="s">
        <v>9</v>
      </c>
      <c r="I74" s="6" t="s">
        <v>10</v>
      </c>
      <c r="J74" s="11" t="s">
        <v>284</v>
      </c>
      <c r="K74" s="11" t="s">
        <v>285</v>
      </c>
      <c r="L74" s="11" t="s">
        <v>178</v>
      </c>
      <c r="M74" s="11" t="s">
        <v>168</v>
      </c>
    </row>
    <row r="75" spans="1:27" ht="15.75" customHeight="1">
      <c r="A75" s="10" t="s">
        <v>286</v>
      </c>
      <c r="B75" s="7">
        <v>44777</v>
      </c>
      <c r="C75" s="5">
        <v>2022</v>
      </c>
      <c r="D75" s="11" t="s">
        <v>287</v>
      </c>
      <c r="E75" s="6">
        <v>1</v>
      </c>
      <c r="F75" s="7">
        <v>44627</v>
      </c>
      <c r="H75" s="11" t="s">
        <v>9</v>
      </c>
      <c r="I75" s="6" t="s">
        <v>10</v>
      </c>
      <c r="J75" s="11" t="s">
        <v>129</v>
      </c>
      <c r="K75" s="11" t="s">
        <v>27</v>
      </c>
      <c r="L75" s="11" t="s">
        <v>178</v>
      </c>
      <c r="M75" s="11" t="s">
        <v>168</v>
      </c>
    </row>
    <row r="76" spans="1:27" ht="15.75" customHeight="1">
      <c r="A76" s="10" t="s">
        <v>288</v>
      </c>
      <c r="B76" s="7">
        <v>43669</v>
      </c>
      <c r="C76" s="5">
        <v>2019</v>
      </c>
      <c r="D76" s="11" t="s">
        <v>289</v>
      </c>
      <c r="E76" s="6">
        <v>1</v>
      </c>
      <c r="F76" s="7">
        <v>43432</v>
      </c>
      <c r="H76" s="11" t="s">
        <v>9</v>
      </c>
      <c r="I76" s="6" t="s">
        <v>10</v>
      </c>
      <c r="J76" s="11" t="s">
        <v>290</v>
      </c>
      <c r="K76" s="11" t="s">
        <v>291</v>
      </c>
      <c r="L76" s="11" t="s">
        <v>292</v>
      </c>
      <c r="M76" s="11" t="s">
        <v>168</v>
      </c>
    </row>
    <row r="77" spans="1:27" ht="15.75" customHeight="1">
      <c r="A77" s="10" t="s">
        <v>293</v>
      </c>
      <c r="B77" s="7">
        <v>44627</v>
      </c>
      <c r="C77" s="5">
        <v>2022</v>
      </c>
      <c r="D77" s="11" t="s">
        <v>294</v>
      </c>
      <c r="E77" s="6">
        <v>1</v>
      </c>
      <c r="F77" s="7">
        <v>43721</v>
      </c>
      <c r="H77" s="11" t="s">
        <v>9</v>
      </c>
      <c r="I77" s="6" t="s">
        <v>10</v>
      </c>
      <c r="J77" s="11" t="s">
        <v>295</v>
      </c>
      <c r="K77" s="11" t="s">
        <v>296</v>
      </c>
      <c r="L77" s="11" t="s">
        <v>13</v>
      </c>
      <c r="M77" s="11" t="s">
        <v>168</v>
      </c>
    </row>
    <row r="78" spans="1:27" ht="15.75" customHeight="1">
      <c r="A78" s="10" t="s">
        <v>297</v>
      </c>
      <c r="B78" s="7">
        <v>41954</v>
      </c>
      <c r="C78" s="5">
        <v>2014</v>
      </c>
      <c r="D78" s="11" t="s">
        <v>298</v>
      </c>
      <c r="E78" s="6">
        <v>1</v>
      </c>
      <c r="F78" s="14" t="s">
        <v>210</v>
      </c>
      <c r="H78" s="11" t="s">
        <v>9</v>
      </c>
      <c r="I78" s="6" t="s">
        <v>10</v>
      </c>
      <c r="J78" s="11" t="s">
        <v>299</v>
      </c>
      <c r="K78" s="11" t="s">
        <v>141</v>
      </c>
      <c r="L78" s="11" t="s">
        <v>178</v>
      </c>
      <c r="M78" s="11" t="s">
        <v>168</v>
      </c>
    </row>
    <row r="79" spans="1:27" ht="15.75" customHeight="1">
      <c r="A79" s="10" t="s">
        <v>300</v>
      </c>
      <c r="B79" s="7">
        <v>44169</v>
      </c>
      <c r="C79" s="5">
        <v>2020</v>
      </c>
      <c r="D79" s="11" t="s">
        <v>301</v>
      </c>
      <c r="E79" s="6">
        <v>1</v>
      </c>
      <c r="F79" s="14" t="s">
        <v>210</v>
      </c>
      <c r="H79" s="11" t="s">
        <v>9</v>
      </c>
      <c r="I79" s="6" t="s">
        <v>10</v>
      </c>
      <c r="J79" s="11" t="s">
        <v>302</v>
      </c>
      <c r="K79" s="11" t="s">
        <v>303</v>
      </c>
      <c r="L79" s="11" t="s">
        <v>304</v>
      </c>
      <c r="M79" s="11" t="s">
        <v>168</v>
      </c>
    </row>
    <row r="80" spans="1:27" ht="15.75" customHeight="1">
      <c r="A80" s="15" t="s">
        <v>305</v>
      </c>
      <c r="B80" s="16">
        <v>43126</v>
      </c>
      <c r="C80" s="17">
        <v>2018</v>
      </c>
      <c r="D80" s="17" t="s">
        <v>306</v>
      </c>
      <c r="E80" s="6">
        <v>1</v>
      </c>
      <c r="F80" s="18">
        <v>42718</v>
      </c>
      <c r="G80" s="17">
        <v>54</v>
      </c>
      <c r="H80" s="17" t="s">
        <v>307</v>
      </c>
      <c r="I80" s="6" t="s">
        <v>10</v>
      </c>
      <c r="J80" s="17" t="s">
        <v>308</v>
      </c>
      <c r="K80" s="17" t="s">
        <v>101</v>
      </c>
      <c r="L80" s="17" t="s">
        <v>18</v>
      </c>
      <c r="M80" s="17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13" ht="15.75" customHeight="1">
      <c r="A81" s="3" t="s">
        <v>309</v>
      </c>
      <c r="B81" s="4">
        <v>43815</v>
      </c>
      <c r="C81" s="5">
        <v>2019</v>
      </c>
      <c r="D81" s="5" t="s">
        <v>310</v>
      </c>
      <c r="E81" s="6">
        <v>1</v>
      </c>
      <c r="F81" s="7">
        <v>43486</v>
      </c>
      <c r="H81" s="5" t="s">
        <v>307</v>
      </c>
      <c r="I81" s="6" t="s">
        <v>10</v>
      </c>
      <c r="J81" s="5" t="s">
        <v>129</v>
      </c>
      <c r="K81" s="5" t="s">
        <v>27</v>
      </c>
      <c r="L81" s="5" t="s">
        <v>13</v>
      </c>
    </row>
    <row r="82" spans="1:13" ht="15.75" customHeight="1">
      <c r="A82" s="3" t="s">
        <v>311</v>
      </c>
      <c r="B82" s="4">
        <v>42235</v>
      </c>
      <c r="C82" s="5">
        <v>2015</v>
      </c>
      <c r="D82" s="5" t="s">
        <v>312</v>
      </c>
      <c r="E82" s="6">
        <v>1</v>
      </c>
      <c r="F82" s="7">
        <v>41832</v>
      </c>
      <c r="G82" s="5">
        <v>57</v>
      </c>
      <c r="H82" s="5" t="s">
        <v>307</v>
      </c>
      <c r="I82" s="6" t="s">
        <v>10</v>
      </c>
      <c r="J82" s="5" t="s">
        <v>313</v>
      </c>
      <c r="K82" s="5" t="s">
        <v>66</v>
      </c>
      <c r="L82" s="5" t="s">
        <v>23</v>
      </c>
    </row>
    <row r="83" spans="1:13" ht="15.75" customHeight="1">
      <c r="A83" s="3" t="s">
        <v>314</v>
      </c>
      <c r="B83" s="4">
        <v>41738</v>
      </c>
      <c r="C83" s="5">
        <v>2014</v>
      </c>
      <c r="D83" s="5" t="s">
        <v>315</v>
      </c>
      <c r="E83" s="6">
        <v>1</v>
      </c>
      <c r="F83" s="7">
        <v>41121</v>
      </c>
      <c r="G83" s="5">
        <v>33</v>
      </c>
      <c r="H83" s="5" t="s">
        <v>307</v>
      </c>
      <c r="I83" s="6" t="s">
        <v>10</v>
      </c>
      <c r="J83" s="5" t="s">
        <v>316</v>
      </c>
      <c r="K83" s="5" t="s">
        <v>317</v>
      </c>
      <c r="L83" s="5" t="s">
        <v>18</v>
      </c>
    </row>
    <row r="84" spans="1:13" ht="15.75" customHeight="1">
      <c r="A84" s="3" t="s">
        <v>318</v>
      </c>
      <c r="B84" s="4">
        <v>42573</v>
      </c>
      <c r="C84" s="5">
        <v>2016</v>
      </c>
      <c r="D84" s="5" t="s">
        <v>319</v>
      </c>
      <c r="E84" s="6">
        <v>1</v>
      </c>
      <c r="F84" s="7">
        <v>42501</v>
      </c>
      <c r="G84" s="5">
        <v>51</v>
      </c>
      <c r="H84" s="5" t="s">
        <v>307</v>
      </c>
      <c r="I84" s="6" t="s">
        <v>10</v>
      </c>
      <c r="J84" s="5" t="s">
        <v>320</v>
      </c>
      <c r="K84" s="5" t="s">
        <v>321</v>
      </c>
      <c r="L84" s="5" t="s">
        <v>23</v>
      </c>
    </row>
    <row r="85" spans="1:13" ht="15.75" customHeight="1">
      <c r="A85" s="3" t="s">
        <v>322</v>
      </c>
      <c r="B85" s="4">
        <v>42843</v>
      </c>
      <c r="C85" s="5">
        <v>2017</v>
      </c>
      <c r="D85" s="5" t="s">
        <v>323</v>
      </c>
      <c r="E85" s="6">
        <v>1</v>
      </c>
      <c r="G85" s="5">
        <v>44</v>
      </c>
      <c r="H85" s="5" t="s">
        <v>307</v>
      </c>
      <c r="I85" s="6" t="s">
        <v>10</v>
      </c>
      <c r="J85" s="5" t="s">
        <v>324</v>
      </c>
      <c r="K85" s="5" t="s">
        <v>22</v>
      </c>
      <c r="L85" s="5" t="s">
        <v>23</v>
      </c>
    </row>
    <row r="86" spans="1:13" ht="15.75" customHeight="1">
      <c r="A86" s="3" t="s">
        <v>325</v>
      </c>
      <c r="B86" s="4">
        <v>42332</v>
      </c>
      <c r="C86" s="5">
        <v>2015</v>
      </c>
      <c r="D86" s="5" t="s">
        <v>326</v>
      </c>
      <c r="E86" s="6">
        <v>1</v>
      </c>
      <c r="F86" s="7">
        <v>42058</v>
      </c>
      <c r="H86" s="5" t="s">
        <v>307</v>
      </c>
      <c r="I86" s="6" t="s">
        <v>10</v>
      </c>
      <c r="J86" s="5" t="s">
        <v>151</v>
      </c>
      <c r="K86" s="5" t="s">
        <v>152</v>
      </c>
      <c r="L86" s="5" t="s">
        <v>327</v>
      </c>
    </row>
    <row r="87" spans="1:13" ht="15.75" customHeight="1">
      <c r="A87" s="3" t="s">
        <v>328</v>
      </c>
      <c r="B87" s="4">
        <v>42067</v>
      </c>
      <c r="C87" s="5">
        <v>2015</v>
      </c>
      <c r="D87" s="5" t="s">
        <v>329</v>
      </c>
      <c r="E87" s="6">
        <v>1</v>
      </c>
      <c r="F87" s="7">
        <v>41884</v>
      </c>
      <c r="G87" s="5">
        <v>58</v>
      </c>
      <c r="H87" s="5" t="s">
        <v>307</v>
      </c>
      <c r="I87" s="6" t="s">
        <v>10</v>
      </c>
      <c r="J87" s="5" t="s">
        <v>330</v>
      </c>
      <c r="K87" s="5" t="s">
        <v>331</v>
      </c>
      <c r="L87" s="5" t="s">
        <v>23</v>
      </c>
    </row>
    <row r="88" spans="1:13" ht="15.75" customHeight="1">
      <c r="A88" s="3" t="s">
        <v>332</v>
      </c>
      <c r="B88" s="4">
        <v>42397</v>
      </c>
      <c r="C88" s="5">
        <v>2016</v>
      </c>
      <c r="D88" s="5" t="s">
        <v>333</v>
      </c>
      <c r="E88" s="6">
        <v>1</v>
      </c>
      <c r="F88" s="7"/>
      <c r="H88" s="5" t="s">
        <v>307</v>
      </c>
      <c r="I88" s="6" t="s">
        <v>10</v>
      </c>
      <c r="J88" s="5" t="s">
        <v>80</v>
      </c>
      <c r="K88" s="5" t="s">
        <v>27</v>
      </c>
      <c r="L88" s="5" t="s">
        <v>23</v>
      </c>
      <c r="M88" s="7">
        <v>12241</v>
      </c>
    </row>
    <row r="89" spans="1:13" ht="15.75" customHeight="1">
      <c r="A89" s="3" t="s">
        <v>334</v>
      </c>
      <c r="B89" s="4">
        <v>43752</v>
      </c>
      <c r="C89" s="5">
        <v>2019</v>
      </c>
      <c r="D89" s="5" t="s">
        <v>335</v>
      </c>
      <c r="E89" s="6">
        <v>1</v>
      </c>
      <c r="G89" s="5">
        <v>51</v>
      </c>
      <c r="H89" s="5" t="s">
        <v>307</v>
      </c>
      <c r="I89" s="6" t="s">
        <v>10</v>
      </c>
      <c r="J89" s="5" t="s">
        <v>230</v>
      </c>
      <c r="K89" s="5" t="s">
        <v>231</v>
      </c>
      <c r="L89" s="5" t="s">
        <v>167</v>
      </c>
    </row>
    <row r="90" spans="1:13" ht="15.75" customHeight="1">
      <c r="A90" s="3" t="s">
        <v>336</v>
      </c>
      <c r="B90" s="4">
        <v>42765</v>
      </c>
      <c r="C90" s="5">
        <v>2017</v>
      </c>
      <c r="D90" s="5" t="s">
        <v>337</v>
      </c>
      <c r="E90" s="6">
        <v>1</v>
      </c>
      <c r="G90" s="5">
        <v>79</v>
      </c>
      <c r="H90" s="5" t="s">
        <v>307</v>
      </c>
      <c r="I90" s="6" t="s">
        <v>10</v>
      </c>
      <c r="J90" s="5" t="s">
        <v>338</v>
      </c>
      <c r="K90" s="5" t="s">
        <v>285</v>
      </c>
      <c r="L90" s="5" t="s">
        <v>13</v>
      </c>
    </row>
    <row r="91" spans="1:13" ht="15.75" customHeight="1">
      <c r="A91" s="3" t="s">
        <v>339</v>
      </c>
      <c r="B91" s="4">
        <v>41677</v>
      </c>
      <c r="C91" s="5">
        <v>2014</v>
      </c>
      <c r="D91" s="5" t="s">
        <v>340</v>
      </c>
      <c r="E91" s="6">
        <v>1</v>
      </c>
      <c r="F91" s="7">
        <v>41074</v>
      </c>
      <c r="G91" s="5">
        <v>48</v>
      </c>
      <c r="H91" s="5" t="s">
        <v>307</v>
      </c>
      <c r="I91" s="6" t="s">
        <v>10</v>
      </c>
      <c r="J91" s="5" t="s">
        <v>83</v>
      </c>
      <c r="K91" s="5" t="s">
        <v>84</v>
      </c>
      <c r="L91" s="5" t="s">
        <v>341</v>
      </c>
    </row>
    <row r="92" spans="1:13" ht="15.75" customHeight="1">
      <c r="A92" s="3" t="s">
        <v>342</v>
      </c>
      <c r="B92" s="4">
        <v>43642</v>
      </c>
      <c r="C92" s="5">
        <v>2019</v>
      </c>
      <c r="D92" s="5" t="s">
        <v>343</v>
      </c>
      <c r="E92" s="6">
        <v>1</v>
      </c>
      <c r="F92" s="7">
        <v>43153</v>
      </c>
      <c r="G92" s="5">
        <v>28</v>
      </c>
      <c r="H92" s="5" t="s">
        <v>307</v>
      </c>
      <c r="I92" s="6" t="s">
        <v>10</v>
      </c>
      <c r="J92" s="5" t="s">
        <v>344</v>
      </c>
      <c r="K92" s="5" t="s">
        <v>331</v>
      </c>
      <c r="L92" s="5" t="s">
        <v>345</v>
      </c>
      <c r="M92" s="7">
        <v>32874</v>
      </c>
    </row>
    <row r="93" spans="1:13" ht="15.75" customHeight="1">
      <c r="A93" s="3" t="s">
        <v>346</v>
      </c>
      <c r="B93" s="4">
        <v>43049</v>
      </c>
      <c r="C93" s="5">
        <v>2017</v>
      </c>
      <c r="D93" s="5" t="s">
        <v>347</v>
      </c>
      <c r="E93" s="6">
        <v>1</v>
      </c>
      <c r="F93" s="7">
        <v>42732</v>
      </c>
      <c r="G93" s="5">
        <v>37</v>
      </c>
      <c r="H93" s="5" t="s">
        <v>307</v>
      </c>
      <c r="I93" s="6" t="s">
        <v>10</v>
      </c>
      <c r="J93" s="5" t="s">
        <v>100</v>
      </c>
      <c r="K93" s="5" t="s">
        <v>101</v>
      </c>
      <c r="L93" s="5" t="s">
        <v>18</v>
      </c>
    </row>
    <row r="94" spans="1:13" ht="15.75" customHeight="1">
      <c r="A94" s="3" t="s">
        <v>348</v>
      </c>
      <c r="B94" s="4">
        <v>42891</v>
      </c>
      <c r="C94" s="5">
        <v>2017</v>
      </c>
      <c r="D94" s="5" t="s">
        <v>349</v>
      </c>
      <c r="E94" s="6">
        <v>1</v>
      </c>
      <c r="F94" s="7">
        <v>42706</v>
      </c>
      <c r="H94" s="5" t="s">
        <v>307</v>
      </c>
      <c r="I94" s="6" t="s">
        <v>10</v>
      </c>
      <c r="J94" s="5" t="s">
        <v>129</v>
      </c>
      <c r="K94" s="5" t="s">
        <v>27</v>
      </c>
      <c r="L94" s="5" t="s">
        <v>23</v>
      </c>
    </row>
    <row r="95" spans="1:13" ht="15.75" customHeight="1">
      <c r="A95" s="3" t="s">
        <v>350</v>
      </c>
      <c r="B95" s="7">
        <v>42067</v>
      </c>
      <c r="C95" s="5">
        <v>2015</v>
      </c>
      <c r="D95" s="5" t="s">
        <v>351</v>
      </c>
      <c r="E95" s="6">
        <v>1</v>
      </c>
      <c r="F95" s="7">
        <v>41888</v>
      </c>
      <c r="H95" s="5" t="s">
        <v>307</v>
      </c>
      <c r="I95" s="6" t="s">
        <v>10</v>
      </c>
      <c r="J95" s="5" t="s">
        <v>352</v>
      </c>
      <c r="K95" s="5" t="s">
        <v>353</v>
      </c>
      <c r="L95" s="5" t="s">
        <v>23</v>
      </c>
    </row>
    <row r="96" spans="1:13" ht="15.75" customHeight="1">
      <c r="A96" s="3" t="s">
        <v>354</v>
      </c>
      <c r="B96" s="7">
        <v>42506</v>
      </c>
      <c r="C96" s="5">
        <v>2016</v>
      </c>
      <c r="D96" s="5" t="s">
        <v>355</v>
      </c>
      <c r="E96" s="6">
        <v>1</v>
      </c>
      <c r="F96" s="7">
        <v>42480</v>
      </c>
      <c r="G96" s="5">
        <v>58</v>
      </c>
      <c r="H96" s="5" t="s">
        <v>307</v>
      </c>
      <c r="I96" s="6" t="s">
        <v>10</v>
      </c>
      <c r="J96" s="5" t="s">
        <v>356</v>
      </c>
      <c r="K96" s="5" t="s">
        <v>271</v>
      </c>
      <c r="L96" s="5" t="s">
        <v>23</v>
      </c>
    </row>
    <row r="97" spans="1:13" ht="15.75" customHeight="1">
      <c r="A97" s="3" t="s">
        <v>357</v>
      </c>
      <c r="B97" s="7">
        <v>42416</v>
      </c>
      <c r="C97" s="5">
        <v>2016</v>
      </c>
      <c r="D97" s="5" t="s">
        <v>358</v>
      </c>
      <c r="E97" s="6">
        <v>1</v>
      </c>
      <c r="F97" s="7">
        <v>42316</v>
      </c>
      <c r="H97" s="5" t="s">
        <v>307</v>
      </c>
      <c r="I97" s="6" t="s">
        <v>10</v>
      </c>
      <c r="J97" s="5" t="s">
        <v>87</v>
      </c>
      <c r="K97" s="5" t="s">
        <v>43</v>
      </c>
      <c r="L97" s="5" t="s">
        <v>23</v>
      </c>
    </row>
    <row r="98" spans="1:13" ht="15.75" customHeight="1">
      <c r="A98" s="3" t="s">
        <v>359</v>
      </c>
      <c r="B98" s="7">
        <v>43073</v>
      </c>
      <c r="C98" s="5">
        <v>2017</v>
      </c>
      <c r="D98" s="5" t="s">
        <v>360</v>
      </c>
      <c r="E98" s="6">
        <v>1</v>
      </c>
      <c r="F98" s="7">
        <v>42838</v>
      </c>
      <c r="G98" s="5">
        <v>61</v>
      </c>
      <c r="H98" s="5" t="s">
        <v>307</v>
      </c>
      <c r="I98" s="6" t="s">
        <v>10</v>
      </c>
      <c r="J98" s="5" t="s">
        <v>330</v>
      </c>
      <c r="K98" s="5" t="s">
        <v>331</v>
      </c>
      <c r="L98" s="5" t="s">
        <v>23</v>
      </c>
    </row>
    <row r="99" spans="1:13" ht="15.75" customHeight="1">
      <c r="A99" s="3" t="s">
        <v>361</v>
      </c>
      <c r="B99" s="7">
        <v>42814</v>
      </c>
      <c r="C99" s="5">
        <v>2017</v>
      </c>
      <c r="D99" s="5" t="s">
        <v>362</v>
      </c>
      <c r="E99" s="6">
        <v>1</v>
      </c>
      <c r="F99" s="7">
        <v>42451</v>
      </c>
      <c r="G99" s="5">
        <v>46</v>
      </c>
      <c r="H99" s="5" t="s">
        <v>307</v>
      </c>
      <c r="I99" s="6" t="s">
        <v>10</v>
      </c>
      <c r="J99" s="5" t="s">
        <v>363</v>
      </c>
      <c r="K99" s="5" t="s">
        <v>364</v>
      </c>
      <c r="L99" s="5" t="s">
        <v>23</v>
      </c>
    </row>
    <row r="100" spans="1:13" ht="15.75" customHeight="1">
      <c r="A100" s="3" t="s">
        <v>365</v>
      </c>
      <c r="B100" s="7">
        <v>42541</v>
      </c>
      <c r="C100" s="5">
        <v>2016</v>
      </c>
      <c r="D100" s="5" t="s">
        <v>366</v>
      </c>
      <c r="E100" s="6">
        <v>1</v>
      </c>
      <c r="F100" s="7">
        <v>42397</v>
      </c>
      <c r="G100" s="5">
        <v>57</v>
      </c>
      <c r="H100" s="5" t="s">
        <v>307</v>
      </c>
      <c r="I100" s="6" t="s">
        <v>10</v>
      </c>
      <c r="J100" s="5" t="s">
        <v>80</v>
      </c>
      <c r="K100" s="5" t="s">
        <v>27</v>
      </c>
      <c r="L100" s="5" t="s">
        <v>23</v>
      </c>
      <c r="M100" s="7">
        <v>21272</v>
      </c>
    </row>
    <row r="101" spans="1:13" ht="15.75" customHeight="1">
      <c r="A101" s="3" t="s">
        <v>367</v>
      </c>
      <c r="B101" s="7">
        <v>41950</v>
      </c>
      <c r="C101" s="5">
        <v>2014</v>
      </c>
      <c r="D101" s="5" t="s">
        <v>368</v>
      </c>
      <c r="E101" s="6">
        <v>1</v>
      </c>
      <c r="F101" s="7">
        <v>40960</v>
      </c>
      <c r="G101" s="5">
        <v>57</v>
      </c>
      <c r="H101" s="5" t="s">
        <v>307</v>
      </c>
      <c r="I101" s="6" t="s">
        <v>10</v>
      </c>
      <c r="J101" s="5" t="s">
        <v>162</v>
      </c>
      <c r="K101" s="5" t="s">
        <v>52</v>
      </c>
      <c r="L101" s="5" t="s">
        <v>327</v>
      </c>
    </row>
    <row r="102" spans="1:13" ht="15.75" customHeight="1">
      <c r="A102" s="3" t="s">
        <v>369</v>
      </c>
      <c r="B102" s="7">
        <v>43885</v>
      </c>
      <c r="C102" s="5">
        <v>2020</v>
      </c>
      <c r="D102" s="5" t="s">
        <v>370</v>
      </c>
      <c r="E102" s="6">
        <v>1</v>
      </c>
      <c r="G102" s="5">
        <v>35</v>
      </c>
      <c r="H102" s="5" t="s">
        <v>307</v>
      </c>
      <c r="I102" s="6" t="s">
        <v>10</v>
      </c>
      <c r="J102" s="5" t="s">
        <v>252</v>
      </c>
      <c r="K102" s="5" t="s">
        <v>156</v>
      </c>
      <c r="L102" s="5" t="s">
        <v>13</v>
      </c>
    </row>
    <row r="103" spans="1:13" ht="15.75" customHeight="1">
      <c r="A103" s="3" t="s">
        <v>371</v>
      </c>
      <c r="B103" s="7">
        <v>43110</v>
      </c>
      <c r="C103" s="5">
        <v>2018</v>
      </c>
      <c r="D103" s="5" t="s">
        <v>372</v>
      </c>
      <c r="E103" s="6">
        <v>1</v>
      </c>
      <c r="F103" s="7">
        <v>42723</v>
      </c>
      <c r="G103" s="5">
        <v>64</v>
      </c>
      <c r="H103" s="5" t="s">
        <v>307</v>
      </c>
      <c r="I103" s="6" t="s">
        <v>10</v>
      </c>
      <c r="J103" s="5" t="s">
        <v>373</v>
      </c>
      <c r="K103" s="5" t="s">
        <v>245</v>
      </c>
      <c r="L103" s="5" t="s">
        <v>13</v>
      </c>
    </row>
    <row r="104" spans="1:13" ht="15.75" customHeight="1">
      <c r="A104" s="3" t="s">
        <v>374</v>
      </c>
      <c r="B104" s="7">
        <v>43522</v>
      </c>
      <c r="C104" s="5">
        <v>2019</v>
      </c>
      <c r="D104" s="5" t="s">
        <v>375</v>
      </c>
      <c r="E104" s="6">
        <v>1</v>
      </c>
      <c r="F104" s="7">
        <v>43504</v>
      </c>
      <c r="G104" s="5">
        <v>79</v>
      </c>
      <c r="H104" s="5" t="s">
        <v>307</v>
      </c>
      <c r="I104" s="6" t="s">
        <v>10</v>
      </c>
      <c r="J104" s="5" t="s">
        <v>376</v>
      </c>
      <c r="K104" s="5" t="s">
        <v>377</v>
      </c>
      <c r="L104" s="5" t="s">
        <v>23</v>
      </c>
    </row>
    <row r="105" spans="1:13" ht="15.75" customHeight="1">
      <c r="A105" s="3" t="s">
        <v>378</v>
      </c>
      <c r="B105" s="7">
        <v>42845</v>
      </c>
      <c r="C105" s="5">
        <v>2017</v>
      </c>
      <c r="D105" s="5" t="s">
        <v>379</v>
      </c>
      <c r="E105" s="6">
        <v>1</v>
      </c>
      <c r="F105" s="7">
        <v>42223</v>
      </c>
      <c r="H105" s="5" t="s">
        <v>307</v>
      </c>
      <c r="I105" s="6" t="s">
        <v>10</v>
      </c>
      <c r="J105" s="5" t="s">
        <v>38</v>
      </c>
      <c r="K105" s="5" t="s">
        <v>380</v>
      </c>
      <c r="L105" s="5" t="s">
        <v>23</v>
      </c>
    </row>
    <row r="106" spans="1:13" ht="15.75" customHeight="1">
      <c r="A106" s="3" t="s">
        <v>381</v>
      </c>
      <c r="B106" s="7">
        <v>42052</v>
      </c>
      <c r="C106" s="5">
        <v>2015</v>
      </c>
      <c r="D106" s="5" t="s">
        <v>382</v>
      </c>
      <c r="E106" s="6">
        <v>1</v>
      </c>
      <c r="F106" s="7">
        <v>41704</v>
      </c>
      <c r="G106" s="5">
        <v>93</v>
      </c>
      <c r="H106" s="5" t="s">
        <v>307</v>
      </c>
      <c r="I106" s="6" t="s">
        <v>10</v>
      </c>
      <c r="J106" s="5" t="s">
        <v>356</v>
      </c>
      <c r="K106" s="5" t="s">
        <v>271</v>
      </c>
      <c r="L106" s="5" t="s">
        <v>23</v>
      </c>
    </row>
    <row r="107" spans="1:13" ht="15.75" customHeight="1">
      <c r="A107" s="3" t="s">
        <v>383</v>
      </c>
      <c r="B107" s="7">
        <v>41968</v>
      </c>
      <c r="C107" s="5">
        <v>2014</v>
      </c>
      <c r="D107" s="5" t="s">
        <v>384</v>
      </c>
      <c r="E107" s="6">
        <v>1</v>
      </c>
      <c r="F107" s="7">
        <v>41447</v>
      </c>
      <c r="G107" s="5">
        <v>44</v>
      </c>
      <c r="H107" s="5" t="s">
        <v>307</v>
      </c>
      <c r="I107" s="6" t="s">
        <v>10</v>
      </c>
      <c r="J107" s="5" t="s">
        <v>363</v>
      </c>
      <c r="K107" s="5" t="s">
        <v>364</v>
      </c>
      <c r="L107" s="5" t="s">
        <v>23</v>
      </c>
    </row>
    <row r="108" spans="1:13" ht="15.75" customHeight="1">
      <c r="A108" s="3" t="s">
        <v>385</v>
      </c>
      <c r="B108" s="7">
        <v>43342</v>
      </c>
      <c r="C108" s="5">
        <v>2018</v>
      </c>
      <c r="D108" s="5" t="s">
        <v>386</v>
      </c>
      <c r="E108" s="6">
        <v>1</v>
      </c>
      <c r="F108" s="7">
        <v>43091</v>
      </c>
      <c r="G108" s="5">
        <v>57</v>
      </c>
      <c r="H108" s="5" t="s">
        <v>307</v>
      </c>
      <c r="I108" s="6" t="s">
        <v>10</v>
      </c>
      <c r="J108" s="5" t="s">
        <v>387</v>
      </c>
      <c r="K108" s="5" t="s">
        <v>163</v>
      </c>
      <c r="L108" s="5" t="s">
        <v>23</v>
      </c>
    </row>
    <row r="109" spans="1:13" ht="15.75" customHeight="1">
      <c r="A109" s="3" t="s">
        <v>388</v>
      </c>
      <c r="B109" s="7">
        <v>43313</v>
      </c>
      <c r="C109" s="5">
        <v>2018</v>
      </c>
      <c r="D109" s="5" t="s">
        <v>389</v>
      </c>
      <c r="E109" s="6">
        <v>1</v>
      </c>
      <c r="F109" s="7">
        <v>42868</v>
      </c>
      <c r="G109" s="5">
        <v>55</v>
      </c>
      <c r="H109" s="5" t="s">
        <v>307</v>
      </c>
      <c r="I109" s="6" t="s">
        <v>10</v>
      </c>
      <c r="J109" s="5" t="s">
        <v>390</v>
      </c>
      <c r="K109" s="5" t="s">
        <v>52</v>
      </c>
      <c r="L109" s="5" t="s">
        <v>23</v>
      </c>
    </row>
    <row r="110" spans="1:13" ht="15.75" customHeight="1">
      <c r="A110" s="3" t="s">
        <v>391</v>
      </c>
      <c r="B110" s="7">
        <v>42426</v>
      </c>
      <c r="C110" s="5">
        <v>2016</v>
      </c>
      <c r="D110" s="5" t="s">
        <v>392</v>
      </c>
      <c r="E110" s="6">
        <v>1</v>
      </c>
      <c r="F110" s="7">
        <v>42366</v>
      </c>
      <c r="G110" s="6" t="s">
        <v>210</v>
      </c>
      <c r="H110" s="6" t="s">
        <v>307</v>
      </c>
      <c r="I110" s="6" t="s">
        <v>10</v>
      </c>
      <c r="J110" s="5" t="s">
        <v>140</v>
      </c>
      <c r="K110" s="5" t="s">
        <v>141</v>
      </c>
      <c r="L110" s="5" t="s">
        <v>18</v>
      </c>
    </row>
    <row r="111" spans="1:13" ht="15.75" customHeight="1">
      <c r="A111" s="3" t="s">
        <v>393</v>
      </c>
      <c r="B111" s="7">
        <v>41967</v>
      </c>
      <c r="C111" s="5">
        <v>2014</v>
      </c>
      <c r="D111" s="5" t="s">
        <v>394</v>
      </c>
      <c r="E111" s="6">
        <v>1</v>
      </c>
      <c r="F111" s="7">
        <v>41810</v>
      </c>
      <c r="G111" s="5">
        <v>73</v>
      </c>
      <c r="H111" s="5" t="s">
        <v>307</v>
      </c>
      <c r="I111" s="6" t="s">
        <v>10</v>
      </c>
      <c r="J111" s="5" t="s">
        <v>80</v>
      </c>
      <c r="K111" s="5" t="s">
        <v>27</v>
      </c>
      <c r="L111" s="5" t="s">
        <v>23</v>
      </c>
      <c r="M111" s="7">
        <v>14784</v>
      </c>
    </row>
    <row r="112" spans="1:13" ht="15.75" customHeight="1">
      <c r="A112" s="3" t="s">
        <v>395</v>
      </c>
      <c r="B112" s="7">
        <v>42943</v>
      </c>
      <c r="C112" s="5">
        <v>2017</v>
      </c>
      <c r="D112" s="5" t="s">
        <v>396</v>
      </c>
      <c r="E112" s="6">
        <v>1</v>
      </c>
      <c r="F112" s="7">
        <v>42840</v>
      </c>
      <c r="H112" s="5" t="s">
        <v>307</v>
      </c>
      <c r="I112" s="6" t="s">
        <v>10</v>
      </c>
      <c r="J112" s="5" t="s">
        <v>397</v>
      </c>
      <c r="K112" s="5" t="s">
        <v>398</v>
      </c>
      <c r="L112" s="5" t="s">
        <v>18</v>
      </c>
    </row>
    <row r="113" spans="1:13" ht="15.75" customHeight="1">
      <c r="A113" s="3" t="s">
        <v>399</v>
      </c>
      <c r="B113" s="7">
        <v>42941</v>
      </c>
      <c r="C113" s="5">
        <v>2017</v>
      </c>
      <c r="D113" s="5" t="s">
        <v>400</v>
      </c>
      <c r="E113" s="6">
        <v>1</v>
      </c>
      <c r="F113" s="7">
        <v>42805</v>
      </c>
      <c r="G113" s="5">
        <v>61</v>
      </c>
      <c r="H113" s="5" t="s">
        <v>307</v>
      </c>
      <c r="I113" s="6" t="s">
        <v>10</v>
      </c>
      <c r="J113" s="5" t="s">
        <v>277</v>
      </c>
      <c r="K113" s="5" t="s">
        <v>401</v>
      </c>
      <c r="L113" s="5" t="s">
        <v>23</v>
      </c>
    </row>
    <row r="114" spans="1:13" ht="15.75" customHeight="1">
      <c r="A114" s="3" t="s">
        <v>402</v>
      </c>
      <c r="B114" s="9">
        <v>42986</v>
      </c>
      <c r="C114" s="5">
        <v>2017</v>
      </c>
      <c r="D114" s="5" t="s">
        <v>403</v>
      </c>
      <c r="E114" s="6">
        <v>1</v>
      </c>
      <c r="F114" s="7">
        <v>42688</v>
      </c>
      <c r="G114" s="5">
        <v>59</v>
      </c>
      <c r="H114" s="5" t="s">
        <v>307</v>
      </c>
      <c r="I114" s="6" t="s">
        <v>10</v>
      </c>
      <c r="J114" s="5" t="s">
        <v>55</v>
      </c>
      <c r="K114" s="5" t="s">
        <v>43</v>
      </c>
      <c r="L114" s="5" t="s">
        <v>404</v>
      </c>
      <c r="M114" s="7">
        <v>21092</v>
      </c>
    </row>
    <row r="115" spans="1:13" ht="15.75" customHeight="1">
      <c r="A115" s="3" t="s">
        <v>405</v>
      </c>
      <c r="B115" s="7">
        <v>44307</v>
      </c>
      <c r="C115" s="5">
        <v>2021</v>
      </c>
      <c r="D115" s="5" t="s">
        <v>406</v>
      </c>
      <c r="E115" s="6">
        <v>1</v>
      </c>
      <c r="F115" s="6" t="s">
        <v>210</v>
      </c>
      <c r="G115" s="5">
        <v>30</v>
      </c>
      <c r="H115" s="6" t="s">
        <v>307</v>
      </c>
      <c r="I115" s="6" t="s">
        <v>10</v>
      </c>
      <c r="J115" s="5" t="s">
        <v>407</v>
      </c>
      <c r="K115" s="5" t="s">
        <v>408</v>
      </c>
      <c r="L115" s="5" t="s">
        <v>23</v>
      </c>
    </row>
    <row r="116" spans="1:13" ht="15.75" customHeight="1">
      <c r="A116" s="3" t="s">
        <v>409</v>
      </c>
      <c r="B116" s="7">
        <v>42093</v>
      </c>
      <c r="C116" s="5">
        <v>2015</v>
      </c>
      <c r="D116" s="5" t="s">
        <v>410</v>
      </c>
      <c r="E116" s="6">
        <v>1</v>
      </c>
      <c r="H116" s="5" t="s">
        <v>307</v>
      </c>
      <c r="I116" s="6" t="s">
        <v>10</v>
      </c>
      <c r="J116" s="5" t="s">
        <v>411</v>
      </c>
      <c r="K116" s="5" t="s">
        <v>412</v>
      </c>
      <c r="L116" s="5" t="s">
        <v>23</v>
      </c>
    </row>
    <row r="117" spans="1:13" ht="15.75" customHeight="1">
      <c r="A117" s="10" t="s">
        <v>413</v>
      </c>
      <c r="B117" s="7">
        <v>43585</v>
      </c>
      <c r="C117" s="5">
        <v>2019</v>
      </c>
      <c r="D117" s="11" t="s">
        <v>414</v>
      </c>
      <c r="E117" s="6">
        <v>1</v>
      </c>
      <c r="F117" s="14" t="s">
        <v>210</v>
      </c>
      <c r="G117" s="5">
        <v>52</v>
      </c>
      <c r="H117" s="11" t="s">
        <v>307</v>
      </c>
      <c r="I117" s="6" t="s">
        <v>10</v>
      </c>
      <c r="J117" s="11" t="s">
        <v>415</v>
      </c>
      <c r="K117" s="11" t="s">
        <v>416</v>
      </c>
      <c r="L117" s="11" t="s">
        <v>178</v>
      </c>
      <c r="M117" s="11" t="s">
        <v>168</v>
      </c>
    </row>
    <row r="118" spans="1:13" ht="15.75" customHeight="1">
      <c r="A118" s="10" t="s">
        <v>417</v>
      </c>
      <c r="B118" s="7">
        <v>44316</v>
      </c>
      <c r="C118" s="5">
        <v>2021</v>
      </c>
      <c r="D118" s="11" t="s">
        <v>418</v>
      </c>
      <c r="E118" s="6">
        <v>1</v>
      </c>
      <c r="F118" s="7">
        <v>43785</v>
      </c>
      <c r="G118" s="5">
        <v>59</v>
      </c>
      <c r="H118" s="11" t="s">
        <v>307</v>
      </c>
      <c r="I118" s="6" t="s">
        <v>10</v>
      </c>
      <c r="J118" s="11" t="s">
        <v>419</v>
      </c>
      <c r="K118" s="11" t="s">
        <v>420</v>
      </c>
      <c r="L118" s="11" t="s">
        <v>421</v>
      </c>
      <c r="M118" s="11" t="s">
        <v>168</v>
      </c>
    </row>
    <row r="119" spans="1:13" ht="15.75" customHeight="1">
      <c r="A119" s="10" t="s">
        <v>422</v>
      </c>
      <c r="B119" s="7">
        <v>41779</v>
      </c>
      <c r="C119" s="5">
        <v>2014</v>
      </c>
      <c r="D119" s="11" t="s">
        <v>423</v>
      </c>
      <c r="E119" s="6">
        <v>1</v>
      </c>
      <c r="F119" s="7">
        <v>41158</v>
      </c>
      <c r="G119" s="5">
        <v>59</v>
      </c>
      <c r="H119" s="11" t="s">
        <v>307</v>
      </c>
      <c r="I119" s="6" t="s">
        <v>10</v>
      </c>
      <c r="J119" s="11" t="s">
        <v>266</v>
      </c>
      <c r="K119" s="11" t="s">
        <v>267</v>
      </c>
      <c r="L119" s="11" t="s">
        <v>424</v>
      </c>
      <c r="M119" s="11" t="s">
        <v>168</v>
      </c>
    </row>
    <row r="120" spans="1:13" ht="15.75" customHeight="1">
      <c r="A120" s="10" t="s">
        <v>425</v>
      </c>
      <c r="B120" s="7">
        <v>44687</v>
      </c>
      <c r="C120" s="5">
        <v>2022</v>
      </c>
      <c r="D120" s="11" t="s">
        <v>426</v>
      </c>
      <c r="E120" s="6">
        <v>1</v>
      </c>
      <c r="F120" s="7">
        <v>44331</v>
      </c>
      <c r="G120" s="5">
        <f>ROUNDDOWN((F120-M120)/365,0)</f>
        <v>76</v>
      </c>
      <c r="H120" s="11" t="s">
        <v>307</v>
      </c>
      <c r="I120" s="6" t="s">
        <v>10</v>
      </c>
      <c r="J120" s="11" t="s">
        <v>427</v>
      </c>
      <c r="K120" s="11" t="s">
        <v>108</v>
      </c>
      <c r="L120" s="11" t="s">
        <v>178</v>
      </c>
      <c r="M120" s="7">
        <v>16541</v>
      </c>
    </row>
    <row r="121" spans="1:13" ht="15.75" customHeight="1">
      <c r="A121" s="10" t="s">
        <v>428</v>
      </c>
      <c r="B121" s="7">
        <v>44526</v>
      </c>
      <c r="C121" s="5">
        <v>2021</v>
      </c>
      <c r="D121" s="11" t="s">
        <v>429</v>
      </c>
      <c r="E121" s="6">
        <v>1</v>
      </c>
      <c r="F121" s="7">
        <v>42944</v>
      </c>
      <c r="G121" s="5">
        <v>56</v>
      </c>
      <c r="H121" s="11" t="s">
        <v>307</v>
      </c>
      <c r="I121" s="6" t="s">
        <v>10</v>
      </c>
      <c r="J121" s="11" t="s">
        <v>176</v>
      </c>
      <c r="K121" s="11" t="s">
        <v>177</v>
      </c>
      <c r="L121" s="11" t="s">
        <v>430</v>
      </c>
      <c r="M121" s="11" t="s">
        <v>168</v>
      </c>
    </row>
    <row r="122" spans="1:13" ht="15.75" customHeight="1">
      <c r="A122" s="10" t="s">
        <v>431</v>
      </c>
      <c r="B122" s="7">
        <v>44390</v>
      </c>
      <c r="C122" s="5">
        <v>2021</v>
      </c>
      <c r="D122" s="11" t="s">
        <v>432</v>
      </c>
      <c r="E122" s="6">
        <v>1</v>
      </c>
      <c r="F122" s="7">
        <v>43862</v>
      </c>
      <c r="G122" s="5">
        <v>47</v>
      </c>
      <c r="H122" s="11" t="s">
        <v>307</v>
      </c>
      <c r="I122" s="6" t="s">
        <v>10</v>
      </c>
      <c r="J122" s="11" t="s">
        <v>433</v>
      </c>
      <c r="K122" s="11" t="s">
        <v>434</v>
      </c>
      <c r="L122" s="11" t="s">
        <v>197</v>
      </c>
      <c r="M122" s="11" t="s">
        <v>168</v>
      </c>
    </row>
    <row r="123" spans="1:13" ht="15.75" customHeight="1">
      <c r="A123" s="10" t="s">
        <v>435</v>
      </c>
      <c r="B123" s="7">
        <v>42885</v>
      </c>
      <c r="C123" s="5">
        <v>2017</v>
      </c>
      <c r="D123" s="11" t="s">
        <v>436</v>
      </c>
      <c r="E123" s="6">
        <v>1</v>
      </c>
      <c r="F123" s="7">
        <v>42927</v>
      </c>
      <c r="H123" s="11" t="s">
        <v>307</v>
      </c>
      <c r="I123" s="6" t="s">
        <v>10</v>
      </c>
      <c r="J123" s="11" t="s">
        <v>140</v>
      </c>
      <c r="K123" s="11" t="s">
        <v>141</v>
      </c>
      <c r="L123" s="11" t="s">
        <v>178</v>
      </c>
      <c r="M123" s="11" t="s">
        <v>168</v>
      </c>
    </row>
    <row r="124" spans="1:13" ht="15.75" customHeight="1">
      <c r="A124" s="10" t="s">
        <v>437</v>
      </c>
      <c r="B124" s="7">
        <v>41737</v>
      </c>
      <c r="C124" s="5">
        <v>2014</v>
      </c>
      <c r="D124" s="11" t="s">
        <v>438</v>
      </c>
      <c r="E124" s="6">
        <v>1</v>
      </c>
      <c r="F124" s="7">
        <v>41545</v>
      </c>
      <c r="G124" s="5">
        <v>57</v>
      </c>
      <c r="H124" s="11" t="s">
        <v>307</v>
      </c>
      <c r="I124" s="6" t="s">
        <v>10</v>
      </c>
      <c r="J124" s="11" t="s">
        <v>439</v>
      </c>
      <c r="K124" s="11" t="s">
        <v>440</v>
      </c>
      <c r="L124" s="11" t="s">
        <v>263</v>
      </c>
      <c r="M124" s="11" t="s">
        <v>168</v>
      </c>
    </row>
    <row r="125" spans="1:13" ht="15.75" customHeight="1">
      <c r="A125" s="10" t="s">
        <v>441</v>
      </c>
      <c r="B125" s="7">
        <v>44847</v>
      </c>
      <c r="C125" s="5">
        <v>2022</v>
      </c>
      <c r="D125" s="11" t="s">
        <v>442</v>
      </c>
      <c r="E125" s="6">
        <v>1</v>
      </c>
      <c r="F125" s="7">
        <v>44301</v>
      </c>
      <c r="G125" s="5">
        <v>26</v>
      </c>
      <c r="H125" s="7" t="s">
        <v>307</v>
      </c>
      <c r="I125" s="6" t="s">
        <v>10</v>
      </c>
      <c r="J125" s="11" t="s">
        <v>38</v>
      </c>
      <c r="K125" s="11" t="s">
        <v>39</v>
      </c>
      <c r="L125" s="11" t="s">
        <v>443</v>
      </c>
      <c r="M125" s="11" t="s">
        <v>168</v>
      </c>
    </row>
    <row r="126" spans="1:13" ht="15.75" customHeight="1">
      <c r="A126" s="10" t="s">
        <v>444</v>
      </c>
      <c r="B126" s="7">
        <v>42996</v>
      </c>
      <c r="C126" s="5">
        <v>2017</v>
      </c>
      <c r="D126" s="11" t="s">
        <v>445</v>
      </c>
      <c r="E126" s="6">
        <v>1</v>
      </c>
      <c r="F126" s="7">
        <v>42718</v>
      </c>
      <c r="H126" s="11" t="s">
        <v>307</v>
      </c>
      <c r="I126" s="6" t="s">
        <v>10</v>
      </c>
      <c r="J126" s="11" t="s">
        <v>222</v>
      </c>
      <c r="K126" s="11" t="s">
        <v>446</v>
      </c>
      <c r="L126" s="11" t="s">
        <v>263</v>
      </c>
      <c r="M126" s="11" t="s">
        <v>168</v>
      </c>
    </row>
    <row r="127" spans="1:13" ht="15.75" customHeight="1">
      <c r="A127" s="10" t="s">
        <v>447</v>
      </c>
      <c r="B127" s="7">
        <v>44445</v>
      </c>
      <c r="C127" s="5">
        <v>2021</v>
      </c>
      <c r="D127" s="11" t="s">
        <v>448</v>
      </c>
      <c r="E127" s="6">
        <v>1</v>
      </c>
      <c r="F127" s="14" t="s">
        <v>210</v>
      </c>
      <c r="H127" s="11" t="s">
        <v>307</v>
      </c>
      <c r="I127" s="6" t="s">
        <v>10</v>
      </c>
      <c r="J127" s="11" t="s">
        <v>129</v>
      </c>
      <c r="K127" s="11" t="s">
        <v>449</v>
      </c>
      <c r="L127" s="11" t="s">
        <v>450</v>
      </c>
      <c r="M127" s="11" t="s">
        <v>168</v>
      </c>
    </row>
    <row r="128" spans="1:13" ht="15.75" customHeight="1">
      <c r="A128" s="10" t="s">
        <v>451</v>
      </c>
      <c r="B128" s="7">
        <v>41893</v>
      </c>
      <c r="C128" s="5">
        <v>2014</v>
      </c>
      <c r="D128" s="11" t="s">
        <v>452</v>
      </c>
      <c r="E128" s="6">
        <v>1</v>
      </c>
      <c r="F128" s="7">
        <v>41781</v>
      </c>
      <c r="G128" s="5">
        <v>45</v>
      </c>
      <c r="H128" s="11" t="s">
        <v>307</v>
      </c>
      <c r="I128" s="6" t="s">
        <v>10</v>
      </c>
      <c r="J128" s="11" t="s">
        <v>397</v>
      </c>
      <c r="K128" s="11" t="s">
        <v>353</v>
      </c>
      <c r="L128" s="11" t="s">
        <v>178</v>
      </c>
      <c r="M128" s="11" t="s">
        <v>168</v>
      </c>
    </row>
    <row r="129" spans="1:13" ht="15.75" customHeight="1">
      <c r="A129" s="10" t="s">
        <v>453</v>
      </c>
      <c r="B129" s="7">
        <v>43013</v>
      </c>
      <c r="C129" s="5">
        <v>2017</v>
      </c>
      <c r="D129" s="11" t="s">
        <v>454</v>
      </c>
      <c r="E129" s="6">
        <v>1</v>
      </c>
      <c r="F129" s="7">
        <v>42396</v>
      </c>
      <c r="G129" s="5">
        <f>ROUNDDOWN((F129-M129)/365,0)</f>
        <v>42</v>
      </c>
      <c r="H129" s="11" t="s">
        <v>307</v>
      </c>
      <c r="I129" s="6" t="s">
        <v>10</v>
      </c>
      <c r="J129" s="11" t="s">
        <v>455</v>
      </c>
      <c r="K129" s="11" t="s">
        <v>456</v>
      </c>
      <c r="L129" s="11" t="s">
        <v>178</v>
      </c>
      <c r="M129" s="7">
        <v>26966</v>
      </c>
    </row>
    <row r="130" spans="1:13" ht="15.75" customHeight="1">
      <c r="A130" s="10" t="s">
        <v>457</v>
      </c>
      <c r="B130" s="7">
        <v>43944</v>
      </c>
      <c r="C130" s="5">
        <v>2020</v>
      </c>
      <c r="D130" s="11" t="s">
        <v>458</v>
      </c>
      <c r="E130" s="6">
        <v>1</v>
      </c>
      <c r="F130" s="7">
        <v>43645</v>
      </c>
      <c r="G130" s="5">
        <v>70</v>
      </c>
      <c r="H130" s="11" t="s">
        <v>307</v>
      </c>
      <c r="I130" s="6" t="s">
        <v>10</v>
      </c>
      <c r="J130" s="11" t="s">
        <v>459</v>
      </c>
      <c r="K130" s="11" t="s">
        <v>27</v>
      </c>
      <c r="L130" s="11" t="s">
        <v>460</v>
      </c>
      <c r="M130" s="11" t="s">
        <v>168</v>
      </c>
    </row>
    <row r="131" spans="1:13" ht="15.75" customHeight="1">
      <c r="A131" s="10" t="s">
        <v>461</v>
      </c>
      <c r="B131" s="7">
        <v>41625</v>
      </c>
      <c r="C131" s="5">
        <v>2013</v>
      </c>
      <c r="D131" s="11" t="s">
        <v>462</v>
      </c>
      <c r="E131" s="6">
        <v>1</v>
      </c>
      <c r="F131" s="7">
        <v>41516</v>
      </c>
      <c r="G131" s="5">
        <v>88</v>
      </c>
      <c r="H131" s="11" t="s">
        <v>307</v>
      </c>
      <c r="I131" s="6" t="s">
        <v>10</v>
      </c>
      <c r="J131" s="11" t="s">
        <v>463</v>
      </c>
      <c r="K131" s="11" t="s">
        <v>464</v>
      </c>
      <c r="L131" s="11" t="s">
        <v>341</v>
      </c>
      <c r="M131" s="11" t="s">
        <v>168</v>
      </c>
    </row>
    <row r="132" spans="1:13" ht="15.75" customHeight="1">
      <c r="A132" s="10" t="s">
        <v>465</v>
      </c>
      <c r="B132" s="7">
        <v>44428</v>
      </c>
      <c r="C132" s="5">
        <v>2021</v>
      </c>
      <c r="D132" s="11" t="s">
        <v>466</v>
      </c>
      <c r="E132" s="6">
        <v>1</v>
      </c>
      <c r="F132" s="7">
        <v>44154</v>
      </c>
      <c r="H132" s="11" t="s">
        <v>307</v>
      </c>
      <c r="I132" s="6" t="s">
        <v>10</v>
      </c>
      <c r="J132" s="11" t="s">
        <v>129</v>
      </c>
      <c r="K132" s="11" t="s">
        <v>449</v>
      </c>
      <c r="L132" s="11" t="s">
        <v>467</v>
      </c>
      <c r="M132" s="11" t="s">
        <v>168</v>
      </c>
    </row>
    <row r="133" spans="1:13" ht="15.75" customHeight="1">
      <c r="A133" s="10" t="s">
        <v>468</v>
      </c>
      <c r="B133" s="7">
        <v>43683</v>
      </c>
      <c r="C133" s="5">
        <v>2019</v>
      </c>
      <c r="D133" s="11" t="s">
        <v>469</v>
      </c>
      <c r="E133" s="6">
        <v>1</v>
      </c>
      <c r="F133" s="7">
        <v>43599</v>
      </c>
      <c r="G133" s="5">
        <v>82</v>
      </c>
      <c r="H133" s="11" t="s">
        <v>307</v>
      </c>
      <c r="I133" s="6" t="s">
        <v>10</v>
      </c>
      <c r="J133" s="11" t="s">
        <v>83</v>
      </c>
      <c r="K133" s="11" t="s">
        <v>84</v>
      </c>
      <c r="L133" s="11" t="s">
        <v>178</v>
      </c>
      <c r="M133" s="11" t="s">
        <v>168</v>
      </c>
    </row>
    <row r="134" spans="1:13" ht="15.75" customHeight="1">
      <c r="A134" s="10" t="s">
        <v>470</v>
      </c>
      <c r="B134" s="7">
        <v>44166</v>
      </c>
      <c r="C134" s="5">
        <v>2020</v>
      </c>
      <c r="D134" s="11" t="s">
        <v>471</v>
      </c>
      <c r="E134" s="6">
        <v>1</v>
      </c>
      <c r="F134" s="7">
        <v>43310</v>
      </c>
      <c r="H134" s="11" t="s">
        <v>307</v>
      </c>
      <c r="I134" s="6" t="s">
        <v>10</v>
      </c>
      <c r="J134" s="11" t="s">
        <v>472</v>
      </c>
      <c r="K134" s="11" t="s">
        <v>267</v>
      </c>
      <c r="L134" s="11" t="s">
        <v>178</v>
      </c>
      <c r="M134" s="11" t="s">
        <v>168</v>
      </c>
    </row>
    <row r="135" spans="1:13" ht="15.75" customHeight="1">
      <c r="A135" s="10" t="s">
        <v>473</v>
      </c>
      <c r="B135" s="7">
        <v>44495</v>
      </c>
      <c r="C135" s="5">
        <v>2021</v>
      </c>
      <c r="D135" s="11" t="s">
        <v>474</v>
      </c>
      <c r="E135" s="6">
        <v>1</v>
      </c>
      <c r="F135" s="7">
        <v>44362</v>
      </c>
      <c r="H135" s="11" t="s">
        <v>307</v>
      </c>
      <c r="I135" s="6" t="s">
        <v>10</v>
      </c>
      <c r="J135" s="11" t="s">
        <v>475</v>
      </c>
      <c r="K135" s="11" t="s">
        <v>116</v>
      </c>
      <c r="L135" s="11" t="s">
        <v>476</v>
      </c>
      <c r="M135" s="11" t="s">
        <v>168</v>
      </c>
    </row>
    <row r="136" spans="1:13" ht="15.75" customHeight="1">
      <c r="A136" s="10" t="s">
        <v>477</v>
      </c>
      <c r="B136" s="7">
        <v>43486</v>
      </c>
      <c r="C136" s="5">
        <v>2019</v>
      </c>
      <c r="D136" s="11" t="s">
        <v>478</v>
      </c>
      <c r="E136" s="6">
        <v>1</v>
      </c>
      <c r="F136" s="7">
        <v>43190</v>
      </c>
      <c r="H136" s="11" t="s">
        <v>307</v>
      </c>
      <c r="I136" s="6" t="s">
        <v>10</v>
      </c>
      <c r="J136" s="11" t="s">
        <v>479</v>
      </c>
      <c r="K136" s="11" t="s">
        <v>116</v>
      </c>
      <c r="L136" s="11" t="s">
        <v>480</v>
      </c>
      <c r="M136" s="11" t="s">
        <v>168</v>
      </c>
    </row>
    <row r="137" spans="1:13" ht="15.75" customHeight="1">
      <c r="A137" s="10" t="s">
        <v>481</v>
      </c>
      <c r="B137" s="7">
        <v>41717</v>
      </c>
      <c r="C137" s="5">
        <v>2014</v>
      </c>
      <c r="D137" s="11" t="s">
        <v>482</v>
      </c>
      <c r="E137" s="6">
        <v>1</v>
      </c>
      <c r="F137" s="7">
        <v>41584</v>
      </c>
      <c r="G137" s="5">
        <v>50</v>
      </c>
      <c r="H137" s="11" t="s">
        <v>307</v>
      </c>
      <c r="I137" s="6" t="s">
        <v>10</v>
      </c>
      <c r="J137" s="11" t="s">
        <v>483</v>
      </c>
      <c r="K137" s="11" t="s">
        <v>285</v>
      </c>
      <c r="L137" s="11" t="s">
        <v>178</v>
      </c>
      <c r="M137" s="11" t="s">
        <v>168</v>
      </c>
    </row>
    <row r="138" spans="1:13" ht="15.75" customHeight="1">
      <c r="A138" s="10" t="s">
        <v>484</v>
      </c>
      <c r="B138" s="7">
        <v>44720</v>
      </c>
      <c r="C138" s="5">
        <v>2022</v>
      </c>
      <c r="D138" s="11" t="s">
        <v>485</v>
      </c>
      <c r="E138" s="6">
        <v>1</v>
      </c>
      <c r="F138" s="7">
        <v>44358</v>
      </c>
      <c r="G138" s="5">
        <v>26</v>
      </c>
      <c r="H138" s="11" t="s">
        <v>307</v>
      </c>
      <c r="I138" s="6" t="s">
        <v>10</v>
      </c>
      <c r="J138" s="11" t="s">
        <v>115</v>
      </c>
      <c r="K138" s="11" t="s">
        <v>116</v>
      </c>
      <c r="L138" s="11" t="s">
        <v>178</v>
      </c>
      <c r="M138" s="11" t="s">
        <v>168</v>
      </c>
    </row>
    <row r="139" spans="1:13" ht="15.75" customHeight="1">
      <c r="A139" s="10" t="s">
        <v>486</v>
      </c>
      <c r="B139" s="7">
        <v>44337</v>
      </c>
      <c r="C139" s="5">
        <v>2021</v>
      </c>
      <c r="D139" s="11" t="s">
        <v>487</v>
      </c>
      <c r="E139" s="6">
        <v>1</v>
      </c>
      <c r="F139" s="7">
        <v>43767</v>
      </c>
      <c r="G139" s="5">
        <v>67</v>
      </c>
      <c r="H139" s="11" t="s">
        <v>307</v>
      </c>
      <c r="I139" s="6" t="s">
        <v>10</v>
      </c>
      <c r="J139" s="11" t="s">
        <v>488</v>
      </c>
      <c r="K139" s="11" t="s">
        <v>489</v>
      </c>
      <c r="L139" s="11" t="s">
        <v>490</v>
      </c>
      <c r="M139" s="11" t="s">
        <v>168</v>
      </c>
    </row>
    <row r="140" spans="1:13" ht="15.75" customHeight="1">
      <c r="A140" s="10" t="s">
        <v>491</v>
      </c>
      <c r="B140" s="7">
        <v>43558</v>
      </c>
      <c r="C140" s="5">
        <v>2019</v>
      </c>
      <c r="D140" s="11" t="s">
        <v>492</v>
      </c>
      <c r="E140" s="6">
        <v>1</v>
      </c>
      <c r="F140" s="7">
        <v>43369</v>
      </c>
      <c r="H140" s="11" t="s">
        <v>307</v>
      </c>
      <c r="I140" s="6" t="s">
        <v>10</v>
      </c>
      <c r="J140" s="11" t="s">
        <v>115</v>
      </c>
      <c r="K140" s="11" t="s">
        <v>116</v>
      </c>
      <c r="L140" s="11" t="s">
        <v>178</v>
      </c>
      <c r="M140" s="11" t="s">
        <v>168</v>
      </c>
    </row>
    <row r="141" spans="1:13" ht="15.75" customHeight="1">
      <c r="A141" s="10" t="s">
        <v>493</v>
      </c>
      <c r="B141" s="7">
        <v>41947</v>
      </c>
      <c r="C141" s="5">
        <v>2014</v>
      </c>
      <c r="D141" s="11" t="s">
        <v>494</v>
      </c>
      <c r="E141" s="6">
        <v>1</v>
      </c>
      <c r="F141" s="7">
        <v>41878</v>
      </c>
      <c r="G141" s="5">
        <v>50</v>
      </c>
      <c r="H141" s="11" t="s">
        <v>307</v>
      </c>
      <c r="I141" s="6" t="s">
        <v>10</v>
      </c>
      <c r="J141" s="11" t="s">
        <v>222</v>
      </c>
      <c r="K141" s="11" t="s">
        <v>223</v>
      </c>
      <c r="L141" s="11" t="s">
        <v>178</v>
      </c>
      <c r="M141" s="11" t="s">
        <v>168</v>
      </c>
    </row>
    <row r="142" spans="1:13" ht="15.75" customHeight="1">
      <c r="A142" s="10" t="s">
        <v>495</v>
      </c>
      <c r="B142" s="7">
        <v>44162</v>
      </c>
      <c r="C142" s="5">
        <v>2020</v>
      </c>
      <c r="D142" s="11" t="s">
        <v>496</v>
      </c>
      <c r="E142" s="6">
        <v>1</v>
      </c>
      <c r="F142" s="7">
        <v>43838</v>
      </c>
      <c r="G142" s="5">
        <v>64</v>
      </c>
      <c r="H142" s="11" t="s">
        <v>307</v>
      </c>
      <c r="I142" s="6" t="s">
        <v>10</v>
      </c>
      <c r="J142" s="11" t="s">
        <v>373</v>
      </c>
      <c r="K142" s="11" t="s">
        <v>497</v>
      </c>
      <c r="L142" s="11" t="s">
        <v>256</v>
      </c>
      <c r="M142" s="11" t="s">
        <v>168</v>
      </c>
    </row>
    <row r="143" spans="1:13" ht="15.75" customHeight="1">
      <c r="A143" s="10" t="s">
        <v>498</v>
      </c>
      <c r="B143" s="7">
        <v>41799</v>
      </c>
      <c r="C143" s="5">
        <v>2014</v>
      </c>
      <c r="D143" s="11" t="s">
        <v>499</v>
      </c>
      <c r="E143" s="6">
        <v>1</v>
      </c>
      <c r="F143" s="7">
        <v>41188</v>
      </c>
      <c r="G143" s="5">
        <v>73</v>
      </c>
      <c r="H143" s="11" t="s">
        <v>307</v>
      </c>
      <c r="I143" s="6" t="s">
        <v>10</v>
      </c>
      <c r="J143" s="11" t="s">
        <v>500</v>
      </c>
      <c r="K143" s="11" t="s">
        <v>126</v>
      </c>
      <c r="L143" s="11" t="s">
        <v>178</v>
      </c>
      <c r="M143" s="11" t="s">
        <v>168</v>
      </c>
    </row>
    <row r="144" spans="1:13" ht="15.75" customHeight="1">
      <c r="A144" s="10" t="s">
        <v>501</v>
      </c>
      <c r="B144" s="7">
        <v>43476</v>
      </c>
      <c r="C144" s="5">
        <v>2019</v>
      </c>
      <c r="D144" s="11" t="s">
        <v>502</v>
      </c>
      <c r="E144" s="6">
        <v>1</v>
      </c>
      <c r="F144" s="7">
        <v>43185</v>
      </c>
      <c r="H144" s="11" t="s">
        <v>307</v>
      </c>
      <c r="I144" s="6" t="s">
        <v>10</v>
      </c>
      <c r="J144" s="11" t="s">
        <v>479</v>
      </c>
      <c r="K144" s="11" t="s">
        <v>116</v>
      </c>
      <c r="L144" s="11" t="s">
        <v>327</v>
      </c>
      <c r="M144" s="11" t="s">
        <v>168</v>
      </c>
    </row>
    <row r="145" spans="1:13" ht="15.75" customHeight="1">
      <c r="A145" s="10" t="s">
        <v>503</v>
      </c>
      <c r="B145" s="7">
        <v>42967</v>
      </c>
      <c r="C145" s="5">
        <v>2017</v>
      </c>
      <c r="D145" s="11" t="s">
        <v>504</v>
      </c>
      <c r="E145" s="6">
        <v>1</v>
      </c>
      <c r="F145" s="14" t="s">
        <v>210</v>
      </c>
      <c r="G145" s="5">
        <v>84</v>
      </c>
      <c r="H145" s="11" t="s">
        <v>307</v>
      </c>
      <c r="I145" s="6" t="s">
        <v>10</v>
      </c>
      <c r="J145" s="11" t="s">
        <v>505</v>
      </c>
      <c r="K145" s="11" t="s">
        <v>218</v>
      </c>
      <c r="L145" s="11" t="s">
        <v>263</v>
      </c>
      <c r="M145" s="7" t="s">
        <v>168</v>
      </c>
    </row>
    <row r="146" spans="1:13" ht="15.75" customHeight="1">
      <c r="A146" s="10" t="s">
        <v>506</v>
      </c>
      <c r="B146" s="7">
        <v>42674</v>
      </c>
      <c r="C146" s="5">
        <v>2016</v>
      </c>
      <c r="D146" s="11" t="s">
        <v>507</v>
      </c>
      <c r="E146" s="6">
        <v>1</v>
      </c>
      <c r="F146" s="7">
        <v>42003</v>
      </c>
      <c r="G146" s="5">
        <v>87</v>
      </c>
      <c r="H146" s="11" t="s">
        <v>307</v>
      </c>
      <c r="I146" s="6" t="s">
        <v>10</v>
      </c>
      <c r="J146" s="11" t="s">
        <v>505</v>
      </c>
      <c r="K146" s="11" t="s">
        <v>218</v>
      </c>
      <c r="L146" s="11" t="s">
        <v>508</v>
      </c>
      <c r="M146" s="7" t="s">
        <v>168</v>
      </c>
    </row>
    <row r="147" spans="1:13" ht="15.75" customHeight="1">
      <c r="A147" s="3" t="s">
        <v>509</v>
      </c>
      <c r="B147" s="4">
        <v>42976</v>
      </c>
      <c r="C147" s="5">
        <v>2017</v>
      </c>
      <c r="D147" s="5" t="s">
        <v>510</v>
      </c>
      <c r="E147" s="6">
        <v>1</v>
      </c>
      <c r="F147" s="7">
        <v>42969</v>
      </c>
      <c r="G147" s="5">
        <v>84</v>
      </c>
      <c r="H147" s="5" t="s">
        <v>9</v>
      </c>
      <c r="I147" s="6" t="s">
        <v>511</v>
      </c>
      <c r="J147" s="5" t="s">
        <v>58</v>
      </c>
      <c r="K147" s="5" t="s">
        <v>31</v>
      </c>
      <c r="L147" s="5" t="s">
        <v>13</v>
      </c>
    </row>
    <row r="148" spans="1:13" ht="15.75" customHeight="1">
      <c r="A148" s="3" t="s">
        <v>512</v>
      </c>
      <c r="B148" s="4">
        <v>43521</v>
      </c>
      <c r="C148" s="5">
        <v>2019</v>
      </c>
      <c r="D148" s="5" t="s">
        <v>513</v>
      </c>
      <c r="E148" s="6">
        <v>1</v>
      </c>
      <c r="F148" s="7">
        <v>43092</v>
      </c>
      <c r="H148" s="5" t="s">
        <v>9</v>
      </c>
      <c r="I148" s="6" t="s">
        <v>511</v>
      </c>
      <c r="J148" s="5" t="s">
        <v>38</v>
      </c>
      <c r="K148" s="5" t="s">
        <v>380</v>
      </c>
      <c r="L148" s="5" t="s">
        <v>23</v>
      </c>
    </row>
    <row r="149" spans="1:13" ht="15.75" customHeight="1">
      <c r="A149" s="3" t="s">
        <v>514</v>
      </c>
      <c r="B149" s="4">
        <v>41687</v>
      </c>
      <c r="C149" s="5">
        <v>2014</v>
      </c>
      <c r="D149" s="5" t="s">
        <v>515</v>
      </c>
      <c r="E149" s="6">
        <v>1</v>
      </c>
      <c r="H149" s="5" t="s">
        <v>9</v>
      </c>
      <c r="I149" s="6" t="s">
        <v>511</v>
      </c>
      <c r="J149" s="5" t="s">
        <v>80</v>
      </c>
      <c r="K149" s="5" t="s">
        <v>27</v>
      </c>
      <c r="L149" s="5" t="s">
        <v>18</v>
      </c>
      <c r="M149" s="7">
        <v>9863</v>
      </c>
    </row>
    <row r="150" spans="1:13" ht="15.75" customHeight="1">
      <c r="A150" s="10" t="s">
        <v>516</v>
      </c>
      <c r="B150" s="7">
        <v>43721</v>
      </c>
      <c r="C150" s="5">
        <v>2019</v>
      </c>
      <c r="D150" s="11" t="s">
        <v>517</v>
      </c>
      <c r="E150" s="6">
        <v>1</v>
      </c>
      <c r="F150" s="7">
        <v>42685</v>
      </c>
      <c r="G150" s="5">
        <f>ROUNDDOWN((F150-M150)/365,0)</f>
        <v>0</v>
      </c>
      <c r="H150" s="11" t="s">
        <v>9</v>
      </c>
      <c r="I150" s="6" t="s">
        <v>511</v>
      </c>
      <c r="J150" s="11" t="s">
        <v>176</v>
      </c>
      <c r="K150" s="11" t="s">
        <v>177</v>
      </c>
      <c r="L150" s="11" t="s">
        <v>518</v>
      </c>
      <c r="M150" s="7">
        <v>42685</v>
      </c>
    </row>
    <row r="151" spans="1:13" ht="15.75" customHeight="1">
      <c r="A151" s="3" t="s">
        <v>519</v>
      </c>
      <c r="B151" s="4">
        <v>42262</v>
      </c>
      <c r="C151" s="5">
        <v>2015</v>
      </c>
      <c r="D151" s="5" t="s">
        <v>520</v>
      </c>
      <c r="E151" s="6">
        <v>1</v>
      </c>
      <c r="F151" s="7">
        <v>42006</v>
      </c>
      <c r="G151" s="5">
        <v>49</v>
      </c>
      <c r="H151" s="5" t="s">
        <v>9</v>
      </c>
      <c r="I151" s="6" t="s">
        <v>511</v>
      </c>
      <c r="J151" s="5" t="s">
        <v>80</v>
      </c>
      <c r="K151" s="5" t="s">
        <v>27</v>
      </c>
      <c r="L151" s="5" t="s">
        <v>521</v>
      </c>
      <c r="M151" s="7">
        <v>23752</v>
      </c>
    </row>
    <row r="152" spans="1:13" ht="15.75" customHeight="1">
      <c r="A152" s="3" t="s">
        <v>522</v>
      </c>
      <c r="B152" s="4">
        <v>42907</v>
      </c>
      <c r="C152" s="5">
        <v>2017</v>
      </c>
      <c r="D152" s="5" t="s">
        <v>523</v>
      </c>
      <c r="E152" s="6">
        <v>1</v>
      </c>
      <c r="F152" s="7">
        <v>42566</v>
      </c>
      <c r="G152" s="5">
        <v>68</v>
      </c>
      <c r="H152" s="5" t="s">
        <v>9</v>
      </c>
      <c r="I152" s="6" t="s">
        <v>511</v>
      </c>
      <c r="J152" s="5" t="s">
        <v>524</v>
      </c>
      <c r="K152" s="5" t="s">
        <v>525</v>
      </c>
      <c r="L152" s="5" t="s">
        <v>23</v>
      </c>
    </row>
    <row r="153" spans="1:13" ht="15.75" customHeight="1">
      <c r="A153" s="3" t="s">
        <v>526</v>
      </c>
      <c r="B153" s="4">
        <v>43816</v>
      </c>
      <c r="C153" s="5">
        <v>2019</v>
      </c>
      <c r="D153" s="5" t="s">
        <v>527</v>
      </c>
      <c r="E153" s="6">
        <v>1</v>
      </c>
      <c r="F153" s="7">
        <v>43582</v>
      </c>
      <c r="G153" s="5">
        <v>80</v>
      </c>
      <c r="H153" s="5" t="s">
        <v>9</v>
      </c>
      <c r="I153" s="6" t="s">
        <v>511</v>
      </c>
      <c r="J153" s="5" t="s">
        <v>55</v>
      </c>
      <c r="K153" s="5" t="s">
        <v>43</v>
      </c>
      <c r="L153" s="5" t="s">
        <v>23</v>
      </c>
      <c r="M153" s="7">
        <v>14357</v>
      </c>
    </row>
    <row r="154" spans="1:13" ht="15.75" customHeight="1">
      <c r="A154" s="3" t="s">
        <v>528</v>
      </c>
      <c r="B154" s="4">
        <v>41534</v>
      </c>
      <c r="C154" s="5">
        <v>2013</v>
      </c>
      <c r="D154" s="5" t="s">
        <v>529</v>
      </c>
      <c r="E154" s="6">
        <v>1</v>
      </c>
      <c r="H154" s="5" t="s">
        <v>9</v>
      </c>
      <c r="I154" s="6" t="s">
        <v>511</v>
      </c>
      <c r="J154" s="5" t="s">
        <v>80</v>
      </c>
      <c r="K154" s="5" t="s">
        <v>27</v>
      </c>
      <c r="L154" s="5" t="s">
        <v>530</v>
      </c>
      <c r="M154" s="7">
        <v>9010</v>
      </c>
    </row>
    <row r="155" spans="1:13" ht="15.75" customHeight="1">
      <c r="A155" s="3" t="s">
        <v>531</v>
      </c>
      <c r="B155" s="4">
        <v>42075</v>
      </c>
      <c r="C155" s="5">
        <v>2015</v>
      </c>
      <c r="D155" s="5" t="s">
        <v>532</v>
      </c>
      <c r="E155" s="6">
        <v>1</v>
      </c>
      <c r="F155" s="7">
        <v>41861</v>
      </c>
      <c r="G155" s="5">
        <v>84</v>
      </c>
      <c r="H155" s="5" t="s">
        <v>9</v>
      </c>
      <c r="I155" s="6" t="s">
        <v>511</v>
      </c>
      <c r="J155" s="5" t="s">
        <v>61</v>
      </c>
      <c r="K155" s="5" t="s">
        <v>62</v>
      </c>
      <c r="L155" s="5" t="s">
        <v>23</v>
      </c>
    </row>
    <row r="156" spans="1:13" ht="15.75" customHeight="1">
      <c r="A156" s="3" t="s">
        <v>533</v>
      </c>
      <c r="B156" s="4">
        <v>42822</v>
      </c>
      <c r="C156" s="5">
        <v>2017</v>
      </c>
      <c r="D156" s="5" t="s">
        <v>534</v>
      </c>
      <c r="E156" s="6">
        <v>1</v>
      </c>
      <c r="F156" s="7">
        <v>42374</v>
      </c>
      <c r="G156" s="5">
        <v>87</v>
      </c>
      <c r="H156" s="5" t="s">
        <v>9</v>
      </c>
      <c r="I156" s="6" t="s">
        <v>511</v>
      </c>
      <c r="J156" s="5" t="s">
        <v>407</v>
      </c>
      <c r="K156" s="5" t="s">
        <v>535</v>
      </c>
      <c r="L156" s="5" t="s">
        <v>23</v>
      </c>
    </row>
    <row r="157" spans="1:13" ht="15.75" customHeight="1">
      <c r="A157" s="3" t="s">
        <v>536</v>
      </c>
      <c r="B157" s="4">
        <v>42270</v>
      </c>
      <c r="C157" s="5">
        <v>2015</v>
      </c>
      <c r="D157" s="5" t="s">
        <v>537</v>
      </c>
      <c r="E157" s="6">
        <v>1</v>
      </c>
      <c r="F157" s="7">
        <v>42166</v>
      </c>
      <c r="H157" s="5" t="s">
        <v>9</v>
      </c>
      <c r="I157" s="6" t="s">
        <v>511</v>
      </c>
      <c r="J157" s="5" t="s">
        <v>87</v>
      </c>
      <c r="K157" s="5" t="s">
        <v>43</v>
      </c>
      <c r="L157" s="5" t="s">
        <v>18</v>
      </c>
      <c r="M157" s="7">
        <v>10419</v>
      </c>
    </row>
    <row r="158" spans="1:13" ht="15.75" customHeight="1">
      <c r="A158" s="3" t="s">
        <v>538</v>
      </c>
      <c r="B158" s="4">
        <v>42390</v>
      </c>
      <c r="C158" s="5">
        <v>2016</v>
      </c>
      <c r="D158" s="5" t="s">
        <v>539</v>
      </c>
      <c r="E158" s="6">
        <v>1</v>
      </c>
      <c r="F158" s="7">
        <v>41768</v>
      </c>
      <c r="G158" s="5">
        <v>78</v>
      </c>
      <c r="H158" s="5" t="s">
        <v>9</v>
      </c>
      <c r="I158" s="6" t="s">
        <v>511</v>
      </c>
      <c r="J158" s="5" t="s">
        <v>540</v>
      </c>
      <c r="K158" s="5" t="s">
        <v>541</v>
      </c>
      <c r="L158" s="5" t="s">
        <v>23</v>
      </c>
    </row>
    <row r="159" spans="1:13" ht="15.75" customHeight="1">
      <c r="A159" s="3" t="s">
        <v>542</v>
      </c>
      <c r="B159" s="4">
        <v>43073</v>
      </c>
      <c r="C159" s="5">
        <v>2017</v>
      </c>
      <c r="D159" s="5" t="s">
        <v>543</v>
      </c>
      <c r="E159" s="6">
        <v>1</v>
      </c>
      <c r="G159" s="5">
        <v>89</v>
      </c>
      <c r="H159" s="5" t="s">
        <v>9</v>
      </c>
      <c r="I159" s="6" t="s">
        <v>511</v>
      </c>
      <c r="J159" s="5" t="s">
        <v>407</v>
      </c>
      <c r="K159" s="5" t="s">
        <v>408</v>
      </c>
      <c r="L159" s="5" t="s">
        <v>23</v>
      </c>
    </row>
    <row r="160" spans="1:13" ht="15.75" customHeight="1">
      <c r="A160" s="3" t="s">
        <v>544</v>
      </c>
      <c r="B160" s="4">
        <v>42177</v>
      </c>
      <c r="C160" s="5">
        <v>2015</v>
      </c>
      <c r="D160" s="5" t="s">
        <v>545</v>
      </c>
      <c r="E160" s="6">
        <v>1</v>
      </c>
      <c r="H160" s="5" t="s">
        <v>9</v>
      </c>
      <c r="I160" s="6" t="s">
        <v>511</v>
      </c>
      <c r="J160" s="5" t="s">
        <v>80</v>
      </c>
      <c r="K160" s="5" t="s">
        <v>27</v>
      </c>
      <c r="L160" s="5" t="s">
        <v>13</v>
      </c>
      <c r="M160" s="7">
        <v>10945</v>
      </c>
    </row>
    <row r="161" spans="1:13" ht="15.75" customHeight="1">
      <c r="A161" s="3" t="s">
        <v>546</v>
      </c>
      <c r="B161" s="4">
        <v>43735</v>
      </c>
      <c r="C161" s="5">
        <v>2019</v>
      </c>
      <c r="D161" s="5" t="s">
        <v>547</v>
      </c>
      <c r="E161" s="6">
        <v>1</v>
      </c>
      <c r="F161" s="7">
        <v>43587</v>
      </c>
      <c r="G161" s="5">
        <v>92</v>
      </c>
      <c r="H161" s="5" t="s">
        <v>9</v>
      </c>
      <c r="I161" s="6" t="s">
        <v>511</v>
      </c>
      <c r="J161" s="5" t="s">
        <v>107</v>
      </c>
      <c r="K161" s="5" t="s">
        <v>108</v>
      </c>
      <c r="L161" s="5" t="s">
        <v>292</v>
      </c>
      <c r="M161" s="7">
        <v>9625</v>
      </c>
    </row>
    <row r="162" spans="1:13" ht="15.75" customHeight="1">
      <c r="A162" s="3" t="s">
        <v>548</v>
      </c>
      <c r="B162" s="9">
        <v>42537</v>
      </c>
      <c r="C162" s="5">
        <v>2016</v>
      </c>
      <c r="D162" s="5" t="s">
        <v>549</v>
      </c>
      <c r="E162" s="6">
        <v>1</v>
      </c>
      <c r="F162" s="7">
        <v>42253</v>
      </c>
      <c r="G162" s="5">
        <v>83</v>
      </c>
      <c r="H162" s="5" t="s">
        <v>9</v>
      </c>
      <c r="I162" s="6" t="s">
        <v>511</v>
      </c>
      <c r="J162" s="5" t="s">
        <v>550</v>
      </c>
      <c r="K162" s="5" t="s">
        <v>35</v>
      </c>
      <c r="L162" s="5" t="s">
        <v>23</v>
      </c>
    </row>
    <row r="163" spans="1:13" ht="15.75" customHeight="1">
      <c r="A163" s="3" t="s">
        <v>551</v>
      </c>
      <c r="B163" s="7">
        <v>43165</v>
      </c>
      <c r="C163" s="5">
        <v>2018</v>
      </c>
      <c r="D163" s="5" t="s">
        <v>552</v>
      </c>
      <c r="E163" s="6">
        <v>1</v>
      </c>
      <c r="F163" s="7">
        <v>42996</v>
      </c>
      <c r="H163" s="5" t="s">
        <v>9</v>
      </c>
      <c r="I163" s="6" t="s">
        <v>511</v>
      </c>
      <c r="J163" s="5" t="s">
        <v>553</v>
      </c>
      <c r="K163" s="5" t="s">
        <v>231</v>
      </c>
      <c r="L163" s="5" t="s">
        <v>23</v>
      </c>
      <c r="M163" s="7">
        <v>13708</v>
      </c>
    </row>
    <row r="164" spans="1:13" ht="15.75" customHeight="1">
      <c r="A164" s="3" t="s">
        <v>554</v>
      </c>
      <c r="B164" s="7">
        <v>41487</v>
      </c>
      <c r="C164" s="5">
        <v>2013</v>
      </c>
      <c r="D164" s="5" t="s">
        <v>555</v>
      </c>
      <c r="E164" s="6">
        <v>1</v>
      </c>
      <c r="F164" s="7">
        <v>41195</v>
      </c>
      <c r="G164" s="5">
        <v>84</v>
      </c>
      <c r="H164" s="5" t="s">
        <v>9</v>
      </c>
      <c r="I164" s="6" t="s">
        <v>511</v>
      </c>
      <c r="J164" s="5" t="s">
        <v>162</v>
      </c>
      <c r="K164" s="5" t="s">
        <v>163</v>
      </c>
      <c r="L164" s="5" t="s">
        <v>18</v>
      </c>
    </row>
    <row r="165" spans="1:13" ht="15.75" customHeight="1">
      <c r="A165" s="3" t="s">
        <v>556</v>
      </c>
      <c r="B165" s="7">
        <v>43626</v>
      </c>
      <c r="C165" s="5">
        <v>2019</v>
      </c>
      <c r="D165" s="5" t="s">
        <v>557</v>
      </c>
      <c r="E165" s="6">
        <v>1</v>
      </c>
      <c r="F165" s="7">
        <v>43406</v>
      </c>
      <c r="G165" s="5">
        <v>78</v>
      </c>
      <c r="H165" s="5" t="s">
        <v>9</v>
      </c>
      <c r="I165" s="6" t="s">
        <v>511</v>
      </c>
      <c r="J165" s="5" t="s">
        <v>558</v>
      </c>
      <c r="K165" s="5" t="s">
        <v>398</v>
      </c>
      <c r="L165" s="5" t="s">
        <v>559</v>
      </c>
    </row>
    <row r="166" spans="1:13" ht="15.75" customHeight="1">
      <c r="A166" s="3" t="s">
        <v>560</v>
      </c>
      <c r="B166" s="7">
        <v>42069</v>
      </c>
      <c r="C166" s="5">
        <v>2015</v>
      </c>
      <c r="D166" s="5" t="s">
        <v>561</v>
      </c>
      <c r="E166" s="6">
        <v>1</v>
      </c>
      <c r="F166" s="7">
        <v>41949</v>
      </c>
      <c r="H166" s="5" t="s">
        <v>9</v>
      </c>
      <c r="I166" s="6" t="s">
        <v>511</v>
      </c>
      <c r="J166" s="5" t="s">
        <v>55</v>
      </c>
      <c r="K166" s="5" t="s">
        <v>43</v>
      </c>
      <c r="L166" s="5" t="s">
        <v>562</v>
      </c>
    </row>
    <row r="167" spans="1:13" ht="15.75" customHeight="1">
      <c r="A167" s="3" t="s">
        <v>563</v>
      </c>
      <c r="B167" s="7">
        <v>42115</v>
      </c>
      <c r="C167" s="5">
        <v>2015</v>
      </c>
      <c r="D167" s="5" t="s">
        <v>564</v>
      </c>
      <c r="E167" s="6">
        <v>1</v>
      </c>
      <c r="F167" s="7">
        <v>41866</v>
      </c>
      <c r="G167" s="5">
        <v>74</v>
      </c>
      <c r="H167" s="5" t="s">
        <v>9</v>
      </c>
      <c r="I167" s="6" t="s">
        <v>511</v>
      </c>
      <c r="J167" s="5" t="s">
        <v>144</v>
      </c>
      <c r="K167" s="5" t="s">
        <v>77</v>
      </c>
      <c r="L167" s="5" t="s">
        <v>23</v>
      </c>
    </row>
    <row r="168" spans="1:13" ht="15.75" customHeight="1">
      <c r="A168" s="3" t="s">
        <v>565</v>
      </c>
      <c r="B168" s="7">
        <v>42118</v>
      </c>
      <c r="C168" s="5">
        <v>2015</v>
      </c>
      <c r="D168" s="5" t="s">
        <v>566</v>
      </c>
      <c r="E168" s="6">
        <v>1</v>
      </c>
      <c r="F168" s="7">
        <v>42008</v>
      </c>
      <c r="G168" s="5">
        <v>86</v>
      </c>
      <c r="H168" s="5" t="s">
        <v>9</v>
      </c>
      <c r="I168" s="6" t="s">
        <v>511</v>
      </c>
      <c r="J168" s="5" t="s">
        <v>352</v>
      </c>
      <c r="K168" s="5" t="s">
        <v>353</v>
      </c>
      <c r="L168" s="5" t="s">
        <v>23</v>
      </c>
    </row>
    <row r="169" spans="1:13" ht="15.75" customHeight="1">
      <c r="A169" s="3" t="s">
        <v>567</v>
      </c>
      <c r="B169" s="7">
        <v>42055</v>
      </c>
      <c r="C169" s="5">
        <v>2015</v>
      </c>
      <c r="D169" s="5" t="s">
        <v>568</v>
      </c>
      <c r="E169" s="6">
        <v>1</v>
      </c>
      <c r="F169" s="7">
        <v>41443</v>
      </c>
      <c r="G169" s="5">
        <v>2.5</v>
      </c>
      <c r="H169" s="5" t="s">
        <v>9</v>
      </c>
      <c r="I169" s="6" t="s">
        <v>511</v>
      </c>
      <c r="J169" s="5" t="s">
        <v>569</v>
      </c>
      <c r="K169" s="5" t="s">
        <v>163</v>
      </c>
      <c r="L169" s="5" t="s">
        <v>570</v>
      </c>
    </row>
    <row r="170" spans="1:13" ht="15.75" customHeight="1">
      <c r="A170" s="3" t="s">
        <v>571</v>
      </c>
      <c r="B170" s="7">
        <v>42804</v>
      </c>
      <c r="C170" s="5">
        <v>2017</v>
      </c>
      <c r="D170" s="5" t="s">
        <v>572</v>
      </c>
      <c r="E170" s="6">
        <v>1</v>
      </c>
      <c r="F170" s="7">
        <v>42469</v>
      </c>
      <c r="G170" s="5">
        <v>74</v>
      </c>
      <c r="H170" s="5" t="s">
        <v>9</v>
      </c>
      <c r="I170" s="6" t="s">
        <v>511</v>
      </c>
      <c r="J170" s="5" t="s">
        <v>107</v>
      </c>
      <c r="K170" s="5" t="s">
        <v>108</v>
      </c>
      <c r="L170" s="5" t="s">
        <v>23</v>
      </c>
      <c r="M170" s="7">
        <v>15437</v>
      </c>
    </row>
    <row r="171" spans="1:13" ht="15.75" customHeight="1">
      <c r="A171" s="3" t="s">
        <v>573</v>
      </c>
      <c r="B171" s="7">
        <v>42306</v>
      </c>
      <c r="C171" s="5">
        <v>2015</v>
      </c>
      <c r="D171" s="5" t="s">
        <v>574</v>
      </c>
      <c r="E171" s="6">
        <v>1</v>
      </c>
      <c r="F171" s="7"/>
      <c r="G171" s="5">
        <v>93</v>
      </c>
      <c r="H171" s="5" t="s">
        <v>9</v>
      </c>
      <c r="I171" s="6" t="s">
        <v>511</v>
      </c>
      <c r="J171" s="5" t="s">
        <v>80</v>
      </c>
      <c r="K171" s="5" t="s">
        <v>27</v>
      </c>
      <c r="L171" s="5" t="s">
        <v>23</v>
      </c>
      <c r="M171" s="7">
        <v>7845</v>
      </c>
    </row>
    <row r="172" spans="1:13" ht="15.75" customHeight="1">
      <c r="A172" s="3" t="s">
        <v>575</v>
      </c>
      <c r="B172" s="7">
        <v>42082</v>
      </c>
      <c r="C172" s="5">
        <v>2015</v>
      </c>
      <c r="D172" s="5" t="s">
        <v>576</v>
      </c>
      <c r="E172" s="6">
        <v>1</v>
      </c>
      <c r="F172" s="7">
        <v>42014</v>
      </c>
      <c r="G172" s="5">
        <v>91</v>
      </c>
      <c r="H172" s="5" t="s">
        <v>9</v>
      </c>
      <c r="I172" s="6" t="s">
        <v>511</v>
      </c>
      <c r="J172" s="5" t="s">
        <v>397</v>
      </c>
      <c r="K172" s="5" t="s">
        <v>577</v>
      </c>
      <c r="L172" s="5" t="s">
        <v>23</v>
      </c>
    </row>
    <row r="173" spans="1:13" ht="15.75" customHeight="1">
      <c r="A173" s="3" t="s">
        <v>578</v>
      </c>
      <c r="B173" s="7">
        <v>42187</v>
      </c>
      <c r="C173" s="5">
        <v>2015</v>
      </c>
      <c r="D173" s="5" t="s">
        <v>579</v>
      </c>
      <c r="E173" s="6">
        <v>1</v>
      </c>
      <c r="F173" s="7">
        <v>42039</v>
      </c>
      <c r="H173" s="5" t="s">
        <v>9</v>
      </c>
      <c r="I173" s="6" t="s">
        <v>511</v>
      </c>
      <c r="J173" s="5" t="s">
        <v>411</v>
      </c>
      <c r="K173" s="5" t="s">
        <v>412</v>
      </c>
      <c r="L173" s="5" t="s">
        <v>23</v>
      </c>
    </row>
    <row r="174" spans="1:13" ht="15.75" customHeight="1">
      <c r="A174" s="3" t="s">
        <v>580</v>
      </c>
      <c r="B174" s="7">
        <v>42619</v>
      </c>
      <c r="C174" s="5">
        <v>2016</v>
      </c>
      <c r="D174" s="5" t="s">
        <v>581</v>
      </c>
      <c r="E174" s="6">
        <v>1</v>
      </c>
      <c r="F174" s="7">
        <v>42289</v>
      </c>
      <c r="G174" s="5">
        <v>29</v>
      </c>
      <c r="H174" s="5" t="s">
        <v>9</v>
      </c>
      <c r="I174" s="6" t="s">
        <v>511</v>
      </c>
      <c r="J174" s="5" t="s">
        <v>363</v>
      </c>
      <c r="K174" s="5" t="s">
        <v>364</v>
      </c>
      <c r="L174" s="5" t="s">
        <v>582</v>
      </c>
    </row>
    <row r="175" spans="1:13" ht="15.75" customHeight="1">
      <c r="A175" s="3" t="s">
        <v>583</v>
      </c>
      <c r="B175" s="7">
        <v>42857</v>
      </c>
      <c r="C175" s="5">
        <v>2017</v>
      </c>
      <c r="D175" s="5" t="s">
        <v>584</v>
      </c>
      <c r="E175" s="6">
        <v>1</v>
      </c>
      <c r="F175" s="7">
        <v>42749</v>
      </c>
      <c r="G175" s="5">
        <v>82</v>
      </c>
      <c r="H175" s="5" t="s">
        <v>9</v>
      </c>
      <c r="I175" s="6" t="s">
        <v>511</v>
      </c>
      <c r="J175" s="5" t="s">
        <v>30</v>
      </c>
      <c r="K175" s="5" t="s">
        <v>218</v>
      </c>
      <c r="L175" s="5" t="s">
        <v>13</v>
      </c>
    </row>
    <row r="176" spans="1:13" ht="15.75" customHeight="1">
      <c r="A176" s="3" t="s">
        <v>585</v>
      </c>
      <c r="B176" s="7">
        <v>44295</v>
      </c>
      <c r="C176" s="5">
        <v>2021</v>
      </c>
      <c r="D176" s="5" t="s">
        <v>586</v>
      </c>
      <c r="E176" s="6">
        <v>1</v>
      </c>
      <c r="F176" s="7">
        <v>44156</v>
      </c>
      <c r="G176" s="5">
        <v>61</v>
      </c>
      <c r="H176" s="5" t="s">
        <v>9</v>
      </c>
      <c r="I176" s="6" t="s">
        <v>511</v>
      </c>
      <c r="J176" s="5" t="s">
        <v>69</v>
      </c>
      <c r="K176" s="5" t="s">
        <v>587</v>
      </c>
      <c r="L176" s="5" t="s">
        <v>23</v>
      </c>
    </row>
    <row r="177" spans="1:13" ht="15.75" customHeight="1">
      <c r="A177" s="3" t="s">
        <v>588</v>
      </c>
      <c r="B177" s="7">
        <v>43458</v>
      </c>
      <c r="C177" s="5">
        <v>2018</v>
      </c>
      <c r="D177" s="5" t="s">
        <v>589</v>
      </c>
      <c r="E177" s="6">
        <v>1</v>
      </c>
      <c r="F177" s="7">
        <v>43292</v>
      </c>
      <c r="H177" s="5" t="s">
        <v>9</v>
      </c>
      <c r="I177" s="6" t="s">
        <v>511</v>
      </c>
      <c r="J177" s="5" t="s">
        <v>320</v>
      </c>
      <c r="K177" s="5" t="s">
        <v>321</v>
      </c>
      <c r="L177" s="5" t="s">
        <v>590</v>
      </c>
    </row>
    <row r="178" spans="1:13" ht="15.75" customHeight="1">
      <c r="A178" s="3" t="s">
        <v>591</v>
      </c>
      <c r="B178" s="7">
        <v>43056</v>
      </c>
      <c r="C178" s="5">
        <v>2017</v>
      </c>
      <c r="D178" s="5" t="s">
        <v>592</v>
      </c>
      <c r="E178" s="6">
        <v>1</v>
      </c>
      <c r="F178" s="7">
        <v>42115</v>
      </c>
      <c r="H178" s="5" t="s">
        <v>9</v>
      </c>
      <c r="I178" s="6" t="s">
        <v>511</v>
      </c>
      <c r="J178" s="5" t="s">
        <v>87</v>
      </c>
      <c r="K178" s="5" t="s">
        <v>47</v>
      </c>
      <c r="L178" s="5" t="s">
        <v>590</v>
      </c>
      <c r="M178" s="7">
        <v>42091</v>
      </c>
    </row>
    <row r="179" spans="1:13" ht="15.75" customHeight="1">
      <c r="A179" s="3" t="s">
        <v>593</v>
      </c>
      <c r="B179" s="7">
        <v>41935</v>
      </c>
      <c r="C179" s="5">
        <v>2014</v>
      </c>
      <c r="D179" s="5" t="s">
        <v>594</v>
      </c>
      <c r="E179" s="6">
        <v>1</v>
      </c>
      <c r="F179" s="7">
        <v>41670</v>
      </c>
      <c r="G179" s="5">
        <v>79</v>
      </c>
      <c r="H179" s="5" t="s">
        <v>9</v>
      </c>
      <c r="I179" s="6" t="s">
        <v>511</v>
      </c>
      <c r="J179" s="5" t="s">
        <v>61</v>
      </c>
      <c r="K179" s="5" t="s">
        <v>62</v>
      </c>
      <c r="L179" s="5" t="s">
        <v>559</v>
      </c>
      <c r="M179" s="7">
        <v>12943</v>
      </c>
    </row>
    <row r="180" spans="1:13" ht="15.75" customHeight="1">
      <c r="A180" s="3" t="s">
        <v>595</v>
      </c>
      <c r="B180" s="7">
        <v>41568</v>
      </c>
      <c r="C180" s="5">
        <v>2013</v>
      </c>
      <c r="D180" s="5" t="s">
        <v>596</v>
      </c>
      <c r="E180" s="6">
        <v>1</v>
      </c>
      <c r="G180" s="5">
        <v>84</v>
      </c>
      <c r="H180" s="5" t="s">
        <v>9</v>
      </c>
      <c r="I180" s="6" t="s">
        <v>511</v>
      </c>
      <c r="J180" s="5" t="s">
        <v>597</v>
      </c>
      <c r="K180" s="5" t="s">
        <v>141</v>
      </c>
      <c r="L180" s="5" t="s">
        <v>530</v>
      </c>
    </row>
    <row r="181" spans="1:13" ht="15.75" customHeight="1">
      <c r="A181" s="3" t="s">
        <v>598</v>
      </c>
      <c r="B181" s="9">
        <v>42872</v>
      </c>
      <c r="C181" s="5">
        <v>2017</v>
      </c>
      <c r="D181" s="5" t="s">
        <v>599</v>
      </c>
      <c r="E181" s="6">
        <v>1</v>
      </c>
      <c r="F181" s="7">
        <v>41887</v>
      </c>
      <c r="G181" s="5">
        <v>95</v>
      </c>
      <c r="H181" s="5" t="s">
        <v>9</v>
      </c>
      <c r="I181" s="6" t="s">
        <v>511</v>
      </c>
      <c r="J181" s="5" t="s">
        <v>427</v>
      </c>
      <c r="K181" s="5" t="s">
        <v>108</v>
      </c>
      <c r="L181" s="5" t="s">
        <v>590</v>
      </c>
      <c r="M181" s="7">
        <v>6840</v>
      </c>
    </row>
    <row r="182" spans="1:13" ht="15.75" customHeight="1">
      <c r="A182" s="3" t="s">
        <v>600</v>
      </c>
      <c r="B182" s="7">
        <v>43090</v>
      </c>
      <c r="C182" s="5">
        <v>2017</v>
      </c>
      <c r="D182" s="5" t="s">
        <v>601</v>
      </c>
      <c r="E182" s="6">
        <v>1</v>
      </c>
      <c r="F182" s="7">
        <v>42886</v>
      </c>
      <c r="H182" s="5" t="s">
        <v>9</v>
      </c>
      <c r="I182" s="6" t="s">
        <v>511</v>
      </c>
      <c r="J182" s="5" t="s">
        <v>129</v>
      </c>
      <c r="K182" s="5" t="s">
        <v>27</v>
      </c>
      <c r="L182" s="5" t="s">
        <v>23</v>
      </c>
    </row>
    <row r="183" spans="1:13" ht="15.75" customHeight="1">
      <c r="A183" s="3" t="s">
        <v>602</v>
      </c>
      <c r="B183" s="7">
        <v>43600</v>
      </c>
      <c r="C183" s="5">
        <v>2019</v>
      </c>
      <c r="D183" s="5" t="s">
        <v>603</v>
      </c>
      <c r="E183" s="6">
        <v>1</v>
      </c>
      <c r="F183" s="7">
        <v>43155</v>
      </c>
      <c r="H183" s="5" t="s">
        <v>9</v>
      </c>
      <c r="I183" s="6" t="s">
        <v>511</v>
      </c>
      <c r="J183" s="5" t="s">
        <v>558</v>
      </c>
      <c r="K183" s="5" t="s">
        <v>398</v>
      </c>
      <c r="L183" s="5" t="s">
        <v>604</v>
      </c>
    </row>
    <row r="184" spans="1:13" ht="15.75" customHeight="1">
      <c r="A184" s="3" t="s">
        <v>605</v>
      </c>
      <c r="B184" s="7">
        <v>41865</v>
      </c>
      <c r="C184" s="5">
        <v>2014</v>
      </c>
      <c r="D184" s="5" t="s">
        <v>606</v>
      </c>
      <c r="E184" s="6">
        <v>1</v>
      </c>
      <c r="F184" s="7">
        <v>41230</v>
      </c>
      <c r="G184" s="5">
        <v>35</v>
      </c>
      <c r="H184" s="5" t="s">
        <v>9</v>
      </c>
      <c r="I184" s="6" t="s">
        <v>511</v>
      </c>
      <c r="J184" s="5" t="s">
        <v>217</v>
      </c>
      <c r="K184" s="5" t="s">
        <v>31</v>
      </c>
      <c r="L184" s="5" t="s">
        <v>23</v>
      </c>
    </row>
    <row r="185" spans="1:13" ht="15.75" customHeight="1">
      <c r="A185" s="3" t="s">
        <v>607</v>
      </c>
      <c r="B185" s="7">
        <v>43719</v>
      </c>
      <c r="C185" s="5">
        <v>2019</v>
      </c>
      <c r="D185" s="5" t="s">
        <v>608</v>
      </c>
      <c r="E185" s="6">
        <v>1</v>
      </c>
      <c r="F185" s="7">
        <v>43329</v>
      </c>
      <c r="G185" s="5">
        <v>72</v>
      </c>
      <c r="H185" s="5" t="s">
        <v>9</v>
      </c>
      <c r="I185" s="6" t="s">
        <v>511</v>
      </c>
      <c r="J185" s="5" t="s">
        <v>244</v>
      </c>
      <c r="K185" s="5" t="s">
        <v>245</v>
      </c>
      <c r="L185" s="5" t="s">
        <v>23</v>
      </c>
    </row>
    <row r="186" spans="1:13" ht="15.75" customHeight="1">
      <c r="A186" s="3" t="s">
        <v>609</v>
      </c>
      <c r="B186" s="7">
        <v>43642</v>
      </c>
      <c r="C186" s="5">
        <v>2019</v>
      </c>
      <c r="D186" s="5" t="s">
        <v>610</v>
      </c>
      <c r="E186" s="6">
        <v>1</v>
      </c>
      <c r="F186" s="7">
        <v>43574</v>
      </c>
      <c r="G186" s="5">
        <v>88</v>
      </c>
      <c r="H186" s="5" t="s">
        <v>9</v>
      </c>
      <c r="I186" s="6" t="s">
        <v>511</v>
      </c>
      <c r="J186" s="5" t="s">
        <v>244</v>
      </c>
      <c r="K186" s="5" t="s">
        <v>245</v>
      </c>
      <c r="L186" s="5" t="s">
        <v>23</v>
      </c>
    </row>
    <row r="187" spans="1:13" ht="15.75" customHeight="1">
      <c r="A187" s="3" t="s">
        <v>611</v>
      </c>
      <c r="B187" s="7">
        <v>43829</v>
      </c>
      <c r="C187" s="5">
        <v>2019</v>
      </c>
      <c r="D187" s="5" t="s">
        <v>612</v>
      </c>
      <c r="E187" s="6">
        <v>1</v>
      </c>
      <c r="F187" s="7">
        <v>43672</v>
      </c>
      <c r="G187" s="5">
        <v>72</v>
      </c>
      <c r="H187" s="5" t="s">
        <v>9</v>
      </c>
      <c r="I187" s="6" t="s">
        <v>511</v>
      </c>
      <c r="J187" s="5" t="s">
        <v>459</v>
      </c>
      <c r="K187" s="5" t="s">
        <v>27</v>
      </c>
      <c r="L187" s="5" t="s">
        <v>613</v>
      </c>
    </row>
    <row r="188" spans="1:13" ht="15.75" customHeight="1">
      <c r="A188" s="3" t="s">
        <v>614</v>
      </c>
      <c r="B188" s="7">
        <v>42250</v>
      </c>
      <c r="C188" s="5">
        <v>2015</v>
      </c>
      <c r="D188" s="5" t="s">
        <v>615</v>
      </c>
      <c r="E188" s="6">
        <v>1</v>
      </c>
      <c r="F188" s="7">
        <v>41741</v>
      </c>
      <c r="G188" s="5">
        <v>83</v>
      </c>
      <c r="H188" s="5" t="s">
        <v>9</v>
      </c>
      <c r="I188" s="6" t="s">
        <v>511</v>
      </c>
      <c r="J188" s="5" t="s">
        <v>80</v>
      </c>
      <c r="K188" s="5" t="s">
        <v>27</v>
      </c>
      <c r="L188" s="5" t="s">
        <v>13</v>
      </c>
      <c r="M188" s="7">
        <v>11360</v>
      </c>
    </row>
    <row r="189" spans="1:13" ht="15.75" customHeight="1">
      <c r="A189" s="3" t="s">
        <v>616</v>
      </c>
      <c r="B189" s="7">
        <v>42443</v>
      </c>
      <c r="C189" s="5">
        <v>2016</v>
      </c>
      <c r="D189" s="5" t="s">
        <v>617</v>
      </c>
      <c r="E189" s="6">
        <v>1</v>
      </c>
      <c r="F189" s="7">
        <v>42331</v>
      </c>
      <c r="H189" s="5" t="s">
        <v>9</v>
      </c>
      <c r="I189" s="6" t="s">
        <v>511</v>
      </c>
      <c r="J189" s="5" t="s">
        <v>618</v>
      </c>
      <c r="K189" s="5" t="s">
        <v>619</v>
      </c>
      <c r="L189" s="5" t="s">
        <v>13</v>
      </c>
    </row>
    <row r="190" spans="1:13" ht="15.75" customHeight="1">
      <c r="A190" s="3" t="s">
        <v>620</v>
      </c>
      <c r="B190" s="7">
        <v>42433</v>
      </c>
      <c r="C190" s="5">
        <v>2016</v>
      </c>
      <c r="D190" s="5" t="s">
        <v>621</v>
      </c>
      <c r="E190" s="6">
        <v>1</v>
      </c>
      <c r="F190" s="7">
        <v>42268</v>
      </c>
      <c r="G190" s="5">
        <v>68</v>
      </c>
      <c r="H190" s="5" t="s">
        <v>9</v>
      </c>
      <c r="I190" s="6" t="s">
        <v>511</v>
      </c>
      <c r="J190" s="5" t="s">
        <v>80</v>
      </c>
      <c r="K190" s="5" t="s">
        <v>27</v>
      </c>
      <c r="L190" s="5" t="s">
        <v>23</v>
      </c>
      <c r="M190" s="7">
        <v>17237</v>
      </c>
    </row>
    <row r="191" spans="1:13" ht="15.75" customHeight="1">
      <c r="A191" s="3" t="s">
        <v>622</v>
      </c>
      <c r="B191" s="7">
        <v>42390</v>
      </c>
      <c r="C191" s="5">
        <v>2016</v>
      </c>
      <c r="D191" s="5" t="s">
        <v>623</v>
      </c>
      <c r="E191" s="6">
        <v>1</v>
      </c>
      <c r="F191" s="7">
        <v>42213</v>
      </c>
      <c r="G191" s="5">
        <v>89</v>
      </c>
      <c r="H191" s="5" t="s">
        <v>9</v>
      </c>
      <c r="I191" s="6" t="s">
        <v>511</v>
      </c>
      <c r="J191" s="5" t="s">
        <v>624</v>
      </c>
      <c r="K191" s="5" t="s">
        <v>625</v>
      </c>
      <c r="L191" s="5" t="s">
        <v>23</v>
      </c>
    </row>
    <row r="192" spans="1:13" ht="15.75" customHeight="1">
      <c r="A192" s="3" t="s">
        <v>626</v>
      </c>
      <c r="B192" s="7">
        <v>42094</v>
      </c>
      <c r="C192" s="5">
        <v>2015</v>
      </c>
      <c r="D192" s="5" t="s">
        <v>627</v>
      </c>
      <c r="E192" s="6">
        <v>1</v>
      </c>
      <c r="F192" s="7">
        <v>41989</v>
      </c>
      <c r="G192" s="5">
        <v>92</v>
      </c>
      <c r="H192" s="5" t="s">
        <v>9</v>
      </c>
      <c r="I192" s="6" t="s">
        <v>511</v>
      </c>
      <c r="J192" s="5" t="s">
        <v>628</v>
      </c>
      <c r="K192" s="5" t="s">
        <v>629</v>
      </c>
      <c r="L192" s="5" t="s">
        <v>167</v>
      </c>
      <c r="M192" s="7">
        <v>8201</v>
      </c>
    </row>
    <row r="193" spans="1:13" ht="15.75" customHeight="1">
      <c r="A193" s="3" t="s">
        <v>630</v>
      </c>
      <c r="B193" s="7">
        <v>42146</v>
      </c>
      <c r="C193" s="5">
        <v>2015</v>
      </c>
      <c r="D193" s="5" t="s">
        <v>631</v>
      </c>
      <c r="E193" s="6">
        <v>1</v>
      </c>
      <c r="F193" s="7">
        <v>42001</v>
      </c>
      <c r="H193" s="5" t="s">
        <v>9</v>
      </c>
      <c r="I193" s="6" t="s">
        <v>511</v>
      </c>
      <c r="J193" s="5" t="s">
        <v>222</v>
      </c>
      <c r="K193" s="5" t="s">
        <v>223</v>
      </c>
      <c r="L193" s="5" t="s">
        <v>23</v>
      </c>
    </row>
    <row r="194" spans="1:13" ht="15.75" customHeight="1">
      <c r="A194" s="3" t="s">
        <v>632</v>
      </c>
      <c r="B194" s="7">
        <v>43781</v>
      </c>
      <c r="C194" s="5">
        <v>2019</v>
      </c>
      <c r="D194" s="5" t="s">
        <v>633</v>
      </c>
      <c r="E194" s="6">
        <v>1</v>
      </c>
      <c r="F194" s="7">
        <v>42811</v>
      </c>
      <c r="H194" s="5" t="s">
        <v>9</v>
      </c>
      <c r="I194" s="6" t="s">
        <v>511</v>
      </c>
      <c r="J194" s="5" t="s">
        <v>634</v>
      </c>
      <c r="K194" s="5" t="s">
        <v>635</v>
      </c>
      <c r="L194" s="5" t="s">
        <v>23</v>
      </c>
    </row>
    <row r="195" spans="1:13" ht="15.75" customHeight="1">
      <c r="A195" s="3" t="s">
        <v>636</v>
      </c>
      <c r="B195" s="7">
        <v>42452</v>
      </c>
      <c r="C195" s="5">
        <v>2016</v>
      </c>
      <c r="D195" s="5" t="s">
        <v>637</v>
      </c>
      <c r="E195" s="6">
        <v>1</v>
      </c>
      <c r="F195" s="7">
        <v>41990</v>
      </c>
      <c r="G195" s="5">
        <v>68</v>
      </c>
      <c r="H195" s="5" t="s">
        <v>9</v>
      </c>
      <c r="I195" s="6" t="s">
        <v>511</v>
      </c>
      <c r="J195" s="5" t="s">
        <v>51</v>
      </c>
      <c r="K195" s="5" t="s">
        <v>52</v>
      </c>
      <c r="L195" s="5" t="s">
        <v>23</v>
      </c>
      <c r="M195" s="7">
        <v>16966</v>
      </c>
    </row>
    <row r="196" spans="1:13" ht="15.75" customHeight="1">
      <c r="A196" s="3" t="s">
        <v>638</v>
      </c>
      <c r="B196" s="7">
        <v>43335</v>
      </c>
      <c r="C196" s="5">
        <v>2018</v>
      </c>
      <c r="D196" s="5" t="s">
        <v>639</v>
      </c>
      <c r="E196" s="6">
        <v>1</v>
      </c>
      <c r="F196" s="7">
        <v>42762</v>
      </c>
      <c r="G196" s="5">
        <v>74</v>
      </c>
      <c r="H196" s="5" t="s">
        <v>9</v>
      </c>
      <c r="I196" s="6" t="s">
        <v>511</v>
      </c>
      <c r="J196" s="5" t="s">
        <v>439</v>
      </c>
      <c r="K196" s="5" t="s">
        <v>66</v>
      </c>
      <c r="L196" s="5" t="s">
        <v>23</v>
      </c>
    </row>
    <row r="197" spans="1:13" ht="15.75" customHeight="1">
      <c r="A197" s="3" t="s">
        <v>640</v>
      </c>
      <c r="B197" s="7">
        <v>42480</v>
      </c>
      <c r="C197" s="5">
        <v>2016</v>
      </c>
      <c r="D197" s="5" t="s">
        <v>641</v>
      </c>
      <c r="E197" s="6">
        <v>1</v>
      </c>
      <c r="F197" s="7">
        <v>42304</v>
      </c>
      <c r="G197" s="5">
        <v>76</v>
      </c>
      <c r="H197" s="5" t="s">
        <v>9</v>
      </c>
      <c r="I197" s="6" t="s">
        <v>511</v>
      </c>
      <c r="J197" s="5" t="s">
        <v>628</v>
      </c>
      <c r="K197" s="5" t="s">
        <v>629</v>
      </c>
      <c r="L197" s="5" t="s">
        <v>23</v>
      </c>
      <c r="M197" s="7">
        <v>14527</v>
      </c>
    </row>
    <row r="198" spans="1:13" ht="15.75" customHeight="1">
      <c r="A198" s="3" t="s">
        <v>642</v>
      </c>
      <c r="B198" s="7">
        <v>42187</v>
      </c>
      <c r="C198" s="5">
        <v>2015</v>
      </c>
      <c r="D198" s="5" t="s">
        <v>643</v>
      </c>
      <c r="E198" s="6">
        <v>1</v>
      </c>
      <c r="G198" s="5">
        <v>46</v>
      </c>
      <c r="H198" s="5" t="s">
        <v>9</v>
      </c>
      <c r="I198" s="6" t="s">
        <v>511</v>
      </c>
      <c r="J198" s="5" t="s">
        <v>352</v>
      </c>
      <c r="K198" s="5" t="s">
        <v>353</v>
      </c>
      <c r="L198" s="5" t="s">
        <v>559</v>
      </c>
    </row>
    <row r="199" spans="1:13" ht="15.75" customHeight="1">
      <c r="A199" s="3" t="s">
        <v>644</v>
      </c>
      <c r="B199" s="7">
        <v>42502</v>
      </c>
      <c r="C199" s="5">
        <v>2016</v>
      </c>
      <c r="D199" s="5" t="s">
        <v>645</v>
      </c>
      <c r="E199" s="6">
        <v>1</v>
      </c>
      <c r="F199" s="7">
        <v>42131</v>
      </c>
      <c r="G199" s="5">
        <v>82</v>
      </c>
      <c r="H199" s="5" t="s">
        <v>9</v>
      </c>
      <c r="I199" s="6" t="s">
        <v>511</v>
      </c>
      <c r="J199" s="5" t="s">
        <v>646</v>
      </c>
      <c r="K199" s="5" t="s">
        <v>647</v>
      </c>
      <c r="L199" s="5" t="s">
        <v>23</v>
      </c>
    </row>
    <row r="200" spans="1:13" ht="15.75" customHeight="1">
      <c r="A200" s="3" t="s">
        <v>648</v>
      </c>
      <c r="B200" s="20">
        <v>42180</v>
      </c>
      <c r="C200" s="5">
        <v>2015</v>
      </c>
      <c r="D200" s="5" t="s">
        <v>649</v>
      </c>
      <c r="E200" s="6">
        <v>1</v>
      </c>
      <c r="F200" s="7">
        <v>42033</v>
      </c>
      <c r="G200" s="5">
        <v>95</v>
      </c>
      <c r="H200" s="5" t="s">
        <v>9</v>
      </c>
      <c r="I200" s="6" t="s">
        <v>511</v>
      </c>
      <c r="J200" s="5" t="s">
        <v>373</v>
      </c>
      <c r="K200" s="5" t="s">
        <v>116</v>
      </c>
      <c r="L200" s="5" t="s">
        <v>23</v>
      </c>
    </row>
    <row r="201" spans="1:13" ht="15.75" customHeight="1">
      <c r="A201" s="3" t="s">
        <v>650</v>
      </c>
      <c r="B201" s="7">
        <v>43020</v>
      </c>
      <c r="C201" s="5">
        <v>2017</v>
      </c>
      <c r="D201" s="5" t="s">
        <v>651</v>
      </c>
      <c r="E201" s="6">
        <v>1</v>
      </c>
      <c r="F201" s="7">
        <v>42886</v>
      </c>
      <c r="G201" s="5">
        <v>60</v>
      </c>
      <c r="H201" s="5" t="s">
        <v>9</v>
      </c>
      <c r="I201" s="6" t="s">
        <v>511</v>
      </c>
      <c r="J201" s="5" t="s">
        <v>42</v>
      </c>
      <c r="K201" s="5" t="s">
        <v>43</v>
      </c>
      <c r="L201" s="5" t="s">
        <v>23</v>
      </c>
    </row>
    <row r="202" spans="1:13" ht="15.75" customHeight="1">
      <c r="A202" s="3" t="s">
        <v>652</v>
      </c>
      <c r="B202" s="7">
        <v>44884</v>
      </c>
      <c r="C202" s="5">
        <v>2022</v>
      </c>
      <c r="D202" s="8" t="s">
        <v>653</v>
      </c>
      <c r="E202" s="6">
        <v>1</v>
      </c>
      <c r="F202" s="7">
        <v>43891</v>
      </c>
      <c r="G202" s="5">
        <v>23</v>
      </c>
      <c r="H202" s="5" t="s">
        <v>9</v>
      </c>
      <c r="I202" s="6" t="s">
        <v>511</v>
      </c>
      <c r="J202" s="5" t="s">
        <v>654</v>
      </c>
      <c r="K202" s="5" t="s">
        <v>655</v>
      </c>
      <c r="L202" s="5" t="s">
        <v>562</v>
      </c>
    </row>
    <row r="203" spans="1:13" ht="15.75" customHeight="1">
      <c r="A203" s="3" t="s">
        <v>656</v>
      </c>
      <c r="B203" s="7">
        <v>43420</v>
      </c>
      <c r="C203" s="5">
        <v>2018</v>
      </c>
      <c r="D203" s="5" t="s">
        <v>657</v>
      </c>
      <c r="E203" s="6">
        <v>1</v>
      </c>
      <c r="F203" s="7">
        <v>43021</v>
      </c>
      <c r="G203" s="5">
        <v>79</v>
      </c>
      <c r="H203" s="5" t="s">
        <v>9</v>
      </c>
      <c r="I203" s="6" t="s">
        <v>511</v>
      </c>
      <c r="J203" s="5" t="s">
        <v>373</v>
      </c>
      <c r="K203" s="5" t="s">
        <v>658</v>
      </c>
      <c r="L203" s="5" t="s">
        <v>23</v>
      </c>
    </row>
    <row r="204" spans="1:13" ht="15.75" customHeight="1">
      <c r="A204" s="3" t="s">
        <v>659</v>
      </c>
      <c r="B204" s="7">
        <v>43815</v>
      </c>
      <c r="C204" s="5">
        <v>2019</v>
      </c>
      <c r="D204" s="5" t="s">
        <v>660</v>
      </c>
      <c r="E204" s="6">
        <v>1</v>
      </c>
      <c r="F204" s="7">
        <v>43605</v>
      </c>
      <c r="H204" s="5" t="s">
        <v>9</v>
      </c>
      <c r="I204" s="6" t="s">
        <v>511</v>
      </c>
      <c r="J204" s="5" t="s">
        <v>129</v>
      </c>
      <c r="K204" s="5" t="s">
        <v>27</v>
      </c>
      <c r="L204" s="5" t="s">
        <v>23</v>
      </c>
    </row>
    <row r="205" spans="1:13" ht="15.75" customHeight="1">
      <c r="A205" s="3" t="s">
        <v>661</v>
      </c>
      <c r="B205" s="7">
        <v>42829</v>
      </c>
      <c r="C205" s="5">
        <v>2017</v>
      </c>
      <c r="D205" s="5" t="s">
        <v>662</v>
      </c>
      <c r="E205" s="6">
        <v>1</v>
      </c>
      <c r="F205" s="7">
        <v>42460</v>
      </c>
      <c r="G205" s="5">
        <v>70</v>
      </c>
      <c r="H205" s="5" t="s">
        <v>9</v>
      </c>
      <c r="I205" s="6" t="s">
        <v>511</v>
      </c>
      <c r="J205" s="5" t="s">
        <v>663</v>
      </c>
      <c r="K205" s="5" t="s">
        <v>664</v>
      </c>
      <c r="L205" s="5" t="s">
        <v>590</v>
      </c>
    </row>
    <row r="206" spans="1:13" ht="15.75" customHeight="1">
      <c r="A206" s="3" t="s">
        <v>665</v>
      </c>
      <c r="B206" s="7">
        <v>43452</v>
      </c>
      <c r="C206" s="5">
        <v>2018</v>
      </c>
      <c r="D206" s="5" t="s">
        <v>666</v>
      </c>
      <c r="E206" s="6">
        <v>1</v>
      </c>
      <c r="F206" s="7">
        <v>43132</v>
      </c>
      <c r="G206" s="5">
        <v>69</v>
      </c>
      <c r="H206" s="5" t="s">
        <v>9</v>
      </c>
      <c r="I206" s="6" t="s">
        <v>511</v>
      </c>
      <c r="J206" s="5" t="s">
        <v>21</v>
      </c>
      <c r="K206" s="5" t="s">
        <v>22</v>
      </c>
      <c r="L206" s="5" t="s">
        <v>23</v>
      </c>
    </row>
    <row r="207" spans="1:13" ht="15.75" customHeight="1">
      <c r="A207" s="3" t="s">
        <v>667</v>
      </c>
      <c r="B207" s="7">
        <v>43061</v>
      </c>
      <c r="C207" s="5">
        <v>2017</v>
      </c>
      <c r="D207" s="5" t="s">
        <v>668</v>
      </c>
      <c r="E207" s="6">
        <v>1</v>
      </c>
      <c r="F207" s="7">
        <v>42594</v>
      </c>
      <c r="G207" s="5">
        <v>67</v>
      </c>
      <c r="H207" s="5" t="s">
        <v>9</v>
      </c>
      <c r="I207" s="6" t="s">
        <v>511</v>
      </c>
      <c r="J207" s="5" t="s">
        <v>669</v>
      </c>
      <c r="K207" s="5" t="s">
        <v>670</v>
      </c>
      <c r="L207" s="5" t="s">
        <v>23</v>
      </c>
    </row>
    <row r="208" spans="1:13" ht="15.75" customHeight="1">
      <c r="A208" s="3" t="s">
        <v>671</v>
      </c>
      <c r="B208" s="7">
        <v>42335</v>
      </c>
      <c r="C208" s="5">
        <v>2015</v>
      </c>
      <c r="D208" s="5" t="s">
        <v>672</v>
      </c>
      <c r="E208" s="6">
        <v>1</v>
      </c>
      <c r="F208" s="7">
        <v>42046</v>
      </c>
      <c r="H208" s="5" t="s">
        <v>9</v>
      </c>
      <c r="I208" s="6" t="s">
        <v>511</v>
      </c>
      <c r="J208" s="5" t="s">
        <v>363</v>
      </c>
      <c r="K208" s="5" t="s">
        <v>364</v>
      </c>
      <c r="L208" s="5" t="s">
        <v>23</v>
      </c>
    </row>
    <row r="209" spans="1:13" ht="15.75" customHeight="1">
      <c r="A209" s="3" t="s">
        <v>673</v>
      </c>
      <c r="B209" s="7">
        <v>42436</v>
      </c>
      <c r="C209" s="5">
        <v>2016</v>
      </c>
      <c r="D209" s="5" t="s">
        <v>674</v>
      </c>
      <c r="E209" s="6">
        <v>1</v>
      </c>
      <c r="F209" s="7">
        <v>41577</v>
      </c>
      <c r="G209" s="5">
        <v>79</v>
      </c>
      <c r="H209" s="5" t="s">
        <v>9</v>
      </c>
      <c r="I209" s="6" t="s">
        <v>511</v>
      </c>
      <c r="J209" s="5" t="s">
        <v>675</v>
      </c>
      <c r="K209" s="5" t="s">
        <v>676</v>
      </c>
      <c r="L209" s="5" t="s">
        <v>677</v>
      </c>
    </row>
    <row r="210" spans="1:13" ht="15.75" customHeight="1">
      <c r="A210" s="3" t="s">
        <v>678</v>
      </c>
      <c r="B210" s="7">
        <v>41703</v>
      </c>
      <c r="C210" s="5">
        <v>2014</v>
      </c>
      <c r="D210" s="5" t="s">
        <v>679</v>
      </c>
      <c r="E210" s="6">
        <v>1</v>
      </c>
      <c r="H210" s="5" t="s">
        <v>9</v>
      </c>
      <c r="I210" s="6" t="s">
        <v>511</v>
      </c>
      <c r="J210" s="5" t="s">
        <v>80</v>
      </c>
      <c r="K210" s="5" t="s">
        <v>27</v>
      </c>
      <c r="L210" s="5" t="s">
        <v>23</v>
      </c>
      <c r="M210" s="7">
        <v>9934</v>
      </c>
    </row>
    <row r="211" spans="1:13" ht="15.75" customHeight="1">
      <c r="A211" s="3" t="s">
        <v>680</v>
      </c>
      <c r="B211" s="7">
        <v>43166</v>
      </c>
      <c r="C211" s="5">
        <v>2018</v>
      </c>
      <c r="D211" s="5" t="s">
        <v>681</v>
      </c>
      <c r="E211" s="6">
        <v>1</v>
      </c>
      <c r="F211" s="7">
        <v>42925</v>
      </c>
      <c r="H211" s="5" t="s">
        <v>9</v>
      </c>
      <c r="I211" s="6" t="s">
        <v>511</v>
      </c>
      <c r="J211" s="5" t="s">
        <v>129</v>
      </c>
      <c r="K211" s="5" t="s">
        <v>27</v>
      </c>
      <c r="L211" s="5" t="s">
        <v>23</v>
      </c>
    </row>
    <row r="212" spans="1:13" ht="15.75" customHeight="1">
      <c r="A212" s="3" t="s">
        <v>682</v>
      </c>
      <c r="B212" s="7">
        <v>42804</v>
      </c>
      <c r="C212" s="5">
        <v>2017</v>
      </c>
      <c r="D212" s="5" t="s">
        <v>683</v>
      </c>
      <c r="E212" s="6">
        <v>1</v>
      </c>
      <c r="F212" s="7">
        <v>42560</v>
      </c>
      <c r="H212" s="5" t="s">
        <v>9</v>
      </c>
      <c r="I212" s="6" t="s">
        <v>511</v>
      </c>
      <c r="J212" s="5" t="s">
        <v>38</v>
      </c>
      <c r="K212" s="5" t="s">
        <v>380</v>
      </c>
      <c r="L212" s="5" t="s">
        <v>684</v>
      </c>
    </row>
    <row r="213" spans="1:13" ht="15.75" customHeight="1">
      <c r="A213" s="3" t="s">
        <v>685</v>
      </c>
      <c r="B213" s="7">
        <v>41893</v>
      </c>
      <c r="C213" s="5">
        <v>2014</v>
      </c>
      <c r="D213" s="5" t="s">
        <v>686</v>
      </c>
      <c r="E213" s="6">
        <v>1</v>
      </c>
      <c r="F213" s="7">
        <v>41636</v>
      </c>
      <c r="G213" s="5">
        <v>77</v>
      </c>
      <c r="H213" s="5" t="s">
        <v>9</v>
      </c>
      <c r="I213" s="6" t="s">
        <v>511</v>
      </c>
      <c r="J213" s="5" t="s">
        <v>155</v>
      </c>
      <c r="K213" s="5" t="s">
        <v>156</v>
      </c>
      <c r="L213" s="5" t="s">
        <v>23</v>
      </c>
    </row>
    <row r="214" spans="1:13" ht="15.75" customHeight="1">
      <c r="A214" s="3" t="s">
        <v>687</v>
      </c>
      <c r="B214" s="7">
        <v>42314</v>
      </c>
      <c r="C214" s="5">
        <v>2015</v>
      </c>
      <c r="D214" s="5" t="s">
        <v>688</v>
      </c>
      <c r="E214" s="6">
        <v>1</v>
      </c>
      <c r="F214" s="7">
        <v>42305</v>
      </c>
      <c r="G214" s="5">
        <v>77</v>
      </c>
      <c r="H214" s="5" t="s">
        <v>9</v>
      </c>
      <c r="I214" s="6" t="s">
        <v>511</v>
      </c>
      <c r="J214" s="5" t="s">
        <v>455</v>
      </c>
      <c r="K214" s="5" t="s">
        <v>689</v>
      </c>
      <c r="L214" s="5" t="s">
        <v>23</v>
      </c>
    </row>
    <row r="215" spans="1:13" ht="15.75" customHeight="1">
      <c r="A215" s="3" t="s">
        <v>690</v>
      </c>
      <c r="B215" s="4">
        <v>371465</v>
      </c>
      <c r="C215" s="5">
        <v>2017</v>
      </c>
      <c r="D215" s="5" t="s">
        <v>691</v>
      </c>
      <c r="E215" s="6">
        <v>1</v>
      </c>
      <c r="F215" s="7">
        <v>41906</v>
      </c>
      <c r="G215" s="21">
        <f>18/8760</f>
        <v>2.054794520547945E-3</v>
      </c>
      <c r="H215" s="5" t="s">
        <v>9</v>
      </c>
      <c r="I215" s="6" t="s">
        <v>511</v>
      </c>
      <c r="J215" s="5" t="s">
        <v>30</v>
      </c>
      <c r="K215" s="5" t="s">
        <v>31</v>
      </c>
      <c r="L215" s="5" t="s">
        <v>23</v>
      </c>
      <c r="M215" s="7">
        <v>41906</v>
      </c>
    </row>
    <row r="216" spans="1:13" ht="15.75" customHeight="1">
      <c r="A216" s="10" t="s">
        <v>692</v>
      </c>
      <c r="B216" s="7">
        <v>41578</v>
      </c>
      <c r="C216" s="5">
        <v>2013</v>
      </c>
      <c r="D216" s="11" t="s">
        <v>693</v>
      </c>
      <c r="E216" s="6">
        <v>1</v>
      </c>
      <c r="F216" s="7">
        <v>41409</v>
      </c>
      <c r="G216" s="5">
        <v>98</v>
      </c>
      <c r="H216" s="11" t="s">
        <v>9</v>
      </c>
      <c r="I216" s="6" t="s">
        <v>511</v>
      </c>
      <c r="J216" s="11" t="s">
        <v>694</v>
      </c>
      <c r="K216" s="11" t="s">
        <v>695</v>
      </c>
      <c r="L216" s="11" t="s">
        <v>13</v>
      </c>
      <c r="M216" s="11" t="s">
        <v>168</v>
      </c>
    </row>
    <row r="217" spans="1:13" ht="15.75" customHeight="1">
      <c r="A217" s="10" t="s">
        <v>696</v>
      </c>
      <c r="B217" s="7">
        <v>41935</v>
      </c>
      <c r="C217" s="5">
        <v>2014</v>
      </c>
      <c r="D217" s="11" t="s">
        <v>697</v>
      </c>
      <c r="E217" s="6">
        <v>1</v>
      </c>
      <c r="F217" s="7">
        <v>41398</v>
      </c>
      <c r="G217" s="5">
        <v>23</v>
      </c>
      <c r="H217" s="11" t="s">
        <v>9</v>
      </c>
      <c r="I217" s="6" t="s">
        <v>511</v>
      </c>
      <c r="J217" s="11" t="s">
        <v>505</v>
      </c>
      <c r="K217" s="11" t="s">
        <v>698</v>
      </c>
      <c r="L217" s="11" t="s">
        <v>178</v>
      </c>
      <c r="M217" s="11" t="s">
        <v>168</v>
      </c>
    </row>
    <row r="218" spans="1:13" ht="15.75" customHeight="1">
      <c r="A218" s="10" t="s">
        <v>699</v>
      </c>
      <c r="B218" s="7">
        <v>42712</v>
      </c>
      <c r="C218" s="5">
        <v>2016</v>
      </c>
      <c r="D218" s="11" t="s">
        <v>700</v>
      </c>
      <c r="E218" s="6">
        <v>1</v>
      </c>
      <c r="F218" s="7">
        <v>42571</v>
      </c>
      <c r="G218" s="5">
        <v>57</v>
      </c>
      <c r="H218" s="11" t="s">
        <v>9</v>
      </c>
      <c r="I218" s="6" t="s">
        <v>511</v>
      </c>
      <c r="J218" s="11" t="s">
        <v>230</v>
      </c>
      <c r="K218" s="11" t="s">
        <v>231</v>
      </c>
      <c r="L218" s="11" t="s">
        <v>178</v>
      </c>
      <c r="M218" s="11" t="s">
        <v>168</v>
      </c>
    </row>
    <row r="219" spans="1:13" ht="15.75" customHeight="1">
      <c r="A219" s="10" t="s">
        <v>701</v>
      </c>
      <c r="B219" s="7">
        <v>43924</v>
      </c>
      <c r="C219" s="5">
        <v>2020</v>
      </c>
      <c r="D219" s="11" t="s">
        <v>702</v>
      </c>
      <c r="E219" s="6">
        <v>1</v>
      </c>
      <c r="F219" s="7">
        <v>43811</v>
      </c>
      <c r="H219" s="11" t="s">
        <v>9</v>
      </c>
      <c r="I219" s="6" t="s">
        <v>511</v>
      </c>
      <c r="J219" s="11" t="s">
        <v>703</v>
      </c>
      <c r="K219" s="11" t="s">
        <v>141</v>
      </c>
      <c r="L219" s="11" t="s">
        <v>704</v>
      </c>
      <c r="M219" s="11" t="s">
        <v>168</v>
      </c>
    </row>
    <row r="220" spans="1:13" ht="15.75" customHeight="1">
      <c r="A220" s="10" t="s">
        <v>705</v>
      </c>
      <c r="B220" s="7">
        <v>44627</v>
      </c>
      <c r="C220" s="5">
        <v>2022</v>
      </c>
      <c r="D220" s="11" t="s">
        <v>706</v>
      </c>
      <c r="E220" s="6">
        <v>1</v>
      </c>
      <c r="F220" s="7">
        <v>43527</v>
      </c>
      <c r="H220" s="11" t="s">
        <v>9</v>
      </c>
      <c r="I220" s="6" t="s">
        <v>511</v>
      </c>
      <c r="J220" s="11" t="s">
        <v>295</v>
      </c>
      <c r="K220" s="11" t="s">
        <v>296</v>
      </c>
      <c r="L220" s="11" t="s">
        <v>707</v>
      </c>
      <c r="M220" s="11" t="s">
        <v>168</v>
      </c>
    </row>
    <row r="221" spans="1:13" ht="15.75" customHeight="1">
      <c r="A221" s="10" t="s">
        <v>708</v>
      </c>
      <c r="B221" s="7">
        <v>42298</v>
      </c>
      <c r="C221" s="5">
        <v>2015</v>
      </c>
      <c r="D221" s="11" t="s">
        <v>709</v>
      </c>
      <c r="E221" s="6">
        <v>1</v>
      </c>
      <c r="F221" s="7">
        <v>41446</v>
      </c>
      <c r="G221" s="5">
        <v>25</v>
      </c>
      <c r="H221" s="11" t="s">
        <v>9</v>
      </c>
      <c r="I221" s="6" t="s">
        <v>511</v>
      </c>
      <c r="J221" s="11" t="s">
        <v>710</v>
      </c>
      <c r="K221" s="11" t="s">
        <v>670</v>
      </c>
      <c r="L221" s="11" t="s">
        <v>178</v>
      </c>
      <c r="M221" s="11" t="s">
        <v>168</v>
      </c>
    </row>
    <row r="222" spans="1:13" ht="15.75" customHeight="1">
      <c r="A222" s="10" t="s">
        <v>711</v>
      </c>
      <c r="B222" s="7">
        <v>44153</v>
      </c>
      <c r="C222" s="5">
        <v>2020</v>
      </c>
      <c r="D222" s="11" t="s">
        <v>712</v>
      </c>
      <c r="E222" s="6">
        <v>1</v>
      </c>
      <c r="F222" s="7">
        <v>43708</v>
      </c>
      <c r="G222" s="5">
        <v>93</v>
      </c>
      <c r="H222" s="11" t="s">
        <v>9</v>
      </c>
      <c r="I222" s="6" t="s">
        <v>511</v>
      </c>
      <c r="J222" s="11" t="s">
        <v>713</v>
      </c>
      <c r="K222" s="11" t="s">
        <v>271</v>
      </c>
      <c r="L222" s="11" t="s">
        <v>178</v>
      </c>
      <c r="M222" s="11" t="s">
        <v>168</v>
      </c>
    </row>
    <row r="223" spans="1:13" ht="15.75" customHeight="1">
      <c r="A223" s="10" t="s">
        <v>714</v>
      </c>
      <c r="B223" s="7">
        <v>43369</v>
      </c>
      <c r="C223" s="5">
        <v>2018</v>
      </c>
      <c r="D223" s="11" t="s">
        <v>715</v>
      </c>
      <c r="E223" s="6">
        <v>1</v>
      </c>
      <c r="F223" s="7">
        <v>43190</v>
      </c>
      <c r="G223" s="5">
        <v>81</v>
      </c>
      <c r="H223" s="11" t="s">
        <v>9</v>
      </c>
      <c r="I223" s="6" t="s">
        <v>511</v>
      </c>
      <c r="J223" s="11" t="s">
        <v>55</v>
      </c>
      <c r="K223" s="11" t="s">
        <v>43</v>
      </c>
      <c r="L223" s="11" t="s">
        <v>178</v>
      </c>
      <c r="M223" s="7">
        <v>13299</v>
      </c>
    </row>
    <row r="224" spans="1:13" ht="15.75" customHeight="1">
      <c r="A224" s="3" t="s">
        <v>716</v>
      </c>
      <c r="B224" s="7">
        <v>43677</v>
      </c>
      <c r="C224" s="5">
        <v>2019</v>
      </c>
      <c r="D224" s="11" t="s">
        <v>717</v>
      </c>
      <c r="E224" s="6">
        <v>1</v>
      </c>
      <c r="F224" s="14" t="s">
        <v>210</v>
      </c>
      <c r="G224" s="5">
        <v>40</v>
      </c>
      <c r="H224" s="11" t="s">
        <v>9</v>
      </c>
      <c r="I224" s="6" t="s">
        <v>511</v>
      </c>
      <c r="J224" s="11" t="s">
        <v>230</v>
      </c>
      <c r="K224" s="11" t="s">
        <v>231</v>
      </c>
      <c r="L224" s="11" t="s">
        <v>718</v>
      </c>
      <c r="M224" s="11" t="s">
        <v>168</v>
      </c>
    </row>
    <row r="225" spans="1:13" ht="15.75" customHeight="1">
      <c r="A225" s="10" t="s">
        <v>719</v>
      </c>
      <c r="B225" s="7">
        <v>42033</v>
      </c>
      <c r="C225" s="5">
        <v>2015</v>
      </c>
      <c r="D225" s="11" t="s">
        <v>720</v>
      </c>
      <c r="E225" s="6">
        <v>1</v>
      </c>
      <c r="F225" s="7">
        <v>41951</v>
      </c>
      <c r="G225" s="5">
        <v>83</v>
      </c>
      <c r="H225" s="11" t="s">
        <v>9</v>
      </c>
      <c r="I225" s="6" t="s">
        <v>511</v>
      </c>
      <c r="J225" s="11" t="s">
        <v>721</v>
      </c>
      <c r="K225" s="11" t="s">
        <v>577</v>
      </c>
      <c r="L225" s="11" t="s">
        <v>178</v>
      </c>
      <c r="M225" s="11" t="s">
        <v>168</v>
      </c>
    </row>
    <row r="226" spans="1:13" ht="15.75" customHeight="1">
      <c r="A226" s="10" t="s">
        <v>722</v>
      </c>
      <c r="B226" s="7">
        <v>41939</v>
      </c>
      <c r="C226" s="5">
        <v>2014</v>
      </c>
      <c r="D226" s="11" t="s">
        <v>723</v>
      </c>
      <c r="E226" s="6">
        <v>1</v>
      </c>
      <c r="F226" s="7">
        <v>41207</v>
      </c>
      <c r="H226" s="11" t="s">
        <v>9</v>
      </c>
      <c r="I226" s="6" t="s">
        <v>511</v>
      </c>
      <c r="J226" s="11" t="s">
        <v>411</v>
      </c>
      <c r="K226" s="11" t="s">
        <v>724</v>
      </c>
      <c r="L226" s="11" t="s">
        <v>178</v>
      </c>
      <c r="M226" s="11" t="s">
        <v>168</v>
      </c>
    </row>
    <row r="227" spans="1:13" ht="15.75" customHeight="1">
      <c r="A227" s="10" t="s">
        <v>725</v>
      </c>
      <c r="B227" s="7">
        <v>41522</v>
      </c>
      <c r="C227" s="5">
        <v>2013</v>
      </c>
      <c r="D227" s="11" t="s">
        <v>726</v>
      </c>
      <c r="E227" s="6">
        <v>1</v>
      </c>
      <c r="F227" s="7">
        <v>41148</v>
      </c>
      <c r="G227" s="5">
        <v>78</v>
      </c>
      <c r="H227" s="11" t="s">
        <v>9</v>
      </c>
      <c r="I227" s="6" t="s">
        <v>511</v>
      </c>
      <c r="J227" s="11" t="s">
        <v>195</v>
      </c>
      <c r="K227" s="11" t="s">
        <v>727</v>
      </c>
      <c r="L227" s="11" t="s">
        <v>178</v>
      </c>
      <c r="M227" s="11" t="s">
        <v>168</v>
      </c>
    </row>
    <row r="228" spans="1:13" ht="15.75" customHeight="1">
      <c r="A228" s="10" t="s">
        <v>728</v>
      </c>
      <c r="B228" s="7">
        <v>44228</v>
      </c>
      <c r="C228" s="5">
        <v>2021</v>
      </c>
      <c r="D228" s="11" t="s">
        <v>729</v>
      </c>
      <c r="E228" s="6">
        <v>1</v>
      </c>
      <c r="F228" s="7">
        <v>43407</v>
      </c>
      <c r="H228" s="11" t="s">
        <v>9</v>
      </c>
      <c r="I228" s="6" t="s">
        <v>511</v>
      </c>
      <c r="J228" s="11" t="s">
        <v>713</v>
      </c>
      <c r="K228" s="11" t="s">
        <v>271</v>
      </c>
      <c r="L228" s="11" t="s">
        <v>178</v>
      </c>
      <c r="M228" s="11" t="s">
        <v>168</v>
      </c>
    </row>
    <row r="229" spans="1:13" ht="15.75" customHeight="1">
      <c r="A229" s="10" t="s">
        <v>730</v>
      </c>
      <c r="B229" s="7">
        <v>41746</v>
      </c>
      <c r="C229" s="5">
        <v>2014</v>
      </c>
      <c r="D229" s="11" t="s">
        <v>731</v>
      </c>
      <c r="E229" s="6">
        <v>1</v>
      </c>
      <c r="F229" s="7">
        <v>41362</v>
      </c>
      <c r="G229" s="5">
        <v>49</v>
      </c>
      <c r="H229" s="11" t="s">
        <v>9</v>
      </c>
      <c r="I229" s="6" t="s">
        <v>511</v>
      </c>
      <c r="J229" s="11" t="s">
        <v>439</v>
      </c>
      <c r="K229" s="11" t="s">
        <v>732</v>
      </c>
      <c r="L229" s="11" t="s">
        <v>178</v>
      </c>
      <c r="M229" s="11" t="s">
        <v>168</v>
      </c>
    </row>
    <row r="230" spans="1:13" ht="15.75" customHeight="1">
      <c r="A230" s="10" t="s">
        <v>733</v>
      </c>
      <c r="B230" s="7">
        <v>43235</v>
      </c>
      <c r="C230" s="5">
        <v>2018</v>
      </c>
      <c r="D230" s="11" t="s">
        <v>734</v>
      </c>
      <c r="E230" s="6">
        <v>1</v>
      </c>
      <c r="F230" s="7">
        <v>42798</v>
      </c>
      <c r="H230" s="11" t="s">
        <v>9</v>
      </c>
      <c r="I230" s="6" t="s">
        <v>511</v>
      </c>
      <c r="J230" s="11" t="s">
        <v>735</v>
      </c>
      <c r="K230" s="11" t="s">
        <v>267</v>
      </c>
      <c r="L230" s="11" t="s">
        <v>178</v>
      </c>
      <c r="M230" s="11" t="s">
        <v>168</v>
      </c>
    </row>
    <row r="231" spans="1:13" ht="15.75" customHeight="1">
      <c r="A231" s="10" t="s">
        <v>736</v>
      </c>
      <c r="B231" s="7">
        <v>43768</v>
      </c>
      <c r="C231" s="5">
        <v>2019</v>
      </c>
      <c r="D231" s="11" t="s">
        <v>737</v>
      </c>
      <c r="E231" s="6">
        <v>1</v>
      </c>
      <c r="F231" s="7">
        <v>43561</v>
      </c>
      <c r="H231" s="11" t="s">
        <v>9</v>
      </c>
      <c r="I231" s="6" t="s">
        <v>511</v>
      </c>
      <c r="J231" s="11" t="s">
        <v>140</v>
      </c>
      <c r="K231" s="11" t="s">
        <v>141</v>
      </c>
      <c r="L231" s="11" t="s">
        <v>738</v>
      </c>
      <c r="M231" s="11" t="s">
        <v>168</v>
      </c>
    </row>
    <row r="232" spans="1:13" ht="15.75" customHeight="1">
      <c r="A232" s="10" t="s">
        <v>739</v>
      </c>
      <c r="B232" s="7">
        <v>44111</v>
      </c>
      <c r="C232" s="5">
        <v>2020</v>
      </c>
      <c r="D232" s="11" t="s">
        <v>740</v>
      </c>
      <c r="E232" s="6">
        <v>1</v>
      </c>
      <c r="F232" s="7">
        <v>43925</v>
      </c>
      <c r="H232" s="11" t="s">
        <v>9</v>
      </c>
      <c r="I232" s="6" t="s">
        <v>511</v>
      </c>
      <c r="J232" s="11" t="s">
        <v>129</v>
      </c>
      <c r="K232" s="11" t="s">
        <v>449</v>
      </c>
      <c r="L232" s="11" t="s">
        <v>207</v>
      </c>
      <c r="M232" s="11" t="s">
        <v>168</v>
      </c>
    </row>
    <row r="233" spans="1:13" ht="15.75" customHeight="1">
      <c r="A233" s="10" t="s">
        <v>741</v>
      </c>
      <c r="B233" s="7">
        <v>41900</v>
      </c>
      <c r="C233" s="5">
        <v>2014</v>
      </c>
      <c r="D233" s="11" t="s">
        <v>742</v>
      </c>
      <c r="E233" s="6">
        <v>1</v>
      </c>
      <c r="F233" s="7">
        <v>41415</v>
      </c>
      <c r="G233" s="5">
        <v>88</v>
      </c>
      <c r="H233" s="11" t="s">
        <v>9</v>
      </c>
      <c r="I233" s="6" t="s">
        <v>511</v>
      </c>
      <c r="J233" s="11" t="s">
        <v>211</v>
      </c>
      <c r="K233" s="11" t="s">
        <v>727</v>
      </c>
      <c r="L233" s="11" t="s">
        <v>178</v>
      </c>
      <c r="M233" s="11" t="s">
        <v>168</v>
      </c>
    </row>
    <row r="234" spans="1:13" ht="15.75" customHeight="1">
      <c r="A234" s="10" t="s">
        <v>743</v>
      </c>
      <c r="B234" s="7">
        <v>42832</v>
      </c>
      <c r="C234" s="5">
        <v>2017</v>
      </c>
      <c r="D234" s="11" t="s">
        <v>744</v>
      </c>
      <c r="E234" s="6">
        <v>1</v>
      </c>
      <c r="F234" s="7">
        <v>42480</v>
      </c>
      <c r="H234" s="11" t="s">
        <v>9</v>
      </c>
      <c r="I234" s="6" t="s">
        <v>511</v>
      </c>
      <c r="J234" s="11" t="s">
        <v>745</v>
      </c>
      <c r="K234" s="11" t="s">
        <v>267</v>
      </c>
      <c r="L234" s="11" t="s">
        <v>178</v>
      </c>
      <c r="M234" s="11" t="s">
        <v>168</v>
      </c>
    </row>
    <row r="235" spans="1:13" ht="15.75" customHeight="1">
      <c r="A235" s="10" t="s">
        <v>746</v>
      </c>
      <c r="B235" s="7">
        <v>42046</v>
      </c>
      <c r="C235" s="5">
        <v>2015</v>
      </c>
      <c r="D235" s="11" t="s">
        <v>747</v>
      </c>
      <c r="E235" s="6">
        <v>1</v>
      </c>
      <c r="F235" s="7">
        <v>41723</v>
      </c>
      <c r="H235" s="11" t="s">
        <v>9</v>
      </c>
      <c r="I235" s="6" t="s">
        <v>511</v>
      </c>
      <c r="J235" s="11" t="s">
        <v>748</v>
      </c>
      <c r="K235" s="11" t="s">
        <v>190</v>
      </c>
      <c r="L235" s="11" t="s">
        <v>178</v>
      </c>
      <c r="M235" s="11" t="s">
        <v>168</v>
      </c>
    </row>
    <row r="236" spans="1:13" ht="15.75" customHeight="1">
      <c r="A236" s="10" t="s">
        <v>749</v>
      </c>
      <c r="B236" s="7">
        <v>44713</v>
      </c>
      <c r="C236" s="5">
        <v>2022</v>
      </c>
      <c r="D236" s="11" t="s">
        <v>750</v>
      </c>
      <c r="E236" s="6">
        <v>1</v>
      </c>
      <c r="F236" s="7">
        <v>44294</v>
      </c>
      <c r="G236" s="5">
        <v>84</v>
      </c>
      <c r="H236" s="11" t="s">
        <v>9</v>
      </c>
      <c r="I236" s="6" t="s">
        <v>511</v>
      </c>
      <c r="J236" s="11" t="s">
        <v>211</v>
      </c>
      <c r="K236" s="11" t="s">
        <v>751</v>
      </c>
      <c r="L236" s="11" t="s">
        <v>178</v>
      </c>
      <c r="M236" s="11" t="s">
        <v>168</v>
      </c>
    </row>
    <row r="237" spans="1:13" ht="15.75" customHeight="1">
      <c r="A237" s="10" t="s">
        <v>752</v>
      </c>
      <c r="B237" s="7">
        <v>43480</v>
      </c>
      <c r="C237" s="5">
        <v>2019</v>
      </c>
      <c r="D237" s="11" t="s">
        <v>753</v>
      </c>
      <c r="E237" s="6">
        <v>1</v>
      </c>
      <c r="F237" s="7">
        <v>42980</v>
      </c>
      <c r="H237" s="11" t="s">
        <v>9</v>
      </c>
      <c r="I237" s="6" t="s">
        <v>511</v>
      </c>
      <c r="J237" s="11" t="s">
        <v>26</v>
      </c>
      <c r="K237" s="11" t="s">
        <v>201</v>
      </c>
      <c r="L237" s="11" t="s">
        <v>13</v>
      </c>
      <c r="M237" s="11" t="s">
        <v>168</v>
      </c>
    </row>
    <row r="238" spans="1:13" ht="15.75" customHeight="1">
      <c r="A238" s="10" t="s">
        <v>754</v>
      </c>
      <c r="B238" s="7">
        <v>44140</v>
      </c>
      <c r="C238" s="5">
        <v>2020</v>
      </c>
      <c r="D238" s="11" t="s">
        <v>755</v>
      </c>
      <c r="E238" s="6">
        <v>1</v>
      </c>
      <c r="F238" s="7">
        <v>43721</v>
      </c>
      <c r="H238" s="11" t="s">
        <v>9</v>
      </c>
      <c r="I238" s="6" t="s">
        <v>511</v>
      </c>
      <c r="J238" s="11" t="s">
        <v>756</v>
      </c>
      <c r="K238" s="11" t="s">
        <v>757</v>
      </c>
      <c r="L238" s="11" t="s">
        <v>758</v>
      </c>
      <c r="M238" s="11" t="s">
        <v>168</v>
      </c>
    </row>
    <row r="239" spans="1:13" ht="15.75" customHeight="1">
      <c r="A239" s="10" t="s">
        <v>759</v>
      </c>
      <c r="B239" s="7">
        <v>44099</v>
      </c>
      <c r="C239" s="5">
        <v>2020</v>
      </c>
      <c r="D239" s="11" t="s">
        <v>760</v>
      </c>
      <c r="E239" s="6">
        <v>1</v>
      </c>
      <c r="F239" s="7">
        <v>43787</v>
      </c>
      <c r="G239" s="5">
        <v>73</v>
      </c>
      <c r="H239" s="11" t="s">
        <v>9</v>
      </c>
      <c r="I239" s="6" t="s">
        <v>511</v>
      </c>
      <c r="J239" s="11" t="s">
        <v>112</v>
      </c>
      <c r="K239" s="11" t="s">
        <v>761</v>
      </c>
      <c r="L239" s="11" t="s">
        <v>207</v>
      </c>
      <c r="M239" s="7" t="s">
        <v>168</v>
      </c>
    </row>
    <row r="240" spans="1:13" ht="15.75" customHeight="1">
      <c r="A240" s="10" t="s">
        <v>762</v>
      </c>
      <c r="B240" s="7">
        <v>41845</v>
      </c>
      <c r="C240" s="5">
        <v>2014</v>
      </c>
      <c r="D240" s="11" t="s">
        <v>763</v>
      </c>
      <c r="E240" s="6">
        <v>1</v>
      </c>
      <c r="F240" s="7">
        <v>41532</v>
      </c>
      <c r="G240" s="5">
        <v>87</v>
      </c>
      <c r="H240" s="11" t="s">
        <v>9</v>
      </c>
      <c r="I240" s="6" t="s">
        <v>511</v>
      </c>
      <c r="J240" s="11" t="s">
        <v>51</v>
      </c>
      <c r="K240" s="11" t="s">
        <v>52</v>
      </c>
      <c r="L240" s="11" t="s">
        <v>13</v>
      </c>
      <c r="M240" s="7" t="s">
        <v>168</v>
      </c>
    </row>
    <row r="241" spans="1:13" ht="15.75" customHeight="1">
      <c r="A241" s="10" t="s">
        <v>764</v>
      </c>
      <c r="B241" s="7">
        <v>42944</v>
      </c>
      <c r="C241" s="5">
        <v>2017</v>
      </c>
      <c r="D241" s="11" t="s">
        <v>765</v>
      </c>
      <c r="E241" s="6">
        <v>1</v>
      </c>
      <c r="F241" s="7">
        <v>42192</v>
      </c>
      <c r="G241" s="5">
        <v>82</v>
      </c>
      <c r="H241" s="11" t="s">
        <v>9</v>
      </c>
      <c r="I241" s="6" t="s">
        <v>511</v>
      </c>
      <c r="J241" s="11" t="s">
        <v>766</v>
      </c>
      <c r="K241" s="11" t="s">
        <v>767</v>
      </c>
      <c r="L241" s="11" t="s">
        <v>178</v>
      </c>
      <c r="M241" s="7" t="s">
        <v>168</v>
      </c>
    </row>
    <row r="242" spans="1:13" ht="15.75" customHeight="1">
      <c r="A242" s="10" t="s">
        <v>768</v>
      </c>
      <c r="B242" s="7">
        <v>42720</v>
      </c>
      <c r="C242" s="5">
        <v>2016</v>
      </c>
      <c r="D242" s="11" t="s">
        <v>769</v>
      </c>
      <c r="E242" s="6">
        <v>1</v>
      </c>
      <c r="F242" s="7">
        <v>42575</v>
      </c>
      <c r="G242" s="5">
        <v>80</v>
      </c>
      <c r="H242" s="11" t="s">
        <v>9</v>
      </c>
      <c r="I242" s="6" t="s">
        <v>511</v>
      </c>
      <c r="J242" s="11" t="s">
        <v>230</v>
      </c>
      <c r="K242" s="11" t="s">
        <v>231</v>
      </c>
      <c r="L242" s="11" t="s">
        <v>178</v>
      </c>
      <c r="M242" s="11" t="s">
        <v>168</v>
      </c>
    </row>
    <row r="243" spans="1:13" ht="15.75" customHeight="1">
      <c r="A243" s="10" t="s">
        <v>770</v>
      </c>
      <c r="B243" s="7">
        <v>44762</v>
      </c>
      <c r="C243" s="5">
        <v>2022</v>
      </c>
      <c r="D243" s="11" t="s">
        <v>771</v>
      </c>
      <c r="E243" s="6">
        <v>1</v>
      </c>
      <c r="F243" s="7">
        <v>43290</v>
      </c>
      <c r="G243" s="5">
        <v>33</v>
      </c>
      <c r="H243" s="11" t="s">
        <v>9</v>
      </c>
      <c r="I243" s="6" t="s">
        <v>511</v>
      </c>
      <c r="J243" s="11" t="s">
        <v>112</v>
      </c>
      <c r="K243" s="11" t="s">
        <v>62</v>
      </c>
      <c r="L243" s="11" t="s">
        <v>178</v>
      </c>
      <c r="M243" s="7" t="s">
        <v>168</v>
      </c>
    </row>
    <row r="244" spans="1:13" ht="15.75" customHeight="1">
      <c r="A244" s="10" t="s">
        <v>772</v>
      </c>
      <c r="B244" s="7">
        <v>44292</v>
      </c>
      <c r="C244" s="5">
        <v>2021</v>
      </c>
      <c r="D244" s="11" t="s">
        <v>773</v>
      </c>
      <c r="E244" s="6">
        <v>1</v>
      </c>
      <c r="F244" s="7">
        <v>43936</v>
      </c>
      <c r="G244" s="5">
        <v>91</v>
      </c>
      <c r="H244" s="11" t="s">
        <v>9</v>
      </c>
      <c r="I244" s="6" t="s">
        <v>511</v>
      </c>
      <c r="J244" s="22" t="s">
        <v>774</v>
      </c>
      <c r="K244" s="11" t="s">
        <v>775</v>
      </c>
      <c r="L244" s="11" t="s">
        <v>13</v>
      </c>
      <c r="M244" s="11" t="s">
        <v>168</v>
      </c>
    </row>
    <row r="245" spans="1:13" ht="15.75" customHeight="1">
      <c r="A245" s="10" t="s">
        <v>776</v>
      </c>
      <c r="B245" s="7">
        <v>42143</v>
      </c>
      <c r="C245" s="5">
        <v>2015</v>
      </c>
      <c r="D245" s="11" t="s">
        <v>777</v>
      </c>
      <c r="E245" s="6">
        <v>1</v>
      </c>
      <c r="F245" s="7">
        <v>41409</v>
      </c>
      <c r="G245" s="5">
        <v>74</v>
      </c>
      <c r="H245" s="11" t="s">
        <v>9</v>
      </c>
      <c r="I245" s="6" t="s">
        <v>511</v>
      </c>
      <c r="J245" s="11" t="s">
        <v>778</v>
      </c>
      <c r="K245" s="11" t="s">
        <v>779</v>
      </c>
      <c r="L245" s="11" t="s">
        <v>178</v>
      </c>
      <c r="M245" s="7" t="s">
        <v>168</v>
      </c>
    </row>
    <row r="246" spans="1:13" ht="15.75" customHeight="1">
      <c r="A246" s="10" t="s">
        <v>780</v>
      </c>
      <c r="B246" s="7">
        <v>44223</v>
      </c>
      <c r="C246" s="5">
        <v>2021</v>
      </c>
      <c r="D246" s="11" t="s">
        <v>781</v>
      </c>
      <c r="E246" s="6">
        <v>1</v>
      </c>
      <c r="F246" s="7">
        <v>43527</v>
      </c>
      <c r="H246" s="11" t="s">
        <v>9</v>
      </c>
      <c r="I246" s="6" t="s">
        <v>511</v>
      </c>
      <c r="J246" s="11" t="s">
        <v>782</v>
      </c>
      <c r="K246" s="11" t="s">
        <v>783</v>
      </c>
      <c r="L246" s="11" t="s">
        <v>784</v>
      </c>
      <c r="M246" s="7" t="s">
        <v>168</v>
      </c>
    </row>
    <row r="247" spans="1:13" ht="15.75" customHeight="1">
      <c r="A247" s="10" t="s">
        <v>785</v>
      </c>
      <c r="B247" s="7">
        <v>41880</v>
      </c>
      <c r="C247" s="5">
        <v>2014</v>
      </c>
      <c r="D247" s="11" t="s">
        <v>786</v>
      </c>
      <c r="E247" s="6">
        <v>1</v>
      </c>
      <c r="F247" s="7">
        <v>41642</v>
      </c>
      <c r="G247" s="5">
        <v>63</v>
      </c>
      <c r="H247" s="11" t="s">
        <v>9</v>
      </c>
      <c r="I247" s="6" t="s">
        <v>511</v>
      </c>
      <c r="J247" s="11" t="s">
        <v>222</v>
      </c>
      <c r="K247" s="11" t="s">
        <v>223</v>
      </c>
      <c r="L247" s="11" t="s">
        <v>178</v>
      </c>
      <c r="M247" s="7" t="s">
        <v>168</v>
      </c>
    </row>
    <row r="248" spans="1:13" ht="15.75" customHeight="1">
      <c r="A248" s="10" t="s">
        <v>787</v>
      </c>
      <c r="B248" s="7">
        <v>41682</v>
      </c>
      <c r="C248" s="5">
        <v>2014</v>
      </c>
      <c r="D248" s="11" t="s">
        <v>788</v>
      </c>
      <c r="E248" s="6">
        <v>1</v>
      </c>
      <c r="F248" s="7">
        <v>41535</v>
      </c>
      <c r="G248" s="5">
        <v>79</v>
      </c>
      <c r="H248" s="11" t="s">
        <v>9</v>
      </c>
      <c r="I248" s="6" t="s">
        <v>511</v>
      </c>
      <c r="J248" s="11" t="s">
        <v>789</v>
      </c>
      <c r="K248" s="11" t="s">
        <v>231</v>
      </c>
      <c r="L248" s="11" t="s">
        <v>178</v>
      </c>
      <c r="M248" s="11" t="s">
        <v>168</v>
      </c>
    </row>
    <row r="249" spans="1:13" ht="15.75" customHeight="1">
      <c r="A249" s="10" t="s">
        <v>790</v>
      </c>
      <c r="B249" s="7">
        <v>43580</v>
      </c>
      <c r="C249" s="5">
        <v>2019</v>
      </c>
      <c r="D249" s="11" t="s">
        <v>791</v>
      </c>
      <c r="E249" s="6">
        <v>1</v>
      </c>
      <c r="F249" s="7">
        <v>43086</v>
      </c>
      <c r="H249" s="11" t="s">
        <v>9</v>
      </c>
      <c r="I249" s="6" t="s">
        <v>511</v>
      </c>
      <c r="J249" s="11" t="s">
        <v>713</v>
      </c>
      <c r="K249" s="11" t="s">
        <v>792</v>
      </c>
      <c r="L249" s="11" t="s">
        <v>793</v>
      </c>
      <c r="M249" s="11" t="s">
        <v>168</v>
      </c>
    </row>
    <row r="250" spans="1:13" ht="15.75" customHeight="1">
      <c r="A250" s="10" t="s">
        <v>794</v>
      </c>
      <c r="B250" s="7">
        <v>42507</v>
      </c>
      <c r="C250" s="5">
        <v>2016</v>
      </c>
      <c r="D250" s="11" t="s">
        <v>795</v>
      </c>
      <c r="E250" s="6">
        <v>1</v>
      </c>
      <c r="F250" s="7">
        <v>42309</v>
      </c>
      <c r="G250" s="5">
        <v>93</v>
      </c>
      <c r="H250" s="11" t="s">
        <v>9</v>
      </c>
      <c r="I250" s="6" t="s">
        <v>511</v>
      </c>
      <c r="J250" s="22" t="s">
        <v>766</v>
      </c>
      <c r="K250" s="11" t="s">
        <v>767</v>
      </c>
      <c r="L250" s="11" t="s">
        <v>796</v>
      </c>
      <c r="M250" s="7" t="s">
        <v>168</v>
      </c>
    </row>
    <row r="251" spans="1:13" ht="15.75" customHeight="1">
      <c r="A251" s="10" t="s">
        <v>797</v>
      </c>
      <c r="B251" s="7">
        <v>43325</v>
      </c>
      <c r="C251" s="5">
        <v>2018</v>
      </c>
      <c r="D251" s="11" t="s">
        <v>798</v>
      </c>
      <c r="E251" s="6">
        <v>1</v>
      </c>
      <c r="F251" s="12">
        <v>43153</v>
      </c>
      <c r="G251" s="5">
        <v>92</v>
      </c>
      <c r="H251" s="11" t="s">
        <v>9</v>
      </c>
      <c r="I251" s="6" t="s">
        <v>511</v>
      </c>
      <c r="J251" s="11" t="s">
        <v>230</v>
      </c>
      <c r="K251" s="11" t="s">
        <v>231</v>
      </c>
      <c r="L251" s="11" t="s">
        <v>799</v>
      </c>
      <c r="M251" s="11" t="s">
        <v>168</v>
      </c>
    </row>
    <row r="252" spans="1:13" ht="15.75" customHeight="1">
      <c r="A252" s="10" t="s">
        <v>800</v>
      </c>
      <c r="B252" s="7">
        <v>41836</v>
      </c>
      <c r="C252" s="5">
        <v>2014</v>
      </c>
      <c r="D252" s="11" t="s">
        <v>801</v>
      </c>
      <c r="E252" s="6">
        <v>1</v>
      </c>
      <c r="F252" s="7">
        <v>41405</v>
      </c>
      <c r="G252" s="5">
        <f>ROUNDDOWN((F252-M252)/365,0)</f>
        <v>49</v>
      </c>
      <c r="H252" s="11" t="s">
        <v>9</v>
      </c>
      <c r="I252" s="6" t="s">
        <v>511</v>
      </c>
      <c r="J252" s="11" t="s">
        <v>802</v>
      </c>
      <c r="K252" s="11" t="s">
        <v>757</v>
      </c>
      <c r="L252" s="11" t="s">
        <v>178</v>
      </c>
      <c r="M252" s="7">
        <v>23286</v>
      </c>
    </row>
    <row r="253" spans="1:13" ht="15.75" customHeight="1">
      <c r="A253" s="10" t="s">
        <v>803</v>
      </c>
      <c r="B253" s="7">
        <v>42415</v>
      </c>
      <c r="C253" s="5">
        <v>2016</v>
      </c>
      <c r="D253" s="11" t="s">
        <v>804</v>
      </c>
      <c r="E253" s="6">
        <v>1</v>
      </c>
      <c r="F253" s="7">
        <v>42367</v>
      </c>
      <c r="G253" s="5">
        <v>92</v>
      </c>
      <c r="H253" s="11" t="s">
        <v>9</v>
      </c>
      <c r="I253" s="6" t="s">
        <v>511</v>
      </c>
      <c r="J253" s="11" t="s">
        <v>805</v>
      </c>
      <c r="K253" s="11" t="s">
        <v>806</v>
      </c>
      <c r="L253" s="11" t="s">
        <v>178</v>
      </c>
      <c r="M253" s="5" t="s">
        <v>168</v>
      </c>
    </row>
    <row r="254" spans="1:13" ht="15.75" customHeight="1">
      <c r="A254" s="10" t="s">
        <v>807</v>
      </c>
      <c r="B254" s="7">
        <v>44390</v>
      </c>
      <c r="C254" s="5">
        <v>2021</v>
      </c>
      <c r="D254" s="11" t="s">
        <v>808</v>
      </c>
      <c r="E254" s="6">
        <v>1</v>
      </c>
      <c r="F254" s="7">
        <v>43852</v>
      </c>
      <c r="H254" s="11" t="s">
        <v>9</v>
      </c>
      <c r="I254" s="6" t="s">
        <v>511</v>
      </c>
      <c r="J254" s="11" t="s">
        <v>809</v>
      </c>
      <c r="K254" s="11" t="s">
        <v>152</v>
      </c>
      <c r="L254" s="11" t="s">
        <v>810</v>
      </c>
      <c r="M254" s="7" t="s">
        <v>168</v>
      </c>
    </row>
    <row r="255" spans="1:13" ht="15.75" customHeight="1">
      <c r="A255" s="10" t="s">
        <v>811</v>
      </c>
      <c r="B255" s="7">
        <v>44267</v>
      </c>
      <c r="C255" s="5">
        <v>2021</v>
      </c>
      <c r="D255" s="11" t="s">
        <v>812</v>
      </c>
      <c r="E255" s="6">
        <v>1</v>
      </c>
      <c r="F255" s="7">
        <v>43759</v>
      </c>
      <c r="G255" s="5">
        <v>87</v>
      </c>
      <c r="H255" s="11" t="s">
        <v>9</v>
      </c>
      <c r="I255" s="6" t="s">
        <v>511</v>
      </c>
      <c r="J255" s="11" t="s">
        <v>809</v>
      </c>
      <c r="K255" s="11" t="s">
        <v>152</v>
      </c>
      <c r="L255" s="11" t="s">
        <v>178</v>
      </c>
      <c r="M255" s="7" t="s">
        <v>168</v>
      </c>
    </row>
    <row r="256" spans="1:13" ht="15.75" customHeight="1">
      <c r="A256" s="10" t="s">
        <v>813</v>
      </c>
      <c r="B256" s="7">
        <v>44333</v>
      </c>
      <c r="C256" s="5">
        <v>2021</v>
      </c>
      <c r="D256" s="11" t="s">
        <v>814</v>
      </c>
      <c r="E256" s="6">
        <v>1</v>
      </c>
      <c r="F256" s="7">
        <v>44097</v>
      </c>
      <c r="H256" s="11" t="s">
        <v>9</v>
      </c>
      <c r="I256" s="6" t="s">
        <v>511</v>
      </c>
      <c r="J256" s="11" t="s">
        <v>809</v>
      </c>
      <c r="K256" s="11" t="s">
        <v>152</v>
      </c>
      <c r="L256" s="11" t="s">
        <v>815</v>
      </c>
      <c r="M256" s="7" t="s">
        <v>168</v>
      </c>
    </row>
    <row r="257" spans="1:13" ht="15.75" customHeight="1">
      <c r="A257" s="10" t="s">
        <v>816</v>
      </c>
      <c r="B257" s="7">
        <v>44651</v>
      </c>
      <c r="C257" s="5">
        <v>2022</v>
      </c>
      <c r="D257" s="11" t="s">
        <v>817</v>
      </c>
      <c r="E257" s="6">
        <v>1</v>
      </c>
      <c r="F257" s="7">
        <v>43522</v>
      </c>
      <c r="G257" s="5">
        <v>45</v>
      </c>
      <c r="H257" s="11" t="s">
        <v>9</v>
      </c>
      <c r="I257" s="6" t="s">
        <v>511</v>
      </c>
      <c r="J257" s="11" t="s">
        <v>818</v>
      </c>
      <c r="K257" s="11" t="s">
        <v>196</v>
      </c>
      <c r="L257" s="11" t="s">
        <v>167</v>
      </c>
      <c r="M257" s="7" t="s">
        <v>168</v>
      </c>
    </row>
    <row r="258" spans="1:13" ht="15.75" customHeight="1">
      <c r="A258" s="10" t="s">
        <v>819</v>
      </c>
      <c r="B258" s="7">
        <v>42698</v>
      </c>
      <c r="C258" s="5">
        <v>2016</v>
      </c>
      <c r="D258" s="11" t="s">
        <v>820</v>
      </c>
      <c r="E258" s="6">
        <v>1</v>
      </c>
      <c r="F258" s="7">
        <v>42612</v>
      </c>
      <c r="G258" s="5">
        <v>77</v>
      </c>
      <c r="H258" s="11" t="s">
        <v>9</v>
      </c>
      <c r="I258" s="6" t="s">
        <v>511</v>
      </c>
      <c r="J258" s="11" t="s">
        <v>140</v>
      </c>
      <c r="K258" s="11" t="s">
        <v>141</v>
      </c>
      <c r="L258" s="11" t="s">
        <v>178</v>
      </c>
      <c r="M258" s="7" t="s">
        <v>168</v>
      </c>
    </row>
    <row r="259" spans="1:13" ht="15.75" customHeight="1">
      <c r="A259" s="10" t="s">
        <v>821</v>
      </c>
      <c r="B259" s="7">
        <v>43865</v>
      </c>
      <c r="C259" s="5">
        <v>2020</v>
      </c>
      <c r="D259" s="11" t="s">
        <v>822</v>
      </c>
      <c r="E259" s="6">
        <v>1</v>
      </c>
      <c r="F259" s="14" t="s">
        <v>210</v>
      </c>
      <c r="H259" s="11" t="s">
        <v>9</v>
      </c>
      <c r="I259" s="6" t="s">
        <v>511</v>
      </c>
      <c r="J259" s="11" t="s">
        <v>823</v>
      </c>
      <c r="K259" s="11" t="s">
        <v>779</v>
      </c>
      <c r="L259" s="11" t="s">
        <v>178</v>
      </c>
      <c r="M259" s="7" t="s">
        <v>168</v>
      </c>
    </row>
    <row r="260" spans="1:13" ht="15.75" customHeight="1">
      <c r="A260" s="10" t="s">
        <v>824</v>
      </c>
      <c r="B260" s="7">
        <v>44388</v>
      </c>
      <c r="C260" s="5">
        <v>2021</v>
      </c>
      <c r="D260" s="11" t="s">
        <v>825</v>
      </c>
      <c r="E260" s="6">
        <v>1</v>
      </c>
      <c r="F260" s="7">
        <v>44261</v>
      </c>
      <c r="G260" s="5">
        <v>59</v>
      </c>
      <c r="H260" s="11" t="s">
        <v>9</v>
      </c>
      <c r="I260" s="6" t="s">
        <v>511</v>
      </c>
      <c r="J260" s="11" t="s">
        <v>713</v>
      </c>
      <c r="K260" s="11" t="s">
        <v>271</v>
      </c>
      <c r="L260" s="11" t="s">
        <v>178</v>
      </c>
      <c r="M260" s="7" t="s">
        <v>168</v>
      </c>
    </row>
    <row r="261" spans="1:13" ht="15.75" customHeight="1">
      <c r="A261" s="10" t="s">
        <v>826</v>
      </c>
      <c r="B261" s="7">
        <v>43277</v>
      </c>
      <c r="C261" s="5">
        <v>2018</v>
      </c>
      <c r="D261" s="11" t="s">
        <v>827</v>
      </c>
      <c r="E261" s="6">
        <v>1</v>
      </c>
      <c r="F261" s="7">
        <v>43110</v>
      </c>
      <c r="G261" s="5">
        <v>57</v>
      </c>
      <c r="H261" s="11" t="s">
        <v>9</v>
      </c>
      <c r="I261" s="6" t="s">
        <v>511</v>
      </c>
      <c r="J261" s="11" t="s">
        <v>748</v>
      </c>
      <c r="K261" s="11" t="s">
        <v>43</v>
      </c>
      <c r="L261" s="11" t="s">
        <v>263</v>
      </c>
      <c r="M261" s="7">
        <v>22097</v>
      </c>
    </row>
    <row r="262" spans="1:13" ht="15.75" customHeight="1">
      <c r="A262" s="10" t="s">
        <v>828</v>
      </c>
      <c r="B262" s="7">
        <v>42963</v>
      </c>
      <c r="C262" s="5">
        <v>2017</v>
      </c>
      <c r="D262" s="11" t="s">
        <v>829</v>
      </c>
      <c r="E262" s="6">
        <v>1</v>
      </c>
      <c r="F262" s="14" t="s">
        <v>210</v>
      </c>
      <c r="G262" s="5">
        <v>87</v>
      </c>
      <c r="H262" s="11" t="s">
        <v>9</v>
      </c>
      <c r="I262" s="6" t="s">
        <v>511</v>
      </c>
      <c r="J262" s="11" t="s">
        <v>830</v>
      </c>
      <c r="K262" s="11" t="s">
        <v>201</v>
      </c>
      <c r="L262" s="11" t="s">
        <v>263</v>
      </c>
      <c r="M262" s="7">
        <v>11147</v>
      </c>
    </row>
    <row r="263" spans="1:13" ht="15.75" customHeight="1">
      <c r="A263" s="10" t="s">
        <v>831</v>
      </c>
      <c r="B263" s="7">
        <v>43234</v>
      </c>
      <c r="C263" s="5">
        <v>2018</v>
      </c>
      <c r="D263" s="11" t="s">
        <v>832</v>
      </c>
      <c r="E263" s="6">
        <v>1</v>
      </c>
      <c r="F263" s="7">
        <v>42797</v>
      </c>
      <c r="H263" s="11" t="s">
        <v>9</v>
      </c>
      <c r="I263" s="6" t="s">
        <v>511</v>
      </c>
      <c r="J263" s="11" t="s">
        <v>766</v>
      </c>
      <c r="K263" s="11" t="s">
        <v>767</v>
      </c>
      <c r="L263" s="11" t="s">
        <v>796</v>
      </c>
      <c r="M263" s="7" t="s">
        <v>168</v>
      </c>
    </row>
    <row r="264" spans="1:13" ht="15.75" customHeight="1">
      <c r="A264" s="10" t="s">
        <v>833</v>
      </c>
      <c r="B264" s="7">
        <v>44161</v>
      </c>
      <c r="C264" s="5">
        <v>2020</v>
      </c>
      <c r="D264" s="11" t="s">
        <v>834</v>
      </c>
      <c r="E264" s="6">
        <v>1</v>
      </c>
      <c r="F264" s="7">
        <v>44063</v>
      </c>
      <c r="G264" s="5">
        <v>72</v>
      </c>
      <c r="H264" s="11" t="s">
        <v>9</v>
      </c>
      <c r="I264" s="6" t="s">
        <v>511</v>
      </c>
      <c r="J264" s="11" t="s">
        <v>835</v>
      </c>
      <c r="K264" s="11" t="s">
        <v>806</v>
      </c>
      <c r="L264" s="11" t="s">
        <v>183</v>
      </c>
      <c r="M264" s="7" t="s">
        <v>168</v>
      </c>
    </row>
    <row r="265" spans="1:13" ht="15.75" customHeight="1">
      <c r="A265" s="10" t="s">
        <v>836</v>
      </c>
      <c r="B265" s="7">
        <v>41885</v>
      </c>
      <c r="C265" s="5">
        <v>2014</v>
      </c>
      <c r="D265" s="11" t="s">
        <v>837</v>
      </c>
      <c r="E265" s="6">
        <v>1</v>
      </c>
      <c r="F265" s="7">
        <v>41661</v>
      </c>
      <c r="G265" s="5">
        <v>101</v>
      </c>
      <c r="H265" s="11" t="s">
        <v>9</v>
      </c>
      <c r="I265" s="6" t="s">
        <v>511</v>
      </c>
      <c r="J265" s="11" t="s">
        <v>390</v>
      </c>
      <c r="K265" s="11" t="s">
        <v>267</v>
      </c>
      <c r="L265" s="11" t="s">
        <v>178</v>
      </c>
      <c r="M265" s="7" t="s">
        <v>168</v>
      </c>
    </row>
    <row r="266" spans="1:13" ht="15.75" customHeight="1">
      <c r="A266" s="10" t="s">
        <v>838</v>
      </c>
      <c r="B266" s="7">
        <v>44455</v>
      </c>
      <c r="C266" s="5">
        <v>2021</v>
      </c>
      <c r="D266" s="11" t="s">
        <v>839</v>
      </c>
      <c r="E266" s="6">
        <v>1</v>
      </c>
      <c r="F266" s="7">
        <v>44300</v>
      </c>
      <c r="G266" s="5">
        <v>82</v>
      </c>
      <c r="H266" s="11" t="s">
        <v>9</v>
      </c>
      <c r="I266" s="6" t="s">
        <v>511</v>
      </c>
      <c r="J266" s="11" t="s">
        <v>159</v>
      </c>
      <c r="K266" s="11" t="s">
        <v>39</v>
      </c>
      <c r="L266" s="11" t="s">
        <v>13</v>
      </c>
      <c r="M266" s="7" t="s">
        <v>168</v>
      </c>
    </row>
    <row r="267" spans="1:13" ht="15.75" customHeight="1">
      <c r="A267" s="10" t="s">
        <v>840</v>
      </c>
      <c r="B267" s="7">
        <v>41625</v>
      </c>
      <c r="C267" s="5">
        <v>2013</v>
      </c>
      <c r="D267" s="11" t="s">
        <v>841</v>
      </c>
      <c r="E267" s="6">
        <v>1</v>
      </c>
      <c r="F267" s="7">
        <v>41481</v>
      </c>
      <c r="H267" s="11" t="s">
        <v>9</v>
      </c>
      <c r="I267" s="6" t="s">
        <v>511</v>
      </c>
      <c r="J267" s="11" t="s">
        <v>463</v>
      </c>
      <c r="K267" s="11" t="s">
        <v>464</v>
      </c>
      <c r="L267" s="11" t="s">
        <v>13</v>
      </c>
      <c r="M267" s="7" t="s">
        <v>168</v>
      </c>
    </row>
    <row r="268" spans="1:13" ht="15.75" customHeight="1">
      <c r="A268" s="10" t="s">
        <v>842</v>
      </c>
      <c r="B268" s="7">
        <v>42902</v>
      </c>
      <c r="C268" s="5">
        <v>2017</v>
      </c>
      <c r="D268" s="11" t="s">
        <v>843</v>
      </c>
      <c r="E268" s="6">
        <v>1</v>
      </c>
      <c r="F268" s="7">
        <v>42534</v>
      </c>
      <c r="H268" s="11" t="s">
        <v>9</v>
      </c>
      <c r="I268" s="6" t="s">
        <v>511</v>
      </c>
      <c r="J268" s="11" t="s">
        <v>844</v>
      </c>
      <c r="K268" s="11" t="s">
        <v>767</v>
      </c>
      <c r="L268" s="11" t="s">
        <v>178</v>
      </c>
      <c r="M268" s="7" t="s">
        <v>168</v>
      </c>
    </row>
    <row r="269" spans="1:13" ht="15.75" customHeight="1">
      <c r="A269" s="10" t="s">
        <v>845</v>
      </c>
      <c r="B269" s="7">
        <v>42713</v>
      </c>
      <c r="C269" s="5">
        <v>2016</v>
      </c>
      <c r="D269" s="11" t="s">
        <v>846</v>
      </c>
      <c r="E269" s="6">
        <v>1</v>
      </c>
      <c r="F269" s="7">
        <v>42395</v>
      </c>
      <c r="G269" s="5">
        <v>83</v>
      </c>
      <c r="H269" s="11" t="s">
        <v>9</v>
      </c>
      <c r="I269" s="6" t="s">
        <v>511</v>
      </c>
      <c r="J269" s="11" t="s">
        <v>61</v>
      </c>
      <c r="K269" s="11" t="s">
        <v>62</v>
      </c>
      <c r="L269" s="11" t="s">
        <v>178</v>
      </c>
      <c r="M269" s="7" t="s">
        <v>168</v>
      </c>
    </row>
    <row r="270" spans="1:13" ht="15.75" customHeight="1">
      <c r="A270" s="10" t="s">
        <v>847</v>
      </c>
      <c r="B270" s="7">
        <v>41900</v>
      </c>
      <c r="C270" s="5">
        <v>2014</v>
      </c>
      <c r="D270" s="11" t="s">
        <v>848</v>
      </c>
      <c r="E270" s="6">
        <v>1</v>
      </c>
      <c r="F270" s="7">
        <v>41108</v>
      </c>
      <c r="G270" s="5">
        <v>69</v>
      </c>
      <c r="H270" s="11" t="s">
        <v>9</v>
      </c>
      <c r="I270" s="6" t="s">
        <v>511</v>
      </c>
      <c r="J270" s="11" t="s">
        <v>844</v>
      </c>
      <c r="K270" s="11" t="s">
        <v>849</v>
      </c>
      <c r="L270" s="11" t="s">
        <v>13</v>
      </c>
      <c r="M270" s="7" t="s">
        <v>168</v>
      </c>
    </row>
    <row r="271" spans="1:13" ht="15.75" customHeight="1">
      <c r="A271" s="10" t="s">
        <v>850</v>
      </c>
      <c r="B271" s="7">
        <v>41742</v>
      </c>
      <c r="C271" s="5">
        <v>2014</v>
      </c>
      <c r="D271" s="11" t="s">
        <v>851</v>
      </c>
      <c r="E271" s="6">
        <v>1</v>
      </c>
      <c r="F271" s="7">
        <v>41263</v>
      </c>
      <c r="H271" s="11" t="s">
        <v>9</v>
      </c>
      <c r="I271" s="6" t="s">
        <v>511</v>
      </c>
      <c r="J271" s="11" t="s">
        <v>195</v>
      </c>
      <c r="K271" s="11" t="s">
        <v>727</v>
      </c>
      <c r="L271" s="11" t="s">
        <v>178</v>
      </c>
      <c r="M271" s="7" t="s">
        <v>168</v>
      </c>
    </row>
    <row r="272" spans="1:13" ht="15.75" customHeight="1">
      <c r="A272" s="10" t="s">
        <v>852</v>
      </c>
      <c r="B272" s="7">
        <v>43318</v>
      </c>
      <c r="C272" s="5">
        <v>2018</v>
      </c>
      <c r="D272" s="11" t="s">
        <v>853</v>
      </c>
      <c r="E272" s="6">
        <v>1</v>
      </c>
      <c r="F272" s="7">
        <v>43171</v>
      </c>
      <c r="G272" s="5">
        <v>91</v>
      </c>
      <c r="H272" s="11" t="s">
        <v>9</v>
      </c>
      <c r="I272" s="6" t="s">
        <v>511</v>
      </c>
      <c r="J272" s="11" t="s">
        <v>854</v>
      </c>
      <c r="K272" s="11" t="s">
        <v>855</v>
      </c>
      <c r="L272" s="11" t="s">
        <v>13</v>
      </c>
      <c r="M272" s="7" t="s">
        <v>168</v>
      </c>
    </row>
    <row r="273" spans="1:13" ht="15.75" customHeight="1">
      <c r="A273" s="10" t="s">
        <v>856</v>
      </c>
      <c r="B273" s="7">
        <v>42289</v>
      </c>
      <c r="C273" s="5">
        <v>2015</v>
      </c>
      <c r="D273" s="11" t="s">
        <v>857</v>
      </c>
      <c r="E273" s="6">
        <v>1</v>
      </c>
      <c r="F273" s="7">
        <v>42035</v>
      </c>
      <c r="G273" s="5">
        <v>77</v>
      </c>
      <c r="H273" s="11" t="s">
        <v>9</v>
      </c>
      <c r="I273" s="6" t="s">
        <v>511</v>
      </c>
      <c r="J273" s="11" t="s">
        <v>766</v>
      </c>
      <c r="K273" s="11" t="s">
        <v>849</v>
      </c>
      <c r="L273" s="11" t="s">
        <v>178</v>
      </c>
      <c r="M273" s="7" t="s">
        <v>168</v>
      </c>
    </row>
    <row r="274" spans="1:13" ht="15.75" customHeight="1">
      <c r="A274" s="10" t="s">
        <v>858</v>
      </c>
      <c r="B274" s="7">
        <v>41493</v>
      </c>
      <c r="C274" s="5">
        <v>2013</v>
      </c>
      <c r="D274" s="11" t="s">
        <v>859</v>
      </c>
      <c r="E274" s="6">
        <v>1</v>
      </c>
      <c r="F274" s="7">
        <v>41278</v>
      </c>
      <c r="G274" s="5">
        <v>94</v>
      </c>
      <c r="H274" s="11" t="s">
        <v>9</v>
      </c>
      <c r="I274" s="6" t="s">
        <v>511</v>
      </c>
      <c r="J274" s="11" t="s">
        <v>244</v>
      </c>
      <c r="K274" s="11" t="s">
        <v>860</v>
      </c>
      <c r="L274" s="11" t="s">
        <v>178</v>
      </c>
      <c r="M274" s="7" t="s">
        <v>168</v>
      </c>
    </row>
    <row r="275" spans="1:13" ht="15.75" customHeight="1">
      <c r="A275" s="10" t="s">
        <v>861</v>
      </c>
      <c r="B275" s="7">
        <v>42046</v>
      </c>
      <c r="C275" s="5">
        <v>2015</v>
      </c>
      <c r="D275" s="11" t="s">
        <v>862</v>
      </c>
      <c r="E275" s="6">
        <v>1</v>
      </c>
      <c r="F275" s="7">
        <v>41901</v>
      </c>
      <c r="G275" s="5">
        <v>72</v>
      </c>
      <c r="H275" s="11" t="s">
        <v>9</v>
      </c>
      <c r="I275" s="6" t="s">
        <v>511</v>
      </c>
      <c r="J275" s="11" t="s">
        <v>230</v>
      </c>
      <c r="K275" s="11" t="s">
        <v>231</v>
      </c>
      <c r="L275" s="11" t="s">
        <v>178</v>
      </c>
      <c r="M275" s="7" t="s">
        <v>168</v>
      </c>
    </row>
    <row r="276" spans="1:13" ht="15.75" customHeight="1">
      <c r="A276" s="10" t="s">
        <v>863</v>
      </c>
      <c r="B276" s="7">
        <v>43742</v>
      </c>
      <c r="C276" s="5">
        <v>2019</v>
      </c>
      <c r="D276" s="11" t="s">
        <v>864</v>
      </c>
      <c r="E276" s="6">
        <v>1</v>
      </c>
      <c r="F276" s="7">
        <v>43408</v>
      </c>
      <c r="G276" s="5">
        <v>87</v>
      </c>
      <c r="H276" s="11" t="s">
        <v>9</v>
      </c>
      <c r="I276" s="6" t="s">
        <v>511</v>
      </c>
      <c r="J276" s="11" t="s">
        <v>865</v>
      </c>
      <c r="K276" s="11" t="s">
        <v>31</v>
      </c>
      <c r="L276" s="11" t="s">
        <v>178</v>
      </c>
      <c r="M276" s="7" t="s">
        <v>168</v>
      </c>
    </row>
    <row r="277" spans="1:13" ht="15.75" customHeight="1">
      <c r="A277" s="10" t="s">
        <v>866</v>
      </c>
      <c r="B277" s="7">
        <v>43697</v>
      </c>
      <c r="C277" s="5">
        <v>2019</v>
      </c>
      <c r="D277" s="11" t="s">
        <v>867</v>
      </c>
      <c r="E277" s="6">
        <v>1</v>
      </c>
      <c r="F277" s="7">
        <v>43182</v>
      </c>
      <c r="H277" s="11" t="s">
        <v>9</v>
      </c>
      <c r="I277" s="6" t="s">
        <v>511</v>
      </c>
      <c r="J277" s="11" t="s">
        <v>713</v>
      </c>
      <c r="K277" s="11" t="s">
        <v>271</v>
      </c>
      <c r="L277" s="11" t="s">
        <v>178</v>
      </c>
      <c r="M277" s="7" t="s">
        <v>168</v>
      </c>
    </row>
    <row r="278" spans="1:13" ht="15.75" customHeight="1">
      <c r="A278" s="10" t="s">
        <v>868</v>
      </c>
      <c r="B278" s="7">
        <v>42629</v>
      </c>
      <c r="C278" s="5">
        <v>2016</v>
      </c>
      <c r="D278" s="11" t="s">
        <v>869</v>
      </c>
      <c r="E278" s="6">
        <v>1</v>
      </c>
      <c r="F278" s="7">
        <v>42337</v>
      </c>
      <c r="G278" s="5">
        <v>98</v>
      </c>
      <c r="H278" s="11" t="s">
        <v>9</v>
      </c>
      <c r="I278" s="6" t="s">
        <v>511</v>
      </c>
      <c r="J278" s="11" t="s">
        <v>756</v>
      </c>
      <c r="K278" s="11" t="s">
        <v>757</v>
      </c>
      <c r="L278" s="11" t="s">
        <v>178</v>
      </c>
      <c r="M278" s="7" t="s">
        <v>168</v>
      </c>
    </row>
    <row r="279" spans="1:13" ht="15.75" customHeight="1">
      <c r="A279" s="10" t="s">
        <v>870</v>
      </c>
      <c r="B279" s="7">
        <v>44610</v>
      </c>
      <c r="C279" s="5">
        <v>2022</v>
      </c>
      <c r="D279" s="22" t="s">
        <v>871</v>
      </c>
      <c r="E279" s="6">
        <v>1</v>
      </c>
      <c r="F279" s="7">
        <v>44399</v>
      </c>
      <c r="G279" s="5">
        <v>77</v>
      </c>
      <c r="H279" s="11" t="s">
        <v>9</v>
      </c>
      <c r="I279" s="6" t="s">
        <v>511</v>
      </c>
      <c r="J279" s="11" t="s">
        <v>155</v>
      </c>
      <c r="K279" s="11" t="s">
        <v>156</v>
      </c>
      <c r="L279" s="11" t="s">
        <v>178</v>
      </c>
      <c r="M279" s="7" t="s">
        <v>168</v>
      </c>
    </row>
    <row r="280" spans="1:13" ht="15.75" customHeight="1">
      <c r="A280" s="10" t="s">
        <v>872</v>
      </c>
      <c r="B280" s="7">
        <v>43784</v>
      </c>
      <c r="C280" s="5">
        <v>2019</v>
      </c>
      <c r="D280" s="11" t="s">
        <v>873</v>
      </c>
      <c r="E280" s="6">
        <v>1</v>
      </c>
      <c r="F280" s="7">
        <v>43601</v>
      </c>
      <c r="H280" s="11" t="s">
        <v>9</v>
      </c>
      <c r="I280" s="6" t="s">
        <v>511</v>
      </c>
      <c r="J280" s="11" t="s">
        <v>115</v>
      </c>
      <c r="K280" s="11" t="s">
        <v>116</v>
      </c>
      <c r="L280" s="11" t="s">
        <v>13</v>
      </c>
      <c r="M280" s="7" t="s">
        <v>168</v>
      </c>
    </row>
    <row r="281" spans="1:13" ht="15.75" customHeight="1">
      <c r="A281" s="10" t="s">
        <v>874</v>
      </c>
      <c r="B281" s="7">
        <v>43005</v>
      </c>
      <c r="C281" s="5">
        <v>2017</v>
      </c>
      <c r="D281" s="11" t="s">
        <v>875</v>
      </c>
      <c r="E281" s="6">
        <v>1</v>
      </c>
      <c r="F281" s="7">
        <v>42813</v>
      </c>
      <c r="H281" s="11" t="s">
        <v>9</v>
      </c>
      <c r="I281" s="6" t="s">
        <v>511</v>
      </c>
      <c r="J281" s="11" t="s">
        <v>876</v>
      </c>
      <c r="K281" s="11" t="s">
        <v>377</v>
      </c>
      <c r="L281" s="11" t="s">
        <v>13</v>
      </c>
      <c r="M281" s="7" t="s">
        <v>168</v>
      </c>
    </row>
    <row r="282" spans="1:13" ht="15.75" customHeight="1">
      <c r="A282" s="3" t="s">
        <v>877</v>
      </c>
      <c r="B282" s="7">
        <v>42123</v>
      </c>
      <c r="C282" s="5">
        <v>2015</v>
      </c>
      <c r="D282" s="5" t="s">
        <v>878</v>
      </c>
      <c r="E282" s="6">
        <v>1</v>
      </c>
      <c r="F282" s="7">
        <v>41907</v>
      </c>
      <c r="G282" s="5">
        <v>87</v>
      </c>
      <c r="H282" s="5" t="s">
        <v>879</v>
      </c>
      <c r="I282" s="6" t="s">
        <v>511</v>
      </c>
      <c r="J282" s="5" t="s">
        <v>61</v>
      </c>
      <c r="K282" s="5" t="s">
        <v>62</v>
      </c>
      <c r="L282" s="5" t="s">
        <v>18</v>
      </c>
      <c r="M282" s="7">
        <v>10007</v>
      </c>
    </row>
    <row r="283" spans="1:13" ht="15.75" customHeight="1">
      <c r="A283" s="3" t="s">
        <v>880</v>
      </c>
      <c r="B283" s="4">
        <v>43868</v>
      </c>
      <c r="C283" s="5">
        <v>2020</v>
      </c>
      <c r="D283" s="5" t="s">
        <v>881</v>
      </c>
      <c r="E283" s="6">
        <v>1</v>
      </c>
      <c r="F283" s="7">
        <v>43449</v>
      </c>
      <c r="H283" s="5" t="s">
        <v>307</v>
      </c>
      <c r="I283" s="6" t="s">
        <v>511</v>
      </c>
      <c r="J283" s="5" t="s">
        <v>16</v>
      </c>
      <c r="K283" s="5" t="s">
        <v>17</v>
      </c>
      <c r="L283" s="5" t="s">
        <v>882</v>
      </c>
    </row>
    <row r="284" spans="1:13" ht="15.75" customHeight="1">
      <c r="A284" s="3" t="s">
        <v>883</v>
      </c>
      <c r="B284" s="4">
        <v>44243</v>
      </c>
      <c r="C284" s="5">
        <v>2021</v>
      </c>
      <c r="D284" s="5" t="s">
        <v>884</v>
      </c>
      <c r="E284" s="6">
        <v>1</v>
      </c>
      <c r="F284" s="7">
        <v>43783</v>
      </c>
      <c r="G284" s="5">
        <v>93</v>
      </c>
      <c r="H284" s="5" t="s">
        <v>307</v>
      </c>
      <c r="I284" s="6" t="s">
        <v>511</v>
      </c>
      <c r="J284" s="5" t="s">
        <v>809</v>
      </c>
      <c r="K284" s="5" t="s">
        <v>152</v>
      </c>
      <c r="L284" s="5" t="s">
        <v>885</v>
      </c>
      <c r="M284" s="7">
        <v>9670</v>
      </c>
    </row>
    <row r="285" spans="1:13" ht="15.75" customHeight="1">
      <c r="A285" s="3" t="s">
        <v>886</v>
      </c>
      <c r="B285" s="4">
        <v>44312</v>
      </c>
      <c r="C285" s="5">
        <v>2021</v>
      </c>
      <c r="D285" s="5" t="s">
        <v>887</v>
      </c>
      <c r="E285" s="6">
        <v>1</v>
      </c>
      <c r="F285" s="7">
        <v>43762</v>
      </c>
      <c r="H285" s="5" t="s">
        <v>307</v>
      </c>
      <c r="I285" s="6" t="s">
        <v>511</v>
      </c>
      <c r="J285" s="5" t="s">
        <v>129</v>
      </c>
      <c r="K285" s="5" t="s">
        <v>27</v>
      </c>
      <c r="L285" s="5" t="s">
        <v>888</v>
      </c>
    </row>
    <row r="286" spans="1:13" ht="15.75" customHeight="1">
      <c r="A286" s="3" t="s">
        <v>889</v>
      </c>
      <c r="B286" s="4">
        <v>43556</v>
      </c>
      <c r="C286" s="5">
        <v>2019</v>
      </c>
      <c r="D286" s="5" t="s">
        <v>890</v>
      </c>
      <c r="E286" s="6">
        <v>1</v>
      </c>
      <c r="F286" s="7">
        <v>43011</v>
      </c>
      <c r="H286" s="5" t="s">
        <v>307</v>
      </c>
      <c r="I286" s="6" t="s">
        <v>511</v>
      </c>
      <c r="J286" s="5" t="s">
        <v>891</v>
      </c>
      <c r="K286" s="5" t="s">
        <v>22</v>
      </c>
      <c r="L286" s="5" t="s">
        <v>23</v>
      </c>
    </row>
    <row r="287" spans="1:13" ht="15.75" customHeight="1">
      <c r="A287" s="3" t="s">
        <v>892</v>
      </c>
      <c r="B287" s="4">
        <v>43375</v>
      </c>
      <c r="C287" s="5">
        <v>2018</v>
      </c>
      <c r="D287" s="5" t="s">
        <v>893</v>
      </c>
      <c r="E287" s="6">
        <v>1</v>
      </c>
      <c r="F287" s="7">
        <v>43267</v>
      </c>
      <c r="H287" s="5" t="s">
        <v>307</v>
      </c>
      <c r="I287" s="6" t="s">
        <v>511</v>
      </c>
      <c r="J287" s="5" t="s">
        <v>397</v>
      </c>
      <c r="K287" s="5" t="s">
        <v>398</v>
      </c>
      <c r="L287" s="5" t="s">
        <v>18</v>
      </c>
    </row>
    <row r="288" spans="1:13" ht="15.75" customHeight="1">
      <c r="A288" s="3" t="s">
        <v>894</v>
      </c>
      <c r="B288" s="4">
        <v>43796</v>
      </c>
      <c r="C288" s="5">
        <v>2019</v>
      </c>
      <c r="D288" s="5" t="s">
        <v>895</v>
      </c>
      <c r="E288" s="6">
        <v>1</v>
      </c>
      <c r="F288" s="7">
        <v>43591</v>
      </c>
      <c r="G288" s="5">
        <v>66</v>
      </c>
      <c r="H288" s="5" t="s">
        <v>307</v>
      </c>
      <c r="I288" s="6" t="s">
        <v>511</v>
      </c>
      <c r="J288" s="5" t="s">
        <v>896</v>
      </c>
      <c r="K288" s="5" t="s">
        <v>27</v>
      </c>
      <c r="L288" s="5" t="s">
        <v>13</v>
      </c>
    </row>
    <row r="289" spans="1:13" ht="15.75" customHeight="1">
      <c r="A289" s="3" t="s">
        <v>897</v>
      </c>
      <c r="B289" s="4">
        <v>41915</v>
      </c>
      <c r="C289" s="5">
        <v>2014</v>
      </c>
      <c r="D289" s="5" t="s">
        <v>898</v>
      </c>
      <c r="E289" s="6">
        <v>1</v>
      </c>
      <c r="F289" s="7">
        <v>41791</v>
      </c>
      <c r="G289" s="5">
        <v>76</v>
      </c>
      <c r="H289" s="5" t="s">
        <v>307</v>
      </c>
      <c r="I289" s="6" t="s">
        <v>511</v>
      </c>
      <c r="J289" s="5" t="s">
        <v>899</v>
      </c>
      <c r="K289" s="5" t="s">
        <v>218</v>
      </c>
      <c r="L289" s="5" t="s">
        <v>23</v>
      </c>
    </row>
    <row r="290" spans="1:13" ht="15.75" customHeight="1">
      <c r="A290" s="3" t="s">
        <v>900</v>
      </c>
      <c r="B290" s="4">
        <v>43899</v>
      </c>
      <c r="C290" s="5">
        <v>2020</v>
      </c>
      <c r="D290" s="5" t="s">
        <v>901</v>
      </c>
      <c r="E290" s="6">
        <v>1</v>
      </c>
      <c r="F290" s="7">
        <v>41936</v>
      </c>
      <c r="G290" s="5">
        <f>DATEDIF(M290, F290,"y")</f>
        <v>81</v>
      </c>
      <c r="H290" s="5" t="s">
        <v>307</v>
      </c>
      <c r="I290" s="6" t="s">
        <v>511</v>
      </c>
      <c r="J290" s="5" t="s">
        <v>107</v>
      </c>
      <c r="K290" s="5" t="s">
        <v>108</v>
      </c>
      <c r="L290" s="8" t="s">
        <v>902</v>
      </c>
      <c r="M290" s="7">
        <v>12323</v>
      </c>
    </row>
    <row r="291" spans="1:13" ht="15.75" customHeight="1">
      <c r="A291" s="3" t="s">
        <v>903</v>
      </c>
      <c r="B291" s="4">
        <v>43952</v>
      </c>
      <c r="C291" s="5">
        <v>2020</v>
      </c>
      <c r="D291" s="5" t="s">
        <v>904</v>
      </c>
      <c r="E291" s="6">
        <v>1</v>
      </c>
      <c r="F291" s="7">
        <v>43364</v>
      </c>
      <c r="G291" s="5">
        <v>79</v>
      </c>
      <c r="H291" s="5" t="s">
        <v>307</v>
      </c>
      <c r="I291" s="6" t="s">
        <v>511</v>
      </c>
      <c r="J291" s="5" t="s">
        <v>905</v>
      </c>
      <c r="K291" s="5" t="s">
        <v>31</v>
      </c>
      <c r="L291" s="5" t="s">
        <v>167</v>
      </c>
    </row>
    <row r="292" spans="1:13" ht="15.75" customHeight="1">
      <c r="A292" s="3" t="s">
        <v>906</v>
      </c>
      <c r="B292" s="4">
        <v>42803</v>
      </c>
      <c r="C292" s="5">
        <v>2017</v>
      </c>
      <c r="D292" s="5" t="s">
        <v>907</v>
      </c>
      <c r="E292" s="6">
        <v>1</v>
      </c>
      <c r="F292" s="7">
        <v>42647</v>
      </c>
      <c r="H292" s="5" t="s">
        <v>307</v>
      </c>
      <c r="I292" s="6" t="s">
        <v>511</v>
      </c>
      <c r="J292" s="5" t="s">
        <v>115</v>
      </c>
      <c r="K292" s="5" t="s">
        <v>116</v>
      </c>
      <c r="L292" s="5" t="s">
        <v>13</v>
      </c>
    </row>
    <row r="293" spans="1:13" ht="15.75" customHeight="1">
      <c r="A293" s="3" t="s">
        <v>908</v>
      </c>
      <c r="B293" s="4">
        <v>42161</v>
      </c>
      <c r="C293" s="5">
        <v>2015</v>
      </c>
      <c r="D293" s="5" t="s">
        <v>909</v>
      </c>
      <c r="E293" s="6">
        <v>1</v>
      </c>
      <c r="F293" s="7">
        <v>42049</v>
      </c>
      <c r="H293" s="5" t="s">
        <v>307</v>
      </c>
      <c r="I293" s="6" t="s">
        <v>511</v>
      </c>
      <c r="J293" s="5" t="s">
        <v>211</v>
      </c>
      <c r="K293" s="5" t="s">
        <v>212</v>
      </c>
      <c r="L293" s="5" t="s">
        <v>23</v>
      </c>
    </row>
    <row r="294" spans="1:13" ht="15.75" customHeight="1">
      <c r="A294" s="3" t="s">
        <v>910</v>
      </c>
      <c r="B294" s="4">
        <v>41715</v>
      </c>
      <c r="C294" s="5">
        <v>2014</v>
      </c>
      <c r="D294" s="5" t="s">
        <v>911</v>
      </c>
      <c r="E294" s="6">
        <v>1</v>
      </c>
      <c r="F294" s="7">
        <v>41326</v>
      </c>
      <c r="G294" s="5">
        <v>73</v>
      </c>
      <c r="H294" s="5" t="s">
        <v>307</v>
      </c>
      <c r="I294" s="6" t="s">
        <v>511</v>
      </c>
      <c r="J294" s="5" t="s">
        <v>176</v>
      </c>
      <c r="K294" s="5" t="s">
        <v>912</v>
      </c>
      <c r="L294" s="5" t="s">
        <v>23</v>
      </c>
    </row>
    <row r="295" spans="1:13" ht="15.75" customHeight="1">
      <c r="A295" s="3" t="s">
        <v>913</v>
      </c>
      <c r="B295" s="4">
        <v>43546</v>
      </c>
      <c r="C295" s="5">
        <v>2019</v>
      </c>
      <c r="D295" s="5" t="s">
        <v>914</v>
      </c>
      <c r="E295" s="6">
        <v>1</v>
      </c>
      <c r="F295" s="7">
        <v>43474</v>
      </c>
      <c r="G295" s="5">
        <v>52</v>
      </c>
      <c r="H295" s="5" t="s">
        <v>307</v>
      </c>
      <c r="I295" s="6" t="s">
        <v>511</v>
      </c>
      <c r="J295" s="5" t="s">
        <v>252</v>
      </c>
      <c r="K295" s="5" t="s">
        <v>156</v>
      </c>
      <c r="L295" s="5" t="s">
        <v>23</v>
      </c>
    </row>
    <row r="296" spans="1:13" ht="15.75" customHeight="1">
      <c r="A296" s="3" t="s">
        <v>915</v>
      </c>
      <c r="B296" s="4">
        <v>42479</v>
      </c>
      <c r="C296" s="5">
        <v>2016</v>
      </c>
      <c r="D296" s="5" t="s">
        <v>916</v>
      </c>
      <c r="E296" s="6">
        <v>1</v>
      </c>
      <c r="F296" s="7">
        <v>42338</v>
      </c>
      <c r="H296" s="5" t="s">
        <v>307</v>
      </c>
      <c r="I296" s="6" t="s">
        <v>511</v>
      </c>
      <c r="J296" s="5" t="s">
        <v>479</v>
      </c>
      <c r="K296" s="5" t="s">
        <v>116</v>
      </c>
      <c r="L296" s="5" t="s">
        <v>23</v>
      </c>
    </row>
    <row r="297" spans="1:13" ht="15.75" customHeight="1">
      <c r="A297" s="3" t="s">
        <v>917</v>
      </c>
      <c r="B297" s="4">
        <v>43146</v>
      </c>
      <c r="C297" s="5">
        <v>2018</v>
      </c>
      <c r="D297" s="5" t="s">
        <v>918</v>
      </c>
      <c r="E297" s="6">
        <v>1</v>
      </c>
      <c r="F297" s="7">
        <v>42756</v>
      </c>
      <c r="G297" s="5">
        <v>15</v>
      </c>
      <c r="H297" s="5" t="s">
        <v>307</v>
      </c>
      <c r="I297" s="6" t="s">
        <v>511</v>
      </c>
      <c r="J297" s="5" t="s">
        <v>104</v>
      </c>
      <c r="K297" s="5" t="s">
        <v>27</v>
      </c>
      <c r="L297" s="5" t="s">
        <v>919</v>
      </c>
    </row>
    <row r="298" spans="1:13" ht="15.75" customHeight="1">
      <c r="A298" s="3" t="s">
        <v>920</v>
      </c>
      <c r="B298" s="4">
        <v>43615</v>
      </c>
      <c r="C298" s="5">
        <v>2019</v>
      </c>
      <c r="D298" s="5" t="s">
        <v>921</v>
      </c>
      <c r="E298" s="6">
        <v>1</v>
      </c>
      <c r="F298" s="7">
        <v>43214</v>
      </c>
      <c r="G298" s="5">
        <v>69</v>
      </c>
      <c r="H298" s="5" t="s">
        <v>307</v>
      </c>
      <c r="I298" s="6" t="s">
        <v>511</v>
      </c>
      <c r="J298" s="5" t="s">
        <v>669</v>
      </c>
      <c r="K298" s="5" t="s">
        <v>670</v>
      </c>
      <c r="L298" s="5" t="s">
        <v>521</v>
      </c>
    </row>
    <row r="299" spans="1:13" ht="15.75" customHeight="1">
      <c r="A299" s="3" t="s">
        <v>922</v>
      </c>
      <c r="B299" s="4">
        <v>41919</v>
      </c>
      <c r="C299" s="5">
        <v>2014</v>
      </c>
      <c r="D299" s="5" t="s">
        <v>923</v>
      </c>
      <c r="E299" s="6">
        <v>1</v>
      </c>
      <c r="F299" s="7">
        <v>41471</v>
      </c>
      <c r="H299" s="5" t="s">
        <v>307</v>
      </c>
      <c r="I299" s="6" t="s">
        <v>511</v>
      </c>
      <c r="J299" s="5" t="s">
        <v>330</v>
      </c>
      <c r="K299" s="5" t="s">
        <v>331</v>
      </c>
      <c r="L299" s="5" t="s">
        <v>23</v>
      </c>
    </row>
    <row r="300" spans="1:13" ht="15.75" customHeight="1">
      <c r="A300" s="10" t="s">
        <v>924</v>
      </c>
      <c r="B300" s="7">
        <v>44886</v>
      </c>
      <c r="C300" s="5">
        <v>2022</v>
      </c>
      <c r="D300" s="11" t="s">
        <v>925</v>
      </c>
      <c r="E300" s="6">
        <v>1</v>
      </c>
      <c r="F300" s="7">
        <v>44393</v>
      </c>
      <c r="G300" s="5">
        <v>0</v>
      </c>
      <c r="H300" s="11" t="s">
        <v>307</v>
      </c>
      <c r="I300" s="6" t="s">
        <v>511</v>
      </c>
      <c r="J300" s="11" t="s">
        <v>112</v>
      </c>
      <c r="K300" s="11" t="s">
        <v>761</v>
      </c>
      <c r="L300" s="11" t="s">
        <v>926</v>
      </c>
      <c r="M300" s="7">
        <v>44393</v>
      </c>
    </row>
    <row r="301" spans="1:13" ht="15.75" customHeight="1">
      <c r="A301" s="3" t="s">
        <v>927</v>
      </c>
      <c r="B301" s="4">
        <v>43553</v>
      </c>
      <c r="C301" s="5">
        <v>2019</v>
      </c>
      <c r="D301" s="5" t="s">
        <v>928</v>
      </c>
      <c r="E301" s="6">
        <v>1</v>
      </c>
      <c r="F301" s="7">
        <v>43200</v>
      </c>
      <c r="H301" s="5" t="s">
        <v>307</v>
      </c>
      <c r="I301" s="6" t="s">
        <v>511</v>
      </c>
      <c r="J301" s="5" t="s">
        <v>929</v>
      </c>
      <c r="K301" s="5" t="s">
        <v>27</v>
      </c>
      <c r="L301" s="5" t="s">
        <v>23</v>
      </c>
    </row>
    <row r="302" spans="1:13" ht="15.75" customHeight="1">
      <c r="A302" s="3" t="s">
        <v>930</v>
      </c>
      <c r="B302" s="4">
        <v>42725</v>
      </c>
      <c r="C302" s="5">
        <v>2016</v>
      </c>
      <c r="D302" s="5" t="s">
        <v>931</v>
      </c>
      <c r="E302" s="6">
        <v>1</v>
      </c>
      <c r="F302" s="7">
        <v>42434</v>
      </c>
      <c r="G302" s="5">
        <v>81</v>
      </c>
      <c r="H302" s="5" t="s">
        <v>307</v>
      </c>
      <c r="I302" s="6" t="s">
        <v>511</v>
      </c>
      <c r="J302" s="5" t="s">
        <v>397</v>
      </c>
      <c r="K302" s="5" t="s">
        <v>398</v>
      </c>
      <c r="L302" s="5" t="s">
        <v>23</v>
      </c>
    </row>
    <row r="303" spans="1:13" ht="15.75" customHeight="1">
      <c r="A303" s="3" t="s">
        <v>932</v>
      </c>
      <c r="B303" s="4">
        <v>41900</v>
      </c>
      <c r="C303" s="5">
        <v>2014</v>
      </c>
      <c r="D303" s="5" t="s">
        <v>933</v>
      </c>
      <c r="E303" s="6">
        <v>1</v>
      </c>
      <c r="F303" s="7">
        <v>40755</v>
      </c>
      <c r="H303" s="5" t="s">
        <v>307</v>
      </c>
      <c r="I303" s="6" t="s">
        <v>511</v>
      </c>
      <c r="J303" s="5" t="s">
        <v>934</v>
      </c>
      <c r="K303" s="5" t="s">
        <v>751</v>
      </c>
      <c r="L303" s="5" t="s">
        <v>167</v>
      </c>
    </row>
    <row r="304" spans="1:13" ht="15.75" customHeight="1">
      <c r="A304" s="3" t="s">
        <v>935</v>
      </c>
      <c r="B304" s="4">
        <v>43795</v>
      </c>
      <c r="C304" s="5">
        <v>2019</v>
      </c>
      <c r="D304" s="5" t="s">
        <v>936</v>
      </c>
      <c r="E304" s="6">
        <v>1</v>
      </c>
      <c r="G304" s="5">
        <v>82</v>
      </c>
      <c r="H304" s="5" t="s">
        <v>307</v>
      </c>
      <c r="I304" s="6" t="s">
        <v>511</v>
      </c>
      <c r="J304" s="5" t="s">
        <v>252</v>
      </c>
      <c r="K304" s="5" t="s">
        <v>156</v>
      </c>
      <c r="L304" s="5" t="s">
        <v>23</v>
      </c>
    </row>
    <row r="305" spans="1:13" ht="15.75" customHeight="1">
      <c r="A305" s="3" t="s">
        <v>937</v>
      </c>
      <c r="B305" s="4">
        <v>42956</v>
      </c>
      <c r="C305" s="5">
        <v>2017</v>
      </c>
      <c r="D305" s="5" t="s">
        <v>938</v>
      </c>
      <c r="E305" s="6">
        <v>1</v>
      </c>
      <c r="F305" s="7">
        <v>42801</v>
      </c>
      <c r="G305" s="5">
        <v>88</v>
      </c>
      <c r="H305" s="5" t="s">
        <v>307</v>
      </c>
      <c r="I305" s="6" t="s">
        <v>511</v>
      </c>
      <c r="J305" s="5" t="s">
        <v>397</v>
      </c>
      <c r="K305" s="5" t="s">
        <v>398</v>
      </c>
      <c r="L305" s="5" t="s">
        <v>23</v>
      </c>
    </row>
    <row r="306" spans="1:13" ht="15.75" customHeight="1">
      <c r="A306" s="3" t="s">
        <v>939</v>
      </c>
      <c r="B306" s="4">
        <v>42810</v>
      </c>
      <c r="C306" s="5">
        <v>2017</v>
      </c>
      <c r="D306" s="5" t="s">
        <v>940</v>
      </c>
      <c r="E306" s="6">
        <v>1</v>
      </c>
      <c r="F306" s="7">
        <v>42592</v>
      </c>
      <c r="G306" s="5">
        <v>86</v>
      </c>
      <c r="H306" s="5" t="s">
        <v>307</v>
      </c>
      <c r="I306" s="6" t="s">
        <v>511</v>
      </c>
      <c r="J306" s="5" t="s">
        <v>308</v>
      </c>
      <c r="K306" s="5" t="s">
        <v>101</v>
      </c>
      <c r="L306" s="5" t="s">
        <v>23</v>
      </c>
    </row>
    <row r="307" spans="1:13" ht="15.75" customHeight="1">
      <c r="A307" s="3" t="s">
        <v>941</v>
      </c>
      <c r="B307" s="4">
        <v>41731</v>
      </c>
      <c r="C307" s="5">
        <v>2014</v>
      </c>
      <c r="D307" s="5" t="s">
        <v>942</v>
      </c>
      <c r="E307" s="6">
        <v>1</v>
      </c>
      <c r="F307" s="7">
        <v>41385</v>
      </c>
      <c r="H307" s="5" t="s">
        <v>307</v>
      </c>
      <c r="I307" s="6" t="s">
        <v>511</v>
      </c>
      <c r="J307" s="5" t="s">
        <v>299</v>
      </c>
      <c r="K307" s="5" t="s">
        <v>141</v>
      </c>
      <c r="L307" s="5" t="s">
        <v>23</v>
      </c>
    </row>
    <row r="308" spans="1:13" ht="15.75" customHeight="1">
      <c r="A308" s="3" t="s">
        <v>943</v>
      </c>
      <c r="B308" s="7">
        <v>43116</v>
      </c>
      <c r="C308" s="5">
        <v>2018</v>
      </c>
      <c r="D308" s="5" t="s">
        <v>944</v>
      </c>
      <c r="E308" s="6">
        <v>1</v>
      </c>
      <c r="F308" s="7">
        <v>42689</v>
      </c>
      <c r="H308" s="5" t="s">
        <v>307</v>
      </c>
      <c r="I308" s="6" t="s">
        <v>511</v>
      </c>
      <c r="J308" s="5" t="s">
        <v>929</v>
      </c>
      <c r="K308" s="5" t="s">
        <v>27</v>
      </c>
      <c r="L308" s="5" t="s">
        <v>23</v>
      </c>
      <c r="M308" s="7">
        <v>42689</v>
      </c>
    </row>
    <row r="309" spans="1:13" ht="15.75" customHeight="1">
      <c r="A309" s="3" t="s">
        <v>945</v>
      </c>
      <c r="B309" s="4">
        <v>41703</v>
      </c>
      <c r="C309" s="5">
        <v>2014</v>
      </c>
      <c r="D309" s="5" t="s">
        <v>946</v>
      </c>
      <c r="E309" s="6">
        <v>1</v>
      </c>
      <c r="H309" s="5" t="s">
        <v>307</v>
      </c>
      <c r="I309" s="6" t="s">
        <v>511</v>
      </c>
      <c r="J309" s="5" t="s">
        <v>80</v>
      </c>
      <c r="K309" s="5" t="s">
        <v>27</v>
      </c>
      <c r="L309" s="5" t="s">
        <v>23</v>
      </c>
      <c r="M309" s="7">
        <v>19716</v>
      </c>
    </row>
    <row r="310" spans="1:13" ht="15.75" customHeight="1">
      <c r="A310" s="3" t="s">
        <v>947</v>
      </c>
      <c r="B310" s="7">
        <v>43699</v>
      </c>
      <c r="C310" s="5">
        <v>2019</v>
      </c>
      <c r="D310" s="5" t="s">
        <v>948</v>
      </c>
      <c r="E310" s="6">
        <v>1</v>
      </c>
      <c r="F310" s="7">
        <v>43062</v>
      </c>
      <c r="H310" s="5" t="s">
        <v>307</v>
      </c>
      <c r="I310" s="6" t="s">
        <v>511</v>
      </c>
      <c r="J310" s="5" t="s">
        <v>65</v>
      </c>
      <c r="K310" s="5" t="s">
        <v>66</v>
      </c>
      <c r="L310" s="5" t="s">
        <v>23</v>
      </c>
    </row>
    <row r="311" spans="1:13" ht="15.75" customHeight="1">
      <c r="A311" s="3" t="s">
        <v>949</v>
      </c>
      <c r="B311" s="7">
        <v>42845</v>
      </c>
      <c r="C311" s="5">
        <v>2017</v>
      </c>
      <c r="D311" s="5" t="s">
        <v>950</v>
      </c>
      <c r="E311" s="6">
        <v>1</v>
      </c>
      <c r="F311" s="7">
        <v>42757</v>
      </c>
      <c r="H311" s="5" t="s">
        <v>307</v>
      </c>
      <c r="I311" s="6" t="s">
        <v>511</v>
      </c>
      <c r="J311" s="5" t="s">
        <v>951</v>
      </c>
      <c r="K311" s="5" t="s">
        <v>398</v>
      </c>
      <c r="L311" s="5" t="s">
        <v>23</v>
      </c>
    </row>
    <row r="312" spans="1:13" ht="15.75" customHeight="1">
      <c r="A312" s="3" t="s">
        <v>952</v>
      </c>
      <c r="B312" s="7">
        <v>41822</v>
      </c>
      <c r="C312" s="5">
        <v>2014</v>
      </c>
      <c r="D312" s="5" t="s">
        <v>953</v>
      </c>
      <c r="E312" s="6">
        <v>1</v>
      </c>
      <c r="F312" s="7">
        <v>41714</v>
      </c>
      <c r="H312" s="5" t="s">
        <v>307</v>
      </c>
      <c r="I312" s="6" t="s">
        <v>511</v>
      </c>
      <c r="J312" s="5" t="s">
        <v>80</v>
      </c>
      <c r="K312" s="5" t="s">
        <v>27</v>
      </c>
      <c r="L312" s="5" t="s">
        <v>23</v>
      </c>
      <c r="M312" s="7">
        <v>10956</v>
      </c>
    </row>
    <row r="313" spans="1:13" ht="15.75" customHeight="1">
      <c r="A313" s="3" t="s">
        <v>954</v>
      </c>
      <c r="B313" s="7">
        <v>43643</v>
      </c>
      <c r="C313" s="23">
        <v>2019</v>
      </c>
      <c r="D313" s="23" t="s">
        <v>955</v>
      </c>
      <c r="E313" s="6">
        <v>1</v>
      </c>
      <c r="F313" s="7">
        <v>43303</v>
      </c>
      <c r="G313" s="23"/>
      <c r="H313" s="23" t="s">
        <v>307</v>
      </c>
      <c r="I313" s="6" t="s">
        <v>511</v>
      </c>
      <c r="J313" s="23" t="s">
        <v>956</v>
      </c>
      <c r="K313" s="23" t="s">
        <v>223</v>
      </c>
      <c r="L313" s="23" t="s">
        <v>590</v>
      </c>
      <c r="M313" s="23"/>
    </row>
    <row r="314" spans="1:13" ht="15.75" customHeight="1">
      <c r="A314" s="3" t="s">
        <v>957</v>
      </c>
      <c r="B314" s="7">
        <v>43542</v>
      </c>
      <c r="C314" s="5">
        <v>2019</v>
      </c>
      <c r="D314" s="5" t="s">
        <v>958</v>
      </c>
      <c r="E314" s="6">
        <v>1</v>
      </c>
      <c r="F314" s="7">
        <v>43295</v>
      </c>
      <c r="H314" s="5" t="s">
        <v>307</v>
      </c>
      <c r="I314" s="6" t="s">
        <v>511</v>
      </c>
      <c r="J314" s="5" t="s">
        <v>38</v>
      </c>
      <c r="K314" s="5" t="s">
        <v>380</v>
      </c>
      <c r="L314" s="5" t="s">
        <v>13</v>
      </c>
    </row>
    <row r="315" spans="1:13" ht="15.75" customHeight="1">
      <c r="A315" s="3" t="s">
        <v>959</v>
      </c>
      <c r="B315" s="7">
        <v>42598</v>
      </c>
      <c r="C315" s="5">
        <v>2016</v>
      </c>
      <c r="D315" s="5" t="s">
        <v>960</v>
      </c>
      <c r="E315" s="6">
        <v>1</v>
      </c>
      <c r="F315" s="7">
        <v>42467</v>
      </c>
      <c r="H315" s="5" t="s">
        <v>307</v>
      </c>
      <c r="I315" s="6" t="s">
        <v>511</v>
      </c>
      <c r="J315" s="5" t="s">
        <v>439</v>
      </c>
      <c r="K315" s="5" t="s">
        <v>66</v>
      </c>
      <c r="L315" s="5" t="s">
        <v>23</v>
      </c>
    </row>
    <row r="316" spans="1:13" ht="15.75" customHeight="1">
      <c r="A316" s="3" t="s">
        <v>961</v>
      </c>
      <c r="B316" s="7">
        <v>43039</v>
      </c>
      <c r="C316" s="5">
        <v>2017</v>
      </c>
      <c r="D316" s="5" t="s">
        <v>962</v>
      </c>
      <c r="E316" s="6">
        <v>1</v>
      </c>
      <c r="G316" s="5">
        <v>84</v>
      </c>
      <c r="H316" s="5" t="s">
        <v>307</v>
      </c>
      <c r="I316" s="6" t="s">
        <v>511</v>
      </c>
      <c r="J316" s="5" t="s">
        <v>963</v>
      </c>
      <c r="K316" s="5" t="s">
        <v>964</v>
      </c>
      <c r="L316" s="5" t="s">
        <v>18</v>
      </c>
    </row>
    <row r="317" spans="1:13" ht="15.75" customHeight="1">
      <c r="A317" s="3" t="s">
        <v>965</v>
      </c>
      <c r="B317" s="7">
        <v>42565</v>
      </c>
      <c r="C317" s="5">
        <v>2016</v>
      </c>
      <c r="D317" s="5" t="s">
        <v>966</v>
      </c>
      <c r="E317" s="6">
        <v>1</v>
      </c>
      <c r="F317" s="7">
        <v>42318</v>
      </c>
      <c r="H317" s="5" t="s">
        <v>307</v>
      </c>
      <c r="I317" s="6" t="s">
        <v>511</v>
      </c>
      <c r="J317" s="5" t="s">
        <v>38</v>
      </c>
      <c r="K317" s="5" t="s">
        <v>380</v>
      </c>
      <c r="L317" s="5" t="s">
        <v>13</v>
      </c>
    </row>
    <row r="318" spans="1:13" ht="15.75" customHeight="1">
      <c r="A318" s="3" t="s">
        <v>967</v>
      </c>
      <c r="B318" s="7">
        <v>43573</v>
      </c>
      <c r="C318" s="5">
        <v>2018</v>
      </c>
      <c r="D318" s="5" t="s">
        <v>968</v>
      </c>
      <c r="E318" s="6">
        <v>1</v>
      </c>
      <c r="F318" s="7">
        <v>43203</v>
      </c>
      <c r="G318" s="5">
        <v>63</v>
      </c>
      <c r="H318" s="5" t="s">
        <v>307</v>
      </c>
      <c r="I318" s="6" t="s">
        <v>511</v>
      </c>
      <c r="J318" s="5" t="s">
        <v>669</v>
      </c>
      <c r="K318" s="5" t="s">
        <v>670</v>
      </c>
      <c r="L318" s="5" t="s">
        <v>23</v>
      </c>
    </row>
    <row r="319" spans="1:13" ht="15.75" customHeight="1">
      <c r="A319" s="3" t="s">
        <v>969</v>
      </c>
      <c r="B319" s="7">
        <v>41829</v>
      </c>
      <c r="C319" s="5">
        <v>2014</v>
      </c>
      <c r="D319" s="5" t="s">
        <v>970</v>
      </c>
      <c r="E319" s="6">
        <v>1</v>
      </c>
      <c r="F319" s="7">
        <v>41641</v>
      </c>
      <c r="G319" s="5">
        <v>80</v>
      </c>
      <c r="H319" s="5" t="s">
        <v>307</v>
      </c>
      <c r="I319" s="6" t="s">
        <v>511</v>
      </c>
      <c r="J319" s="5" t="s">
        <v>83</v>
      </c>
      <c r="K319" s="5" t="s">
        <v>84</v>
      </c>
      <c r="L319" s="5" t="s">
        <v>167</v>
      </c>
    </row>
    <row r="320" spans="1:13" ht="15.75" customHeight="1">
      <c r="A320" s="3" t="s">
        <v>971</v>
      </c>
      <c r="B320" s="7">
        <v>41696</v>
      </c>
      <c r="C320" s="5">
        <v>2014</v>
      </c>
      <c r="D320" s="5" t="s">
        <v>972</v>
      </c>
      <c r="E320" s="6">
        <v>1</v>
      </c>
      <c r="G320" s="5">
        <v>90</v>
      </c>
      <c r="H320" s="5" t="s">
        <v>307</v>
      </c>
      <c r="I320" s="6" t="s">
        <v>511</v>
      </c>
      <c r="J320" s="5" t="s">
        <v>973</v>
      </c>
      <c r="K320" s="5" t="s">
        <v>974</v>
      </c>
      <c r="L320" s="5" t="s">
        <v>677</v>
      </c>
    </row>
    <row r="321" spans="1:13" ht="15.75" customHeight="1">
      <c r="A321" s="10" t="s">
        <v>975</v>
      </c>
      <c r="B321" s="7">
        <v>42069</v>
      </c>
      <c r="C321" s="5">
        <v>2015</v>
      </c>
      <c r="D321" s="11" t="s">
        <v>976</v>
      </c>
      <c r="E321" s="6">
        <v>1</v>
      </c>
      <c r="F321" s="7">
        <v>41540</v>
      </c>
      <c r="G321" s="5">
        <f t="shared" ref="G321:G322" si="0">ROUNDDOWN((F321-M321)/365,0)</f>
        <v>0</v>
      </c>
      <c r="H321" s="11" t="s">
        <v>307</v>
      </c>
      <c r="I321" s="6" t="s">
        <v>511</v>
      </c>
      <c r="J321" s="11" t="s">
        <v>977</v>
      </c>
      <c r="K321" s="11" t="s">
        <v>978</v>
      </c>
      <c r="L321" s="11" t="s">
        <v>979</v>
      </c>
      <c r="M321" s="7">
        <v>41540</v>
      </c>
    </row>
    <row r="322" spans="1:13" ht="15.75" customHeight="1">
      <c r="A322" s="10" t="s">
        <v>980</v>
      </c>
      <c r="B322" s="7">
        <v>44083</v>
      </c>
      <c r="C322" s="5">
        <v>2020</v>
      </c>
      <c r="D322" s="11" t="s">
        <v>981</v>
      </c>
      <c r="E322" s="6">
        <v>1</v>
      </c>
      <c r="F322" s="7">
        <v>43785</v>
      </c>
      <c r="G322" s="5">
        <f t="shared" si="0"/>
        <v>0</v>
      </c>
      <c r="H322" s="11" t="s">
        <v>307</v>
      </c>
      <c r="I322" s="6" t="s">
        <v>511</v>
      </c>
      <c r="J322" s="11" t="s">
        <v>756</v>
      </c>
      <c r="K322" s="11" t="s">
        <v>757</v>
      </c>
      <c r="L322" s="11" t="s">
        <v>982</v>
      </c>
      <c r="M322" s="7">
        <v>43785</v>
      </c>
    </row>
    <row r="323" spans="1:13" ht="15.75" customHeight="1">
      <c r="A323" s="3" t="s">
        <v>983</v>
      </c>
      <c r="B323" s="7">
        <v>42080</v>
      </c>
      <c r="C323" s="5">
        <v>2015</v>
      </c>
      <c r="D323" s="5" t="s">
        <v>984</v>
      </c>
      <c r="E323" s="6">
        <v>1</v>
      </c>
      <c r="F323" s="7">
        <v>41835</v>
      </c>
      <c r="G323" s="5">
        <v>55</v>
      </c>
      <c r="H323" s="5" t="s">
        <v>307</v>
      </c>
      <c r="I323" s="6" t="s">
        <v>511</v>
      </c>
      <c r="J323" s="5" t="s">
        <v>985</v>
      </c>
      <c r="K323" s="5" t="s">
        <v>986</v>
      </c>
    </row>
    <row r="324" spans="1:13" ht="15.75" customHeight="1">
      <c r="A324" s="3" t="s">
        <v>987</v>
      </c>
      <c r="B324" s="7">
        <v>41857</v>
      </c>
      <c r="C324" s="5">
        <v>2014</v>
      </c>
      <c r="D324" s="5" t="s">
        <v>988</v>
      </c>
      <c r="E324" s="6">
        <v>1</v>
      </c>
      <c r="F324" s="7">
        <v>41733</v>
      </c>
      <c r="G324" s="5">
        <v>84</v>
      </c>
      <c r="H324" s="5" t="s">
        <v>307</v>
      </c>
      <c r="I324" s="6" t="s">
        <v>511</v>
      </c>
      <c r="J324" s="5" t="s">
        <v>397</v>
      </c>
      <c r="K324" s="5" t="s">
        <v>353</v>
      </c>
      <c r="L324" s="5" t="s">
        <v>23</v>
      </c>
    </row>
    <row r="325" spans="1:13" ht="15.75" customHeight="1">
      <c r="A325" s="3" t="s">
        <v>989</v>
      </c>
      <c r="B325" s="7">
        <v>42681</v>
      </c>
      <c r="C325" s="5">
        <v>2016</v>
      </c>
      <c r="D325" s="5" t="s">
        <v>990</v>
      </c>
      <c r="E325" s="6">
        <v>1</v>
      </c>
      <c r="F325" s="7">
        <v>42535</v>
      </c>
      <c r="H325" s="5" t="s">
        <v>307</v>
      </c>
      <c r="I325" s="6" t="s">
        <v>511</v>
      </c>
      <c r="J325" s="5" t="s">
        <v>397</v>
      </c>
      <c r="K325" s="5" t="s">
        <v>398</v>
      </c>
      <c r="L325" s="5" t="s">
        <v>23</v>
      </c>
    </row>
    <row r="326" spans="1:13" ht="15.75" customHeight="1">
      <c r="A326" s="3" t="s">
        <v>991</v>
      </c>
      <c r="B326" s="7">
        <v>41967</v>
      </c>
      <c r="C326" s="5">
        <v>2014</v>
      </c>
      <c r="D326" s="5" t="s">
        <v>992</v>
      </c>
      <c r="E326" s="6">
        <v>1</v>
      </c>
      <c r="F326" s="7">
        <v>41582</v>
      </c>
      <c r="G326" s="5">
        <v>78</v>
      </c>
      <c r="H326" s="5" t="s">
        <v>307</v>
      </c>
      <c r="I326" s="6" t="s">
        <v>511</v>
      </c>
      <c r="J326" s="5" t="s">
        <v>993</v>
      </c>
      <c r="K326" s="5" t="s">
        <v>695</v>
      </c>
      <c r="L326" s="5" t="s">
        <v>23</v>
      </c>
    </row>
    <row r="327" spans="1:13" ht="15.75" customHeight="1">
      <c r="A327" s="3" t="s">
        <v>994</v>
      </c>
      <c r="B327" s="7">
        <v>43635</v>
      </c>
      <c r="C327" s="5">
        <v>2019</v>
      </c>
      <c r="D327" s="5" t="s">
        <v>995</v>
      </c>
      <c r="E327" s="6">
        <v>1</v>
      </c>
      <c r="F327" s="7">
        <v>42836</v>
      </c>
      <c r="G327" s="5">
        <v>79</v>
      </c>
      <c r="H327" s="5" t="s">
        <v>307</v>
      </c>
      <c r="I327" s="6" t="s">
        <v>511</v>
      </c>
      <c r="J327" s="5" t="s">
        <v>996</v>
      </c>
      <c r="K327" s="5" t="s">
        <v>35</v>
      </c>
      <c r="L327" s="5" t="s">
        <v>23</v>
      </c>
      <c r="M327" s="7">
        <v>13704</v>
      </c>
    </row>
    <row r="328" spans="1:13" ht="15.75" customHeight="1">
      <c r="A328" s="3" t="s">
        <v>997</v>
      </c>
      <c r="B328" s="7">
        <v>43153</v>
      </c>
      <c r="C328" s="5">
        <v>2018</v>
      </c>
      <c r="D328" s="5" t="s">
        <v>998</v>
      </c>
      <c r="E328" s="6">
        <v>1</v>
      </c>
      <c r="F328" s="7">
        <v>42808</v>
      </c>
      <c r="G328" s="5">
        <v>42</v>
      </c>
      <c r="H328" s="5" t="s">
        <v>307</v>
      </c>
      <c r="I328" s="6" t="s">
        <v>511</v>
      </c>
      <c r="J328" s="5" t="s">
        <v>330</v>
      </c>
      <c r="K328" s="5" t="s">
        <v>331</v>
      </c>
      <c r="L328" s="5" t="s">
        <v>23</v>
      </c>
    </row>
    <row r="329" spans="1:13" ht="15.75" customHeight="1">
      <c r="A329" s="3" t="s">
        <v>999</v>
      </c>
      <c r="B329" s="7">
        <v>42956</v>
      </c>
      <c r="C329" s="5">
        <v>2017</v>
      </c>
      <c r="D329" s="5" t="s">
        <v>1000</v>
      </c>
      <c r="E329" s="6">
        <v>1</v>
      </c>
      <c r="F329" s="7">
        <v>42666</v>
      </c>
      <c r="G329" s="5">
        <v>72</v>
      </c>
      <c r="H329" s="5" t="s">
        <v>307</v>
      </c>
      <c r="I329" s="6" t="s">
        <v>511</v>
      </c>
      <c r="J329" s="5" t="s">
        <v>308</v>
      </c>
      <c r="K329" s="5" t="s">
        <v>101</v>
      </c>
      <c r="L329" s="5" t="s">
        <v>23</v>
      </c>
    </row>
    <row r="330" spans="1:13" ht="15.75" customHeight="1">
      <c r="A330" s="3" t="s">
        <v>1001</v>
      </c>
      <c r="B330" s="7">
        <v>44203</v>
      </c>
      <c r="C330" s="5">
        <v>2021</v>
      </c>
      <c r="D330" s="5" t="s">
        <v>1002</v>
      </c>
      <c r="E330" s="6">
        <v>1</v>
      </c>
      <c r="F330" s="7">
        <v>43749</v>
      </c>
      <c r="H330" s="5" t="s">
        <v>307</v>
      </c>
      <c r="I330" s="6" t="s">
        <v>511</v>
      </c>
      <c r="J330" s="5" t="s">
        <v>809</v>
      </c>
      <c r="K330" s="5" t="s">
        <v>152</v>
      </c>
      <c r="L330" s="5" t="s">
        <v>167</v>
      </c>
    </row>
    <row r="331" spans="1:13" ht="15.75" customHeight="1">
      <c r="A331" s="3" t="s">
        <v>1003</v>
      </c>
      <c r="B331" s="7">
        <v>43145</v>
      </c>
      <c r="C331" s="5">
        <v>2018</v>
      </c>
      <c r="D331" s="5" t="s">
        <v>1004</v>
      </c>
      <c r="E331" s="6">
        <v>1</v>
      </c>
      <c r="F331" s="7">
        <v>42974</v>
      </c>
      <c r="G331" s="5">
        <v>88</v>
      </c>
      <c r="H331" s="5" t="s">
        <v>307</v>
      </c>
      <c r="I331" s="6" t="s">
        <v>511</v>
      </c>
      <c r="J331" s="5" t="s">
        <v>308</v>
      </c>
      <c r="K331" s="5" t="s">
        <v>101</v>
      </c>
      <c r="L331" s="5" t="s">
        <v>13</v>
      </c>
    </row>
    <row r="332" spans="1:13" ht="15.75" customHeight="1">
      <c r="A332" s="3" t="s">
        <v>1005</v>
      </c>
      <c r="B332" s="7">
        <v>43041</v>
      </c>
      <c r="C332" s="5">
        <v>2017</v>
      </c>
      <c r="D332" s="5" t="s">
        <v>1006</v>
      </c>
      <c r="E332" s="6">
        <v>1</v>
      </c>
      <c r="F332" s="7">
        <v>42904</v>
      </c>
      <c r="G332" s="5">
        <v>85</v>
      </c>
      <c r="H332" s="5" t="s">
        <v>307</v>
      </c>
      <c r="I332" s="6" t="s">
        <v>511</v>
      </c>
      <c r="J332" s="5" t="s">
        <v>1007</v>
      </c>
      <c r="K332" s="5" t="s">
        <v>156</v>
      </c>
      <c r="L332" s="5" t="s">
        <v>1008</v>
      </c>
    </row>
    <row r="333" spans="1:13" ht="15.75" customHeight="1">
      <c r="A333" s="3" t="s">
        <v>1009</v>
      </c>
      <c r="B333" s="7">
        <v>43480</v>
      </c>
      <c r="C333" s="5">
        <v>2019</v>
      </c>
      <c r="D333" s="5" t="s">
        <v>1010</v>
      </c>
      <c r="E333" s="6">
        <v>1</v>
      </c>
      <c r="F333" s="7">
        <v>42257</v>
      </c>
      <c r="G333" s="5">
        <v>62</v>
      </c>
      <c r="H333" s="5" t="s">
        <v>307</v>
      </c>
      <c r="I333" s="6" t="s">
        <v>511</v>
      </c>
      <c r="J333" s="5" t="s">
        <v>1011</v>
      </c>
      <c r="K333" s="24" t="s">
        <v>1011</v>
      </c>
      <c r="L333" s="5" t="s">
        <v>23</v>
      </c>
    </row>
    <row r="334" spans="1:13" ht="15.75" customHeight="1">
      <c r="A334" s="3" t="s">
        <v>1012</v>
      </c>
      <c r="B334" s="7">
        <v>42025</v>
      </c>
      <c r="C334" s="5">
        <v>2015</v>
      </c>
      <c r="D334" s="5" t="s">
        <v>1013</v>
      </c>
      <c r="E334" s="6">
        <v>1</v>
      </c>
      <c r="F334" s="7">
        <v>41730</v>
      </c>
      <c r="G334" s="5">
        <v>84</v>
      </c>
      <c r="H334" s="5" t="s">
        <v>307</v>
      </c>
      <c r="I334" s="6" t="s">
        <v>511</v>
      </c>
      <c r="J334" s="5" t="s">
        <v>524</v>
      </c>
      <c r="K334" s="5" t="s">
        <v>525</v>
      </c>
      <c r="L334" s="5" t="s">
        <v>23</v>
      </c>
    </row>
    <row r="335" spans="1:13" ht="15.75" customHeight="1">
      <c r="A335" s="3" t="s">
        <v>1014</v>
      </c>
      <c r="B335" s="7">
        <v>42116</v>
      </c>
      <c r="C335" s="5">
        <v>2015</v>
      </c>
      <c r="D335" s="5" t="s">
        <v>1015</v>
      </c>
      <c r="E335" s="6">
        <v>1</v>
      </c>
      <c r="F335" s="7">
        <v>41958</v>
      </c>
      <c r="G335" s="5">
        <v>77</v>
      </c>
      <c r="H335" s="5" t="s">
        <v>307</v>
      </c>
      <c r="I335" s="6" t="s">
        <v>511</v>
      </c>
      <c r="J335" s="5" t="s">
        <v>1016</v>
      </c>
      <c r="K335" s="5" t="s">
        <v>1017</v>
      </c>
      <c r="L335" s="5" t="s">
        <v>23</v>
      </c>
    </row>
    <row r="336" spans="1:13" ht="15.75" customHeight="1">
      <c r="A336" s="3" t="s">
        <v>1018</v>
      </c>
      <c r="B336" s="7">
        <v>42405</v>
      </c>
      <c r="C336" s="5">
        <v>2016</v>
      </c>
      <c r="D336" s="5" t="s">
        <v>1019</v>
      </c>
      <c r="E336" s="6">
        <v>1</v>
      </c>
      <c r="F336" s="7">
        <v>41965</v>
      </c>
      <c r="G336" s="5">
        <v>90</v>
      </c>
      <c r="H336" s="5" t="s">
        <v>307</v>
      </c>
      <c r="I336" s="6" t="s">
        <v>511</v>
      </c>
      <c r="J336" s="5" t="s">
        <v>112</v>
      </c>
      <c r="K336" s="5" t="s">
        <v>62</v>
      </c>
      <c r="L336" s="5" t="s">
        <v>23</v>
      </c>
    </row>
    <row r="337" spans="1:13" ht="15.75" customHeight="1">
      <c r="A337" s="3" t="s">
        <v>1020</v>
      </c>
      <c r="B337" s="7">
        <v>43076</v>
      </c>
      <c r="C337" s="5">
        <v>2017</v>
      </c>
      <c r="D337" s="5" t="s">
        <v>1021</v>
      </c>
      <c r="E337" s="6">
        <v>1</v>
      </c>
      <c r="F337" s="7">
        <v>42473</v>
      </c>
      <c r="G337" s="5">
        <v>89</v>
      </c>
      <c r="H337" s="5" t="s">
        <v>307</v>
      </c>
      <c r="I337" s="6" t="s">
        <v>511</v>
      </c>
      <c r="J337" s="5" t="s">
        <v>1022</v>
      </c>
      <c r="K337" s="5" t="s">
        <v>779</v>
      </c>
      <c r="L337" s="5" t="s">
        <v>1023</v>
      </c>
    </row>
    <row r="338" spans="1:13" ht="15.75" customHeight="1">
      <c r="A338" s="3" t="s">
        <v>1024</v>
      </c>
      <c r="B338" s="7">
        <v>43181</v>
      </c>
      <c r="C338" s="5">
        <v>2018</v>
      </c>
      <c r="D338" s="5" t="s">
        <v>1025</v>
      </c>
      <c r="E338" s="6">
        <v>1</v>
      </c>
      <c r="F338" s="7">
        <v>42987</v>
      </c>
      <c r="H338" s="5" t="s">
        <v>307</v>
      </c>
      <c r="I338" s="6" t="s">
        <v>511</v>
      </c>
      <c r="J338" s="5" t="s">
        <v>26</v>
      </c>
      <c r="K338" s="5" t="s">
        <v>27</v>
      </c>
      <c r="L338" s="5" t="s">
        <v>23</v>
      </c>
    </row>
    <row r="339" spans="1:13" ht="15.75" customHeight="1">
      <c r="A339" s="3" t="s">
        <v>1026</v>
      </c>
      <c r="B339" s="9">
        <v>44340</v>
      </c>
      <c r="C339" s="5">
        <v>2021</v>
      </c>
      <c r="D339" s="5" t="s">
        <v>1027</v>
      </c>
      <c r="E339" s="6">
        <v>1</v>
      </c>
      <c r="F339" s="7">
        <v>44144</v>
      </c>
      <c r="G339" s="5">
        <v>83</v>
      </c>
      <c r="H339" s="5" t="s">
        <v>307</v>
      </c>
      <c r="I339" s="6" t="s">
        <v>511</v>
      </c>
      <c r="J339" s="5" t="s">
        <v>42</v>
      </c>
      <c r="K339" s="5" t="s">
        <v>43</v>
      </c>
      <c r="L339" s="5" t="s">
        <v>1028</v>
      </c>
    </row>
    <row r="340" spans="1:13" ht="15.75" customHeight="1">
      <c r="A340" s="3" t="s">
        <v>1029</v>
      </c>
      <c r="B340" s="7">
        <v>42352</v>
      </c>
      <c r="C340" s="5">
        <v>2015</v>
      </c>
      <c r="D340" s="5" t="s">
        <v>1030</v>
      </c>
      <c r="E340" s="6">
        <v>1</v>
      </c>
      <c r="F340" s="7">
        <v>42033</v>
      </c>
      <c r="G340" s="5">
        <v>49</v>
      </c>
      <c r="H340" s="5" t="s">
        <v>307</v>
      </c>
      <c r="I340" s="6" t="s">
        <v>511</v>
      </c>
      <c r="J340" s="5" t="s">
        <v>411</v>
      </c>
      <c r="K340" s="5" t="s">
        <v>412</v>
      </c>
      <c r="L340" s="5" t="s">
        <v>23</v>
      </c>
    </row>
    <row r="341" spans="1:13" ht="15.75" customHeight="1">
      <c r="A341" s="3" t="s">
        <v>1031</v>
      </c>
      <c r="B341" s="7">
        <v>42269</v>
      </c>
      <c r="C341" s="5">
        <v>2015</v>
      </c>
      <c r="D341" s="5" t="s">
        <v>1032</v>
      </c>
      <c r="E341" s="6">
        <v>1</v>
      </c>
      <c r="F341" s="7">
        <v>41880</v>
      </c>
      <c r="H341" s="5" t="s">
        <v>307</v>
      </c>
      <c r="I341" s="6" t="s">
        <v>511</v>
      </c>
      <c r="J341" s="5" t="s">
        <v>977</v>
      </c>
      <c r="K341" s="5" t="s">
        <v>1033</v>
      </c>
      <c r="L341" s="5" t="s">
        <v>18</v>
      </c>
    </row>
    <row r="342" spans="1:13" ht="15.75" customHeight="1">
      <c r="A342" s="3" t="s">
        <v>1034</v>
      </c>
      <c r="B342" s="7">
        <v>44364</v>
      </c>
      <c r="C342" s="5">
        <v>2021</v>
      </c>
      <c r="D342" s="5" t="s">
        <v>1035</v>
      </c>
      <c r="E342" s="6">
        <v>1</v>
      </c>
      <c r="H342" s="5" t="s">
        <v>307</v>
      </c>
      <c r="I342" s="6" t="s">
        <v>511</v>
      </c>
      <c r="J342" s="5" t="s">
        <v>1036</v>
      </c>
      <c r="K342" s="5" t="s">
        <v>116</v>
      </c>
      <c r="L342" s="5" t="s">
        <v>23</v>
      </c>
    </row>
    <row r="343" spans="1:13" ht="15.75" customHeight="1">
      <c r="A343" s="3" t="s">
        <v>1037</v>
      </c>
      <c r="B343" s="7">
        <v>42810</v>
      </c>
      <c r="C343" s="5">
        <v>2017</v>
      </c>
      <c r="D343" s="5" t="s">
        <v>1038</v>
      </c>
      <c r="E343" s="6">
        <v>1</v>
      </c>
      <c r="G343" s="5">
        <v>93</v>
      </c>
      <c r="H343" s="5" t="s">
        <v>307</v>
      </c>
      <c r="I343" s="6" t="s">
        <v>511</v>
      </c>
      <c r="J343" s="5" t="s">
        <v>252</v>
      </c>
      <c r="K343" s="5" t="s">
        <v>156</v>
      </c>
      <c r="L343" s="5" t="s">
        <v>23</v>
      </c>
    </row>
    <row r="344" spans="1:13" ht="15.75" customHeight="1">
      <c r="A344" s="3" t="s">
        <v>1039</v>
      </c>
      <c r="B344" s="7">
        <v>41660</v>
      </c>
      <c r="C344" s="5">
        <v>2014</v>
      </c>
      <c r="D344" s="5" t="s">
        <v>1040</v>
      </c>
      <c r="E344" s="6">
        <v>1</v>
      </c>
      <c r="F344" s="7">
        <v>41571</v>
      </c>
      <c r="G344" s="5">
        <v>81</v>
      </c>
      <c r="H344" s="5" t="s">
        <v>307</v>
      </c>
      <c r="I344" s="6" t="s">
        <v>511</v>
      </c>
      <c r="J344" s="5" t="s">
        <v>80</v>
      </c>
      <c r="K344" s="5" t="s">
        <v>27</v>
      </c>
      <c r="L344" s="5" t="s">
        <v>23</v>
      </c>
      <c r="M344" s="7">
        <v>11704</v>
      </c>
    </row>
    <row r="345" spans="1:13" ht="15.75" customHeight="1">
      <c r="A345" s="3" t="s">
        <v>1041</v>
      </c>
      <c r="B345" s="7">
        <v>42933</v>
      </c>
      <c r="C345" s="5">
        <v>2017</v>
      </c>
      <c r="D345" s="5" t="s">
        <v>1042</v>
      </c>
      <c r="E345" s="6">
        <v>1</v>
      </c>
      <c r="F345" s="7">
        <v>42638</v>
      </c>
      <c r="H345" s="5" t="s">
        <v>307</v>
      </c>
      <c r="I345" s="6" t="s">
        <v>511</v>
      </c>
      <c r="J345" s="5" t="s">
        <v>129</v>
      </c>
      <c r="K345" s="5" t="s">
        <v>27</v>
      </c>
      <c r="L345" s="5" t="s">
        <v>23</v>
      </c>
    </row>
    <row r="346" spans="1:13" ht="15.75" customHeight="1">
      <c r="A346" s="3" t="s">
        <v>1043</v>
      </c>
      <c r="B346" s="7">
        <v>42033</v>
      </c>
      <c r="C346" s="5">
        <v>2015</v>
      </c>
      <c r="D346" s="5" t="s">
        <v>1044</v>
      </c>
      <c r="E346" s="6">
        <v>1</v>
      </c>
      <c r="H346" s="5" t="s">
        <v>307</v>
      </c>
      <c r="I346" s="6" t="s">
        <v>511</v>
      </c>
      <c r="J346" s="5" t="s">
        <v>80</v>
      </c>
      <c r="K346" s="5" t="s">
        <v>27</v>
      </c>
      <c r="L346" s="5" t="s">
        <v>23</v>
      </c>
      <c r="M346" s="7">
        <v>12479</v>
      </c>
    </row>
    <row r="347" spans="1:13" ht="15.75" customHeight="1">
      <c r="A347" s="3" t="s">
        <v>1045</v>
      </c>
      <c r="B347" s="7">
        <v>41798</v>
      </c>
      <c r="C347" s="5">
        <v>2014</v>
      </c>
      <c r="D347" s="5" t="s">
        <v>1046</v>
      </c>
      <c r="E347" s="6">
        <v>1</v>
      </c>
      <c r="F347" s="7">
        <v>41613</v>
      </c>
      <c r="G347" s="5">
        <v>89</v>
      </c>
      <c r="H347" s="5" t="s">
        <v>307</v>
      </c>
      <c r="I347" s="6" t="s">
        <v>511</v>
      </c>
      <c r="J347" s="5" t="s">
        <v>222</v>
      </c>
      <c r="K347" s="5" t="s">
        <v>1047</v>
      </c>
      <c r="L347" s="5" t="s">
        <v>23</v>
      </c>
      <c r="M347" s="7">
        <v>8909</v>
      </c>
    </row>
    <row r="348" spans="1:13" ht="15.75" customHeight="1">
      <c r="A348" s="3" t="s">
        <v>1048</v>
      </c>
      <c r="B348" s="7">
        <v>41963</v>
      </c>
      <c r="C348" s="5">
        <v>2014</v>
      </c>
      <c r="D348" s="5" t="s">
        <v>1049</v>
      </c>
      <c r="E348" s="6">
        <v>1</v>
      </c>
      <c r="F348" s="7">
        <v>41897</v>
      </c>
      <c r="G348" s="5">
        <v>66</v>
      </c>
      <c r="H348" s="5" t="s">
        <v>307</v>
      </c>
      <c r="I348" s="6" t="s">
        <v>511</v>
      </c>
      <c r="J348" s="5" t="s">
        <v>397</v>
      </c>
      <c r="K348" s="5" t="s">
        <v>353</v>
      </c>
      <c r="L348" s="5" t="s">
        <v>23</v>
      </c>
    </row>
    <row r="349" spans="1:13" ht="15.75" customHeight="1">
      <c r="A349" s="3" t="s">
        <v>1050</v>
      </c>
      <c r="B349" s="7">
        <v>43038</v>
      </c>
      <c r="C349" s="5">
        <v>2017</v>
      </c>
      <c r="D349" s="5" t="s">
        <v>1051</v>
      </c>
      <c r="E349" s="6">
        <v>1</v>
      </c>
      <c r="G349" s="5">
        <v>78</v>
      </c>
      <c r="H349" s="5" t="s">
        <v>307</v>
      </c>
      <c r="I349" s="6" t="s">
        <v>511</v>
      </c>
      <c r="J349" s="5" t="s">
        <v>1016</v>
      </c>
      <c r="K349" s="5" t="s">
        <v>1017</v>
      </c>
      <c r="L349" s="5" t="s">
        <v>23</v>
      </c>
    </row>
    <row r="350" spans="1:13" ht="15.75" customHeight="1">
      <c r="A350" s="3" t="s">
        <v>1052</v>
      </c>
      <c r="B350" s="7">
        <v>44134</v>
      </c>
      <c r="C350" s="5">
        <v>2020</v>
      </c>
      <c r="D350" s="5" t="s">
        <v>1053</v>
      </c>
      <c r="E350" s="6">
        <v>1</v>
      </c>
      <c r="F350" s="7">
        <v>43196</v>
      </c>
      <c r="H350" s="5" t="s">
        <v>307</v>
      </c>
      <c r="I350" s="6" t="s">
        <v>511</v>
      </c>
      <c r="J350" s="5" t="s">
        <v>38</v>
      </c>
      <c r="K350" s="5" t="s">
        <v>39</v>
      </c>
      <c r="L350" s="5" t="s">
        <v>23</v>
      </c>
    </row>
    <row r="351" spans="1:13" ht="15.75" customHeight="1">
      <c r="A351" s="3" t="s">
        <v>1054</v>
      </c>
      <c r="B351" s="7">
        <v>43164</v>
      </c>
      <c r="C351" s="5">
        <v>2018</v>
      </c>
      <c r="D351" s="5" t="s">
        <v>1055</v>
      </c>
      <c r="E351" s="6">
        <v>1</v>
      </c>
      <c r="F351" s="7">
        <v>43035</v>
      </c>
      <c r="G351" s="5">
        <v>65</v>
      </c>
      <c r="H351" s="5" t="s">
        <v>307</v>
      </c>
      <c r="I351" s="6" t="s">
        <v>511</v>
      </c>
      <c r="J351" s="5" t="s">
        <v>553</v>
      </c>
      <c r="K351" s="5" t="s">
        <v>231</v>
      </c>
      <c r="L351" s="5" t="s">
        <v>23</v>
      </c>
      <c r="M351" s="7">
        <v>19199</v>
      </c>
    </row>
    <row r="352" spans="1:13" ht="15.75" customHeight="1">
      <c r="A352" s="3" t="s">
        <v>1056</v>
      </c>
      <c r="B352" s="7">
        <v>42691</v>
      </c>
      <c r="C352" s="5">
        <v>2016</v>
      </c>
      <c r="D352" s="5" t="s">
        <v>1057</v>
      </c>
      <c r="E352" s="6">
        <v>1</v>
      </c>
      <c r="F352" s="7">
        <v>42473</v>
      </c>
      <c r="G352" s="5">
        <v>88</v>
      </c>
      <c r="H352" s="5" t="s">
        <v>307</v>
      </c>
      <c r="I352" s="6" t="s">
        <v>511</v>
      </c>
      <c r="J352" s="5" t="s">
        <v>1058</v>
      </c>
      <c r="K352" s="5" t="s">
        <v>1059</v>
      </c>
      <c r="L352" s="5" t="s">
        <v>18</v>
      </c>
    </row>
    <row r="353" spans="1:13" ht="15.75" customHeight="1">
      <c r="A353" s="3" t="s">
        <v>1060</v>
      </c>
      <c r="B353" s="7">
        <v>41997</v>
      </c>
      <c r="C353" s="5">
        <v>2014</v>
      </c>
      <c r="D353" s="5" t="s">
        <v>1061</v>
      </c>
      <c r="E353" s="6">
        <v>1</v>
      </c>
      <c r="F353" s="7">
        <v>41813</v>
      </c>
      <c r="G353" s="5">
        <v>71</v>
      </c>
      <c r="H353" s="5" t="s">
        <v>307</v>
      </c>
      <c r="I353" s="6" t="s">
        <v>511</v>
      </c>
      <c r="J353" s="5" t="s">
        <v>155</v>
      </c>
      <c r="K353" s="5" t="s">
        <v>156</v>
      </c>
      <c r="L353" s="5" t="s">
        <v>23</v>
      </c>
    </row>
    <row r="354" spans="1:13" ht="15.75" customHeight="1">
      <c r="A354" s="3" t="s">
        <v>1062</v>
      </c>
      <c r="B354" s="7">
        <v>42838</v>
      </c>
      <c r="C354" s="5">
        <v>2017</v>
      </c>
      <c r="D354" s="5" t="s">
        <v>1063</v>
      </c>
      <c r="E354" s="6">
        <v>1</v>
      </c>
      <c r="F354" s="7">
        <v>42836</v>
      </c>
      <c r="G354" s="5">
        <v>70</v>
      </c>
      <c r="H354" s="5" t="s">
        <v>307</v>
      </c>
      <c r="I354" s="6" t="s">
        <v>511</v>
      </c>
      <c r="J354" s="5" t="s">
        <v>76</v>
      </c>
      <c r="K354" s="5" t="s">
        <v>77</v>
      </c>
      <c r="L354" s="5" t="s">
        <v>23</v>
      </c>
    </row>
    <row r="355" spans="1:13" ht="15.75" customHeight="1">
      <c r="A355" s="3" t="s">
        <v>1064</v>
      </c>
      <c r="B355" s="7">
        <v>42107</v>
      </c>
      <c r="C355" s="5">
        <v>2015</v>
      </c>
      <c r="D355" s="5" t="s">
        <v>1065</v>
      </c>
      <c r="E355" s="6">
        <v>1</v>
      </c>
      <c r="F355" s="7">
        <v>41645</v>
      </c>
      <c r="G355" s="5">
        <v>77</v>
      </c>
      <c r="H355" s="5" t="s">
        <v>307</v>
      </c>
      <c r="I355" s="6" t="s">
        <v>511</v>
      </c>
      <c r="J355" s="5" t="s">
        <v>524</v>
      </c>
      <c r="K355" s="5" t="s">
        <v>525</v>
      </c>
      <c r="L355" s="5" t="s">
        <v>23</v>
      </c>
    </row>
    <row r="356" spans="1:13" ht="15.75" customHeight="1">
      <c r="A356" s="3" t="s">
        <v>1066</v>
      </c>
      <c r="B356" s="7">
        <v>41698</v>
      </c>
      <c r="C356" s="5">
        <v>2014</v>
      </c>
      <c r="D356" s="5" t="s">
        <v>1067</v>
      </c>
      <c r="E356" s="6">
        <v>1</v>
      </c>
      <c r="F356" s="7">
        <v>41525</v>
      </c>
      <c r="G356" s="5">
        <v>75</v>
      </c>
      <c r="H356" s="5" t="s">
        <v>307</v>
      </c>
      <c r="I356" s="6" t="s">
        <v>511</v>
      </c>
      <c r="J356" s="5" t="s">
        <v>1068</v>
      </c>
      <c r="K356" s="5" t="s">
        <v>126</v>
      </c>
      <c r="L356" s="5" t="s">
        <v>13</v>
      </c>
    </row>
    <row r="357" spans="1:13" ht="15.75" customHeight="1">
      <c r="A357" s="3" t="s">
        <v>1069</v>
      </c>
      <c r="B357" s="7">
        <v>41778</v>
      </c>
      <c r="C357" s="5">
        <v>2014</v>
      </c>
      <c r="D357" s="5" t="s">
        <v>1070</v>
      </c>
      <c r="E357" s="6">
        <v>1</v>
      </c>
      <c r="F357" s="7">
        <v>41515</v>
      </c>
      <c r="G357" s="5">
        <v>42</v>
      </c>
      <c r="H357" s="5" t="s">
        <v>307</v>
      </c>
      <c r="I357" s="6" t="s">
        <v>511</v>
      </c>
      <c r="J357" s="5" t="s">
        <v>1071</v>
      </c>
      <c r="K357" s="5" t="s">
        <v>353</v>
      </c>
      <c r="L357" s="5" t="s">
        <v>521</v>
      </c>
    </row>
    <row r="358" spans="1:13" ht="15.75" customHeight="1">
      <c r="A358" s="3" t="s">
        <v>1072</v>
      </c>
      <c r="B358" s="7">
        <v>41551</v>
      </c>
      <c r="C358" s="5">
        <v>2013</v>
      </c>
      <c r="D358" s="5" t="s">
        <v>1073</v>
      </c>
      <c r="E358" s="6">
        <v>1</v>
      </c>
      <c r="F358" s="6" t="s">
        <v>210</v>
      </c>
      <c r="G358" s="5">
        <v>84</v>
      </c>
      <c r="H358" s="6" t="s">
        <v>307</v>
      </c>
      <c r="I358" s="6" t="s">
        <v>511</v>
      </c>
      <c r="J358" s="5" t="s">
        <v>1074</v>
      </c>
      <c r="K358" s="5" t="s">
        <v>116</v>
      </c>
      <c r="L358" s="5" t="s">
        <v>23</v>
      </c>
    </row>
    <row r="359" spans="1:13" ht="15.75" customHeight="1">
      <c r="A359" s="3" t="s">
        <v>1075</v>
      </c>
      <c r="B359" s="7">
        <v>41822</v>
      </c>
      <c r="C359" s="5">
        <v>2014</v>
      </c>
      <c r="D359" s="5" t="s">
        <v>1076</v>
      </c>
      <c r="E359" s="6">
        <v>1</v>
      </c>
      <c r="F359" s="7">
        <v>41657</v>
      </c>
      <c r="G359" s="5">
        <v>58</v>
      </c>
      <c r="H359" s="5" t="s">
        <v>307</v>
      </c>
      <c r="I359" s="6" t="s">
        <v>511</v>
      </c>
      <c r="J359" s="5" t="s">
        <v>427</v>
      </c>
      <c r="K359" s="5" t="s">
        <v>108</v>
      </c>
      <c r="L359" s="5" t="s">
        <v>23</v>
      </c>
      <c r="M359" s="7">
        <v>20415</v>
      </c>
    </row>
    <row r="360" spans="1:13" ht="15.75" customHeight="1">
      <c r="A360" s="3" t="s">
        <v>1077</v>
      </c>
      <c r="B360" s="7">
        <v>43234</v>
      </c>
      <c r="C360" s="5">
        <v>2018</v>
      </c>
      <c r="D360" s="5" t="s">
        <v>1078</v>
      </c>
      <c r="E360" s="6">
        <v>1</v>
      </c>
      <c r="F360" s="7">
        <v>43025</v>
      </c>
      <c r="G360" s="5">
        <v>45</v>
      </c>
      <c r="H360" s="5" t="s">
        <v>307</v>
      </c>
      <c r="I360" s="6" t="s">
        <v>511</v>
      </c>
      <c r="J360" s="5" t="s">
        <v>30</v>
      </c>
      <c r="K360" s="5" t="s">
        <v>218</v>
      </c>
      <c r="L360" s="5" t="s">
        <v>13</v>
      </c>
    </row>
    <row r="361" spans="1:13" ht="15.75" customHeight="1">
      <c r="A361" s="3" t="s">
        <v>1079</v>
      </c>
      <c r="B361" s="7">
        <v>43768</v>
      </c>
      <c r="C361" s="5">
        <v>2019</v>
      </c>
      <c r="D361" s="5" t="s">
        <v>1080</v>
      </c>
      <c r="E361" s="6">
        <v>1</v>
      </c>
      <c r="F361" s="7">
        <v>43573</v>
      </c>
      <c r="G361" s="5">
        <v>60</v>
      </c>
      <c r="H361" s="5" t="s">
        <v>307</v>
      </c>
      <c r="I361" s="6" t="s">
        <v>511</v>
      </c>
      <c r="J361" s="5" t="s">
        <v>628</v>
      </c>
      <c r="K361" s="5" t="s">
        <v>629</v>
      </c>
      <c r="L361" s="5" t="s">
        <v>707</v>
      </c>
    </row>
    <row r="362" spans="1:13" ht="15.75" customHeight="1">
      <c r="A362" s="3" t="s">
        <v>1081</v>
      </c>
      <c r="B362" s="7">
        <v>41996</v>
      </c>
      <c r="C362" s="5">
        <v>2014</v>
      </c>
      <c r="D362" s="5" t="s">
        <v>1082</v>
      </c>
      <c r="E362" s="6">
        <v>1</v>
      </c>
      <c r="F362" s="7">
        <v>41790</v>
      </c>
      <c r="G362" s="5">
        <v>94</v>
      </c>
      <c r="H362" s="5" t="s">
        <v>307</v>
      </c>
      <c r="I362" s="6" t="s">
        <v>511</v>
      </c>
      <c r="J362" s="5" t="s">
        <v>363</v>
      </c>
      <c r="K362" s="5" t="s">
        <v>364</v>
      </c>
      <c r="L362" s="5" t="s">
        <v>13</v>
      </c>
    </row>
    <row r="363" spans="1:13" ht="15.75" customHeight="1">
      <c r="A363" s="3" t="s">
        <v>1083</v>
      </c>
      <c r="B363" s="7">
        <v>42068</v>
      </c>
      <c r="C363" s="5">
        <v>2015</v>
      </c>
      <c r="D363" s="5" t="s">
        <v>1084</v>
      </c>
      <c r="E363" s="6">
        <v>1</v>
      </c>
      <c r="F363" s="7">
        <v>41814</v>
      </c>
      <c r="G363" s="5">
        <v>49</v>
      </c>
      <c r="H363" s="5" t="s">
        <v>307</v>
      </c>
      <c r="I363" s="6" t="s">
        <v>511</v>
      </c>
      <c r="J363" s="5" t="s">
        <v>211</v>
      </c>
      <c r="K363" s="5" t="s">
        <v>212</v>
      </c>
      <c r="L363" s="5" t="s">
        <v>23</v>
      </c>
    </row>
    <row r="364" spans="1:13" ht="15.75" customHeight="1">
      <c r="A364" s="3" t="s">
        <v>1085</v>
      </c>
      <c r="B364" s="7">
        <v>42258</v>
      </c>
      <c r="C364" s="5">
        <v>2015</v>
      </c>
      <c r="D364" s="5" t="s">
        <v>1086</v>
      </c>
      <c r="E364" s="6">
        <v>1</v>
      </c>
      <c r="F364" s="7">
        <v>41914</v>
      </c>
      <c r="H364" s="5" t="s">
        <v>307</v>
      </c>
      <c r="I364" s="6" t="s">
        <v>511</v>
      </c>
      <c r="J364" s="5" t="s">
        <v>1071</v>
      </c>
      <c r="K364" s="5" t="s">
        <v>353</v>
      </c>
      <c r="L364" s="5" t="s">
        <v>18</v>
      </c>
    </row>
    <row r="365" spans="1:13" ht="15.75" customHeight="1">
      <c r="A365" s="3" t="s">
        <v>1087</v>
      </c>
      <c r="B365" s="7">
        <v>41627</v>
      </c>
      <c r="C365" s="5">
        <v>2013</v>
      </c>
      <c r="D365" s="5" t="s">
        <v>1088</v>
      </c>
      <c r="E365" s="6">
        <v>1</v>
      </c>
      <c r="F365" s="7">
        <v>41360</v>
      </c>
      <c r="G365" s="5">
        <v>67</v>
      </c>
      <c r="H365" s="5" t="s">
        <v>307</v>
      </c>
      <c r="I365" s="6" t="s">
        <v>511</v>
      </c>
      <c r="J365" s="5" t="s">
        <v>222</v>
      </c>
      <c r="K365" s="5" t="s">
        <v>43</v>
      </c>
      <c r="L365" s="5" t="s">
        <v>23</v>
      </c>
    </row>
    <row r="366" spans="1:13" ht="15.75" customHeight="1">
      <c r="A366" s="3" t="s">
        <v>1089</v>
      </c>
      <c r="B366" s="7">
        <v>43311</v>
      </c>
      <c r="C366" s="5">
        <v>2018</v>
      </c>
      <c r="D366" s="5" t="s">
        <v>1090</v>
      </c>
      <c r="E366" s="6">
        <v>1</v>
      </c>
      <c r="F366" s="7">
        <v>43161</v>
      </c>
      <c r="G366" s="5">
        <v>82</v>
      </c>
      <c r="H366" s="5" t="s">
        <v>307</v>
      </c>
      <c r="I366" s="6" t="s">
        <v>511</v>
      </c>
      <c r="J366" s="5" t="s">
        <v>390</v>
      </c>
      <c r="K366" s="5" t="s">
        <v>52</v>
      </c>
      <c r="L366" s="5" t="s">
        <v>13</v>
      </c>
    </row>
    <row r="367" spans="1:13" ht="15.75" customHeight="1">
      <c r="A367" s="3" t="s">
        <v>1091</v>
      </c>
      <c r="B367" s="7">
        <v>41694</v>
      </c>
      <c r="C367" s="5">
        <v>2014</v>
      </c>
      <c r="D367" s="5" t="s">
        <v>1092</v>
      </c>
      <c r="E367" s="6">
        <v>1</v>
      </c>
      <c r="F367" s="7">
        <v>41465</v>
      </c>
      <c r="G367" s="5">
        <v>65</v>
      </c>
      <c r="H367" s="5" t="s">
        <v>307</v>
      </c>
      <c r="I367" s="6" t="s">
        <v>511</v>
      </c>
      <c r="J367" s="5" t="s">
        <v>83</v>
      </c>
      <c r="K367" s="5" t="s">
        <v>1093</v>
      </c>
      <c r="L367" s="5" t="s">
        <v>23</v>
      </c>
    </row>
    <row r="368" spans="1:13" ht="15.75" customHeight="1">
      <c r="A368" s="3" t="s">
        <v>1094</v>
      </c>
      <c r="B368" s="7">
        <v>42066</v>
      </c>
      <c r="C368" s="5">
        <v>2015</v>
      </c>
      <c r="D368" s="5" t="s">
        <v>1095</v>
      </c>
      <c r="E368" s="6">
        <v>1</v>
      </c>
      <c r="H368" s="5" t="s">
        <v>307</v>
      </c>
      <c r="I368" s="6" t="s">
        <v>511</v>
      </c>
      <c r="J368" s="5" t="s">
        <v>1096</v>
      </c>
      <c r="K368" s="5" t="s">
        <v>1097</v>
      </c>
      <c r="L368" s="5" t="s">
        <v>23</v>
      </c>
    </row>
    <row r="369" spans="1:13" ht="15.75" customHeight="1">
      <c r="A369" s="3" t="s">
        <v>1098</v>
      </c>
      <c r="B369" s="7">
        <v>42291</v>
      </c>
      <c r="C369" s="5">
        <v>2015</v>
      </c>
      <c r="D369" s="5" t="s">
        <v>1099</v>
      </c>
      <c r="E369" s="6">
        <v>1</v>
      </c>
      <c r="F369" s="7">
        <v>42124</v>
      </c>
      <c r="G369" s="7"/>
      <c r="H369" s="5" t="s">
        <v>307</v>
      </c>
      <c r="I369" s="6" t="s">
        <v>511</v>
      </c>
      <c r="J369" s="5" t="s">
        <v>211</v>
      </c>
      <c r="K369" s="5" t="s">
        <v>212</v>
      </c>
      <c r="L369" s="5" t="s">
        <v>23</v>
      </c>
    </row>
    <row r="370" spans="1:13" ht="15.75" customHeight="1">
      <c r="A370" s="3" t="s">
        <v>1100</v>
      </c>
      <c r="B370" s="7">
        <v>43558</v>
      </c>
      <c r="C370" s="5">
        <v>2019</v>
      </c>
      <c r="D370" s="5" t="s">
        <v>1101</v>
      </c>
      <c r="E370" s="6">
        <v>1</v>
      </c>
      <c r="F370" s="25">
        <v>42997</v>
      </c>
      <c r="G370" s="5">
        <v>82</v>
      </c>
      <c r="H370" s="5" t="s">
        <v>307</v>
      </c>
      <c r="I370" s="6" t="s">
        <v>511</v>
      </c>
      <c r="J370" s="5" t="s">
        <v>439</v>
      </c>
      <c r="K370" s="5" t="s">
        <v>66</v>
      </c>
      <c r="L370" s="5" t="s">
        <v>23</v>
      </c>
    </row>
    <row r="371" spans="1:13" ht="15.75" customHeight="1">
      <c r="A371" s="3" t="s">
        <v>1102</v>
      </c>
      <c r="B371" s="7">
        <v>43011</v>
      </c>
      <c r="C371" s="5">
        <v>2017</v>
      </c>
      <c r="D371" s="5" t="s">
        <v>1103</v>
      </c>
      <c r="E371" s="6">
        <v>1</v>
      </c>
      <c r="F371" s="7">
        <v>42376</v>
      </c>
      <c r="G371" s="5">
        <v>72</v>
      </c>
      <c r="H371" s="5" t="s">
        <v>307</v>
      </c>
      <c r="I371" s="6" t="s">
        <v>511</v>
      </c>
      <c r="J371" s="5" t="s">
        <v>1104</v>
      </c>
      <c r="K371" s="5" t="s">
        <v>1105</v>
      </c>
      <c r="L371" s="5" t="s">
        <v>23</v>
      </c>
      <c r="M371" s="7">
        <v>16033</v>
      </c>
    </row>
    <row r="372" spans="1:13" ht="15.75" customHeight="1">
      <c r="A372" s="3" t="s">
        <v>1106</v>
      </c>
      <c r="B372" s="7">
        <v>42810</v>
      </c>
      <c r="C372" s="5">
        <v>2017</v>
      </c>
      <c r="D372" s="5" t="s">
        <v>940</v>
      </c>
      <c r="E372" s="6">
        <v>1</v>
      </c>
      <c r="F372" s="7">
        <v>42592</v>
      </c>
      <c r="G372" s="5">
        <v>86</v>
      </c>
      <c r="H372" s="5" t="s">
        <v>307</v>
      </c>
      <c r="I372" s="6" t="s">
        <v>511</v>
      </c>
      <c r="J372" s="5" t="s">
        <v>308</v>
      </c>
      <c r="K372" s="5" t="s">
        <v>101</v>
      </c>
      <c r="L372" s="5" t="s">
        <v>23</v>
      </c>
    </row>
    <row r="373" spans="1:13" ht="15.75" customHeight="1">
      <c r="A373" s="3" t="s">
        <v>1107</v>
      </c>
      <c r="B373" s="7">
        <v>42619</v>
      </c>
      <c r="C373" s="5">
        <v>2016</v>
      </c>
      <c r="D373" s="5" t="s">
        <v>1108</v>
      </c>
      <c r="E373" s="6">
        <v>1</v>
      </c>
      <c r="F373" s="7">
        <v>42535</v>
      </c>
      <c r="G373" s="5">
        <v>72</v>
      </c>
      <c r="H373" s="5" t="s">
        <v>307</v>
      </c>
      <c r="I373" s="6" t="s">
        <v>511</v>
      </c>
      <c r="J373" s="5" t="s">
        <v>121</v>
      </c>
      <c r="K373" s="5" t="s">
        <v>122</v>
      </c>
      <c r="L373" s="5" t="s">
        <v>23</v>
      </c>
    </row>
    <row r="374" spans="1:13" ht="15.75" customHeight="1">
      <c r="A374" s="3" t="s">
        <v>1109</v>
      </c>
      <c r="B374" s="7">
        <v>41887</v>
      </c>
      <c r="C374" s="5">
        <v>2014</v>
      </c>
      <c r="D374" s="5" t="s">
        <v>1110</v>
      </c>
      <c r="E374" s="6">
        <v>1</v>
      </c>
      <c r="F374" s="7">
        <v>41732</v>
      </c>
      <c r="G374" s="5">
        <v>79</v>
      </c>
      <c r="H374" s="5" t="s">
        <v>307</v>
      </c>
      <c r="I374" s="6" t="s">
        <v>511</v>
      </c>
      <c r="J374" s="5" t="s">
        <v>217</v>
      </c>
      <c r="K374" s="5" t="s">
        <v>218</v>
      </c>
      <c r="L374" s="5" t="s">
        <v>23</v>
      </c>
    </row>
    <row r="375" spans="1:13" ht="15.75" customHeight="1">
      <c r="A375" s="3" t="s">
        <v>1111</v>
      </c>
      <c r="B375" s="7">
        <v>43165</v>
      </c>
      <c r="C375" s="5">
        <v>2018</v>
      </c>
      <c r="D375" s="5" t="s">
        <v>1112</v>
      </c>
      <c r="E375" s="6">
        <v>1</v>
      </c>
      <c r="F375" s="7">
        <v>42975</v>
      </c>
      <c r="G375" s="5">
        <v>80</v>
      </c>
      <c r="H375" s="5" t="s">
        <v>307</v>
      </c>
      <c r="I375" s="6" t="s">
        <v>511</v>
      </c>
      <c r="J375" s="5" t="s">
        <v>553</v>
      </c>
      <c r="K375" s="5" t="s">
        <v>231</v>
      </c>
      <c r="L375" s="5" t="s">
        <v>23</v>
      </c>
      <c r="M375" s="7">
        <v>13288</v>
      </c>
    </row>
    <row r="376" spans="1:13" ht="15.75" customHeight="1">
      <c r="A376" s="3" t="s">
        <v>1113</v>
      </c>
      <c r="B376" s="7">
        <v>43720</v>
      </c>
      <c r="C376" s="5">
        <v>2019</v>
      </c>
      <c r="D376" s="5" t="s">
        <v>1114</v>
      </c>
      <c r="E376" s="6">
        <v>1</v>
      </c>
      <c r="F376" s="7">
        <v>43405</v>
      </c>
      <c r="H376" s="5" t="s">
        <v>307</v>
      </c>
      <c r="I376" s="6" t="s">
        <v>511</v>
      </c>
      <c r="J376" s="5" t="s">
        <v>1115</v>
      </c>
      <c r="K376" s="5" t="s">
        <v>655</v>
      </c>
      <c r="L376" s="5" t="s">
        <v>1116</v>
      </c>
    </row>
    <row r="377" spans="1:13" ht="15.75" customHeight="1">
      <c r="A377" s="3" t="s">
        <v>1117</v>
      </c>
      <c r="B377" s="7">
        <v>41856</v>
      </c>
      <c r="C377" s="5">
        <v>2014</v>
      </c>
      <c r="D377" s="5" t="s">
        <v>1118</v>
      </c>
      <c r="E377" s="6">
        <v>1</v>
      </c>
      <c r="F377" s="7">
        <v>41629</v>
      </c>
      <c r="G377" s="5">
        <v>96</v>
      </c>
      <c r="H377" s="5" t="s">
        <v>307</v>
      </c>
      <c r="I377" s="6" t="s">
        <v>511</v>
      </c>
      <c r="J377" s="5" t="s">
        <v>155</v>
      </c>
      <c r="K377" s="5" t="s">
        <v>156</v>
      </c>
      <c r="L377" s="5" t="s">
        <v>23</v>
      </c>
    </row>
    <row r="378" spans="1:13" ht="15.75" customHeight="1">
      <c r="A378" s="3" t="s">
        <v>1119</v>
      </c>
      <c r="B378" s="7">
        <v>41845</v>
      </c>
      <c r="C378" s="5">
        <v>2014</v>
      </c>
      <c r="D378" s="5" t="s">
        <v>1120</v>
      </c>
      <c r="E378" s="6">
        <v>1</v>
      </c>
      <c r="F378" s="7">
        <v>41675</v>
      </c>
      <c r="G378" s="21">
        <f>2/365</f>
        <v>5.4794520547945206E-3</v>
      </c>
      <c r="H378" s="5" t="s">
        <v>307</v>
      </c>
      <c r="I378" s="6" t="s">
        <v>511</v>
      </c>
      <c r="J378" s="5" t="s">
        <v>308</v>
      </c>
      <c r="K378" s="5" t="s">
        <v>101</v>
      </c>
      <c r="L378" s="5" t="s">
        <v>23</v>
      </c>
      <c r="M378" s="7">
        <v>41673</v>
      </c>
    </row>
    <row r="379" spans="1:13" ht="15.75" customHeight="1">
      <c r="A379" s="3" t="s">
        <v>1121</v>
      </c>
      <c r="B379" s="7">
        <v>41730</v>
      </c>
      <c r="C379" s="5">
        <v>2014</v>
      </c>
      <c r="D379" s="5" t="s">
        <v>1122</v>
      </c>
      <c r="E379" s="6">
        <v>1</v>
      </c>
      <c r="F379" s="7">
        <v>41189</v>
      </c>
      <c r="G379" s="6">
        <v>2.92</v>
      </c>
      <c r="H379" s="5" t="s">
        <v>307</v>
      </c>
      <c r="I379" s="6" t="s">
        <v>511</v>
      </c>
      <c r="J379" s="5" t="s">
        <v>1123</v>
      </c>
      <c r="K379" s="5" t="s">
        <v>148</v>
      </c>
      <c r="L379" s="5" t="s">
        <v>18</v>
      </c>
    </row>
    <row r="380" spans="1:13" ht="15.75" customHeight="1">
      <c r="A380" s="3" t="s">
        <v>1124</v>
      </c>
      <c r="B380" s="7">
        <v>42068</v>
      </c>
      <c r="C380" s="5">
        <v>2015</v>
      </c>
      <c r="D380" s="5" t="s">
        <v>1125</v>
      </c>
      <c r="E380" s="6">
        <v>1</v>
      </c>
      <c r="F380" s="7">
        <v>41362</v>
      </c>
      <c r="G380" s="21">
        <f>5/365</f>
        <v>1.3698630136986301E-2</v>
      </c>
      <c r="H380" s="5" t="s">
        <v>307</v>
      </c>
      <c r="I380" s="6" t="s">
        <v>511</v>
      </c>
      <c r="J380" s="5" t="s">
        <v>1126</v>
      </c>
      <c r="K380" s="5" t="s">
        <v>1127</v>
      </c>
      <c r="L380" s="5" t="s">
        <v>570</v>
      </c>
      <c r="M380" s="7">
        <v>41357</v>
      </c>
    </row>
    <row r="381" spans="1:13" ht="15.75" customHeight="1">
      <c r="A381" s="3" t="s">
        <v>1128</v>
      </c>
      <c r="B381" s="4">
        <v>41851</v>
      </c>
      <c r="C381" s="5">
        <v>2014</v>
      </c>
      <c r="D381" s="5" t="s">
        <v>1129</v>
      </c>
      <c r="E381" s="6">
        <v>1</v>
      </c>
      <c r="F381" s="7">
        <v>41481</v>
      </c>
      <c r="G381" s="21">
        <f>9/365</f>
        <v>2.4657534246575342E-2</v>
      </c>
      <c r="H381" s="5" t="s">
        <v>307</v>
      </c>
      <c r="I381" s="6" t="s">
        <v>511</v>
      </c>
      <c r="J381" s="5" t="s">
        <v>80</v>
      </c>
      <c r="K381" s="5" t="s">
        <v>27</v>
      </c>
      <c r="L381" s="5" t="s">
        <v>23</v>
      </c>
      <c r="M381" s="7">
        <v>41472</v>
      </c>
    </row>
    <row r="382" spans="1:13" ht="15.75" customHeight="1">
      <c r="A382" s="10" t="s">
        <v>1130</v>
      </c>
      <c r="B382" s="7">
        <v>43808</v>
      </c>
      <c r="C382" s="5">
        <v>2019</v>
      </c>
      <c r="D382" s="11" t="s">
        <v>1131</v>
      </c>
      <c r="E382" s="6">
        <v>1</v>
      </c>
      <c r="F382" s="12">
        <v>43495</v>
      </c>
      <c r="G382" s="5">
        <v>73</v>
      </c>
      <c r="H382" s="11" t="s">
        <v>307</v>
      </c>
      <c r="I382" s="6" t="s">
        <v>511</v>
      </c>
      <c r="J382" s="11" t="s">
        <v>1132</v>
      </c>
      <c r="K382" s="11" t="s">
        <v>35</v>
      </c>
      <c r="L382" s="11" t="s">
        <v>1133</v>
      </c>
      <c r="M382" s="11" t="s">
        <v>168</v>
      </c>
    </row>
    <row r="383" spans="1:13" ht="15.75" customHeight="1">
      <c r="A383" s="10" t="s">
        <v>1134</v>
      </c>
      <c r="B383" s="7">
        <v>44811</v>
      </c>
      <c r="C383" s="5">
        <v>2022</v>
      </c>
      <c r="D383" s="11" t="s">
        <v>1135</v>
      </c>
      <c r="E383" s="6">
        <v>1</v>
      </c>
      <c r="F383" s="7">
        <v>43701</v>
      </c>
      <c r="G383" s="5">
        <v>72</v>
      </c>
      <c r="H383" s="11" t="s">
        <v>307</v>
      </c>
      <c r="I383" s="6" t="s">
        <v>511</v>
      </c>
      <c r="J383" s="11" t="s">
        <v>407</v>
      </c>
      <c r="K383" s="11" t="s">
        <v>408</v>
      </c>
      <c r="L383" s="11" t="s">
        <v>178</v>
      </c>
      <c r="M383" s="11" t="s">
        <v>168</v>
      </c>
    </row>
    <row r="384" spans="1:13" ht="15.75" customHeight="1">
      <c r="A384" s="10" t="s">
        <v>1136</v>
      </c>
      <c r="B384" s="7">
        <v>44812</v>
      </c>
      <c r="C384" s="5">
        <v>2022</v>
      </c>
      <c r="D384" s="11" t="s">
        <v>1137</v>
      </c>
      <c r="E384" s="6">
        <v>1</v>
      </c>
      <c r="F384" s="7">
        <v>44352</v>
      </c>
      <c r="G384" s="5">
        <v>82</v>
      </c>
      <c r="H384" s="11" t="s">
        <v>307</v>
      </c>
      <c r="I384" s="6" t="s">
        <v>511</v>
      </c>
      <c r="J384" s="11" t="s">
        <v>1132</v>
      </c>
      <c r="K384" s="11" t="s">
        <v>1138</v>
      </c>
      <c r="L384" s="11" t="s">
        <v>178</v>
      </c>
      <c r="M384" s="11" t="s">
        <v>168</v>
      </c>
    </row>
    <row r="385" spans="1:13" ht="15.75" customHeight="1">
      <c r="A385" s="10" t="s">
        <v>1139</v>
      </c>
      <c r="B385" s="7">
        <v>44097</v>
      </c>
      <c r="C385" s="5">
        <v>2020</v>
      </c>
      <c r="D385" s="11" t="s">
        <v>1140</v>
      </c>
      <c r="E385" s="6">
        <v>1</v>
      </c>
      <c r="F385" s="7">
        <v>43689</v>
      </c>
      <c r="G385" s="5">
        <v>47</v>
      </c>
      <c r="H385" s="11" t="s">
        <v>307</v>
      </c>
      <c r="I385" s="6" t="s">
        <v>511</v>
      </c>
      <c r="J385" s="11" t="s">
        <v>1141</v>
      </c>
      <c r="K385" s="11" t="s">
        <v>1142</v>
      </c>
      <c r="L385" s="11" t="s">
        <v>1143</v>
      </c>
      <c r="M385" s="11" t="s">
        <v>168</v>
      </c>
    </row>
    <row r="386" spans="1:13" ht="15.75" customHeight="1">
      <c r="A386" s="10" t="s">
        <v>1144</v>
      </c>
      <c r="B386" s="7">
        <v>44830</v>
      </c>
      <c r="C386" s="5">
        <v>2022</v>
      </c>
      <c r="D386" s="11" t="s">
        <v>1145</v>
      </c>
      <c r="E386" s="6">
        <v>1</v>
      </c>
      <c r="F386" s="7">
        <v>44671</v>
      </c>
      <c r="G386" s="5">
        <v>91</v>
      </c>
      <c r="H386" s="11" t="s">
        <v>307</v>
      </c>
      <c r="I386" s="6" t="s">
        <v>511</v>
      </c>
      <c r="J386" s="11" t="s">
        <v>1146</v>
      </c>
      <c r="K386" s="11" t="s">
        <v>1147</v>
      </c>
      <c r="L386" s="11" t="s">
        <v>13</v>
      </c>
      <c r="M386" s="11" t="s">
        <v>168</v>
      </c>
    </row>
    <row r="387" spans="1:13" ht="15.75" customHeight="1">
      <c r="A387" s="10" t="s">
        <v>1148</v>
      </c>
      <c r="B387" s="7">
        <v>42194</v>
      </c>
      <c r="C387" s="5">
        <v>2015</v>
      </c>
      <c r="D387" s="11" t="s">
        <v>1149</v>
      </c>
      <c r="E387" s="6">
        <v>1</v>
      </c>
      <c r="F387" s="7">
        <v>41996</v>
      </c>
      <c r="G387" s="5">
        <f>ROUNDDOWN((F387-M387)/365,0)</f>
        <v>65</v>
      </c>
      <c r="H387" s="11" t="s">
        <v>307</v>
      </c>
      <c r="I387" s="6" t="s">
        <v>511</v>
      </c>
      <c r="J387" s="11" t="s">
        <v>1150</v>
      </c>
      <c r="K387" s="11" t="s">
        <v>190</v>
      </c>
      <c r="L387" s="11" t="s">
        <v>178</v>
      </c>
      <c r="M387" s="7">
        <v>17962</v>
      </c>
    </row>
    <row r="388" spans="1:13" ht="15.75" customHeight="1">
      <c r="A388" s="10" t="s">
        <v>1151</v>
      </c>
      <c r="B388" s="7">
        <v>44118</v>
      </c>
      <c r="C388" s="5">
        <v>2020</v>
      </c>
      <c r="D388" s="11" t="s">
        <v>1152</v>
      </c>
      <c r="E388" s="6">
        <v>1</v>
      </c>
      <c r="F388" s="7">
        <v>43858</v>
      </c>
      <c r="H388" s="11" t="s">
        <v>307</v>
      </c>
      <c r="I388" s="6" t="s">
        <v>511</v>
      </c>
      <c r="J388" s="11" t="s">
        <v>823</v>
      </c>
      <c r="K388" s="11" t="s">
        <v>779</v>
      </c>
      <c r="L388" s="11" t="s">
        <v>684</v>
      </c>
      <c r="M388" s="11" t="s">
        <v>168</v>
      </c>
    </row>
    <row r="389" spans="1:13" ht="15.75" customHeight="1">
      <c r="A389" s="10" t="s">
        <v>1153</v>
      </c>
      <c r="B389" s="7">
        <v>44679</v>
      </c>
      <c r="C389" s="5">
        <v>2022</v>
      </c>
      <c r="D389" s="11" t="s">
        <v>1154</v>
      </c>
      <c r="E389" s="6">
        <v>1</v>
      </c>
      <c r="F389" s="7">
        <v>44353</v>
      </c>
      <c r="H389" s="11" t="s">
        <v>307</v>
      </c>
      <c r="I389" s="6" t="s">
        <v>511</v>
      </c>
      <c r="J389" s="11" t="s">
        <v>129</v>
      </c>
      <c r="K389" s="11" t="s">
        <v>27</v>
      </c>
      <c r="L389" s="11" t="s">
        <v>178</v>
      </c>
      <c r="M389" s="11" t="s">
        <v>168</v>
      </c>
    </row>
    <row r="390" spans="1:13" ht="15.75" customHeight="1">
      <c r="A390" s="10" t="s">
        <v>1155</v>
      </c>
      <c r="B390" s="7">
        <v>43816</v>
      </c>
      <c r="C390" s="5">
        <v>2019</v>
      </c>
      <c r="D390" s="11" t="s">
        <v>1156</v>
      </c>
      <c r="E390" s="6">
        <v>1</v>
      </c>
      <c r="F390" s="7">
        <v>43596</v>
      </c>
      <c r="G390" s="5">
        <v>85</v>
      </c>
      <c r="H390" s="11" t="s">
        <v>307</v>
      </c>
      <c r="I390" s="6" t="s">
        <v>511</v>
      </c>
      <c r="J390" s="11" t="s">
        <v>624</v>
      </c>
      <c r="K390" s="11" t="s">
        <v>625</v>
      </c>
      <c r="L390" s="11" t="s">
        <v>13</v>
      </c>
      <c r="M390" s="11" t="s">
        <v>168</v>
      </c>
    </row>
    <row r="391" spans="1:13" ht="15.75" customHeight="1">
      <c r="A391" s="10" t="s">
        <v>1157</v>
      </c>
      <c r="B391" s="7">
        <v>44873</v>
      </c>
      <c r="C391" s="5">
        <v>2022</v>
      </c>
      <c r="D391" s="11" t="s">
        <v>1158</v>
      </c>
      <c r="E391" s="6">
        <v>1</v>
      </c>
      <c r="F391" s="7">
        <v>44718</v>
      </c>
      <c r="G391" s="5">
        <v>89</v>
      </c>
      <c r="H391" s="11" t="s">
        <v>307</v>
      </c>
      <c r="I391" s="6" t="s">
        <v>511</v>
      </c>
      <c r="J391" s="11" t="s">
        <v>171</v>
      </c>
      <c r="K391" s="11" t="s">
        <v>172</v>
      </c>
      <c r="L391" s="11" t="s">
        <v>178</v>
      </c>
      <c r="M391" s="11" t="s">
        <v>168</v>
      </c>
    </row>
    <row r="392" spans="1:13" ht="15.75" customHeight="1">
      <c r="A392" s="10" t="s">
        <v>1159</v>
      </c>
      <c r="B392" s="7">
        <v>43369</v>
      </c>
      <c r="C392" s="5">
        <v>2018</v>
      </c>
      <c r="D392" s="11" t="s">
        <v>1160</v>
      </c>
      <c r="E392" s="6">
        <v>1</v>
      </c>
      <c r="F392" s="7">
        <v>43170</v>
      </c>
      <c r="G392" s="5">
        <v>74</v>
      </c>
      <c r="H392" s="11" t="s">
        <v>307</v>
      </c>
      <c r="I392" s="6" t="s">
        <v>511</v>
      </c>
      <c r="J392" s="11" t="s">
        <v>55</v>
      </c>
      <c r="K392" s="11" t="s">
        <v>43</v>
      </c>
      <c r="L392" s="11" t="s">
        <v>178</v>
      </c>
      <c r="M392" s="7">
        <v>16031</v>
      </c>
    </row>
    <row r="393" spans="1:13" ht="15.75" customHeight="1">
      <c r="A393" s="10" t="s">
        <v>1161</v>
      </c>
      <c r="B393" s="7">
        <v>42194</v>
      </c>
      <c r="C393" s="5">
        <v>2015</v>
      </c>
      <c r="D393" s="11" t="s">
        <v>1162</v>
      </c>
      <c r="E393" s="6">
        <v>1</v>
      </c>
      <c r="F393" s="14" t="s">
        <v>210</v>
      </c>
      <c r="H393" s="11" t="s">
        <v>307</v>
      </c>
      <c r="I393" s="6" t="s">
        <v>511</v>
      </c>
      <c r="J393" s="11" t="s">
        <v>1163</v>
      </c>
      <c r="K393" s="11" t="s">
        <v>1164</v>
      </c>
      <c r="L393" s="11" t="s">
        <v>178</v>
      </c>
      <c r="M393" s="11" t="s">
        <v>168</v>
      </c>
    </row>
    <row r="394" spans="1:13" ht="15.75" customHeight="1">
      <c r="A394" s="10" t="s">
        <v>1165</v>
      </c>
      <c r="B394" s="7">
        <v>44340</v>
      </c>
      <c r="C394" s="5">
        <v>2021</v>
      </c>
      <c r="D394" s="11" t="s">
        <v>1166</v>
      </c>
      <c r="E394" s="6">
        <v>1</v>
      </c>
      <c r="F394" s="7">
        <v>44089</v>
      </c>
      <c r="H394" s="11" t="s">
        <v>307</v>
      </c>
      <c r="I394" s="6" t="s">
        <v>511</v>
      </c>
      <c r="J394" s="11" t="s">
        <v>129</v>
      </c>
      <c r="K394" s="11" t="s">
        <v>27</v>
      </c>
      <c r="L394" s="11" t="s">
        <v>476</v>
      </c>
      <c r="M394" s="11" t="s">
        <v>168</v>
      </c>
    </row>
    <row r="395" spans="1:13" ht="15.75" customHeight="1">
      <c r="A395" s="10" t="s">
        <v>1167</v>
      </c>
      <c r="B395" s="7">
        <v>41557</v>
      </c>
      <c r="C395" s="5">
        <v>2013</v>
      </c>
      <c r="D395" s="22" t="s">
        <v>1168</v>
      </c>
      <c r="E395" s="6">
        <v>1</v>
      </c>
      <c r="F395" s="7">
        <v>41342</v>
      </c>
      <c r="G395" s="5">
        <f>ROUNDDOWN((F395-M395)/365,0)</f>
        <v>70</v>
      </c>
      <c r="H395" s="11" t="s">
        <v>307</v>
      </c>
      <c r="I395" s="6" t="s">
        <v>511</v>
      </c>
      <c r="J395" s="11" t="s">
        <v>1169</v>
      </c>
      <c r="K395" s="11" t="s">
        <v>1170</v>
      </c>
      <c r="L395" s="11" t="s">
        <v>1171</v>
      </c>
      <c r="M395" s="7">
        <v>15752</v>
      </c>
    </row>
    <row r="396" spans="1:13" ht="15.75" customHeight="1">
      <c r="A396" s="10" t="s">
        <v>1172</v>
      </c>
      <c r="B396" s="7">
        <v>44392</v>
      </c>
      <c r="C396" s="5">
        <v>2021</v>
      </c>
      <c r="D396" s="11" t="s">
        <v>1173</v>
      </c>
      <c r="E396" s="6">
        <v>1</v>
      </c>
      <c r="F396" s="7">
        <v>43768</v>
      </c>
      <c r="G396" s="5">
        <v>90</v>
      </c>
      <c r="H396" s="11" t="s">
        <v>307</v>
      </c>
      <c r="I396" s="6" t="s">
        <v>511</v>
      </c>
      <c r="J396" s="11" t="s">
        <v>713</v>
      </c>
      <c r="K396" s="11" t="s">
        <v>271</v>
      </c>
      <c r="L396" s="11" t="s">
        <v>178</v>
      </c>
      <c r="M396" s="11" t="s">
        <v>168</v>
      </c>
    </row>
    <row r="397" spans="1:13" ht="15.75" customHeight="1">
      <c r="A397" s="10" t="s">
        <v>1174</v>
      </c>
      <c r="B397" s="7">
        <v>43766</v>
      </c>
      <c r="C397" s="5">
        <v>2019</v>
      </c>
      <c r="D397" s="11" t="s">
        <v>1175</v>
      </c>
      <c r="E397" s="6">
        <v>1</v>
      </c>
      <c r="F397" s="7">
        <v>43680</v>
      </c>
      <c r="G397" s="5">
        <v>86</v>
      </c>
      <c r="H397" s="11" t="s">
        <v>307</v>
      </c>
      <c r="I397" s="6" t="s">
        <v>511</v>
      </c>
      <c r="J397" s="11" t="s">
        <v>217</v>
      </c>
      <c r="K397" s="11" t="s">
        <v>218</v>
      </c>
      <c r="L397" s="11" t="s">
        <v>23</v>
      </c>
      <c r="M397" s="7" t="s">
        <v>168</v>
      </c>
    </row>
    <row r="398" spans="1:13" ht="15.75" customHeight="1">
      <c r="A398" s="10" t="s">
        <v>1176</v>
      </c>
      <c r="B398" s="7">
        <v>43188</v>
      </c>
      <c r="C398" s="5">
        <v>2018</v>
      </c>
      <c r="D398" s="11" t="s">
        <v>1177</v>
      </c>
      <c r="E398" s="6">
        <v>1</v>
      </c>
      <c r="F398" s="7">
        <v>43079</v>
      </c>
      <c r="H398" s="11" t="s">
        <v>307</v>
      </c>
      <c r="I398" s="6" t="s">
        <v>511</v>
      </c>
      <c r="J398" s="11" t="s">
        <v>140</v>
      </c>
      <c r="K398" s="11" t="s">
        <v>141</v>
      </c>
      <c r="L398" s="11" t="s">
        <v>178</v>
      </c>
      <c r="M398" s="11" t="s">
        <v>168</v>
      </c>
    </row>
    <row r="399" spans="1:13" ht="15.75" customHeight="1">
      <c r="A399" s="10" t="s">
        <v>1178</v>
      </c>
      <c r="B399" s="7">
        <v>44180</v>
      </c>
      <c r="C399" s="5">
        <v>2020</v>
      </c>
      <c r="D399" s="11" t="s">
        <v>1179</v>
      </c>
      <c r="E399" s="6">
        <v>1</v>
      </c>
      <c r="F399" s="7">
        <v>43920</v>
      </c>
      <c r="G399" s="5">
        <v>68</v>
      </c>
      <c r="H399" s="11" t="s">
        <v>307</v>
      </c>
      <c r="I399" s="6" t="s">
        <v>511</v>
      </c>
      <c r="J399" s="11" t="s">
        <v>1180</v>
      </c>
      <c r="K399" s="11" t="s">
        <v>1138</v>
      </c>
      <c r="L399" s="11" t="s">
        <v>178</v>
      </c>
      <c r="M399" s="11" t="s">
        <v>168</v>
      </c>
    </row>
    <row r="400" spans="1:13" ht="15.75" customHeight="1">
      <c r="A400" s="10" t="s">
        <v>1181</v>
      </c>
      <c r="B400" s="7">
        <v>43313</v>
      </c>
      <c r="C400" s="5">
        <v>2018</v>
      </c>
      <c r="D400" s="11" t="s">
        <v>1182</v>
      </c>
      <c r="E400" s="6">
        <v>1</v>
      </c>
      <c r="F400" s="7">
        <v>42799</v>
      </c>
      <c r="G400" s="5">
        <v>86</v>
      </c>
      <c r="H400" s="11" t="s">
        <v>307</v>
      </c>
      <c r="I400" s="6" t="s">
        <v>511</v>
      </c>
      <c r="J400" s="11" t="s">
        <v>234</v>
      </c>
      <c r="K400" s="11" t="s">
        <v>235</v>
      </c>
      <c r="L400" s="11" t="s">
        <v>178</v>
      </c>
      <c r="M400" s="7">
        <v>11081</v>
      </c>
    </row>
    <row r="401" spans="1:13" ht="15.75" customHeight="1">
      <c r="A401" s="10" t="s">
        <v>1183</v>
      </c>
      <c r="B401" s="7">
        <v>41729</v>
      </c>
      <c r="C401" s="5">
        <v>2014</v>
      </c>
      <c r="D401" s="11" t="s">
        <v>1184</v>
      </c>
      <c r="E401" s="6">
        <v>1</v>
      </c>
      <c r="F401" s="7">
        <v>41478</v>
      </c>
      <c r="G401" s="5">
        <v>71</v>
      </c>
      <c r="H401" s="11" t="s">
        <v>307</v>
      </c>
      <c r="I401" s="6" t="s">
        <v>511</v>
      </c>
      <c r="J401" s="11" t="s">
        <v>38</v>
      </c>
      <c r="K401" s="11" t="s">
        <v>380</v>
      </c>
      <c r="L401" s="11" t="s">
        <v>13</v>
      </c>
      <c r="M401" s="11" t="s">
        <v>168</v>
      </c>
    </row>
    <row r="402" spans="1:13" ht="15.75" customHeight="1">
      <c r="A402" s="10" t="s">
        <v>1185</v>
      </c>
      <c r="B402" s="7">
        <v>42040</v>
      </c>
      <c r="C402" s="5">
        <v>2015</v>
      </c>
      <c r="D402" s="11" t="s">
        <v>1186</v>
      </c>
      <c r="E402" s="6">
        <v>1</v>
      </c>
      <c r="F402" s="7">
        <v>41973</v>
      </c>
      <c r="G402" s="5">
        <v>85</v>
      </c>
      <c r="H402" s="11" t="s">
        <v>307</v>
      </c>
      <c r="I402" s="6" t="s">
        <v>511</v>
      </c>
      <c r="J402" s="11" t="s">
        <v>140</v>
      </c>
      <c r="K402" s="11" t="s">
        <v>141</v>
      </c>
      <c r="L402" s="11" t="s">
        <v>13</v>
      </c>
      <c r="M402" s="11" t="s">
        <v>168</v>
      </c>
    </row>
    <row r="403" spans="1:13" ht="15.75" customHeight="1">
      <c r="A403" s="10" t="s">
        <v>1187</v>
      </c>
      <c r="B403" s="7">
        <v>44167</v>
      </c>
      <c r="C403" s="5">
        <v>2020</v>
      </c>
      <c r="D403" s="11" t="s">
        <v>1188</v>
      </c>
      <c r="E403" s="6">
        <v>1</v>
      </c>
      <c r="F403" s="7">
        <v>43942</v>
      </c>
      <c r="G403" s="5">
        <v>74</v>
      </c>
      <c r="H403" s="11" t="s">
        <v>307</v>
      </c>
      <c r="I403" s="6" t="s">
        <v>511</v>
      </c>
      <c r="J403" s="11" t="s">
        <v>159</v>
      </c>
      <c r="K403" s="11" t="s">
        <v>39</v>
      </c>
      <c r="L403" s="11" t="s">
        <v>178</v>
      </c>
      <c r="M403" s="7" t="s">
        <v>168</v>
      </c>
    </row>
    <row r="404" spans="1:13" ht="15.75" customHeight="1">
      <c r="A404" s="10" t="s">
        <v>1189</v>
      </c>
      <c r="B404" s="7">
        <v>42796</v>
      </c>
      <c r="C404" s="5">
        <v>2017</v>
      </c>
      <c r="D404" s="11" t="s">
        <v>1190</v>
      </c>
      <c r="E404" s="6">
        <v>1</v>
      </c>
      <c r="F404" s="7">
        <v>42326</v>
      </c>
      <c r="G404" s="5">
        <v>82</v>
      </c>
      <c r="H404" s="11" t="s">
        <v>307</v>
      </c>
      <c r="I404" s="6" t="s">
        <v>511</v>
      </c>
      <c r="J404" s="11" t="s">
        <v>1191</v>
      </c>
      <c r="K404" s="11" t="s">
        <v>1192</v>
      </c>
      <c r="L404" s="11" t="s">
        <v>178</v>
      </c>
      <c r="M404" s="11" t="s">
        <v>168</v>
      </c>
    </row>
    <row r="405" spans="1:13" ht="15.75" customHeight="1">
      <c r="A405" s="10" t="s">
        <v>1193</v>
      </c>
      <c r="B405" s="7">
        <v>44025</v>
      </c>
      <c r="C405" s="5">
        <v>2020</v>
      </c>
      <c r="D405" s="11" t="s">
        <v>1194</v>
      </c>
      <c r="E405" s="6">
        <v>1</v>
      </c>
      <c r="F405" s="7">
        <v>43849</v>
      </c>
      <c r="H405" s="11" t="s">
        <v>307</v>
      </c>
      <c r="I405" s="6" t="s">
        <v>511</v>
      </c>
      <c r="J405" s="11" t="s">
        <v>129</v>
      </c>
      <c r="K405" s="11" t="s">
        <v>449</v>
      </c>
      <c r="L405" s="11" t="s">
        <v>1195</v>
      </c>
      <c r="M405" s="7" t="s">
        <v>168</v>
      </c>
    </row>
    <row r="406" spans="1:13" ht="15.75" customHeight="1">
      <c r="A406" s="10" t="s">
        <v>1196</v>
      </c>
      <c r="B406" s="7">
        <v>44263</v>
      </c>
      <c r="C406" s="5">
        <v>2021</v>
      </c>
      <c r="D406" s="11" t="s">
        <v>1197</v>
      </c>
      <c r="E406" s="6">
        <v>1</v>
      </c>
      <c r="F406" s="7">
        <v>43196</v>
      </c>
      <c r="G406" s="5">
        <v>84</v>
      </c>
      <c r="H406" s="11" t="s">
        <v>307</v>
      </c>
      <c r="I406" s="6" t="s">
        <v>511</v>
      </c>
      <c r="J406" s="11" t="s">
        <v>356</v>
      </c>
      <c r="K406" s="11" t="s">
        <v>271</v>
      </c>
      <c r="L406" s="11" t="s">
        <v>178</v>
      </c>
      <c r="M406" s="7" t="s">
        <v>168</v>
      </c>
    </row>
    <row r="407" spans="1:13" ht="15.75" customHeight="1">
      <c r="A407" s="10" t="s">
        <v>1198</v>
      </c>
      <c r="B407" s="7">
        <v>41485</v>
      </c>
      <c r="C407" s="5">
        <v>2013</v>
      </c>
      <c r="D407" s="11" t="s">
        <v>1199</v>
      </c>
      <c r="E407" s="6">
        <v>1</v>
      </c>
      <c r="F407" s="7">
        <v>41290</v>
      </c>
      <c r="G407" s="5">
        <v>91</v>
      </c>
      <c r="H407" s="11" t="s">
        <v>307</v>
      </c>
      <c r="I407" s="6" t="s">
        <v>511</v>
      </c>
      <c r="J407" s="11" t="s">
        <v>1200</v>
      </c>
      <c r="K407" s="11" t="s">
        <v>35</v>
      </c>
      <c r="L407" s="11" t="s">
        <v>263</v>
      </c>
      <c r="M407" s="11" t="s">
        <v>168</v>
      </c>
    </row>
    <row r="408" spans="1:13" ht="15.75" customHeight="1">
      <c r="A408" s="10" t="s">
        <v>1201</v>
      </c>
      <c r="B408" s="7">
        <v>42047</v>
      </c>
      <c r="C408" s="5">
        <v>2015</v>
      </c>
      <c r="D408" s="11" t="s">
        <v>1202</v>
      </c>
      <c r="E408" s="6">
        <v>1</v>
      </c>
      <c r="F408" s="7">
        <v>41630</v>
      </c>
      <c r="G408" s="5">
        <v>46</v>
      </c>
      <c r="H408" s="11" t="s">
        <v>307</v>
      </c>
      <c r="I408" s="6" t="s">
        <v>511</v>
      </c>
      <c r="J408" s="11" t="s">
        <v>844</v>
      </c>
      <c r="K408" s="11" t="s">
        <v>849</v>
      </c>
      <c r="L408" s="11" t="s">
        <v>13</v>
      </c>
      <c r="M408" s="11" t="s">
        <v>168</v>
      </c>
    </row>
    <row r="409" spans="1:13" ht="15.75" customHeight="1">
      <c r="A409" s="10" t="s">
        <v>1203</v>
      </c>
      <c r="B409" s="7">
        <v>43136</v>
      </c>
      <c r="C409" s="5">
        <v>2018</v>
      </c>
      <c r="D409" s="11" t="s">
        <v>1204</v>
      </c>
      <c r="E409" s="6">
        <v>1</v>
      </c>
      <c r="F409" s="14" t="s">
        <v>210</v>
      </c>
      <c r="H409" s="11" t="s">
        <v>307</v>
      </c>
      <c r="I409" s="6" t="s">
        <v>511</v>
      </c>
      <c r="J409" s="11" t="s">
        <v>1205</v>
      </c>
      <c r="K409" s="11" t="s">
        <v>1206</v>
      </c>
      <c r="L409" s="11" t="s">
        <v>1207</v>
      </c>
      <c r="M409" s="11" t="s">
        <v>168</v>
      </c>
    </row>
    <row r="410" spans="1:13" ht="15.75" customHeight="1">
      <c r="A410" s="10" t="s">
        <v>1208</v>
      </c>
      <c r="B410" s="7">
        <v>42025</v>
      </c>
      <c r="C410" s="5">
        <v>2015</v>
      </c>
      <c r="D410" s="11" t="s">
        <v>1209</v>
      </c>
      <c r="E410" s="6">
        <v>1</v>
      </c>
      <c r="F410" s="7">
        <v>41713</v>
      </c>
      <c r="G410" s="5">
        <v>64</v>
      </c>
      <c r="H410" s="11" t="s">
        <v>307</v>
      </c>
      <c r="I410" s="6" t="s">
        <v>511</v>
      </c>
      <c r="J410" s="11" t="s">
        <v>51</v>
      </c>
      <c r="K410" s="11" t="s">
        <v>52</v>
      </c>
      <c r="L410" s="11" t="s">
        <v>178</v>
      </c>
      <c r="M410" s="7" t="s">
        <v>168</v>
      </c>
    </row>
    <row r="411" spans="1:13" ht="15.75" customHeight="1">
      <c r="A411" s="10" t="s">
        <v>1210</v>
      </c>
      <c r="B411" s="7">
        <v>44501</v>
      </c>
      <c r="C411" s="5">
        <v>2021</v>
      </c>
      <c r="D411" s="11" t="s">
        <v>1211</v>
      </c>
      <c r="E411" s="6">
        <v>1</v>
      </c>
      <c r="F411" s="7">
        <v>44383</v>
      </c>
      <c r="G411" s="5">
        <v>50</v>
      </c>
      <c r="H411" s="11" t="s">
        <v>307</v>
      </c>
      <c r="I411" s="6" t="s">
        <v>511</v>
      </c>
      <c r="J411" s="11" t="s">
        <v>1212</v>
      </c>
      <c r="K411" s="11" t="s">
        <v>1213</v>
      </c>
      <c r="L411" s="11" t="s">
        <v>1214</v>
      </c>
      <c r="M411" s="11" t="s">
        <v>168</v>
      </c>
    </row>
    <row r="412" spans="1:13" ht="15.75" customHeight="1">
      <c r="A412" s="10" t="s">
        <v>1215</v>
      </c>
      <c r="B412" s="7">
        <v>44237</v>
      </c>
      <c r="C412" s="5">
        <v>2021</v>
      </c>
      <c r="D412" s="11" t="s">
        <v>1216</v>
      </c>
      <c r="E412" s="6">
        <v>1</v>
      </c>
      <c r="F412" s="7">
        <v>44165</v>
      </c>
      <c r="G412" s="5">
        <v>91</v>
      </c>
      <c r="H412" s="11" t="s">
        <v>307</v>
      </c>
      <c r="I412" s="6" t="s">
        <v>511</v>
      </c>
      <c r="J412" s="11" t="s">
        <v>703</v>
      </c>
      <c r="K412" s="11" t="s">
        <v>141</v>
      </c>
      <c r="L412" s="11" t="s">
        <v>13</v>
      </c>
      <c r="M412" s="11" t="s">
        <v>168</v>
      </c>
    </row>
    <row r="413" spans="1:13" ht="15.75" customHeight="1">
      <c r="A413" s="10" t="s">
        <v>1217</v>
      </c>
      <c r="B413" s="7">
        <v>41782</v>
      </c>
      <c r="C413" s="5">
        <v>2014</v>
      </c>
      <c r="D413" s="11" t="s">
        <v>1218</v>
      </c>
      <c r="E413" s="6">
        <v>1</v>
      </c>
      <c r="F413" s="7">
        <v>41399</v>
      </c>
      <c r="G413" s="5">
        <v>50</v>
      </c>
      <c r="H413" s="11" t="s">
        <v>307</v>
      </c>
      <c r="I413" s="6" t="s">
        <v>511</v>
      </c>
      <c r="J413" s="11" t="s">
        <v>1219</v>
      </c>
      <c r="K413" s="11" t="s">
        <v>1220</v>
      </c>
      <c r="L413" s="11" t="s">
        <v>167</v>
      </c>
      <c r="M413" s="7" t="s">
        <v>168</v>
      </c>
    </row>
    <row r="414" spans="1:13" ht="15.75" customHeight="1">
      <c r="A414" s="10" t="s">
        <v>1221</v>
      </c>
      <c r="B414" s="7">
        <v>44852</v>
      </c>
      <c r="C414" s="5">
        <v>2022</v>
      </c>
      <c r="D414" s="11" t="s">
        <v>1222</v>
      </c>
      <c r="E414" s="6">
        <v>1</v>
      </c>
      <c r="F414" s="7">
        <v>43354</v>
      </c>
      <c r="G414" s="5">
        <v>94</v>
      </c>
      <c r="H414" s="11" t="s">
        <v>307</v>
      </c>
      <c r="I414" s="6" t="s">
        <v>511</v>
      </c>
      <c r="J414" s="11" t="s">
        <v>1223</v>
      </c>
      <c r="K414" s="11" t="s">
        <v>779</v>
      </c>
      <c r="L414" s="11" t="s">
        <v>178</v>
      </c>
      <c r="M414" s="7">
        <v>8760</v>
      </c>
    </row>
    <row r="415" spans="1:13" ht="15.75" customHeight="1">
      <c r="A415" s="10" t="s">
        <v>1224</v>
      </c>
      <c r="B415" s="7">
        <v>42506</v>
      </c>
      <c r="C415" s="5">
        <v>2016</v>
      </c>
      <c r="D415" s="11" t="s">
        <v>1225</v>
      </c>
      <c r="E415" s="6">
        <v>1</v>
      </c>
      <c r="F415" s="12">
        <v>41826</v>
      </c>
      <c r="G415" s="5">
        <v>80</v>
      </c>
      <c r="H415" s="11" t="s">
        <v>307</v>
      </c>
      <c r="I415" s="6" t="s">
        <v>511</v>
      </c>
      <c r="J415" s="11" t="s">
        <v>1226</v>
      </c>
      <c r="K415" s="11" t="s">
        <v>267</v>
      </c>
      <c r="L415" s="11" t="s">
        <v>178</v>
      </c>
      <c r="M415" s="11" t="s">
        <v>168</v>
      </c>
    </row>
    <row r="416" spans="1:13" ht="15.75" customHeight="1">
      <c r="A416" s="10" t="s">
        <v>1227</v>
      </c>
      <c r="B416" s="7">
        <v>42859</v>
      </c>
      <c r="C416" s="5">
        <v>2017</v>
      </c>
      <c r="D416" s="11" t="s">
        <v>1228</v>
      </c>
      <c r="E416" s="6">
        <v>1</v>
      </c>
      <c r="F416" s="7">
        <v>42752</v>
      </c>
      <c r="H416" s="11" t="s">
        <v>307</v>
      </c>
      <c r="I416" s="6" t="s">
        <v>511</v>
      </c>
      <c r="J416" s="11" t="s">
        <v>140</v>
      </c>
      <c r="K416" s="11" t="s">
        <v>141</v>
      </c>
      <c r="L416" s="11" t="s">
        <v>178</v>
      </c>
      <c r="M416" s="11" t="s">
        <v>168</v>
      </c>
    </row>
    <row r="417" spans="1:13" ht="15.75" customHeight="1">
      <c r="A417" s="10" t="s">
        <v>1229</v>
      </c>
      <c r="B417" s="7">
        <v>43059</v>
      </c>
      <c r="C417" s="5">
        <v>2017</v>
      </c>
      <c r="D417" s="11" t="s">
        <v>1230</v>
      </c>
      <c r="E417" s="6">
        <v>1</v>
      </c>
      <c r="F417" s="7">
        <v>42813</v>
      </c>
      <c r="H417" s="11" t="s">
        <v>307</v>
      </c>
      <c r="I417" s="6" t="s">
        <v>511</v>
      </c>
      <c r="J417" s="11" t="s">
        <v>1231</v>
      </c>
      <c r="K417" s="11" t="s">
        <v>1232</v>
      </c>
      <c r="L417" s="11" t="s">
        <v>178</v>
      </c>
      <c r="M417" s="7" t="s">
        <v>168</v>
      </c>
    </row>
    <row r="418" spans="1:13" ht="15.75" customHeight="1">
      <c r="A418" s="10" t="s">
        <v>1233</v>
      </c>
      <c r="B418" s="7">
        <v>44428</v>
      </c>
      <c r="C418" s="5">
        <v>2021</v>
      </c>
      <c r="D418" s="11" t="s">
        <v>1234</v>
      </c>
      <c r="E418" s="6">
        <v>1</v>
      </c>
      <c r="F418" s="7">
        <v>43086</v>
      </c>
      <c r="H418" s="11" t="s">
        <v>307</v>
      </c>
      <c r="I418" s="6" t="s">
        <v>511</v>
      </c>
      <c r="J418" s="11" t="s">
        <v>1022</v>
      </c>
      <c r="K418" s="11" t="s">
        <v>267</v>
      </c>
      <c r="L418" s="11" t="s">
        <v>1235</v>
      </c>
      <c r="M418" s="7" t="s">
        <v>168</v>
      </c>
    </row>
    <row r="419" spans="1:13" ht="15.75" customHeight="1">
      <c r="A419" s="10" t="s">
        <v>1236</v>
      </c>
      <c r="B419" s="7">
        <v>42093</v>
      </c>
      <c r="C419" s="5">
        <v>2015</v>
      </c>
      <c r="D419" s="11" t="s">
        <v>1237</v>
      </c>
      <c r="E419" s="6">
        <v>1</v>
      </c>
      <c r="F419" s="7">
        <v>41450</v>
      </c>
      <c r="H419" s="11" t="s">
        <v>307</v>
      </c>
      <c r="I419" s="6" t="s">
        <v>511</v>
      </c>
      <c r="J419" s="11" t="s">
        <v>1238</v>
      </c>
      <c r="K419" s="11" t="s">
        <v>267</v>
      </c>
      <c r="L419" s="11" t="s">
        <v>178</v>
      </c>
      <c r="M419" s="7" t="s">
        <v>168</v>
      </c>
    </row>
    <row r="420" spans="1:13" ht="15.75" customHeight="1">
      <c r="A420" s="10" t="s">
        <v>1239</v>
      </c>
      <c r="B420" s="7">
        <v>42493</v>
      </c>
      <c r="C420" s="5">
        <v>2016</v>
      </c>
      <c r="D420" s="11" t="s">
        <v>1240</v>
      </c>
      <c r="E420" s="6">
        <v>1</v>
      </c>
      <c r="F420" s="7">
        <v>42221</v>
      </c>
      <c r="H420" s="11" t="s">
        <v>307</v>
      </c>
      <c r="I420" s="6" t="s">
        <v>511</v>
      </c>
      <c r="J420" s="11" t="s">
        <v>73</v>
      </c>
      <c r="K420" s="11" t="s">
        <v>62</v>
      </c>
      <c r="L420" s="11" t="s">
        <v>1241</v>
      </c>
      <c r="M420" s="7" t="s">
        <v>168</v>
      </c>
    </row>
    <row r="421" spans="1:13" ht="15.75" customHeight="1">
      <c r="A421" s="10" t="s">
        <v>1242</v>
      </c>
      <c r="B421" s="7">
        <v>43039</v>
      </c>
      <c r="C421" s="5">
        <v>2017</v>
      </c>
      <c r="D421" s="11" t="s">
        <v>1243</v>
      </c>
      <c r="E421" s="6">
        <v>1</v>
      </c>
      <c r="F421" s="7">
        <v>42723</v>
      </c>
      <c r="G421" s="5">
        <v>88</v>
      </c>
      <c r="H421" s="11" t="s">
        <v>307</v>
      </c>
      <c r="I421" s="6" t="s">
        <v>511</v>
      </c>
      <c r="J421" s="11" t="s">
        <v>230</v>
      </c>
      <c r="K421" s="11" t="s">
        <v>231</v>
      </c>
      <c r="L421" s="11" t="s">
        <v>178</v>
      </c>
      <c r="M421" s="7" t="s">
        <v>168</v>
      </c>
    </row>
    <row r="422" spans="1:13" ht="15.75" customHeight="1">
      <c r="A422" s="10" t="s">
        <v>1244</v>
      </c>
      <c r="B422" s="7">
        <v>43510</v>
      </c>
      <c r="C422" s="5">
        <v>2019</v>
      </c>
      <c r="D422" s="11" t="s">
        <v>1245</v>
      </c>
      <c r="E422" s="6">
        <v>1</v>
      </c>
      <c r="F422" s="7">
        <v>43334</v>
      </c>
      <c r="G422" s="5">
        <v>93</v>
      </c>
      <c r="H422" s="11" t="s">
        <v>307</v>
      </c>
      <c r="I422" s="6" t="s">
        <v>511</v>
      </c>
      <c r="J422" s="11" t="s">
        <v>217</v>
      </c>
      <c r="K422" s="11" t="s">
        <v>218</v>
      </c>
      <c r="L422" s="11" t="s">
        <v>707</v>
      </c>
      <c r="M422" s="7" t="s">
        <v>168</v>
      </c>
    </row>
    <row r="423" spans="1:13" ht="15.75" customHeight="1">
      <c r="A423" s="10" t="s">
        <v>1246</v>
      </c>
      <c r="B423" s="7">
        <v>43105</v>
      </c>
      <c r="C423" s="5">
        <v>2018</v>
      </c>
      <c r="D423" s="11" t="s">
        <v>1247</v>
      </c>
      <c r="E423" s="6">
        <v>1</v>
      </c>
      <c r="F423" s="14" t="s">
        <v>210</v>
      </c>
      <c r="G423" s="5">
        <v>70</v>
      </c>
      <c r="H423" s="11" t="s">
        <v>307</v>
      </c>
      <c r="I423" s="6" t="s">
        <v>511</v>
      </c>
      <c r="J423" s="11" t="s">
        <v>1248</v>
      </c>
      <c r="K423" s="11" t="s">
        <v>231</v>
      </c>
      <c r="L423" s="11" t="s">
        <v>178</v>
      </c>
      <c r="M423" s="7" t="s">
        <v>168</v>
      </c>
    </row>
    <row r="424" spans="1:13" ht="15.75" customHeight="1">
      <c r="A424" s="10" t="s">
        <v>1249</v>
      </c>
      <c r="B424" s="7">
        <v>44201</v>
      </c>
      <c r="C424" s="5">
        <v>2021</v>
      </c>
      <c r="D424" s="11" t="s">
        <v>1250</v>
      </c>
      <c r="E424" s="6">
        <v>1</v>
      </c>
      <c r="F424" s="7">
        <v>43941</v>
      </c>
      <c r="G424" s="5">
        <v>85</v>
      </c>
      <c r="H424" s="11" t="s">
        <v>307</v>
      </c>
      <c r="I424" s="6" t="s">
        <v>511</v>
      </c>
      <c r="J424" s="11" t="s">
        <v>1180</v>
      </c>
      <c r="K424" s="11" t="s">
        <v>1138</v>
      </c>
      <c r="L424" s="11" t="s">
        <v>13</v>
      </c>
      <c r="M424" s="7" t="s">
        <v>168</v>
      </c>
    </row>
    <row r="425" spans="1:13" ht="15.75" customHeight="1">
      <c r="A425" s="10" t="s">
        <v>1251</v>
      </c>
      <c r="B425" s="7">
        <v>42810</v>
      </c>
      <c r="C425" s="5">
        <v>2017</v>
      </c>
      <c r="D425" s="11" t="s">
        <v>1252</v>
      </c>
      <c r="E425" s="6">
        <v>1</v>
      </c>
      <c r="F425" s="7">
        <v>42612</v>
      </c>
      <c r="H425" s="11" t="s">
        <v>307</v>
      </c>
      <c r="I425" s="6" t="s">
        <v>511</v>
      </c>
      <c r="J425" s="11" t="s">
        <v>397</v>
      </c>
      <c r="K425" s="11" t="s">
        <v>291</v>
      </c>
      <c r="L425" s="11" t="s">
        <v>178</v>
      </c>
      <c r="M425" s="7" t="s">
        <v>168</v>
      </c>
    </row>
    <row r="426" spans="1:13" ht="15.75" customHeight="1">
      <c r="A426" s="10" t="s">
        <v>1253</v>
      </c>
      <c r="B426" s="7">
        <v>44284</v>
      </c>
      <c r="C426" s="5">
        <v>2021</v>
      </c>
      <c r="D426" s="11" t="s">
        <v>1254</v>
      </c>
      <c r="E426" s="6">
        <v>1</v>
      </c>
      <c r="F426" s="7">
        <v>44170</v>
      </c>
      <c r="H426" s="11" t="s">
        <v>307</v>
      </c>
      <c r="I426" s="6" t="s">
        <v>511</v>
      </c>
      <c r="J426" s="11" t="s">
        <v>1255</v>
      </c>
      <c r="K426" s="11" t="s">
        <v>116</v>
      </c>
      <c r="L426" s="11" t="s">
        <v>13</v>
      </c>
      <c r="M426" s="7" t="s">
        <v>168</v>
      </c>
    </row>
    <row r="427" spans="1:13" ht="15.75" customHeight="1">
      <c r="A427" s="10" t="s">
        <v>1256</v>
      </c>
      <c r="B427" s="7">
        <v>42870</v>
      </c>
      <c r="C427" s="5">
        <v>2017</v>
      </c>
      <c r="D427" s="11" t="s">
        <v>1257</v>
      </c>
      <c r="E427" s="6">
        <v>1</v>
      </c>
      <c r="F427" s="7">
        <v>42717</v>
      </c>
      <c r="G427" s="5">
        <v>56</v>
      </c>
      <c r="H427" s="11" t="s">
        <v>307</v>
      </c>
      <c r="I427" s="6" t="s">
        <v>511</v>
      </c>
      <c r="J427" s="11" t="s">
        <v>789</v>
      </c>
      <c r="K427" s="11" t="s">
        <v>84</v>
      </c>
      <c r="L427" s="11" t="s">
        <v>178</v>
      </c>
      <c r="M427" s="7" t="s">
        <v>168</v>
      </c>
    </row>
    <row r="428" spans="1:13" ht="15.75" customHeight="1">
      <c r="A428" s="10" t="s">
        <v>1258</v>
      </c>
      <c r="B428" s="7">
        <v>42620</v>
      </c>
      <c r="C428" s="5">
        <v>2016</v>
      </c>
      <c r="D428" s="11" t="s">
        <v>1259</v>
      </c>
      <c r="E428" s="6">
        <v>1</v>
      </c>
      <c r="F428" s="14" t="s">
        <v>210</v>
      </c>
      <c r="H428" s="11" t="s">
        <v>307</v>
      </c>
      <c r="I428" s="6" t="s">
        <v>511</v>
      </c>
      <c r="J428" s="11" t="s">
        <v>801</v>
      </c>
      <c r="K428" s="11" t="s">
        <v>190</v>
      </c>
      <c r="L428" s="11" t="s">
        <v>178</v>
      </c>
      <c r="M428" s="7" t="s">
        <v>168</v>
      </c>
    </row>
    <row r="429" spans="1:13" ht="15.75" customHeight="1">
      <c r="A429" s="10" t="s">
        <v>1260</v>
      </c>
      <c r="B429" s="7">
        <v>44473</v>
      </c>
      <c r="C429" s="5">
        <v>2021</v>
      </c>
      <c r="D429" s="11" t="s">
        <v>1261</v>
      </c>
      <c r="E429" s="6">
        <v>1</v>
      </c>
      <c r="F429" s="7">
        <v>43642</v>
      </c>
      <c r="H429" s="11" t="s">
        <v>307</v>
      </c>
      <c r="I429" s="6" t="s">
        <v>511</v>
      </c>
      <c r="J429" s="11" t="s">
        <v>1231</v>
      </c>
      <c r="K429" s="11" t="s">
        <v>271</v>
      </c>
      <c r="L429" s="11" t="s">
        <v>1262</v>
      </c>
      <c r="M429" s="7" t="s">
        <v>168</v>
      </c>
    </row>
    <row r="430" spans="1:13" ht="15.75" customHeight="1">
      <c r="A430" s="10" t="s">
        <v>1263</v>
      </c>
      <c r="B430" s="7">
        <v>43483</v>
      </c>
      <c r="C430" s="5">
        <v>2019</v>
      </c>
      <c r="D430" s="11" t="s">
        <v>1264</v>
      </c>
      <c r="E430" s="6">
        <v>1</v>
      </c>
      <c r="F430" s="7">
        <v>43378</v>
      </c>
      <c r="G430" s="5">
        <v>90</v>
      </c>
      <c r="H430" s="11" t="s">
        <v>307</v>
      </c>
      <c r="I430" s="6" t="s">
        <v>511</v>
      </c>
      <c r="J430" s="11" t="s">
        <v>1265</v>
      </c>
      <c r="K430" s="11" t="s">
        <v>231</v>
      </c>
      <c r="L430" s="11" t="s">
        <v>178</v>
      </c>
      <c r="M430" s="7" t="s">
        <v>168</v>
      </c>
    </row>
    <row r="431" spans="1:13" ht="15.75" customHeight="1">
      <c r="A431" s="10" t="s">
        <v>1266</v>
      </c>
      <c r="B431" s="7">
        <v>41648</v>
      </c>
      <c r="C431" s="5">
        <v>2014</v>
      </c>
      <c r="D431" s="11" t="s">
        <v>1267</v>
      </c>
      <c r="E431" s="6">
        <v>1</v>
      </c>
      <c r="F431" s="7">
        <v>41579</v>
      </c>
      <c r="G431" s="5">
        <v>79</v>
      </c>
      <c r="H431" s="11" t="s">
        <v>307</v>
      </c>
      <c r="I431" s="6" t="s">
        <v>511</v>
      </c>
      <c r="J431" s="11" t="s">
        <v>217</v>
      </c>
      <c r="K431" s="11" t="s">
        <v>698</v>
      </c>
      <c r="L431" s="11" t="s">
        <v>263</v>
      </c>
      <c r="M431" s="7" t="s">
        <v>168</v>
      </c>
    </row>
    <row r="432" spans="1:13" ht="15.75" customHeight="1">
      <c r="A432" s="10" t="s">
        <v>1268</v>
      </c>
      <c r="B432" s="7">
        <v>43325</v>
      </c>
      <c r="C432" s="5">
        <v>2018</v>
      </c>
      <c r="D432" s="11" t="s">
        <v>1269</v>
      </c>
      <c r="E432" s="6">
        <v>1</v>
      </c>
      <c r="F432" s="7">
        <v>43093</v>
      </c>
      <c r="H432" s="11" t="s">
        <v>307</v>
      </c>
      <c r="I432" s="6" t="s">
        <v>511</v>
      </c>
      <c r="J432" s="11" t="s">
        <v>205</v>
      </c>
      <c r="K432" s="11" t="s">
        <v>206</v>
      </c>
      <c r="L432" s="11" t="s">
        <v>1270</v>
      </c>
      <c r="M432" s="7" t="s">
        <v>168</v>
      </c>
    </row>
    <row r="433" spans="1:13" ht="15.75" customHeight="1">
      <c r="A433" s="10" t="s">
        <v>1271</v>
      </c>
      <c r="B433" s="7">
        <v>41904</v>
      </c>
      <c r="C433" s="5">
        <v>2014</v>
      </c>
      <c r="D433" s="11" t="s">
        <v>1272</v>
      </c>
      <c r="E433" s="6">
        <v>1</v>
      </c>
      <c r="F433" s="7">
        <v>41621</v>
      </c>
      <c r="G433" s="5">
        <v>42</v>
      </c>
      <c r="H433" s="11" t="s">
        <v>307</v>
      </c>
      <c r="I433" s="6" t="s">
        <v>511</v>
      </c>
      <c r="J433" s="22" t="s">
        <v>830</v>
      </c>
      <c r="K433" s="11" t="s">
        <v>1273</v>
      </c>
      <c r="L433" s="11" t="s">
        <v>1274</v>
      </c>
      <c r="M433" s="7" t="s">
        <v>168</v>
      </c>
    </row>
    <row r="434" spans="1:13" ht="15.75" customHeight="1">
      <c r="A434" s="10" t="s">
        <v>1275</v>
      </c>
      <c r="B434" s="7">
        <v>41591</v>
      </c>
      <c r="C434" s="5">
        <v>2013</v>
      </c>
      <c r="D434" s="11" t="s">
        <v>1276</v>
      </c>
      <c r="E434" s="6">
        <v>1</v>
      </c>
      <c r="F434" s="7">
        <v>41364</v>
      </c>
      <c r="G434" s="5">
        <v>4</v>
      </c>
      <c r="H434" s="11" t="s">
        <v>307</v>
      </c>
      <c r="I434" s="6" t="s">
        <v>511</v>
      </c>
      <c r="J434" s="11" t="s">
        <v>1277</v>
      </c>
      <c r="K434" s="11" t="s">
        <v>231</v>
      </c>
      <c r="L434" s="11" t="s">
        <v>178</v>
      </c>
      <c r="M434" s="7" t="s">
        <v>168</v>
      </c>
    </row>
    <row r="435" spans="1:13" ht="15.75" customHeight="1">
      <c r="A435" s="10" t="s">
        <v>1278</v>
      </c>
      <c r="B435" s="7">
        <v>44595</v>
      </c>
      <c r="C435" s="5">
        <v>2022</v>
      </c>
      <c r="D435" s="11" t="s">
        <v>1279</v>
      </c>
      <c r="E435" s="6">
        <v>1</v>
      </c>
      <c r="F435" s="7">
        <v>44148</v>
      </c>
      <c r="H435" s="11" t="s">
        <v>307</v>
      </c>
      <c r="I435" s="6" t="s">
        <v>511</v>
      </c>
      <c r="J435" s="11" t="s">
        <v>129</v>
      </c>
      <c r="K435" s="11" t="s">
        <v>27</v>
      </c>
      <c r="L435" s="11" t="s">
        <v>1280</v>
      </c>
      <c r="M435" s="7" t="s">
        <v>168</v>
      </c>
    </row>
    <row r="436" spans="1:13" ht="15.75" customHeight="1">
      <c r="A436" s="10" t="s">
        <v>1281</v>
      </c>
      <c r="B436" s="7">
        <v>44349</v>
      </c>
      <c r="C436" s="5">
        <v>2021</v>
      </c>
      <c r="D436" s="11" t="s">
        <v>1282</v>
      </c>
      <c r="E436" s="6">
        <v>1</v>
      </c>
      <c r="F436" s="7">
        <v>44232</v>
      </c>
      <c r="G436" s="5">
        <v>82</v>
      </c>
      <c r="H436" s="11" t="s">
        <v>307</v>
      </c>
      <c r="I436" s="6" t="s">
        <v>511</v>
      </c>
      <c r="J436" s="11" t="s">
        <v>703</v>
      </c>
      <c r="K436" s="11" t="s">
        <v>141</v>
      </c>
      <c r="L436" s="11" t="s">
        <v>178</v>
      </c>
      <c r="M436" s="7" t="s">
        <v>168</v>
      </c>
    </row>
    <row r="437" spans="1:13" ht="15.75" customHeight="1">
      <c r="A437" s="10" t="s">
        <v>1283</v>
      </c>
      <c r="B437" s="7">
        <v>41609</v>
      </c>
      <c r="C437" s="5">
        <v>2013</v>
      </c>
      <c r="D437" s="11" t="s">
        <v>1284</v>
      </c>
      <c r="E437" s="6">
        <v>1</v>
      </c>
      <c r="F437" s="7">
        <v>41373</v>
      </c>
      <c r="G437" s="5">
        <v>79</v>
      </c>
      <c r="H437" s="11" t="s">
        <v>307</v>
      </c>
      <c r="I437" s="6" t="s">
        <v>511</v>
      </c>
      <c r="J437" s="11" t="s">
        <v>390</v>
      </c>
      <c r="K437" s="11" t="s">
        <v>267</v>
      </c>
      <c r="L437" s="11" t="s">
        <v>1285</v>
      </c>
      <c r="M437" s="7" t="s">
        <v>168</v>
      </c>
    </row>
    <row r="438" spans="1:13" ht="15.75" customHeight="1">
      <c r="A438" s="10" t="s">
        <v>1286</v>
      </c>
      <c r="B438" s="7">
        <v>41611</v>
      </c>
      <c r="C438" s="5">
        <v>2013</v>
      </c>
      <c r="D438" s="11" t="s">
        <v>1287</v>
      </c>
      <c r="E438" s="6">
        <v>1</v>
      </c>
      <c r="F438" s="7">
        <v>41406</v>
      </c>
      <c r="G438" s="5">
        <v>80</v>
      </c>
      <c r="H438" s="11" t="s">
        <v>307</v>
      </c>
      <c r="I438" s="6" t="s">
        <v>511</v>
      </c>
      <c r="J438" s="11" t="s">
        <v>1288</v>
      </c>
      <c r="K438" s="11" t="s">
        <v>172</v>
      </c>
      <c r="L438" s="11" t="s">
        <v>1289</v>
      </c>
      <c r="M438" s="7" t="s">
        <v>168</v>
      </c>
    </row>
    <row r="439" spans="1:13" ht="15.75" customHeight="1">
      <c r="A439" s="10" t="s">
        <v>1290</v>
      </c>
      <c r="B439" s="7">
        <v>41880</v>
      </c>
      <c r="C439" s="5">
        <v>2014</v>
      </c>
      <c r="D439" s="11" t="s">
        <v>1291</v>
      </c>
      <c r="E439" s="6">
        <v>1</v>
      </c>
      <c r="F439" s="7">
        <v>41766</v>
      </c>
      <c r="G439" s="5">
        <v>79</v>
      </c>
      <c r="H439" s="11" t="s">
        <v>307</v>
      </c>
      <c r="I439" s="6" t="s">
        <v>511</v>
      </c>
      <c r="J439" s="11" t="s">
        <v>1288</v>
      </c>
      <c r="K439" s="11" t="s">
        <v>172</v>
      </c>
      <c r="L439" s="11" t="s">
        <v>178</v>
      </c>
      <c r="M439" s="7" t="s">
        <v>168</v>
      </c>
    </row>
    <row r="440" spans="1:13" ht="15.75" customHeight="1">
      <c r="A440" s="10" t="s">
        <v>1292</v>
      </c>
      <c r="B440" s="7">
        <v>44522</v>
      </c>
      <c r="C440" s="5">
        <v>2021</v>
      </c>
      <c r="D440" s="11" t="s">
        <v>1293</v>
      </c>
      <c r="E440" s="6">
        <v>1</v>
      </c>
      <c r="F440" s="7">
        <v>44390</v>
      </c>
      <c r="H440" s="11" t="s">
        <v>307</v>
      </c>
      <c r="I440" s="6" t="s">
        <v>511</v>
      </c>
      <c r="J440" s="11" t="s">
        <v>222</v>
      </c>
      <c r="K440" s="11" t="s">
        <v>1294</v>
      </c>
      <c r="L440" s="11" t="s">
        <v>178</v>
      </c>
      <c r="M440" s="7" t="s">
        <v>168</v>
      </c>
    </row>
    <row r="441" spans="1:13" ht="15.75" customHeight="1">
      <c r="A441" s="10" t="s">
        <v>1295</v>
      </c>
      <c r="B441" s="7">
        <v>41768</v>
      </c>
      <c r="C441" s="5">
        <v>2014</v>
      </c>
      <c r="D441" s="11" t="s">
        <v>1296</v>
      </c>
      <c r="E441" s="6">
        <v>1</v>
      </c>
      <c r="F441" s="14" t="s">
        <v>210</v>
      </c>
      <c r="G441" s="5">
        <v>91</v>
      </c>
      <c r="H441" s="11" t="s">
        <v>307</v>
      </c>
      <c r="I441" s="6" t="s">
        <v>511</v>
      </c>
      <c r="J441" s="11" t="s">
        <v>58</v>
      </c>
      <c r="K441" s="11" t="s">
        <v>698</v>
      </c>
      <c r="L441" s="11" t="s">
        <v>167</v>
      </c>
      <c r="M441" s="7" t="s">
        <v>168</v>
      </c>
    </row>
    <row r="442" spans="1:13" ht="15.75" customHeight="1">
      <c r="A442" s="10" t="s">
        <v>1297</v>
      </c>
      <c r="B442" s="7">
        <v>41921</v>
      </c>
      <c r="C442" s="5">
        <v>2014</v>
      </c>
      <c r="D442" s="11" t="s">
        <v>1298</v>
      </c>
      <c r="E442" s="6">
        <v>1</v>
      </c>
      <c r="F442" s="7">
        <v>41712</v>
      </c>
      <c r="G442" s="5">
        <v>51</v>
      </c>
      <c r="H442" s="11" t="s">
        <v>307</v>
      </c>
      <c r="I442" s="6" t="s">
        <v>511</v>
      </c>
      <c r="J442" s="11" t="s">
        <v>1299</v>
      </c>
      <c r="K442" s="11" t="s">
        <v>1300</v>
      </c>
      <c r="L442" s="11" t="s">
        <v>167</v>
      </c>
      <c r="M442" s="7" t="s">
        <v>168</v>
      </c>
    </row>
    <row r="443" spans="1:13" ht="15.75" customHeight="1">
      <c r="A443" s="10" t="s">
        <v>1301</v>
      </c>
      <c r="B443" s="7">
        <v>44405</v>
      </c>
      <c r="C443" s="5">
        <v>2021</v>
      </c>
      <c r="D443" s="11" t="s">
        <v>1302</v>
      </c>
      <c r="E443" s="6">
        <v>1</v>
      </c>
      <c r="F443" s="14" t="s">
        <v>210</v>
      </c>
      <c r="G443" s="5">
        <v>34</v>
      </c>
      <c r="H443" s="11" t="s">
        <v>307</v>
      </c>
      <c r="I443" s="6" t="s">
        <v>511</v>
      </c>
      <c r="J443" s="11" t="s">
        <v>1303</v>
      </c>
      <c r="K443" s="11" t="s">
        <v>525</v>
      </c>
      <c r="L443" s="11" t="s">
        <v>327</v>
      </c>
      <c r="M443" s="7" t="s">
        <v>168</v>
      </c>
    </row>
    <row r="444" spans="1:13" ht="15.75" customHeight="1">
      <c r="A444" s="10" t="s">
        <v>1304</v>
      </c>
      <c r="B444" s="7">
        <v>44595</v>
      </c>
      <c r="C444" s="5">
        <v>2022</v>
      </c>
      <c r="D444" s="11" t="s">
        <v>1305</v>
      </c>
      <c r="E444" s="6">
        <v>1</v>
      </c>
      <c r="F444" s="14" t="s">
        <v>210</v>
      </c>
      <c r="G444" s="5">
        <v>87</v>
      </c>
      <c r="H444" s="11" t="s">
        <v>307</v>
      </c>
      <c r="I444" s="6" t="s">
        <v>511</v>
      </c>
      <c r="J444" s="11" t="s">
        <v>1306</v>
      </c>
      <c r="K444" s="11" t="s">
        <v>1307</v>
      </c>
      <c r="L444" s="11" t="s">
        <v>521</v>
      </c>
      <c r="M444" s="7" t="s">
        <v>168</v>
      </c>
    </row>
    <row r="445" spans="1:13" ht="15.75" customHeight="1">
      <c r="A445" s="10" t="s">
        <v>1308</v>
      </c>
      <c r="B445" s="7">
        <v>43543</v>
      </c>
      <c r="C445" s="5">
        <v>2019</v>
      </c>
      <c r="D445" s="11" t="s">
        <v>1309</v>
      </c>
      <c r="E445" s="6">
        <v>1</v>
      </c>
      <c r="F445" s="7">
        <v>42796</v>
      </c>
      <c r="G445" s="5">
        <f>ROUNDDOWN((F445-M445)/365,0)</f>
        <v>36</v>
      </c>
      <c r="H445" s="11" t="s">
        <v>307</v>
      </c>
      <c r="I445" s="6" t="s">
        <v>511</v>
      </c>
      <c r="J445" s="11" t="s">
        <v>1310</v>
      </c>
      <c r="K445" s="11" t="s">
        <v>285</v>
      </c>
      <c r="L445" s="11" t="s">
        <v>1311</v>
      </c>
      <c r="M445" s="7">
        <v>29294</v>
      </c>
    </row>
    <row r="446" spans="1:13" ht="15.75" customHeight="1">
      <c r="A446" s="10" t="s">
        <v>1312</v>
      </c>
      <c r="B446" s="7">
        <v>44519</v>
      </c>
      <c r="C446" s="5">
        <v>2021</v>
      </c>
      <c r="D446" s="11" t="s">
        <v>1313</v>
      </c>
      <c r="E446" s="6">
        <v>1</v>
      </c>
      <c r="F446" s="7">
        <v>43281</v>
      </c>
      <c r="H446" s="11" t="s">
        <v>307</v>
      </c>
      <c r="I446" s="6" t="s">
        <v>511</v>
      </c>
      <c r="J446" s="11" t="s">
        <v>809</v>
      </c>
      <c r="K446" s="11" t="s">
        <v>152</v>
      </c>
      <c r="L446" s="11" t="s">
        <v>1314</v>
      </c>
      <c r="M446" s="7" t="s">
        <v>168</v>
      </c>
    </row>
    <row r="447" spans="1:13" ht="15.75" customHeight="1">
      <c r="A447" s="10" t="s">
        <v>1315</v>
      </c>
      <c r="B447" s="7">
        <v>42996</v>
      </c>
      <c r="C447" s="5">
        <v>2017</v>
      </c>
      <c r="D447" s="11" t="s">
        <v>1316</v>
      </c>
      <c r="E447" s="6">
        <v>1</v>
      </c>
      <c r="F447" s="7">
        <v>42912</v>
      </c>
      <c r="G447" s="5">
        <v>70</v>
      </c>
      <c r="H447" s="11" t="s">
        <v>307</v>
      </c>
      <c r="I447" s="6" t="s">
        <v>511</v>
      </c>
      <c r="J447" s="11" t="s">
        <v>140</v>
      </c>
      <c r="K447" s="11" t="s">
        <v>141</v>
      </c>
      <c r="L447" s="11" t="s">
        <v>263</v>
      </c>
      <c r="M447" s="7" t="s">
        <v>168</v>
      </c>
    </row>
    <row r="448" spans="1:13" ht="15.75" customHeight="1">
      <c r="A448" s="10" t="s">
        <v>1317</v>
      </c>
      <c r="B448" s="7">
        <v>43873</v>
      </c>
      <c r="C448" s="5">
        <v>2020</v>
      </c>
      <c r="D448" s="11" t="s">
        <v>1318</v>
      </c>
      <c r="E448" s="6">
        <v>1</v>
      </c>
      <c r="F448" s="7">
        <v>43518</v>
      </c>
      <c r="G448" s="5">
        <v>88</v>
      </c>
      <c r="H448" s="11" t="s">
        <v>307</v>
      </c>
      <c r="I448" s="6" t="s">
        <v>511</v>
      </c>
      <c r="J448" s="11" t="s">
        <v>407</v>
      </c>
      <c r="K448" s="11" t="s">
        <v>408</v>
      </c>
      <c r="L448" s="11" t="s">
        <v>704</v>
      </c>
      <c r="M448" s="7" t="s">
        <v>168</v>
      </c>
    </row>
    <row r="449" spans="1:13" ht="15.75" customHeight="1">
      <c r="A449" s="10" t="s">
        <v>1319</v>
      </c>
      <c r="B449" s="7">
        <v>42891</v>
      </c>
      <c r="C449" s="5">
        <v>2017</v>
      </c>
      <c r="D449" s="22" t="s">
        <v>1320</v>
      </c>
      <c r="E449" s="6">
        <v>1</v>
      </c>
      <c r="F449" s="7">
        <v>42679</v>
      </c>
      <c r="G449" s="5">
        <v>19</v>
      </c>
      <c r="H449" s="11" t="s">
        <v>307</v>
      </c>
      <c r="I449" s="6" t="s">
        <v>511</v>
      </c>
      <c r="J449" s="11" t="s">
        <v>654</v>
      </c>
      <c r="K449" s="11" t="s">
        <v>190</v>
      </c>
      <c r="L449" s="11" t="s">
        <v>521</v>
      </c>
      <c r="M449" s="7" t="s">
        <v>168</v>
      </c>
    </row>
    <row r="450" spans="1:13" ht="15.75" customHeight="1">
      <c r="A450" s="10" t="s">
        <v>1321</v>
      </c>
      <c r="B450" s="7">
        <v>41989</v>
      </c>
      <c r="C450" s="5">
        <v>2014</v>
      </c>
      <c r="D450" s="11" t="s">
        <v>1322</v>
      </c>
      <c r="E450" s="6">
        <v>1</v>
      </c>
      <c r="F450" s="7">
        <v>41426</v>
      </c>
      <c r="H450" s="11" t="s">
        <v>307</v>
      </c>
      <c r="I450" s="6" t="s">
        <v>511</v>
      </c>
      <c r="J450" s="11" t="s">
        <v>756</v>
      </c>
      <c r="K450" s="11" t="s">
        <v>757</v>
      </c>
      <c r="L450" s="11" t="s">
        <v>178</v>
      </c>
      <c r="M450" s="7" t="s">
        <v>168</v>
      </c>
    </row>
    <row r="451" spans="1:13" ht="15.75" customHeight="1">
      <c r="A451" s="10" t="s">
        <v>1323</v>
      </c>
      <c r="B451" s="7">
        <v>43728</v>
      </c>
      <c r="C451" s="5">
        <v>2019</v>
      </c>
      <c r="D451" s="11" t="s">
        <v>1324</v>
      </c>
      <c r="E451" s="6">
        <v>1</v>
      </c>
      <c r="F451" s="14" t="s">
        <v>210</v>
      </c>
      <c r="G451" s="5">
        <v>95</v>
      </c>
      <c r="H451" s="11" t="s">
        <v>307</v>
      </c>
      <c r="I451" s="6" t="s">
        <v>511</v>
      </c>
      <c r="J451" s="11" t="s">
        <v>1325</v>
      </c>
      <c r="K451" s="11" t="s">
        <v>1326</v>
      </c>
      <c r="L451" s="11" t="s">
        <v>13</v>
      </c>
      <c r="M451" s="7" t="s">
        <v>168</v>
      </c>
    </row>
    <row r="452" spans="1:13" ht="15.75" customHeight="1">
      <c r="A452" s="10" t="s">
        <v>1327</v>
      </c>
      <c r="B452" s="7">
        <v>42601</v>
      </c>
      <c r="C452" s="5">
        <v>2016</v>
      </c>
      <c r="D452" s="11" t="s">
        <v>1328</v>
      </c>
      <c r="E452" s="6">
        <v>1</v>
      </c>
      <c r="F452" s="7">
        <v>41933</v>
      </c>
      <c r="G452" s="5">
        <v>84</v>
      </c>
      <c r="H452" s="11" t="s">
        <v>307</v>
      </c>
      <c r="I452" s="6" t="s">
        <v>511</v>
      </c>
      <c r="J452" s="11" t="s">
        <v>789</v>
      </c>
      <c r="K452" s="11" t="s">
        <v>1329</v>
      </c>
      <c r="L452" s="11" t="s">
        <v>178</v>
      </c>
      <c r="M452" s="7" t="s">
        <v>168</v>
      </c>
    </row>
    <row r="453" spans="1:13" ht="15.75" customHeight="1">
      <c r="A453" s="10" t="s">
        <v>1330</v>
      </c>
      <c r="B453" s="7">
        <v>44719</v>
      </c>
      <c r="C453" s="5">
        <v>2022</v>
      </c>
      <c r="D453" s="11" t="s">
        <v>1331</v>
      </c>
      <c r="E453" s="6">
        <v>1</v>
      </c>
      <c r="F453" s="14" t="s">
        <v>210</v>
      </c>
      <c r="G453" s="5">
        <v>49</v>
      </c>
      <c r="H453" s="11" t="s">
        <v>307</v>
      </c>
      <c r="I453" s="6" t="s">
        <v>511</v>
      </c>
      <c r="J453" s="11" t="s">
        <v>1332</v>
      </c>
      <c r="K453" s="11" t="s">
        <v>1333</v>
      </c>
      <c r="L453" s="11" t="s">
        <v>707</v>
      </c>
      <c r="M453" s="7" t="s">
        <v>168</v>
      </c>
    </row>
    <row r="454" spans="1:13" ht="15.75" customHeight="1">
      <c r="A454" s="10" t="s">
        <v>1334</v>
      </c>
      <c r="B454" s="7">
        <v>44210</v>
      </c>
      <c r="C454" s="5">
        <v>2021</v>
      </c>
      <c r="D454" s="11" t="s">
        <v>1335</v>
      </c>
      <c r="E454" s="6">
        <v>1</v>
      </c>
      <c r="F454" s="7">
        <v>43329</v>
      </c>
      <c r="H454" s="11" t="s">
        <v>307</v>
      </c>
      <c r="I454" s="6" t="s">
        <v>511</v>
      </c>
      <c r="J454" s="11" t="s">
        <v>735</v>
      </c>
      <c r="K454" s="11" t="s">
        <v>267</v>
      </c>
      <c r="L454" s="11" t="s">
        <v>1336</v>
      </c>
      <c r="M454" s="7" t="s">
        <v>168</v>
      </c>
    </row>
    <row r="455" spans="1:13" ht="15.75" customHeight="1">
      <c r="A455" s="10" t="s">
        <v>1337</v>
      </c>
      <c r="B455" s="7">
        <v>43432</v>
      </c>
      <c r="C455" s="5">
        <v>2018</v>
      </c>
      <c r="D455" s="11" t="s">
        <v>1338</v>
      </c>
      <c r="E455" s="6">
        <v>1</v>
      </c>
      <c r="F455" s="7">
        <v>42983</v>
      </c>
      <c r="G455" s="5">
        <v>84</v>
      </c>
      <c r="H455" s="11" t="s">
        <v>307</v>
      </c>
      <c r="I455" s="6" t="s">
        <v>511</v>
      </c>
      <c r="J455" s="11" t="s">
        <v>1339</v>
      </c>
      <c r="K455" s="11" t="s">
        <v>1206</v>
      </c>
      <c r="L455" s="11" t="s">
        <v>13</v>
      </c>
      <c r="M455" s="7" t="s">
        <v>168</v>
      </c>
    </row>
    <row r="456" spans="1:13" ht="15.75" customHeight="1">
      <c r="A456" s="10" t="s">
        <v>1340</v>
      </c>
      <c r="B456" s="7">
        <v>44848</v>
      </c>
      <c r="C456" s="5">
        <v>2022</v>
      </c>
      <c r="D456" s="22" t="s">
        <v>1341</v>
      </c>
      <c r="E456" s="6">
        <v>1</v>
      </c>
      <c r="F456" s="7">
        <v>44721</v>
      </c>
      <c r="G456" s="5">
        <v>86</v>
      </c>
      <c r="H456" s="11" t="s">
        <v>307</v>
      </c>
      <c r="I456" s="6" t="s">
        <v>511</v>
      </c>
      <c r="J456" s="11" t="s">
        <v>1342</v>
      </c>
      <c r="K456" s="11" t="s">
        <v>27</v>
      </c>
      <c r="L456" s="11" t="s">
        <v>178</v>
      </c>
      <c r="M456" s="7" t="s">
        <v>168</v>
      </c>
    </row>
    <row r="457" spans="1:13" ht="15.75" customHeight="1">
      <c r="A457" s="10" t="s">
        <v>1343</v>
      </c>
      <c r="B457" s="7">
        <v>43124</v>
      </c>
      <c r="C457" s="5">
        <v>2018</v>
      </c>
      <c r="D457" s="11" t="s">
        <v>1344</v>
      </c>
      <c r="E457" s="6">
        <v>1</v>
      </c>
      <c r="F457" s="7">
        <v>43064</v>
      </c>
      <c r="H457" s="11" t="s">
        <v>307</v>
      </c>
      <c r="I457" s="6" t="s">
        <v>511</v>
      </c>
      <c r="J457" s="11" t="s">
        <v>140</v>
      </c>
      <c r="K457" s="11" t="s">
        <v>141</v>
      </c>
      <c r="L457" s="11" t="s">
        <v>178</v>
      </c>
      <c r="M457" s="7" t="s">
        <v>168</v>
      </c>
    </row>
    <row r="458" spans="1:13" ht="15.75" customHeight="1">
      <c r="A458" s="10" t="s">
        <v>1345</v>
      </c>
      <c r="B458" s="7">
        <v>44385</v>
      </c>
      <c r="C458" s="5">
        <v>2021</v>
      </c>
      <c r="D458" s="11" t="s">
        <v>1346</v>
      </c>
      <c r="E458" s="6">
        <v>1</v>
      </c>
      <c r="F458" s="14" t="s">
        <v>210</v>
      </c>
      <c r="G458" s="5">
        <v>87</v>
      </c>
      <c r="H458" s="11" t="s">
        <v>307</v>
      </c>
      <c r="I458" s="6" t="s">
        <v>511</v>
      </c>
      <c r="J458" s="11" t="s">
        <v>132</v>
      </c>
      <c r="K458" s="11" t="s">
        <v>1347</v>
      </c>
      <c r="L458" s="11" t="s">
        <v>178</v>
      </c>
      <c r="M458" s="7">
        <v>12158</v>
      </c>
    </row>
    <row r="459" spans="1:13" ht="15.75" customHeight="1">
      <c r="A459" s="10" t="s">
        <v>1348</v>
      </c>
      <c r="B459" s="7">
        <v>43059</v>
      </c>
      <c r="C459" s="5">
        <v>2017</v>
      </c>
      <c r="D459" s="11" t="s">
        <v>1349</v>
      </c>
      <c r="E459" s="6">
        <v>1</v>
      </c>
      <c r="F459" s="7">
        <v>42765</v>
      </c>
      <c r="H459" s="11" t="s">
        <v>307</v>
      </c>
      <c r="I459" s="6" t="s">
        <v>511</v>
      </c>
      <c r="J459" s="11" t="s">
        <v>356</v>
      </c>
      <c r="K459" s="11" t="s">
        <v>1232</v>
      </c>
      <c r="L459" s="11" t="s">
        <v>178</v>
      </c>
      <c r="M459" s="7" t="s">
        <v>168</v>
      </c>
    </row>
    <row r="460" spans="1:13" ht="15.75" customHeight="1">
      <c r="A460" s="10" t="s">
        <v>1350</v>
      </c>
      <c r="B460" s="7">
        <v>41928</v>
      </c>
      <c r="C460" s="5">
        <v>2014</v>
      </c>
      <c r="D460" s="11" t="s">
        <v>1351</v>
      </c>
      <c r="E460" s="6">
        <v>1</v>
      </c>
      <c r="F460" s="7">
        <v>41787</v>
      </c>
      <c r="G460" s="5">
        <v>92</v>
      </c>
      <c r="H460" s="11" t="s">
        <v>307</v>
      </c>
      <c r="I460" s="6" t="s">
        <v>511</v>
      </c>
      <c r="J460" s="11" t="s">
        <v>230</v>
      </c>
      <c r="K460" s="11" t="s">
        <v>231</v>
      </c>
      <c r="L460" s="11" t="s">
        <v>13</v>
      </c>
      <c r="M460" s="7" t="s">
        <v>168</v>
      </c>
    </row>
    <row r="461" spans="1:13" ht="15.75" customHeight="1">
      <c r="A461" s="10" t="s">
        <v>1352</v>
      </c>
      <c r="B461" s="7">
        <v>41768</v>
      </c>
      <c r="C461" s="5">
        <v>2014</v>
      </c>
      <c r="D461" s="11" t="s">
        <v>1353</v>
      </c>
      <c r="E461" s="6">
        <v>1</v>
      </c>
      <c r="F461" s="7">
        <v>41636</v>
      </c>
      <c r="G461" s="5">
        <v>10</v>
      </c>
      <c r="H461" s="11" t="s">
        <v>307</v>
      </c>
      <c r="I461" s="6" t="s">
        <v>511</v>
      </c>
      <c r="J461" s="11" t="s">
        <v>217</v>
      </c>
      <c r="K461" s="11" t="s">
        <v>698</v>
      </c>
      <c r="L461" s="11" t="s">
        <v>178</v>
      </c>
      <c r="M461" s="7" t="s">
        <v>168</v>
      </c>
    </row>
    <row r="462" spans="1:13" ht="15.75" customHeight="1">
      <c r="A462" s="10" t="s">
        <v>1354</v>
      </c>
      <c r="B462" s="7">
        <v>44623</v>
      </c>
      <c r="C462" s="5">
        <v>2022</v>
      </c>
      <c r="D462" s="11" t="s">
        <v>1355</v>
      </c>
      <c r="E462" s="6">
        <v>1</v>
      </c>
      <c r="F462" s="7">
        <v>44230</v>
      </c>
      <c r="H462" s="11" t="s">
        <v>307</v>
      </c>
      <c r="I462" s="6" t="s">
        <v>511</v>
      </c>
      <c r="J462" s="11" t="s">
        <v>809</v>
      </c>
      <c r="K462" s="11" t="s">
        <v>152</v>
      </c>
      <c r="L462" s="11" t="s">
        <v>810</v>
      </c>
      <c r="M462" s="7" t="s">
        <v>168</v>
      </c>
    </row>
    <row r="463" spans="1:13" ht="15.75" customHeight="1">
      <c r="A463" s="10" t="s">
        <v>1356</v>
      </c>
      <c r="B463" s="7">
        <v>44785</v>
      </c>
      <c r="C463" s="5">
        <v>2022</v>
      </c>
      <c r="D463" s="11" t="s">
        <v>1357</v>
      </c>
      <c r="E463" s="6">
        <v>1</v>
      </c>
      <c r="F463" s="7">
        <v>44622</v>
      </c>
      <c r="G463" s="5">
        <f>ROUNDDOWN((F463-M463)/365,0)</f>
        <v>90</v>
      </c>
      <c r="H463" s="11" t="s">
        <v>307</v>
      </c>
      <c r="I463" s="6" t="s">
        <v>511</v>
      </c>
      <c r="J463" s="11" t="s">
        <v>87</v>
      </c>
      <c r="K463" s="11" t="s">
        <v>47</v>
      </c>
      <c r="L463" s="11" t="s">
        <v>13</v>
      </c>
      <c r="M463" s="7">
        <v>11491</v>
      </c>
    </row>
    <row r="464" spans="1:13" ht="15.75" customHeight="1">
      <c r="A464" s="10" t="s">
        <v>1358</v>
      </c>
      <c r="B464" s="7">
        <v>41550</v>
      </c>
      <c r="C464" s="5">
        <v>2013</v>
      </c>
      <c r="D464" s="11" t="s">
        <v>1359</v>
      </c>
      <c r="E464" s="6">
        <v>1</v>
      </c>
      <c r="F464" s="7">
        <v>41034</v>
      </c>
      <c r="G464" s="5">
        <v>72</v>
      </c>
      <c r="H464" s="11" t="s">
        <v>307</v>
      </c>
      <c r="I464" s="6" t="s">
        <v>511</v>
      </c>
      <c r="J464" s="11" t="s">
        <v>1360</v>
      </c>
      <c r="K464" s="11" t="s">
        <v>380</v>
      </c>
      <c r="L464" s="11" t="s">
        <v>13</v>
      </c>
      <c r="M464" s="7" t="s">
        <v>168</v>
      </c>
    </row>
    <row r="465" spans="1:13" ht="15.75" customHeight="1">
      <c r="A465" s="3" t="s">
        <v>1361</v>
      </c>
      <c r="B465" s="7">
        <v>43812</v>
      </c>
      <c r="C465" s="5">
        <v>2019</v>
      </c>
      <c r="D465" s="5" t="s">
        <v>1362</v>
      </c>
      <c r="E465" s="6">
        <v>1</v>
      </c>
      <c r="F465" s="7">
        <v>43556</v>
      </c>
      <c r="G465" s="5">
        <v>87</v>
      </c>
      <c r="H465" s="5" t="s">
        <v>9</v>
      </c>
      <c r="I465" s="6" t="s">
        <v>1363</v>
      </c>
      <c r="J465" s="5" t="s">
        <v>320</v>
      </c>
      <c r="K465" s="5" t="s">
        <v>321</v>
      </c>
      <c r="L465" s="5" t="s">
        <v>1364</v>
      </c>
    </row>
    <row r="466" spans="1:13" ht="15.75" customHeight="1">
      <c r="A466" s="3" t="s">
        <v>1365</v>
      </c>
      <c r="B466" s="4">
        <v>42440</v>
      </c>
      <c r="C466" s="5">
        <v>2016</v>
      </c>
      <c r="D466" s="5" t="s">
        <v>1366</v>
      </c>
      <c r="E466" s="6">
        <v>1</v>
      </c>
      <c r="F466" s="7">
        <v>41729</v>
      </c>
      <c r="G466" s="21">
        <f>1/365</f>
        <v>2.7397260273972603E-3</v>
      </c>
      <c r="H466" s="5" t="s">
        <v>9</v>
      </c>
      <c r="I466" s="6" t="s">
        <v>1363</v>
      </c>
      <c r="J466" s="5" t="s">
        <v>1367</v>
      </c>
      <c r="K466" s="5" t="s">
        <v>148</v>
      </c>
      <c r="L466" s="5" t="s">
        <v>570</v>
      </c>
      <c r="M466" s="7">
        <v>41728</v>
      </c>
    </row>
    <row r="467" spans="1:13" ht="15.75" customHeight="1">
      <c r="A467" s="3" t="s">
        <v>1368</v>
      </c>
      <c r="B467" s="7">
        <v>43823</v>
      </c>
      <c r="C467" s="5">
        <v>2019</v>
      </c>
      <c r="D467" s="5" t="s">
        <v>1369</v>
      </c>
      <c r="E467" s="6">
        <v>1</v>
      </c>
      <c r="G467" s="5">
        <v>37</v>
      </c>
      <c r="H467" s="5" t="s">
        <v>9</v>
      </c>
      <c r="I467" s="6" t="s">
        <v>1363</v>
      </c>
      <c r="J467" s="5" t="s">
        <v>252</v>
      </c>
      <c r="K467" s="5" t="s">
        <v>156</v>
      </c>
      <c r="L467" s="5" t="s">
        <v>23</v>
      </c>
    </row>
    <row r="468" spans="1:13" ht="15.75" customHeight="1">
      <c r="A468" s="3" t="s">
        <v>1370</v>
      </c>
      <c r="B468" s="7">
        <v>42048</v>
      </c>
      <c r="C468" s="5">
        <v>2015</v>
      </c>
      <c r="D468" s="5" t="s">
        <v>1371</v>
      </c>
      <c r="E468" s="6">
        <v>1</v>
      </c>
      <c r="F468" s="7">
        <v>41862</v>
      </c>
      <c r="G468" s="5">
        <v>59</v>
      </c>
      <c r="H468" s="5" t="s">
        <v>9</v>
      </c>
      <c r="I468" s="6" t="s">
        <v>1363</v>
      </c>
      <c r="J468" s="5" t="s">
        <v>1016</v>
      </c>
      <c r="K468" s="5" t="s">
        <v>1017</v>
      </c>
      <c r="L468" s="5" t="s">
        <v>23</v>
      </c>
    </row>
    <row r="469" spans="1:13" ht="15.75" customHeight="1">
      <c r="A469" s="3" t="s">
        <v>1372</v>
      </c>
      <c r="B469" s="7">
        <v>42423</v>
      </c>
      <c r="C469" s="5">
        <v>2016</v>
      </c>
      <c r="D469" s="5" t="s">
        <v>1373</v>
      </c>
      <c r="E469" s="6">
        <v>1</v>
      </c>
      <c r="F469" s="7">
        <v>42123</v>
      </c>
      <c r="G469" s="5">
        <v>96</v>
      </c>
      <c r="H469" s="5" t="s">
        <v>9</v>
      </c>
      <c r="I469" s="6" t="s">
        <v>1363</v>
      </c>
      <c r="J469" s="5" t="s">
        <v>80</v>
      </c>
      <c r="K469" s="5" t="s">
        <v>27</v>
      </c>
      <c r="L469" s="5" t="s">
        <v>23</v>
      </c>
      <c r="M469" s="7">
        <v>6916</v>
      </c>
    </row>
    <row r="470" spans="1:13" ht="15.75" customHeight="1">
      <c r="A470" s="10" t="s">
        <v>1374</v>
      </c>
      <c r="B470" s="7">
        <v>44543</v>
      </c>
      <c r="C470" s="5">
        <v>2021</v>
      </c>
      <c r="D470" s="11" t="s">
        <v>1375</v>
      </c>
      <c r="E470" s="6">
        <v>1</v>
      </c>
      <c r="F470" s="7">
        <v>43989</v>
      </c>
      <c r="H470" s="11" t="s">
        <v>9</v>
      </c>
      <c r="I470" s="6" t="s">
        <v>1363</v>
      </c>
      <c r="J470" s="11" t="s">
        <v>38</v>
      </c>
      <c r="K470" s="11" t="s">
        <v>39</v>
      </c>
      <c r="L470" s="11" t="s">
        <v>178</v>
      </c>
      <c r="M470" s="11" t="s">
        <v>168</v>
      </c>
    </row>
    <row r="471" spans="1:13" ht="15.75" customHeight="1">
      <c r="A471" s="10" t="s">
        <v>1376</v>
      </c>
      <c r="B471" s="7">
        <v>43290</v>
      </c>
      <c r="C471" s="5">
        <v>2018</v>
      </c>
      <c r="D471" s="11" t="s">
        <v>1377</v>
      </c>
      <c r="E471" s="6">
        <v>1</v>
      </c>
      <c r="F471" s="14" t="s">
        <v>210</v>
      </c>
      <c r="G471" s="5">
        <v>92</v>
      </c>
      <c r="H471" s="11" t="s">
        <v>9</v>
      </c>
      <c r="I471" s="6" t="s">
        <v>1363</v>
      </c>
      <c r="J471" s="11" t="s">
        <v>1248</v>
      </c>
      <c r="K471" s="11" t="s">
        <v>1378</v>
      </c>
      <c r="L471" s="11" t="s">
        <v>13</v>
      </c>
      <c r="M471" s="11" t="s">
        <v>168</v>
      </c>
    </row>
    <row r="472" spans="1:13" ht="15.75" customHeight="1">
      <c r="A472" s="10" t="s">
        <v>1379</v>
      </c>
      <c r="B472" s="7">
        <v>42412</v>
      </c>
      <c r="C472" s="5">
        <v>2016</v>
      </c>
      <c r="D472" s="11" t="s">
        <v>1380</v>
      </c>
      <c r="E472" s="6">
        <v>1</v>
      </c>
      <c r="F472" s="7">
        <v>41513</v>
      </c>
      <c r="H472" s="11" t="s">
        <v>9</v>
      </c>
      <c r="I472" s="6" t="s">
        <v>1363</v>
      </c>
      <c r="J472" s="11" t="s">
        <v>1381</v>
      </c>
      <c r="K472" s="11" t="s">
        <v>1382</v>
      </c>
      <c r="L472" s="11" t="s">
        <v>178</v>
      </c>
      <c r="M472" s="7" t="s">
        <v>168</v>
      </c>
    </row>
    <row r="473" spans="1:13" ht="15.75" customHeight="1">
      <c r="A473" s="10" t="s">
        <v>1383</v>
      </c>
      <c r="B473" s="7">
        <v>42094</v>
      </c>
      <c r="C473" s="5">
        <v>2015</v>
      </c>
      <c r="D473" s="11" t="s">
        <v>1384</v>
      </c>
      <c r="E473" s="6">
        <v>1</v>
      </c>
      <c r="F473" s="7">
        <v>41741</v>
      </c>
      <c r="G473" s="5">
        <f>ROUNDDOWN((F473-M473)/365,0)</f>
        <v>0</v>
      </c>
      <c r="H473" s="11" t="s">
        <v>307</v>
      </c>
      <c r="I473" s="6" t="s">
        <v>1363</v>
      </c>
      <c r="J473" s="11" t="s">
        <v>1385</v>
      </c>
      <c r="K473" s="11" t="s">
        <v>190</v>
      </c>
      <c r="L473" s="11" t="s">
        <v>926</v>
      </c>
      <c r="M473" s="7">
        <v>41741</v>
      </c>
    </row>
    <row r="474" spans="1:13" ht="15.75" customHeight="1">
      <c r="A474" s="3" t="s">
        <v>1386</v>
      </c>
      <c r="B474" s="7">
        <v>42192</v>
      </c>
      <c r="C474" s="5">
        <v>2015</v>
      </c>
      <c r="D474" s="5" t="s">
        <v>1387</v>
      </c>
      <c r="E474" s="6">
        <v>1</v>
      </c>
      <c r="F474" s="7">
        <v>41746</v>
      </c>
      <c r="G474" s="5">
        <v>60</v>
      </c>
      <c r="H474" s="5" t="s">
        <v>307</v>
      </c>
      <c r="I474" s="6" t="s">
        <v>1363</v>
      </c>
      <c r="J474" s="5" t="s">
        <v>1388</v>
      </c>
      <c r="K474" s="5" t="s">
        <v>658</v>
      </c>
      <c r="L474" s="5" t="s">
        <v>23</v>
      </c>
    </row>
    <row r="475" spans="1:13" ht="15.75" customHeight="1">
      <c r="A475" s="3" t="s">
        <v>1389</v>
      </c>
      <c r="B475" s="7">
        <v>41771</v>
      </c>
      <c r="C475" s="5">
        <v>2014</v>
      </c>
      <c r="D475" s="5" t="s">
        <v>1390</v>
      </c>
      <c r="E475" s="6">
        <v>1</v>
      </c>
      <c r="F475" s="7">
        <v>41360</v>
      </c>
      <c r="G475" s="5">
        <v>86</v>
      </c>
      <c r="H475" s="5" t="s">
        <v>307</v>
      </c>
      <c r="I475" s="6" t="s">
        <v>1363</v>
      </c>
      <c r="J475" s="5" t="s">
        <v>1391</v>
      </c>
      <c r="K475" s="5" t="s">
        <v>658</v>
      </c>
      <c r="L475" s="5" t="s">
        <v>521</v>
      </c>
    </row>
    <row r="476" spans="1:13" ht="15.75" customHeight="1">
      <c r="A476" s="3" t="s">
        <v>1392</v>
      </c>
      <c r="B476" s="7">
        <v>41950</v>
      </c>
      <c r="C476" s="5">
        <v>2014</v>
      </c>
      <c r="D476" s="5" t="s">
        <v>1393</v>
      </c>
      <c r="E476" s="6">
        <v>1</v>
      </c>
      <c r="F476" s="7">
        <v>41369</v>
      </c>
      <c r="G476" s="5">
        <v>65</v>
      </c>
      <c r="H476" s="5" t="s">
        <v>307</v>
      </c>
      <c r="I476" s="6" t="s">
        <v>1363</v>
      </c>
      <c r="J476" s="5" t="s">
        <v>162</v>
      </c>
      <c r="K476" s="5" t="s">
        <v>163</v>
      </c>
      <c r="L476" s="5" t="s">
        <v>327</v>
      </c>
    </row>
    <row r="477" spans="1:13" ht="15.75" customHeight="1">
      <c r="A477" s="3" t="s">
        <v>1394</v>
      </c>
      <c r="B477" s="7">
        <v>43510</v>
      </c>
      <c r="C477" s="5">
        <v>2019</v>
      </c>
      <c r="D477" s="5" t="s">
        <v>1395</v>
      </c>
      <c r="E477" s="6">
        <v>1</v>
      </c>
      <c r="F477" s="7">
        <v>43376</v>
      </c>
      <c r="H477" s="5" t="s">
        <v>307</v>
      </c>
      <c r="I477" s="6" t="s">
        <v>1363</v>
      </c>
      <c r="J477" s="5" t="s">
        <v>1396</v>
      </c>
      <c r="K477" s="5" t="s">
        <v>655</v>
      </c>
      <c r="L477" s="5" t="s">
        <v>23</v>
      </c>
    </row>
    <row r="478" spans="1:13" ht="15.75" customHeight="1">
      <c r="A478" s="3" t="s">
        <v>1397</v>
      </c>
      <c r="B478" s="7">
        <v>43375</v>
      </c>
      <c r="C478" s="5">
        <v>2018</v>
      </c>
      <c r="D478" s="5" t="s">
        <v>1398</v>
      </c>
      <c r="E478" s="6">
        <v>1</v>
      </c>
      <c r="F478" s="7">
        <v>42870</v>
      </c>
      <c r="G478" s="5">
        <v>19</v>
      </c>
      <c r="H478" s="5" t="s">
        <v>307</v>
      </c>
      <c r="I478" s="6" t="s">
        <v>1363</v>
      </c>
      <c r="J478" s="5" t="s">
        <v>1399</v>
      </c>
      <c r="K478" s="5" t="s">
        <v>163</v>
      </c>
      <c r="L478" s="5" t="s">
        <v>562</v>
      </c>
    </row>
    <row r="479" spans="1:13" ht="15.75" customHeight="1">
      <c r="A479" s="3" t="s">
        <v>1400</v>
      </c>
      <c r="B479" s="7">
        <v>42293</v>
      </c>
      <c r="C479" s="5">
        <v>2015</v>
      </c>
      <c r="D479" s="5" t="s">
        <v>1401</v>
      </c>
      <c r="E479" s="6">
        <v>1</v>
      </c>
      <c r="F479" s="7">
        <v>42163</v>
      </c>
      <c r="H479" s="5" t="s">
        <v>307</v>
      </c>
      <c r="I479" s="6" t="s">
        <v>1363</v>
      </c>
      <c r="J479" s="5" t="s">
        <v>479</v>
      </c>
      <c r="K479" s="5" t="s">
        <v>116</v>
      </c>
      <c r="L479" s="5" t="s">
        <v>23</v>
      </c>
    </row>
    <row r="480" spans="1:13" ht="15.75" customHeight="1">
      <c r="A480" s="3" t="s">
        <v>1402</v>
      </c>
      <c r="B480" s="7">
        <v>43319</v>
      </c>
      <c r="C480" s="5">
        <v>2018</v>
      </c>
      <c r="D480" s="5" t="s">
        <v>1403</v>
      </c>
      <c r="E480" s="6">
        <v>1</v>
      </c>
      <c r="F480" s="7">
        <v>43096</v>
      </c>
      <c r="G480" s="5">
        <v>45</v>
      </c>
      <c r="H480" s="5" t="s">
        <v>307</v>
      </c>
      <c r="I480" s="6" t="s">
        <v>1363</v>
      </c>
      <c r="J480" s="5" t="s">
        <v>352</v>
      </c>
      <c r="K480" s="5" t="s">
        <v>398</v>
      </c>
      <c r="L480" s="5" t="s">
        <v>23</v>
      </c>
    </row>
    <row r="481" spans="1:13" ht="15.75" customHeight="1">
      <c r="A481" s="10" t="s">
        <v>1404</v>
      </c>
      <c r="B481" s="7">
        <v>42661</v>
      </c>
      <c r="C481" s="5">
        <v>2016</v>
      </c>
      <c r="D481" s="11" t="s">
        <v>1405</v>
      </c>
      <c r="E481" s="6">
        <v>1</v>
      </c>
      <c r="F481" s="7">
        <v>42185</v>
      </c>
      <c r="H481" s="11" t="s">
        <v>307</v>
      </c>
      <c r="I481" s="6" t="s">
        <v>1363</v>
      </c>
      <c r="J481" s="11" t="s">
        <v>1191</v>
      </c>
      <c r="K481" s="11" t="s">
        <v>1206</v>
      </c>
      <c r="L481" s="11" t="s">
        <v>178</v>
      </c>
      <c r="M481" s="11" t="s">
        <v>168</v>
      </c>
    </row>
    <row r="482" spans="1:13" ht="15.75" customHeight="1">
      <c r="A482" s="10" t="s">
        <v>1406</v>
      </c>
      <c r="B482" s="7">
        <v>42995</v>
      </c>
      <c r="C482" s="5">
        <v>2017</v>
      </c>
      <c r="D482" s="11" t="s">
        <v>1407</v>
      </c>
      <c r="E482" s="6">
        <v>1</v>
      </c>
      <c r="F482" s="7">
        <v>42622</v>
      </c>
      <c r="G482" s="5">
        <v>54</v>
      </c>
      <c r="H482" s="11" t="s">
        <v>307</v>
      </c>
      <c r="I482" s="6" t="s">
        <v>1363</v>
      </c>
      <c r="J482" s="11" t="s">
        <v>176</v>
      </c>
      <c r="K482" s="11" t="s">
        <v>177</v>
      </c>
      <c r="L482" s="11" t="s">
        <v>178</v>
      </c>
      <c r="M482" s="11" t="s">
        <v>168</v>
      </c>
    </row>
    <row r="483" spans="1:13" ht="15.75" customHeight="1">
      <c r="A483" s="10" t="s">
        <v>1408</v>
      </c>
      <c r="B483" s="7">
        <v>41829</v>
      </c>
      <c r="C483" s="5">
        <v>2014</v>
      </c>
      <c r="D483" s="11" t="s">
        <v>1409</v>
      </c>
      <c r="E483" s="6">
        <v>1</v>
      </c>
      <c r="F483" s="7">
        <v>41558</v>
      </c>
      <c r="G483" s="5">
        <v>91</v>
      </c>
      <c r="H483" s="11" t="s">
        <v>307</v>
      </c>
      <c r="I483" s="6" t="s">
        <v>1363</v>
      </c>
      <c r="J483" s="11" t="s">
        <v>778</v>
      </c>
      <c r="K483" s="11" t="s">
        <v>1410</v>
      </c>
      <c r="L483" s="11" t="s">
        <v>178</v>
      </c>
      <c r="M483" s="11" t="s">
        <v>168</v>
      </c>
    </row>
    <row r="484" spans="1:13" ht="15.75" customHeight="1">
      <c r="A484" s="10" t="s">
        <v>1411</v>
      </c>
      <c r="B484" s="7">
        <v>44856</v>
      </c>
      <c r="C484" s="5">
        <v>2022</v>
      </c>
      <c r="D484" s="11" t="s">
        <v>1412</v>
      </c>
      <c r="E484" s="6">
        <v>1</v>
      </c>
      <c r="F484" s="7">
        <v>44524</v>
      </c>
      <c r="H484" s="11" t="s">
        <v>307</v>
      </c>
      <c r="I484" s="6" t="s">
        <v>1363</v>
      </c>
      <c r="J484" s="11" t="s">
        <v>713</v>
      </c>
      <c r="K484" s="11" t="s">
        <v>303</v>
      </c>
      <c r="L484" s="11" t="s">
        <v>758</v>
      </c>
      <c r="M484" s="11" t="s">
        <v>168</v>
      </c>
    </row>
    <row r="485" spans="1:13" ht="15.75" customHeight="1">
      <c r="A485" s="10" t="s">
        <v>1413</v>
      </c>
      <c r="B485" s="7">
        <v>42076</v>
      </c>
      <c r="C485" s="5">
        <v>2015</v>
      </c>
      <c r="D485" s="11" t="s">
        <v>1414</v>
      </c>
      <c r="E485" s="6">
        <v>1</v>
      </c>
      <c r="F485" s="7">
        <v>41581</v>
      </c>
      <c r="H485" s="11" t="s">
        <v>307</v>
      </c>
      <c r="I485" s="6" t="s">
        <v>1363</v>
      </c>
      <c r="J485" s="11" t="s">
        <v>1385</v>
      </c>
      <c r="K485" s="11" t="s">
        <v>190</v>
      </c>
      <c r="L485" s="11" t="s">
        <v>178</v>
      </c>
      <c r="M485" s="7" t="s">
        <v>168</v>
      </c>
    </row>
    <row r="486" spans="1:13" ht="15.75" customHeight="1"/>
    <row r="487" spans="1:13" ht="15.75" customHeight="1"/>
    <row r="488" spans="1:13" ht="15.75" customHeight="1"/>
    <row r="489" spans="1:13" ht="15.75" customHeight="1"/>
    <row r="490" spans="1:13" ht="15.75" customHeight="1"/>
    <row r="491" spans="1:13" ht="15.75" customHeight="1"/>
    <row r="492" spans="1:13" ht="15.75" customHeight="1"/>
    <row r="493" spans="1:13" ht="15.75" customHeight="1"/>
    <row r="494" spans="1:13" ht="15.75" customHeight="1"/>
    <row r="495" spans="1:13" ht="15.75" customHeight="1"/>
    <row r="496" spans="1:13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M485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VRREE</cp:lastModifiedBy>
  <dcterms:created xsi:type="dcterms:W3CDTF">2022-12-10T11:55:06Z</dcterms:created>
  <dcterms:modified xsi:type="dcterms:W3CDTF">2024-08-20T04:54:21Z</dcterms:modified>
</cp:coreProperties>
</file>