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46" i="1" l="1"/>
  <c r="L221" i="1"/>
  <c r="L160" i="1"/>
  <c r="L157" i="1"/>
  <c r="L26" i="1"/>
  <c r="L311" i="1"/>
  <c r="L139" i="1"/>
  <c r="L310" i="1"/>
  <c r="L109" i="1"/>
  <c r="L184" i="1"/>
  <c r="L5" i="1"/>
  <c r="L201" i="1"/>
  <c r="L140" i="1"/>
  <c r="L53" i="1"/>
  <c r="L147" i="1"/>
  <c r="L202" i="1"/>
  <c r="L309" i="1"/>
  <c r="L134" i="1"/>
  <c r="L124" i="1"/>
  <c r="L208" i="1"/>
  <c r="L308" i="1"/>
  <c r="L97" i="1"/>
  <c r="L144" i="1"/>
  <c r="L199" i="1"/>
  <c r="L10" i="1"/>
  <c r="L307" i="1"/>
  <c r="L102" i="1"/>
  <c r="L306" i="1"/>
  <c r="L305" i="1"/>
  <c r="L304" i="1"/>
  <c r="L303" i="1"/>
  <c r="L207" i="1"/>
  <c r="L71" i="1"/>
  <c r="L141" i="1"/>
  <c r="L302" i="1"/>
  <c r="L118" i="1"/>
  <c r="L204" i="1"/>
  <c r="L165" i="1"/>
  <c r="L301" i="1"/>
  <c r="L112" i="1"/>
  <c r="L159" i="1"/>
  <c r="L187" i="1"/>
  <c r="L300" i="1"/>
  <c r="L299" i="1"/>
  <c r="L182" i="1"/>
  <c r="L30" i="1"/>
  <c r="L155" i="1"/>
  <c r="L24" i="1"/>
  <c r="L128" i="1"/>
  <c r="L298" i="1"/>
  <c r="L178" i="1"/>
  <c r="L23" i="1"/>
  <c r="L116" i="1"/>
  <c r="L103" i="1"/>
  <c r="L181" i="1"/>
  <c r="L138" i="1"/>
  <c r="L39" i="1"/>
  <c r="L43" i="1"/>
  <c r="L4" i="1"/>
  <c r="L297" i="1"/>
  <c r="L200" i="1"/>
  <c r="L296" i="1"/>
  <c r="L295" i="1"/>
  <c r="L294" i="1"/>
  <c r="L179" i="1"/>
  <c r="L190" i="1"/>
  <c r="L75" i="1"/>
  <c r="L14" i="1"/>
  <c r="L35" i="1"/>
  <c r="L17" i="1"/>
  <c r="L149" i="1"/>
  <c r="L58" i="1"/>
  <c r="L151" i="1"/>
  <c r="L56" i="1"/>
  <c r="L106" i="1"/>
  <c r="L156" i="1"/>
  <c r="L195" i="1"/>
  <c r="L114" i="1"/>
  <c r="L28" i="1"/>
  <c r="L293" i="1"/>
  <c r="L292" i="1"/>
  <c r="L126" i="1"/>
  <c r="L163" i="1"/>
  <c r="L186" i="1"/>
  <c r="L70" i="1"/>
  <c r="L197" i="1"/>
  <c r="L42" i="1"/>
  <c r="L291" i="1"/>
  <c r="L122" i="1"/>
  <c r="L64" i="1"/>
  <c r="L167" i="1"/>
  <c r="L192" i="1"/>
  <c r="L22" i="1"/>
  <c r="L290" i="1"/>
  <c r="L143" i="1"/>
  <c r="L177" i="1"/>
  <c r="L196" i="1"/>
  <c r="L107" i="1"/>
  <c r="L289" i="1"/>
  <c r="L288" i="1"/>
  <c r="L86" i="1"/>
  <c r="L287" i="1"/>
  <c r="L89" i="1"/>
  <c r="L185" i="1"/>
  <c r="L183" i="1"/>
  <c r="L37" i="1"/>
  <c r="L130" i="1"/>
  <c r="L193" i="1"/>
  <c r="L286" i="1"/>
  <c r="L18" i="1"/>
  <c r="L222" i="1"/>
  <c r="L285" i="1"/>
  <c r="L284" i="1"/>
  <c r="L27" i="1"/>
  <c r="L283" i="1"/>
  <c r="L282" i="1"/>
  <c r="L173" i="1"/>
  <c r="L93" i="1"/>
  <c r="L281" i="1"/>
  <c r="L38" i="1"/>
  <c r="L280" i="1"/>
  <c r="L220" i="1"/>
  <c r="L41" i="1"/>
  <c r="L142" i="1"/>
  <c r="L127" i="1"/>
  <c r="L279" i="1"/>
  <c r="L72" i="1"/>
  <c r="L218" i="1"/>
  <c r="L99" i="1"/>
  <c r="L54" i="1"/>
  <c r="L211" i="1"/>
  <c r="L278" i="1"/>
  <c r="L44" i="1"/>
  <c r="L19" i="1"/>
  <c r="L111" i="1"/>
  <c r="L277" i="1"/>
  <c r="L276" i="1"/>
  <c r="L85" i="1"/>
  <c r="L90" i="1"/>
  <c r="L31" i="1"/>
  <c r="L59" i="1"/>
  <c r="L115" i="1"/>
  <c r="L152" i="1"/>
  <c r="L32" i="1"/>
  <c r="L275" i="1"/>
  <c r="L166" i="1"/>
  <c r="L161" i="1"/>
  <c r="L135" i="1"/>
  <c r="L274" i="1"/>
  <c r="L273" i="1"/>
  <c r="L272" i="1"/>
  <c r="L145" i="1"/>
  <c r="L271" i="1"/>
  <c r="L78" i="1"/>
  <c r="L96" i="1"/>
  <c r="L210" i="1"/>
  <c r="L164" i="1"/>
  <c r="L7" i="1"/>
  <c r="L270" i="1"/>
  <c r="L172" i="1"/>
  <c r="L217" i="1"/>
  <c r="L91" i="1"/>
  <c r="L269" i="1"/>
  <c r="L268" i="1"/>
  <c r="L92" i="1"/>
  <c r="L13" i="1"/>
  <c r="L267" i="1"/>
  <c r="L81" i="1"/>
  <c r="L120" i="1"/>
  <c r="L175" i="1"/>
  <c r="L266" i="1"/>
  <c r="L150" i="1"/>
  <c r="L88" i="1"/>
  <c r="L265" i="1"/>
  <c r="L189" i="1"/>
  <c r="L133" i="1"/>
  <c r="L194" i="1"/>
  <c r="L264" i="1"/>
  <c r="L169" i="1"/>
  <c r="L162" i="1"/>
  <c r="L3" i="1"/>
  <c r="L105" i="1"/>
  <c r="L263" i="1"/>
  <c r="L262" i="1"/>
  <c r="L261" i="1"/>
  <c r="L95" i="1"/>
  <c r="L110" i="1"/>
  <c r="L57" i="1"/>
  <c r="L176" i="1"/>
  <c r="L108" i="1"/>
  <c r="L34" i="1"/>
  <c r="L98" i="1"/>
  <c r="L260" i="1"/>
  <c r="L63" i="1"/>
  <c r="L170" i="1"/>
  <c r="L259" i="1"/>
  <c r="L82" i="1"/>
  <c r="L16" i="1"/>
  <c r="L67" i="1"/>
  <c r="L87" i="1"/>
  <c r="L121" i="1"/>
  <c r="L214" i="1"/>
  <c r="L258" i="1"/>
  <c r="L9" i="1"/>
  <c r="L47" i="1"/>
  <c r="L65" i="1"/>
  <c r="L21" i="1"/>
  <c r="L168" i="1"/>
  <c r="L257" i="1"/>
  <c r="L104" i="1"/>
  <c r="L158" i="1"/>
  <c r="L77" i="1"/>
  <c r="L256" i="1"/>
  <c r="L203" i="1"/>
  <c r="L255" i="1"/>
  <c r="L15" i="1"/>
  <c r="L148" i="1"/>
  <c r="L171" i="1"/>
  <c r="L215" i="1"/>
  <c r="L51" i="1"/>
  <c r="L254" i="1"/>
  <c r="L153" i="1"/>
  <c r="L253" i="1"/>
  <c r="L252" i="1"/>
  <c r="L251" i="1"/>
  <c r="L250" i="1"/>
  <c r="L249" i="1"/>
  <c r="L12" i="1"/>
  <c r="L50" i="1"/>
  <c r="L80" i="1"/>
  <c r="L113" i="1"/>
  <c r="L2" i="1"/>
  <c r="L248" i="1"/>
  <c r="L129" i="1"/>
  <c r="L74" i="1"/>
  <c r="L247" i="1"/>
  <c r="L219" i="1"/>
  <c r="L246" i="1"/>
  <c r="L94" i="1"/>
  <c r="L11" i="1"/>
  <c r="L73" i="1"/>
  <c r="L213" i="1"/>
  <c r="L245" i="1"/>
  <c r="L137" i="1"/>
  <c r="L244" i="1"/>
  <c r="L146" i="1"/>
  <c r="L60" i="1"/>
  <c r="L206" i="1"/>
  <c r="L174" i="1"/>
  <c r="L52" i="1"/>
  <c r="L243" i="1"/>
  <c r="L62" i="1"/>
  <c r="L84" i="1"/>
  <c r="L212" i="1"/>
  <c r="L68" i="1"/>
  <c r="L209" i="1"/>
  <c r="L242" i="1"/>
  <c r="L33" i="1"/>
  <c r="L241" i="1"/>
  <c r="L69" i="1"/>
  <c r="L61" i="1"/>
  <c r="L240" i="1"/>
  <c r="L216" i="1"/>
  <c r="L40" i="1"/>
  <c r="L131" i="1"/>
  <c r="L239" i="1"/>
  <c r="L154" i="1"/>
  <c r="L48" i="1"/>
  <c r="L238" i="1"/>
  <c r="L66" i="1"/>
  <c r="L6" i="1"/>
  <c r="L55" i="1"/>
  <c r="L36" i="1"/>
  <c r="L136" i="1"/>
  <c r="L237" i="1"/>
  <c r="L101" i="1"/>
  <c r="L205" i="1"/>
  <c r="L79" i="1"/>
  <c r="L236" i="1"/>
  <c r="L235" i="1"/>
  <c r="L132" i="1"/>
  <c r="L234" i="1"/>
  <c r="L233" i="1"/>
  <c r="L232" i="1"/>
  <c r="L8" i="1"/>
  <c r="L231" i="1"/>
  <c r="L230" i="1"/>
  <c r="L20" i="1"/>
  <c r="L198" i="1"/>
  <c r="L125" i="1"/>
  <c r="L29" i="1"/>
  <c r="L229" i="1"/>
  <c r="L83" i="1"/>
  <c r="L100" i="1"/>
  <c r="L76" i="1"/>
  <c r="L49" i="1"/>
  <c r="L228" i="1"/>
  <c r="L227" i="1"/>
  <c r="L180" i="1"/>
  <c r="L25" i="1"/>
  <c r="L188" i="1"/>
  <c r="L226" i="1"/>
  <c r="L117" i="1"/>
  <c r="L123" i="1"/>
  <c r="L225" i="1"/>
  <c r="L224" i="1"/>
  <c r="L191" i="1"/>
  <c r="L223" i="1"/>
  <c r="L119" i="1"/>
  <c r="L45" i="1" l="1"/>
  <c r="M45" i="1" s="1"/>
  <c r="M202" i="1" l="1"/>
  <c r="M118" i="1"/>
  <c r="M186" i="1"/>
  <c r="M310" i="1"/>
  <c r="M199" i="1"/>
  <c r="M112" i="1"/>
  <c r="M138" i="1"/>
  <c r="M58" i="1"/>
  <c r="M291" i="1"/>
  <c r="M185" i="1"/>
  <c r="M38" i="1"/>
  <c r="M277" i="1"/>
  <c r="M145" i="1"/>
  <c r="M81" i="1"/>
  <c r="M109" i="1"/>
  <c r="M10" i="1"/>
  <c r="M159" i="1"/>
  <c r="M39" i="1"/>
  <c r="M151" i="1"/>
  <c r="M122" i="1"/>
  <c r="M183" i="1"/>
  <c r="M280" i="1"/>
  <c r="M59" i="1"/>
  <c r="M194" i="1"/>
  <c r="M256" i="1"/>
  <c r="M174" i="1"/>
  <c r="M8" i="1"/>
  <c r="M136" i="1"/>
  <c r="M6" i="1"/>
  <c r="M311" i="1"/>
  <c r="M97" i="1"/>
  <c r="M165" i="1"/>
  <c r="M103" i="1"/>
  <c r="M17" i="1"/>
  <c r="M197" i="1"/>
  <c r="M287" i="1"/>
  <c r="M93" i="1"/>
  <c r="M19" i="1"/>
  <c r="M273" i="1"/>
  <c r="M13" i="1"/>
  <c r="M105" i="1"/>
  <c r="M16" i="1"/>
  <c r="M203" i="1"/>
  <c r="M80" i="1"/>
  <c r="M146" i="1"/>
  <c r="M239" i="1"/>
  <c r="M245" i="1"/>
  <c r="M117" i="1"/>
  <c r="M147" i="1"/>
  <c r="M303" i="1"/>
  <c r="M155" i="1"/>
  <c r="M295" i="1"/>
  <c r="M28" i="1"/>
  <c r="M143" i="1"/>
  <c r="M222" i="1"/>
  <c r="M72" i="1"/>
  <c r="M152" i="1"/>
  <c r="M270" i="1"/>
  <c r="M189" i="1"/>
  <c r="M34" i="1"/>
  <c r="M21" i="1"/>
  <c r="M253" i="1"/>
  <c r="M60" i="1"/>
  <c r="M150" i="1"/>
  <c r="M57" i="1"/>
  <c r="M9" i="1"/>
  <c r="M51" i="1"/>
  <c r="M247" i="1"/>
  <c r="M62" i="1"/>
  <c r="M48" i="1"/>
  <c r="M232" i="1"/>
  <c r="M25" i="1"/>
  <c r="M275" i="1"/>
  <c r="M88" i="1"/>
  <c r="M121" i="1"/>
  <c r="M248" i="1"/>
  <c r="M61" i="1"/>
  <c r="M198" i="1"/>
  <c r="M66" i="1"/>
  <c r="M68" i="1"/>
  <c r="M23" i="1"/>
  <c r="M201" i="1"/>
  <c r="M306" i="1"/>
  <c r="M299" i="1"/>
  <c r="M297" i="1"/>
  <c r="M156" i="1"/>
  <c r="M192" i="1"/>
  <c r="M193" i="1"/>
  <c r="M142" i="1"/>
  <c r="M31" i="1"/>
  <c r="M210" i="1"/>
  <c r="M2" i="1"/>
  <c r="M140" i="1"/>
  <c r="M305" i="1"/>
  <c r="M182" i="1"/>
  <c r="M200" i="1"/>
  <c r="M195" i="1"/>
  <c r="M22" i="1"/>
  <c r="M286" i="1"/>
  <c r="M127" i="1"/>
  <c r="M274" i="1"/>
  <c r="M261" i="1"/>
  <c r="M254" i="1"/>
  <c r="M242" i="1"/>
  <c r="M83" i="1"/>
  <c r="M125" i="1"/>
  <c r="M230" i="1"/>
  <c r="M184" i="1"/>
  <c r="M307" i="1"/>
  <c r="M187" i="1"/>
  <c r="M43" i="1"/>
  <c r="M56" i="1"/>
  <c r="M64" i="1"/>
  <c r="M37" i="1"/>
  <c r="M220" i="1"/>
  <c r="M85" i="1"/>
  <c r="M78" i="1"/>
  <c r="M175" i="1"/>
  <c r="M95" i="1"/>
  <c r="M214" i="1"/>
  <c r="M171" i="1"/>
  <c r="M129" i="1"/>
  <c r="M52" i="1"/>
  <c r="M79" i="1"/>
  <c r="M241" i="1"/>
  <c r="M160" i="1"/>
  <c r="M124" i="1"/>
  <c r="M302" i="1"/>
  <c r="M178" i="1"/>
  <c r="M75" i="1"/>
  <c r="M163" i="1"/>
  <c r="M289" i="1"/>
  <c r="M283" i="1"/>
  <c r="M211" i="1"/>
  <c r="M161" i="1"/>
  <c r="M269" i="1"/>
  <c r="M169" i="1"/>
  <c r="M170" i="1"/>
  <c r="M158" i="1"/>
  <c r="M249" i="1"/>
  <c r="M216" i="1"/>
  <c r="M133" i="1"/>
  <c r="M98" i="1"/>
  <c r="M168" i="1"/>
  <c r="M252" i="1"/>
  <c r="M11" i="1"/>
  <c r="M209" i="1"/>
  <c r="M55" i="1"/>
  <c r="M20" i="1"/>
  <c r="M123" i="1"/>
  <c r="M271" i="1"/>
  <c r="M3" i="1"/>
  <c r="M257" i="1"/>
  <c r="M219" i="1"/>
  <c r="M238" i="1"/>
  <c r="M228" i="1"/>
  <c r="M234" i="1"/>
  <c r="M154" i="1"/>
  <c r="M207" i="1"/>
  <c r="M24" i="1"/>
  <c r="M294" i="1"/>
  <c r="M293" i="1"/>
  <c r="M177" i="1"/>
  <c r="M285" i="1"/>
  <c r="M218" i="1"/>
  <c r="M32" i="1"/>
  <c r="M172" i="1"/>
  <c r="M46" i="1"/>
  <c r="M309" i="1"/>
  <c r="M71" i="1"/>
  <c r="M128" i="1"/>
  <c r="M179" i="1"/>
  <c r="M292" i="1"/>
  <c r="M196" i="1"/>
  <c r="M284" i="1"/>
  <c r="M99" i="1"/>
  <c r="M164" i="1"/>
  <c r="M260" i="1"/>
  <c r="M50" i="1"/>
  <c r="M131" i="1"/>
  <c r="M188" i="1"/>
  <c r="M226" i="1"/>
  <c r="M191" i="1"/>
  <c r="M53" i="1"/>
  <c r="M304" i="1"/>
  <c r="M30" i="1"/>
  <c r="M296" i="1"/>
  <c r="M114" i="1"/>
  <c r="M290" i="1"/>
  <c r="M18" i="1"/>
  <c r="M279" i="1"/>
  <c r="M115" i="1"/>
  <c r="M7" i="1"/>
  <c r="M265" i="1"/>
  <c r="M108" i="1"/>
  <c r="M65" i="1"/>
  <c r="M153" i="1"/>
  <c r="M246" i="1"/>
  <c r="M212" i="1"/>
  <c r="M231" i="1"/>
  <c r="M237" i="1"/>
  <c r="M139" i="1"/>
  <c r="M144" i="1"/>
  <c r="M301" i="1"/>
  <c r="M181" i="1"/>
  <c r="M149" i="1"/>
  <c r="M42" i="1"/>
  <c r="M89" i="1"/>
  <c r="M281" i="1"/>
  <c r="M111" i="1"/>
  <c r="M272" i="1"/>
  <c r="M267" i="1"/>
  <c r="M263" i="1"/>
  <c r="M67" i="1"/>
  <c r="M255" i="1"/>
  <c r="M113" i="1"/>
  <c r="M236" i="1"/>
  <c r="M162" i="1"/>
  <c r="M259" i="1"/>
  <c r="M77" i="1"/>
  <c r="M12" i="1"/>
  <c r="M137" i="1"/>
  <c r="M69" i="1"/>
  <c r="M101" i="1"/>
  <c r="M229" i="1"/>
  <c r="M223" i="1"/>
  <c r="M217" i="1"/>
  <c r="M176" i="1"/>
  <c r="M148" i="1"/>
  <c r="M244" i="1"/>
  <c r="M36" i="1"/>
  <c r="M225" i="1"/>
  <c r="M100" i="1"/>
  <c r="M233" i="1"/>
  <c r="M208" i="1"/>
  <c r="M14" i="1"/>
  <c r="M288" i="1"/>
  <c r="M282" i="1"/>
  <c r="M278" i="1"/>
  <c r="M135" i="1"/>
  <c r="M268" i="1"/>
  <c r="M26" i="1"/>
  <c r="M308" i="1"/>
  <c r="M204" i="1"/>
  <c r="M116" i="1"/>
  <c r="M35" i="1"/>
  <c r="M70" i="1"/>
  <c r="M86" i="1"/>
  <c r="M173" i="1"/>
  <c r="M44" i="1"/>
  <c r="M120" i="1"/>
  <c r="M47" i="1"/>
  <c r="M73" i="1"/>
  <c r="M205" i="1"/>
  <c r="M240" i="1"/>
  <c r="M243" i="1"/>
  <c r="M221" i="1"/>
  <c r="M134" i="1"/>
  <c r="M141" i="1"/>
  <c r="M298" i="1"/>
  <c r="M190" i="1"/>
  <c r="M126" i="1"/>
  <c r="M107" i="1"/>
  <c r="M27" i="1"/>
  <c r="M54" i="1"/>
  <c r="M166" i="1"/>
  <c r="M91" i="1"/>
  <c r="M264" i="1"/>
  <c r="M63" i="1"/>
  <c r="M104" i="1"/>
  <c r="M250" i="1"/>
  <c r="M213" i="1"/>
  <c r="M33" i="1"/>
  <c r="M227" i="1"/>
  <c r="M29" i="1"/>
  <c r="M5" i="1"/>
  <c r="M102" i="1"/>
  <c r="M300" i="1"/>
  <c r="M4" i="1"/>
  <c r="M106" i="1"/>
  <c r="M167" i="1"/>
  <c r="M130" i="1"/>
  <c r="M41" i="1"/>
  <c r="M90" i="1"/>
  <c r="M96" i="1"/>
  <c r="M266" i="1"/>
  <c r="M110" i="1"/>
  <c r="M258" i="1"/>
  <c r="M215" i="1"/>
  <c r="M74" i="1"/>
  <c r="M180" i="1"/>
  <c r="M262" i="1"/>
  <c r="M87" i="1"/>
  <c r="M15" i="1"/>
  <c r="M157" i="1"/>
  <c r="M206" i="1"/>
  <c r="M40" i="1"/>
  <c r="M235" i="1"/>
  <c r="M49" i="1"/>
  <c r="M276" i="1"/>
  <c r="M92" i="1"/>
  <c r="M82" i="1"/>
  <c r="M251" i="1"/>
  <c r="M84" i="1"/>
  <c r="M132" i="1"/>
  <c r="M119" i="1"/>
  <c r="M94" i="1"/>
  <c r="M76" i="1"/>
  <c r="M224" i="1"/>
</calcChain>
</file>

<file path=xl/sharedStrings.xml><?xml version="1.0" encoding="utf-8"?>
<sst xmlns="http://schemas.openxmlformats.org/spreadsheetml/2006/main" count="1843" uniqueCount="652">
  <si>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</si>
  <si>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</si>
  <si>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</si>
  <si>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</si>
  <si>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</si>
  <si>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</si>
  <si>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</si>
  <si>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</si>
  <si>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</si>
  <si>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Щетка косметическая</t>
  </si>
  <si>
    <t>ROPIN</t>
  </si>
  <si>
    <t>ИП Пронина Ольга Валерьевна</t>
  </si>
  <si>
    <t>O'POWERZ BEAUTY</t>
  </si>
  <si>
    <t>ИП Зайнетдинова Любовь Александровна</t>
  </si>
  <si>
    <t>Lapochka</t>
  </si>
  <si>
    <t>ИП Фролова Анастасия Борисовна</t>
  </si>
  <si>
    <t>Gamber</t>
  </si>
  <si>
    <t>ИП Гамберова Галия Ниязовна</t>
  </si>
  <si>
    <t>Beautyway</t>
  </si>
  <si>
    <t>Соловьева Юлия Дмитриевна</t>
  </si>
  <si>
    <t>AlorColor</t>
  </si>
  <si>
    <t>ИП Парфёнова Людмила Николаевна</t>
  </si>
  <si>
    <t>eco.house</t>
  </si>
  <si>
    <t>ИП Пахолкова Оксана Николаевна</t>
  </si>
  <si>
    <t>ИП Ковалева Зоя Николаевна</t>
  </si>
  <si>
    <t>Elabee</t>
  </si>
  <si>
    <t>RIGHT WAY</t>
  </si>
  <si>
    <t>ИП Захарова Юлия Александровна</t>
  </si>
  <si>
    <t>Zoe Dundee</t>
  </si>
  <si>
    <t>ООО "ТБ"</t>
  </si>
  <si>
    <t>Violty organic</t>
  </si>
  <si>
    <t>ИП Пономарев Александр Александрович</t>
  </si>
  <si>
    <t>T&amp;A</t>
  </si>
  <si>
    <t>ИП Шарафутдинова Алина Рафаилевна</t>
  </si>
  <si>
    <t>BE BEAUTY!</t>
  </si>
  <si>
    <t>ИП Бабенко Анастасия Аркадьевна</t>
  </si>
  <si>
    <t>GreenCuree</t>
  </si>
  <si>
    <t>ИП Хуснулина Диляра Фаритовна</t>
  </si>
  <si>
    <t>Funny Price Market</t>
  </si>
  <si>
    <t>ИП Михайлов Валерий Валерьевич</t>
  </si>
  <si>
    <t>CELLUTOX</t>
  </si>
  <si>
    <t>ИП Лупейко Виктор Владимирович</t>
  </si>
  <si>
    <t>Starke</t>
  </si>
  <si>
    <t>PA.STORE</t>
  </si>
  <si>
    <t>ИП Полушина Елизавета Петровна</t>
  </si>
  <si>
    <t>LUNO dreams</t>
  </si>
  <si>
    <t>Гордеева Наталья Юрьевна ИП</t>
  </si>
  <si>
    <t>Letique Cosmetics</t>
  </si>
  <si>
    <t>ООО БИ ФИТ</t>
  </si>
  <si>
    <t>Gledenika</t>
  </si>
  <si>
    <t>ООО "КЩФ"</t>
  </si>
  <si>
    <t>Gloys</t>
  </si>
  <si>
    <t>ИП Гордеев Павел Александрович</t>
  </si>
  <si>
    <t>LikeMe</t>
  </si>
  <si>
    <t>ИП Сидоров Илья Витальевич</t>
  </si>
  <si>
    <t>ORGANIC HOME</t>
  </si>
  <si>
    <t>ИП Райкова Анастасия Алексеевна</t>
  </si>
  <si>
    <t>Leardelin</t>
  </si>
  <si>
    <t>ООО "ЛЕАРДЕЛИН"</t>
  </si>
  <si>
    <t>KiNa Beauty</t>
  </si>
  <si>
    <t>ИП Наумчик Алексей Юрьевич</t>
  </si>
  <si>
    <t>CRAFTLY</t>
  </si>
  <si>
    <t>ИП Сахметов Валерий Николаевич</t>
  </si>
  <si>
    <t>Ecko Trend</t>
  </si>
  <si>
    <t>ИП Кличов Ботир Абдукахорович</t>
  </si>
  <si>
    <t>Bellesa</t>
  </si>
  <si>
    <t>ИП Цигулева Татьяна Васильевна</t>
  </si>
  <si>
    <t>limiation</t>
  </si>
  <si>
    <t>ИП Зарипова Ремзия Алимзяновна</t>
  </si>
  <si>
    <t>Урагшаа</t>
  </si>
  <si>
    <t>ИП Дашиева Сарана Намдаковна</t>
  </si>
  <si>
    <t>House Factory</t>
  </si>
  <si>
    <t>ИП Мирохин Евгений Антонович</t>
  </si>
  <si>
    <t>SINICHKA</t>
  </si>
  <si>
    <t>ИП Добренчикова Айгуль Айратовна</t>
  </si>
  <si>
    <t>IZELL</t>
  </si>
  <si>
    <t>ИП Рябова Юлия Владимировна</t>
  </si>
  <si>
    <t>okly</t>
  </si>
  <si>
    <t>ИП Кирюхин Вадим Андреевич</t>
  </si>
  <si>
    <t>! Ecolava</t>
  </si>
  <si>
    <t>ИП Малкова Вера Сергеевна</t>
  </si>
  <si>
    <t>BrushBrush</t>
  </si>
  <si>
    <t>ИП Хохлютина Кристина Сергеевна</t>
  </si>
  <si>
    <t>ElasticOm</t>
  </si>
  <si>
    <t>ИП Булгарова Айгуль Рашидовна</t>
  </si>
  <si>
    <t>wow my house</t>
  </si>
  <si>
    <t>ИП Кисленко Анна Владимировна</t>
  </si>
  <si>
    <t>Healthy Life</t>
  </si>
  <si>
    <t>ООО "КМД-ПАРТНЁР"</t>
  </si>
  <si>
    <t>beauty365</t>
  </si>
  <si>
    <t>ООО "ПРИМУС"</t>
  </si>
  <si>
    <t>newnou</t>
  </si>
  <si>
    <t>ИП Горейда Антон Андреевич</t>
  </si>
  <si>
    <t>The Body Shop</t>
  </si>
  <si>
    <t>МОНЭКС ТРЕЙДИНГ ООО</t>
  </si>
  <si>
    <t>MiNi KiMi</t>
  </si>
  <si>
    <t>ИП Костарева Ольга Владимировна</t>
  </si>
  <si>
    <t>NATUR KUSS</t>
  </si>
  <si>
    <t>ООО "КОМФОРТ"</t>
  </si>
  <si>
    <t>RUGES</t>
  </si>
  <si>
    <t>ООО "РУГЕС"</t>
  </si>
  <si>
    <t>Frendli</t>
  </si>
  <si>
    <t>ИП Кудряшова София Олеговна</t>
  </si>
  <si>
    <t>Bellezon</t>
  </si>
  <si>
    <t>ИП Вьюнник Андрей Борисович</t>
  </si>
  <si>
    <t>ALEXIMA COSMETICS</t>
  </si>
  <si>
    <t>ИП Ли Эдуард Игоревич</t>
  </si>
  <si>
    <t>PoYDemik Beauty</t>
  </si>
  <si>
    <t>ИП Дьякова Галина Анатольевна</t>
  </si>
  <si>
    <t>The Chica</t>
  </si>
  <si>
    <t>ИП Радаева Ирина Николаевна</t>
  </si>
  <si>
    <t>FrauCare</t>
  </si>
  <si>
    <t>ИП Балабан Сергей Михайлович</t>
  </si>
  <si>
    <t>Thebrush</t>
  </si>
  <si>
    <t>ИП Гайдуков Станислав Владимирович</t>
  </si>
  <si>
    <t>Lovely Sense</t>
  </si>
  <si>
    <t>ООО "ЛАВЛИ ГРУП"</t>
  </si>
  <si>
    <t>Green Lion</t>
  </si>
  <si>
    <t>ИП Судаков Роман Михайлович</t>
  </si>
  <si>
    <t>ECO store</t>
  </si>
  <si>
    <t>ИП Мамышев Ильдар Джалилович</t>
  </si>
  <si>
    <t>beauty.hod</t>
  </si>
  <si>
    <t>ИП Ходакевич Владимир Федорович</t>
  </si>
  <si>
    <t>Щетка антицеллюлитная</t>
  </si>
  <si>
    <t>ИП Карташов Артем Вячеславович</t>
  </si>
  <si>
    <t>ILIFT</t>
  </si>
  <si>
    <t>ИП Гореславец Наталья Владимировна</t>
  </si>
  <si>
    <t>ARTEMIA</t>
  </si>
  <si>
    <t>ИП Кеня Анастасия Геннадьевна</t>
  </si>
  <si>
    <t>YourEnjoy</t>
  </si>
  <si>
    <t>ИП Сальников Владимир Владимирович</t>
  </si>
  <si>
    <t>Clear Cosmetic</t>
  </si>
  <si>
    <t>ООО "КЛИР КОСМЕТИКС"</t>
  </si>
  <si>
    <t>AmazingCraft</t>
  </si>
  <si>
    <t>ИП Маньковский Роман Владимирович</t>
  </si>
  <si>
    <t>SALRUS</t>
  </si>
  <si>
    <t>ООО "САЛРУС"</t>
  </si>
  <si>
    <t>CARLEV</t>
  </si>
  <si>
    <t>ООО "ВВТ ВЕКТОР"</t>
  </si>
  <si>
    <t>ВСЕподРУКОЙ.рф</t>
  </si>
  <si>
    <t>ИП Идалбаев Кати Абуевич</t>
  </si>
  <si>
    <t>Riffi</t>
  </si>
  <si>
    <t>ИП Пичурова Варвара Сергеевна</t>
  </si>
  <si>
    <t>La BoTTi</t>
  </si>
  <si>
    <t>ИП Ведзижева Луиза Бекхановна</t>
  </si>
  <si>
    <t>ЭКО-ShЕТКА</t>
  </si>
  <si>
    <t>ИП Образцов Максим Анатольевич</t>
  </si>
  <si>
    <t>Natura Botanica</t>
  </si>
  <si>
    <t>ООО "НАТУРА БОТАНИКА"</t>
  </si>
  <si>
    <t>MakeYourself</t>
  </si>
  <si>
    <t>IGNELLI</t>
  </si>
  <si>
    <t>ИП Князева Нелли Станиславовна</t>
  </si>
  <si>
    <t>ТА САМАЯ</t>
  </si>
  <si>
    <t>ИП Малюченко Максим Алексеевич</t>
  </si>
  <si>
    <t>VI TOK</t>
  </si>
  <si>
    <t>Токарева Виктория Савельевна</t>
  </si>
  <si>
    <t>ladies box</t>
  </si>
  <si>
    <t>ИП Айватров Родион Андреевич</t>
  </si>
  <si>
    <t>Beauty fiction</t>
  </si>
  <si>
    <t>ИП Рыжих Илья Николаевич</t>
  </si>
  <si>
    <t>Scandy Dream</t>
  </si>
  <si>
    <t>ИП Рахманина Оксана Игоревна</t>
  </si>
  <si>
    <t>SUPRAspa</t>
  </si>
  <si>
    <t>ООО "ПИОНЕР"</t>
  </si>
  <si>
    <t>Be I</t>
  </si>
  <si>
    <t>ООО "КОСМО ПРОФЕШИОНАЛ"</t>
  </si>
  <si>
    <t>Bers</t>
  </si>
  <si>
    <t>ИП Неплюев Роман Евгеньевич</t>
  </si>
  <si>
    <t>Beauty_ka</t>
  </si>
  <si>
    <t>ИП Петрова Алла Александровна</t>
  </si>
  <si>
    <t>Эко-щётка для сухого массажа из щетины кабана с ремешком. От целлюлита. Средняя жёсткость.</t>
  </si>
  <si>
    <t>Adalee</t>
  </si>
  <si>
    <t>Sabbi beauty</t>
  </si>
  <si>
    <t>ИП Стешов Никита Сергеевич</t>
  </si>
  <si>
    <t>BOOSTBODY</t>
  </si>
  <si>
    <t>ООО "СУВОРОФФ.ПРО"</t>
  </si>
  <si>
    <t>doobin</t>
  </si>
  <si>
    <t>ООО "СТРОЙКА"</t>
  </si>
  <si>
    <t>Gevo brand</t>
  </si>
  <si>
    <t>ИП Хуршудян Геворг Грачикович</t>
  </si>
  <si>
    <t>Zefir</t>
  </si>
  <si>
    <t>ИП Исаков Иван Анатольевич</t>
  </si>
  <si>
    <t>Щетка для сухого массажа</t>
  </si>
  <si>
    <t>ИП Исламов Казбек Ахмедович</t>
  </si>
  <si>
    <t>P&amp;A</t>
  </si>
  <si>
    <t>ИП Петров Алексей Сергеевич</t>
  </si>
  <si>
    <t>Три девицы</t>
  </si>
  <si>
    <t>ИП Мизева Елена Валерьевна</t>
  </si>
  <si>
    <t>ForMyself</t>
  </si>
  <si>
    <t>ИП Кустова Ольга Николаевна</t>
  </si>
  <si>
    <t>Like Time</t>
  </si>
  <si>
    <t>ИП Григорян Артур Гукасович</t>
  </si>
  <si>
    <t>Wow_cosmetics_smr</t>
  </si>
  <si>
    <t>ИП Синченко Татьяна Викторовна</t>
  </si>
  <si>
    <t>ХозКлад</t>
  </si>
  <si>
    <t>ИП Синючкова Галина Николаевна</t>
  </si>
  <si>
    <t>ЖИРА.net</t>
  </si>
  <si>
    <t>ИП Марченко Наталья Николаевна</t>
  </si>
  <si>
    <t>ЮНИLOOK</t>
  </si>
  <si>
    <t>ИП Чистяков Антон Викторович</t>
  </si>
  <si>
    <t>She Va Product</t>
  </si>
  <si>
    <t>ИП Шестаков Владислав Игоревич</t>
  </si>
  <si>
    <t>SN SHOP</t>
  </si>
  <si>
    <t>ИП Гулиева Анастасия Дмитриевна</t>
  </si>
  <si>
    <t>ИП Касинова Александра Александровна</t>
  </si>
  <si>
    <t>ARGANIKA</t>
  </si>
  <si>
    <t>ИП Цветков Евгений Алексеевич</t>
  </si>
  <si>
    <t>Щетка для уборки</t>
  </si>
  <si>
    <t>Удачная покупка</t>
  </si>
  <si>
    <t>ООО "УДАЧНАЯ ПОКУПКА"</t>
  </si>
  <si>
    <t>Boudi</t>
  </si>
  <si>
    <t>ИП Богданов Денис Константинович</t>
  </si>
  <si>
    <t>DomShop</t>
  </si>
  <si>
    <t>ИП Кетрарь Сергей Михайлович</t>
  </si>
  <si>
    <t>Бизорюк</t>
  </si>
  <si>
    <t>ООО "СОЛНЦЕ"</t>
  </si>
  <si>
    <t>PerfLab</t>
  </si>
  <si>
    <t>ИП Никонова Светлана Борисовна</t>
  </si>
  <si>
    <t>Эko-world</t>
  </si>
  <si>
    <t>ИП Прочитанская Мадина Равильевна</t>
  </si>
  <si>
    <t>PaDaRock</t>
  </si>
  <si>
    <t>ИП Балясов Кирилл Павлович</t>
  </si>
  <si>
    <t>Beauty Club</t>
  </si>
  <si>
    <t>ИП Феофилова Анастасия Антоновна</t>
  </si>
  <si>
    <t>Gettap</t>
  </si>
  <si>
    <t>ИП Геворкян Татьяна Петровна</t>
  </si>
  <si>
    <t>Care &amp; Beauty Line</t>
  </si>
  <si>
    <t>ИП Мордовина Ангелина Владимировна</t>
  </si>
  <si>
    <t>BioC</t>
  </si>
  <si>
    <t>ООО "ИШТЕРА"</t>
  </si>
  <si>
    <t>Mar&amp;Nad</t>
  </si>
  <si>
    <t>ИП Гспоян Мари Арсеновна</t>
  </si>
  <si>
    <t>MISS MIRA</t>
  </si>
  <si>
    <t>МТПК ООО</t>
  </si>
  <si>
    <t>My.Price</t>
  </si>
  <si>
    <t>ИП Иванов Илья Вячеславович</t>
  </si>
  <si>
    <t>Щетка массажная</t>
  </si>
  <si>
    <t>ИП Бибулатова Малика Магомедовна</t>
  </si>
  <si>
    <t>ИП Албегов Виктор Валерьевич</t>
  </si>
  <si>
    <t>Ассорти Товаров</t>
  </si>
  <si>
    <t>ИП Юкляевских Антон Георгиевич</t>
  </si>
  <si>
    <t>DECODE</t>
  </si>
  <si>
    <t>ИП Фесенко Юрий Александрович</t>
  </si>
  <si>
    <t>emmy&amp;lee</t>
  </si>
  <si>
    <t>ИП Хайруллина Лейсан Эмилевна</t>
  </si>
  <si>
    <t>Beautyx</t>
  </si>
  <si>
    <t>ИП Лебедев Михаил Михайлович</t>
  </si>
  <si>
    <t>Relax Spa</t>
  </si>
  <si>
    <t>ИП Кафтасьев Антон Алексеевич</t>
  </si>
  <si>
    <t>Xotak</t>
  </si>
  <si>
    <t>ИП Магас Хан Хедаятулла</t>
  </si>
  <si>
    <t>Pondo</t>
  </si>
  <si>
    <t>ООО "БЭБИ ЛАЙФ"</t>
  </si>
  <si>
    <t>Branch</t>
  </si>
  <si>
    <t>ООО "КОНОНО"</t>
  </si>
  <si>
    <t>AStyle HOME</t>
  </si>
  <si>
    <t>ИП Пергаев Андрей Александрович</t>
  </si>
  <si>
    <t>VIKRIS BEAUTI</t>
  </si>
  <si>
    <t>ИП Якоб Стела Владимировна</t>
  </si>
  <si>
    <t>Pattern eco</t>
  </si>
  <si>
    <t>ИП Растегаев Артем Сергеевич</t>
  </si>
  <si>
    <t>Hitstore</t>
  </si>
  <si>
    <t>Асаинов Ибрагим Фяритович</t>
  </si>
  <si>
    <t>Двухсторонняя эко-щётка для сухого массажа с ручкой / дренажная счётах / щетка антицеллюлитная</t>
  </si>
  <si>
    <t>Flamme</t>
  </si>
  <si>
    <t>ИП Кабакович Масгуда Масгутовна</t>
  </si>
  <si>
    <t>YuYu Beauty</t>
  </si>
  <si>
    <t>ИП Федорова Юлия Юрьевна</t>
  </si>
  <si>
    <t>ALekss</t>
  </si>
  <si>
    <t>ИП Александрова Валерия Юрьевна</t>
  </si>
  <si>
    <t>Fit Body</t>
  </si>
  <si>
    <t>ИП Реутова Анастасия Сергеевна</t>
  </si>
  <si>
    <t>Мы вместе</t>
  </si>
  <si>
    <t>ИП Асатуров Лев Максимович</t>
  </si>
  <si>
    <t>IBRA</t>
  </si>
  <si>
    <t>ИП Ибятов Раиль Талгатович</t>
  </si>
  <si>
    <t>Raya</t>
  </si>
  <si>
    <t>ИП Трушкин Александр Юрьевич</t>
  </si>
  <si>
    <t>фишка красоты</t>
  </si>
  <si>
    <t>ИП Молотков Илья Алексеевич</t>
  </si>
  <si>
    <t>MyBeautyColor</t>
  </si>
  <si>
    <t>ИП Альшин Вадим Харисович</t>
  </si>
  <si>
    <t>PK GROUP</t>
  </si>
  <si>
    <t>ИП Панченко Кирилл Евгеньевич</t>
  </si>
  <si>
    <t>DREVMASS</t>
  </si>
  <si>
    <t>ИП Кутянин Артём Вячеславович</t>
  </si>
  <si>
    <t>Estetics lab</t>
  </si>
  <si>
    <t>ИП Губина Светлана Александровна</t>
  </si>
  <si>
    <t>keen to clean</t>
  </si>
  <si>
    <t>ИП Чернышева Елена Анатольевна</t>
  </si>
  <si>
    <t>PharmaSept</t>
  </si>
  <si>
    <t>ИП Хомянин Сергей Всеволодович</t>
  </si>
  <si>
    <t>BestSpa</t>
  </si>
  <si>
    <t>ИП Крупская Ксения Александровна</t>
  </si>
  <si>
    <t>RoboShop</t>
  </si>
  <si>
    <t>ИП Вартанов Рубен Сергеевич</t>
  </si>
  <si>
    <t>TENTO</t>
  </si>
  <si>
    <t>ИП Горбачева Ксения Александровна</t>
  </si>
  <si>
    <t>Eklipce</t>
  </si>
  <si>
    <t>ИП Алексеев Владимир Юрьевич</t>
  </si>
  <si>
    <t>BEAUTY YOU</t>
  </si>
  <si>
    <t>ИП Сайфуллина Светлана Анатольевна</t>
  </si>
  <si>
    <t>RipeCherry</t>
  </si>
  <si>
    <t>ИП Назарова Наталья Александровна</t>
  </si>
  <si>
    <t>EVA eco shop</t>
  </si>
  <si>
    <t>ООО ТОРГОВАЯ КОМПАНИЯ "СЕМЬ БРАТЬЕВ"</t>
  </si>
  <si>
    <t>Filaret</t>
  </si>
  <si>
    <t>ИП Михалев Богдан Александрович</t>
  </si>
  <si>
    <t>Iconic Store</t>
  </si>
  <si>
    <t>ИП Габараев Каха Роинович</t>
  </si>
  <si>
    <t>Massik</t>
  </si>
  <si>
    <t>-</t>
  </si>
  <si>
    <t>Chokeberry</t>
  </si>
  <si>
    <t>ИП Большов Дмитрий Юрьевич</t>
  </si>
  <si>
    <t>Blambi</t>
  </si>
  <si>
    <t>ИП Феденко Дарья Николаевна</t>
  </si>
  <si>
    <t>ATATA</t>
  </si>
  <si>
    <t>ИП Ветчинкина Татьяна Георгиевна</t>
  </si>
  <si>
    <t>Sabbi Pro</t>
  </si>
  <si>
    <t>ИП Гнездилова Анастасия Евгеньевна</t>
  </si>
  <si>
    <t>Magio Professional</t>
  </si>
  <si>
    <t>МАДЖИО ООО</t>
  </si>
  <si>
    <t>Напудримся</t>
  </si>
  <si>
    <t>ИП Григорян Андрей Эрнестович</t>
  </si>
  <si>
    <t>By Lina</t>
  </si>
  <si>
    <t>ИП НИКОЛАЕВА АЛИНА ЮРЬЕВНА</t>
  </si>
  <si>
    <t>Nikel home</t>
  </si>
  <si>
    <t>ИП Богданова Ксения Борисовна</t>
  </si>
  <si>
    <t>Mersi</t>
  </si>
  <si>
    <t>ИП Калачева Евгения Анатольевна</t>
  </si>
  <si>
    <t>ALBEL-LEBLA</t>
  </si>
  <si>
    <t>ИП Евлоева Мариям Джабраиловна</t>
  </si>
  <si>
    <t>B&amp;F</t>
  </si>
  <si>
    <t>ИП Головчанская Елена Владимировна</t>
  </si>
  <si>
    <t>cepillo</t>
  </si>
  <si>
    <t>ИП Пядухова Марина Владимировна</t>
  </si>
  <si>
    <t>LuckyWay</t>
  </si>
  <si>
    <t>ИП Тогошиев Чимит Дымбрылович</t>
  </si>
  <si>
    <t>FLAROSA Professional</t>
  </si>
  <si>
    <t>ООО "СТАЙЛ"</t>
  </si>
  <si>
    <t>HAZALLA</t>
  </si>
  <si>
    <t>ИП Бетмурзаев Ильяс Османович</t>
  </si>
  <si>
    <t>Lowcost</t>
  </si>
  <si>
    <t>ФЭМИЛИ ГРУПП ООО</t>
  </si>
  <si>
    <t>KONONO</t>
  </si>
  <si>
    <t>ИП Нестеров Евгений Александрович</t>
  </si>
  <si>
    <t>BEAU &amp; SAIN</t>
  </si>
  <si>
    <t>ИП Лёвкин Егор Андреевич</t>
  </si>
  <si>
    <t>Банные штучки</t>
  </si>
  <si>
    <t>ИП Гетогазов Дмитрий Алиевич</t>
  </si>
  <si>
    <t>BuLife</t>
  </si>
  <si>
    <t>ИП Москвитина Юлия Анатольевна</t>
  </si>
  <si>
    <t>Добропаровъ</t>
  </si>
  <si>
    <t>Терехов Александр Васильевич ИП</t>
  </si>
  <si>
    <t>YOZHIK</t>
  </si>
  <si>
    <t>ИП Якимов Александр Борисович</t>
  </si>
  <si>
    <t>ArtEliz</t>
  </si>
  <si>
    <t>ИП Ахметшин Альберт Ризаевич</t>
  </si>
  <si>
    <t>ИП Новиков Максим Игоревич</t>
  </si>
  <si>
    <t>Массажный набор</t>
  </si>
  <si>
    <t>AmeliaHome</t>
  </si>
  <si>
    <t>ИП Проворова Анастасия Сергеевна</t>
  </si>
  <si>
    <t>Огонь</t>
  </si>
  <si>
    <t>ИП М. Сабер Шепур</t>
  </si>
  <si>
    <t>PenYok</t>
  </si>
  <si>
    <t>ИП Пеньков Данила Евгеньевич</t>
  </si>
  <si>
    <t>А М Дизайн</t>
  </si>
  <si>
    <t>ООО "А МАРКЕТ"</t>
  </si>
  <si>
    <t>Beuty Body</t>
  </si>
  <si>
    <t>ИП Архипова Анна Евгеньевна</t>
  </si>
  <si>
    <t>V&amp;K (GROUP)</t>
  </si>
  <si>
    <t>ИП Шейранов Виталий Дмитриевич</t>
  </si>
  <si>
    <t>Lavare</t>
  </si>
  <si>
    <t>ИП Гулимова Ирина Владимировна</t>
  </si>
  <si>
    <t>Best items</t>
  </si>
  <si>
    <t>ИП Нуруллин Ильдар Рауфович</t>
  </si>
  <si>
    <t>Prx Goods</t>
  </si>
  <si>
    <t>ИП Половов Александр Сергеевич</t>
  </si>
  <si>
    <t>Your secret</t>
  </si>
  <si>
    <t>ИП Тимофеева Оксана Николаевна</t>
  </si>
  <si>
    <t>Sandra beauty</t>
  </si>
  <si>
    <t>ИП Чуркина Александра Сергеевна</t>
  </si>
  <si>
    <t>PROFF Cosmetics</t>
  </si>
  <si>
    <t>ИП Космовский Сергей Николаевич</t>
  </si>
  <si>
    <t>Dukon</t>
  </si>
  <si>
    <t>ИП Алекперова Вясиле Алигусеевна</t>
  </si>
  <si>
    <t>URM</t>
  </si>
  <si>
    <t>dari</t>
  </si>
  <si>
    <t>ООО "НОВПОДРЯД"</t>
  </si>
  <si>
    <t>die Familie</t>
  </si>
  <si>
    <t>ИП Цуканова Светлана Андреевна</t>
  </si>
  <si>
    <t>Mispa</t>
  </si>
  <si>
    <t>ИП Скрыбкина Анна Анатольевна</t>
  </si>
  <si>
    <t>ECOBEAUTY</t>
  </si>
  <si>
    <t>ИП Кудашова Антонина Анатольевна</t>
  </si>
  <si>
    <t>DENNY'S</t>
  </si>
  <si>
    <t>ИП Кирилин Денис Игоревич</t>
  </si>
  <si>
    <t>DYURCH</t>
  </si>
  <si>
    <t>ИП Юрченко Дмитрий Валерьевич</t>
  </si>
  <si>
    <t>Family love</t>
  </si>
  <si>
    <t>ИП Лапшинов Александр Викторович</t>
  </si>
  <si>
    <t>Key To Beauty</t>
  </si>
  <si>
    <t>ИП Шевелев Евгений Игоревич</t>
  </si>
  <si>
    <t>OD BRAND</t>
  </si>
  <si>
    <t>ИП Денисова Ольга Павловна</t>
  </si>
  <si>
    <t>EcomatRussia</t>
  </si>
  <si>
    <t>ИП Канбулатова Марина Александровна</t>
  </si>
  <si>
    <t>Martoff</t>
  </si>
  <si>
    <t>ИП Саенко Юлия Борисовна</t>
  </si>
  <si>
    <t>Pleasant shopping</t>
  </si>
  <si>
    <t>ООО "ХАБА"</t>
  </si>
  <si>
    <t>Sabbi professional</t>
  </si>
  <si>
    <t>ИП Соколова Ольга Евгеньевна</t>
  </si>
  <si>
    <t>NEOCAFE</t>
  </si>
  <si>
    <t>ИП Бельская Ольга Евгеньевна</t>
  </si>
  <si>
    <t>Devazh Cosmetics</t>
  </si>
  <si>
    <t>ИП Позныхов Дмитрий Александрович</t>
  </si>
  <si>
    <t>ALMASPA</t>
  </si>
  <si>
    <t>JSP Mirvaleyeva</t>
  </si>
  <si>
    <t>WomanGoods</t>
  </si>
  <si>
    <t>ИП Старунова Светлана Алексеевна</t>
  </si>
  <si>
    <t>BrushMe</t>
  </si>
  <si>
    <t>Уваров Антон Викторович</t>
  </si>
  <si>
    <t>ИП Жестовская Наталья Александровна</t>
  </si>
  <si>
    <t>ПолДома</t>
  </si>
  <si>
    <t>ИП Филиппов Артем Анатольевич</t>
  </si>
  <si>
    <t>Melon Pro</t>
  </si>
  <si>
    <t>ИП Медкова Екатерина Александровна</t>
  </si>
  <si>
    <t>ZEYN'</t>
  </si>
  <si>
    <t>ИП Сибгатуллина Зухра Хамитовна</t>
  </si>
  <si>
    <t>Beauty form</t>
  </si>
  <si>
    <t>ИП Данько Артём Александрович</t>
  </si>
  <si>
    <t>Домовёнок Тяпа</t>
  </si>
  <si>
    <t>ИП Якимова Евгения Викторовна</t>
  </si>
  <si>
    <t>Морковка discount</t>
  </si>
  <si>
    <t>ИП Чумарина Елена Андреевна</t>
  </si>
  <si>
    <t>Beauty Kings</t>
  </si>
  <si>
    <t>ИП Ильин Виталий Юрьевич</t>
  </si>
  <si>
    <t>BIASIN</t>
  </si>
  <si>
    <t>ИП Свиридов Иван Николаевич</t>
  </si>
  <si>
    <t>Щетка для тела</t>
  </si>
  <si>
    <t>ООО "ИНТЕРКОММЕРЦ"</t>
  </si>
  <si>
    <t>EcoWorld</t>
  </si>
  <si>
    <t>ИП Хардиков Михаил Сергеевич</t>
  </si>
  <si>
    <t>Красота и здоровье</t>
  </si>
  <si>
    <t>ИП Голдаева Лилия Ханифовна</t>
  </si>
  <si>
    <t>Wector</t>
  </si>
  <si>
    <t>ИП Солеев Рахим Рахматжонович</t>
  </si>
  <si>
    <t>ROSARDI</t>
  </si>
  <si>
    <t>ИП Валиуллин Айрат Талгатович</t>
  </si>
  <si>
    <t>HOME LAB</t>
  </si>
  <si>
    <t>ИП Семенчук Анастасия Анатольевна</t>
  </si>
  <si>
    <t>Dream Organic</t>
  </si>
  <si>
    <t>ИП Насоновский Владислав Станиславович</t>
  </si>
  <si>
    <t>Kaizer</t>
  </si>
  <si>
    <t>ООО "Е-КОМ ТРЕЙД"</t>
  </si>
  <si>
    <t>Lu Fam</t>
  </si>
  <si>
    <t>ИП Лунева Валерия Дмитриевна</t>
  </si>
  <si>
    <t>Ave_lazer</t>
  </si>
  <si>
    <t>ИП Аведенко Василий Сергеевич</t>
  </si>
  <si>
    <t>WST</t>
  </si>
  <si>
    <t>ИП Шубина София Валерьевна</t>
  </si>
  <si>
    <t>ismolik</t>
  </si>
  <si>
    <t>ИП Байгужин Ансаф Рафаилович</t>
  </si>
  <si>
    <t>Экоздоровье</t>
  </si>
  <si>
    <t>ИП Бакшеева Алина Сергеевна</t>
  </si>
  <si>
    <t>body shine</t>
  </si>
  <si>
    <t>ИП Костов Александр Владимирович</t>
  </si>
  <si>
    <t>Антицеллюлитная двухсторонняя щетка для тела</t>
  </si>
  <si>
    <t>ИП Пересыпкин Владимир Игоревич</t>
  </si>
  <si>
    <t>Huilargan</t>
  </si>
  <si>
    <t>ООО "ХЬЮЛЬАРГАН-РУС"</t>
  </si>
  <si>
    <t>ChillHouse</t>
  </si>
  <si>
    <t>ИП Рахманный Владимир Александрович</t>
  </si>
  <si>
    <t>GGS</t>
  </si>
  <si>
    <t>ИП Смирнова Юлия Ивановна</t>
  </si>
  <si>
    <t>Foxes</t>
  </si>
  <si>
    <t>ИП Голов Павел Михайлович</t>
  </si>
  <si>
    <t>Toyses</t>
  </si>
  <si>
    <t>Guan Khun beauty</t>
  </si>
  <si>
    <t>ИП Доу Гуан Хун Гульнара Тахировна</t>
  </si>
  <si>
    <t>Orriya Classic</t>
  </si>
  <si>
    <t>ИП Максимова Татьяна Николаевна</t>
  </si>
  <si>
    <t>GREEN WOOD</t>
  </si>
  <si>
    <t>ИП Христофоров Даниил Юрьевич</t>
  </si>
  <si>
    <t>ECOBRAND</t>
  </si>
  <si>
    <t>ООО "ПАРИТЕТ"</t>
  </si>
  <si>
    <t>Lario</t>
  </si>
  <si>
    <t>ИП Мирзоян Моника Ашотовна</t>
  </si>
  <si>
    <t>Банные Штучки*</t>
  </si>
  <si>
    <t>ИП Гетогазова Олеся Петровна</t>
  </si>
  <si>
    <t>KALINOFF</t>
  </si>
  <si>
    <t>ИП Святова Анастасия Геннадьевна</t>
  </si>
  <si>
    <t>JarryMi</t>
  </si>
  <si>
    <t>ИП Смагина Мария Викторовна</t>
  </si>
  <si>
    <t>Хоз-Market</t>
  </si>
  <si>
    <t>ИП Максимов Никита Владиславович</t>
  </si>
  <si>
    <t>BLUEBERRY HILL</t>
  </si>
  <si>
    <t>ИП Волненко Людмила Валерьевна</t>
  </si>
  <si>
    <t>LiftSecret</t>
  </si>
  <si>
    <t>ИП Зубков Дмитрий Александрович</t>
  </si>
  <si>
    <t>Камолов Икром Камолович</t>
  </si>
  <si>
    <t>Gaohi</t>
  </si>
  <si>
    <t>ИП Цыганок Вячеслав Алексеевич</t>
  </si>
  <si>
    <t>Taiga Organic</t>
  </si>
  <si>
    <t>ИП Ватрасов Александр Сергеевич</t>
  </si>
  <si>
    <t>Мари</t>
  </si>
  <si>
    <t>ИП Рожков Андрей Николаевич</t>
  </si>
  <si>
    <t>GoldFish</t>
  </si>
  <si>
    <t>ИП Дубов Евгений Константинович</t>
  </si>
  <si>
    <t>ZiZi</t>
  </si>
  <si>
    <t>ИП Мусоев Шарифджон Джураевич</t>
  </si>
  <si>
    <t>EASY SPORT</t>
  </si>
  <si>
    <t>Фесик Мария Викторовна ИП</t>
  </si>
  <si>
    <t>APR APPAREL</t>
  </si>
  <si>
    <t>ИП Казаков Владимир Николаевич</t>
  </si>
  <si>
    <t>Master Chek</t>
  </si>
  <si>
    <t>ИП Чекунова Алёна Александровна</t>
  </si>
  <si>
    <t>PUST</t>
  </si>
  <si>
    <t>ИП Рыболовлев Давид Ильич</t>
  </si>
  <si>
    <t>For Your Beauty</t>
  </si>
  <si>
    <t>ИП Авраменко Мария Васильевна</t>
  </si>
  <si>
    <t>CAREEL</t>
  </si>
  <si>
    <t>ИП Козлов Кирилл Александрович</t>
  </si>
  <si>
    <t>REZERVE.</t>
  </si>
  <si>
    <t>ИП Кравченко Наталья Владимировна</t>
  </si>
  <si>
    <t>LIMBERG COSMETICS</t>
  </si>
  <si>
    <t>ИП Лимберг Илья Игоревич</t>
  </si>
  <si>
    <t>Richini</t>
  </si>
  <si>
    <t>ИП Шуренков Владимир Владимирович</t>
  </si>
  <si>
    <t>!ArasariMix</t>
  </si>
  <si>
    <t>ИП Коршикова Евгения Валерьевна</t>
  </si>
  <si>
    <t>BeBu</t>
  </si>
  <si>
    <t>ИП Орловская Марианна Игоревна</t>
  </si>
  <si>
    <t>GOOD LUCK</t>
  </si>
  <si>
    <t>ИП Арышев Алексей Александрович</t>
  </si>
  <si>
    <t>On Book</t>
  </si>
  <si>
    <t>ИП Салтыков Вадим Борисович</t>
  </si>
  <si>
    <t>Olere</t>
  </si>
  <si>
    <t>ИП Мишанчук Вероника Константиновна</t>
  </si>
  <si>
    <t>Beauty Indeed</t>
  </si>
  <si>
    <t>ИП Памукчу Валерий Михайлович</t>
  </si>
  <si>
    <t>Mixshop</t>
  </si>
  <si>
    <t>ИП Мохаммад Сабир Мохаммад Самир</t>
  </si>
  <si>
    <t>ИП Кулешова Татьяна Васильевна</t>
  </si>
  <si>
    <t>SafiBeauty</t>
  </si>
  <si>
    <t>Lite Style</t>
  </si>
  <si>
    <t>Ханин Алексей Евгеньевич</t>
  </si>
  <si>
    <t>Мочалка массажная</t>
  </si>
  <si>
    <t>Для дома и уюта</t>
  </si>
  <si>
    <t>ИП Жаров Павел Андреевич</t>
  </si>
  <si>
    <t>Массажер механический 1 шт.</t>
  </si>
  <si>
    <t>ETOBRUSH</t>
  </si>
  <si>
    <t>ИП Костюкович Ксения Сергеевна</t>
  </si>
  <si>
    <t>Массажер косметический</t>
  </si>
  <si>
    <t>Home KITS</t>
  </si>
  <si>
    <t>ИП Ремишевский Александр Борисович</t>
  </si>
  <si>
    <t>My Bamboo</t>
  </si>
  <si>
    <t>ИП Мингазов Нияз Закиуллович</t>
  </si>
  <si>
    <t>La Belle Cosmetics</t>
  </si>
  <si>
    <t>ИП Никифоров Сергей Вадимович</t>
  </si>
  <si>
    <t>Мочалка</t>
  </si>
  <si>
    <t>Имрун!</t>
  </si>
  <si>
    <t>ИП Мох Исак Мох Ясин</t>
  </si>
  <si>
    <t>LIDiS</t>
  </si>
  <si>
    <t>ИП Клюева Лилия Анатольевна</t>
  </si>
  <si>
    <t>_AAASHOP_</t>
  </si>
  <si>
    <t>ИП Попова Ольга Владимировна</t>
  </si>
  <si>
    <t>DR. Flora</t>
  </si>
  <si>
    <t>ИП Преснухин Борис Александрович</t>
  </si>
  <si>
    <t>Массажер механический 1</t>
  </si>
  <si>
    <t>BGNfit</t>
  </si>
  <si>
    <t>ИП Точилкина Валентина Ивановна</t>
  </si>
  <si>
    <t>Beauzy</t>
  </si>
  <si>
    <t>ИП Бабаева Мирвари Тельмановна</t>
  </si>
  <si>
    <t>Hell_cat</t>
  </si>
  <si>
    <t>ИП Ряслова Алина Владимировна</t>
  </si>
  <si>
    <t>MILKEA</t>
  </si>
  <si>
    <t>ИП Хайбуллин Тимур Робертович</t>
  </si>
  <si>
    <t>Rouble</t>
  </si>
  <si>
    <t>Малышев Руслан Вадимович ИП</t>
  </si>
  <si>
    <t>Supreme seller</t>
  </si>
  <si>
    <t>ООО "СУПРИМ"</t>
  </si>
  <si>
    <t>DIALEROM</t>
  </si>
  <si>
    <t>ИП Тарасова Диана Руслановна</t>
  </si>
  <si>
    <t>Amur health</t>
  </si>
  <si>
    <t>ИП Сибалова Марина Вячеславовна</t>
  </si>
  <si>
    <t>Массажер механический</t>
  </si>
  <si>
    <t>EcoWoods</t>
  </si>
  <si>
    <t>ИП Куприянов Сергей Евгеньевич</t>
  </si>
  <si>
    <t>Zinger</t>
  </si>
  <si>
    <t>ИП Кирюшкин Виктор Николаевич</t>
  </si>
  <si>
    <t>ИП Ханган Валериу</t>
  </si>
  <si>
    <t>Массажер механический 1 шт</t>
  </si>
  <si>
    <t>Простая жизнь</t>
  </si>
  <si>
    <t>ИП Дармал Асадулла Шамохаммад</t>
  </si>
  <si>
    <t>KrisVoAr</t>
  </si>
  <si>
    <t>ИП Парунян Лианна Владимировна</t>
  </si>
  <si>
    <t>FullMoon</t>
  </si>
  <si>
    <t>ООО "ОПТИМА"</t>
  </si>
  <si>
    <t>GALAXY-TOP</t>
  </si>
  <si>
    <t>ИП Горлов Николай Андреевич</t>
  </si>
  <si>
    <t>Мочалка банная</t>
  </si>
  <si>
    <t>ИП Бороздин Александр Александрович</t>
  </si>
  <si>
    <t>СХТ ООО</t>
  </si>
  <si>
    <t>ООО "СХТ"</t>
  </si>
  <si>
    <t>Castlelady</t>
  </si>
  <si>
    <t>ИП Манукян Ирина Мнацакановна</t>
  </si>
  <si>
    <t>Косметический набор для ухода</t>
  </si>
  <si>
    <t>Home SPA</t>
  </si>
  <si>
    <t>ИП Мирошниченко Виктория Игоревна</t>
  </si>
  <si>
    <t>BodyBrush</t>
  </si>
  <si>
    <t>ИП Кубраков Егор Николаевич</t>
  </si>
  <si>
    <t>Zebo Professional</t>
  </si>
  <si>
    <t>ИП Айнетдинов Али Эмилевич</t>
  </si>
  <si>
    <t>Мочалка длинная / Пояс / с ручками</t>
  </si>
  <si>
    <t>TSEMA HOME</t>
  </si>
  <si>
    <t>ИП Цема Андрей Борисович</t>
  </si>
  <si>
    <t>uBeauty!</t>
  </si>
  <si>
    <t>ИП Крашкин Андрей Николаевич</t>
  </si>
  <si>
    <t>FOR_YOU.</t>
  </si>
  <si>
    <t>ИП Корельская Мария Александровна</t>
  </si>
  <si>
    <t>MOOD STOREs</t>
  </si>
  <si>
    <t>ИП Власов Сергей Сергеевич</t>
  </si>
  <si>
    <t>Мочалка длинная / Банная мочалка пояс для тела / с ручками</t>
  </si>
  <si>
    <t>Мочалка длинная / Банная мочалка пояс для тела / Мочалка стандартная</t>
  </si>
  <si>
    <t>LineYu cosmetic</t>
  </si>
  <si>
    <t>ИП Синяпкин Денис Владимирович</t>
  </si>
  <si>
    <t>МОЙДОДЫР</t>
  </si>
  <si>
    <t>ИП Бобкин Денис Николаевич</t>
  </si>
  <si>
    <t>Мочалка длинная / массажная / Пояс / Банная мочалка пояс для тела / Мочалка стандартная / с петельками / с ручками</t>
  </si>
  <si>
    <t>ECOprice</t>
  </si>
  <si>
    <t>ИП Подошвина Елена Вадимовна</t>
  </si>
  <si>
    <t>Consumed</t>
  </si>
  <si>
    <t>ООО "ИРИС"</t>
  </si>
  <si>
    <t>DENEZO</t>
  </si>
  <si>
    <t>ИП Кияев Иван Юрьевич</t>
  </si>
  <si>
    <t>Мочалка рукавичка / массажная</t>
  </si>
  <si>
    <t>Darvish</t>
  </si>
  <si>
    <t>ООО "ЭВЕРЕСТ"</t>
  </si>
  <si>
    <t>Пилинг-варежка для тела. Руковица двусторонняя для пилинга на резинке.</t>
  </si>
  <si>
    <t>Pinkberry</t>
  </si>
  <si>
    <t>Мочалка длинная / массажная / Мочалка стандартная</t>
  </si>
  <si>
    <t>Мульти-Молл Баня</t>
  </si>
  <si>
    <t>ООО "ВЕКТОР-М"</t>
  </si>
  <si>
    <t>Onlitop</t>
  </si>
  <si>
    <t>ИП Шпак Анна Сергеевна</t>
  </si>
  <si>
    <t>The COCOIN</t>
  </si>
  <si>
    <t>ИП Кудоярова Наиля Маратовна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</si>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</sst>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6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2"/>
  <sheetViews>
    <sheetView tabSelected="1" topLeftCell="E1" workbookViewId="0">
      <selection activeCell="O11" sqref="O11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649</v>
      </c>
      <c r="L1" s="2" t="s">
        <v>650</v>
      </c>
      <c r="M1" s="2" t="s">
        <v>651</v>
      </c>
      <c r="N1" s="4"/>
    </row>
    <row r="2" spans="1:14" x14ac:dyDescent="0.25">
      <c r="A2" t="s">
        <v>9</v>
      </c>
      <c r="B2">
        <v>8345550</v>
      </c>
      <c r="C2" t="s">
        <v>10</v>
      </c>
      <c r="D2" t="s">
        <v>11</v>
      </c>
      <c r="E2">
        <v>5</v>
      </c>
      <c r="F2">
        <v>4244</v>
      </c>
      <c r="G2">
        <v>247.6</v>
      </c>
      <c r="H2">
        <v>0</v>
      </c>
      <c r="I2">
        <v>1140571</v>
      </c>
      <c r="K2" t="s">
        <v>11</v>
      </c>
      <c r="L2" s="3">
        <f>SUMIF(D:D, K2, I:I)</f>
        <v>3575042</v>
      </c>
      <c r="M2" s="4">
        <f>L2/SUM(L:L)</f>
        <v>0.4608336595653571</v>
      </c>
    </row>
    <row r="3" spans="1:14" x14ac:dyDescent="0.25">
      <c r="B3">
        <v>8345551</v>
      </c>
      <c r="C3" t="s">
        <v>10</v>
      </c>
      <c r="D3" t="s">
        <v>11</v>
      </c>
      <c r="E3">
        <v>5</v>
      </c>
      <c r="F3">
        <v>6638</v>
      </c>
      <c r="G3">
        <v>289.36</v>
      </c>
      <c r="H3">
        <v>0</v>
      </c>
      <c r="I3">
        <v>1996465</v>
      </c>
      <c r="K3" t="s">
        <v>21</v>
      </c>
      <c r="L3" s="3">
        <f>SUMIF(D:D, K3, I:I)</f>
        <v>337013</v>
      </c>
      <c r="M3" s="4">
        <f>L3/SUM(L:L)</f>
        <v>4.3441988684636348E-2</v>
      </c>
    </row>
    <row r="4" spans="1:14" x14ac:dyDescent="0.25">
      <c r="A4" t="s">
        <v>9</v>
      </c>
      <c r="B4">
        <v>25617219</v>
      </c>
      <c r="C4" t="s">
        <v>12</v>
      </c>
      <c r="D4" t="s">
        <v>13</v>
      </c>
      <c r="E4">
        <v>5</v>
      </c>
      <c r="F4">
        <v>55</v>
      </c>
      <c r="G4">
        <v>571.66</v>
      </c>
      <c r="H4">
        <v>0</v>
      </c>
      <c r="I4">
        <v>273490</v>
      </c>
      <c r="K4" t="s">
        <v>13</v>
      </c>
      <c r="L4" s="3">
        <f>SUMIF(D:D, K4, I:I)</f>
        <v>308074</v>
      </c>
      <c r="M4" s="4">
        <f>L4/SUM(L:L)</f>
        <v>3.971166460056632E-2</v>
      </c>
    </row>
    <row r="5" spans="1:14" x14ac:dyDescent="0.25">
      <c r="B5">
        <v>13848541</v>
      </c>
      <c r="C5" t="s">
        <v>14</v>
      </c>
      <c r="D5" t="s">
        <v>15</v>
      </c>
      <c r="E5">
        <v>5</v>
      </c>
      <c r="F5">
        <v>533</v>
      </c>
      <c r="G5">
        <v>213.76</v>
      </c>
      <c r="H5">
        <v>0</v>
      </c>
      <c r="I5">
        <v>136456</v>
      </c>
      <c r="K5" t="s">
        <v>19</v>
      </c>
      <c r="L5" s="3">
        <f>SUMIF(D:D, K5, I:I)</f>
        <v>242635</v>
      </c>
      <c r="M5" s="4">
        <f>L5/SUM(L:L)</f>
        <v>3.1276380805775265E-2</v>
      </c>
    </row>
    <row r="6" spans="1:14" x14ac:dyDescent="0.25">
      <c r="A6" t="s">
        <v>9</v>
      </c>
      <c r="B6">
        <v>15622544</v>
      </c>
      <c r="C6" t="s">
        <v>16</v>
      </c>
      <c r="D6" t="s">
        <v>17</v>
      </c>
      <c r="E6">
        <v>5</v>
      </c>
      <c r="F6">
        <v>82</v>
      </c>
      <c r="G6">
        <v>327</v>
      </c>
      <c r="H6">
        <v>0</v>
      </c>
      <c r="I6">
        <v>193045</v>
      </c>
      <c r="K6" t="s">
        <v>48</v>
      </c>
      <c r="L6" s="3">
        <f>SUMIF(D:D, K6, I:I)</f>
        <v>209162</v>
      </c>
      <c r="M6" s="4">
        <f>L6/SUM(L:L)</f>
        <v>2.6961610493529648E-2</v>
      </c>
    </row>
    <row r="7" spans="1:14" x14ac:dyDescent="0.25">
      <c r="B7">
        <v>13872151</v>
      </c>
      <c r="C7" t="s">
        <v>18</v>
      </c>
      <c r="D7" t="s">
        <v>19</v>
      </c>
      <c r="E7">
        <v>5</v>
      </c>
      <c r="F7">
        <v>350</v>
      </c>
      <c r="G7">
        <v>198.63</v>
      </c>
      <c r="H7">
        <v>0</v>
      </c>
      <c r="I7">
        <v>167508</v>
      </c>
      <c r="K7" t="s">
        <v>17</v>
      </c>
      <c r="L7" s="3">
        <f>SUMIF(D:D, K7, I:I)</f>
        <v>195731</v>
      </c>
      <c r="M7" s="4">
        <f>L7/SUM(L:L)</f>
        <v>2.5230314222990081E-2</v>
      </c>
    </row>
    <row r="8" spans="1:14" x14ac:dyDescent="0.25">
      <c r="A8" t="s">
        <v>9</v>
      </c>
      <c r="B8">
        <v>8345552</v>
      </c>
      <c r="C8" t="s">
        <v>10</v>
      </c>
      <c r="D8" t="s">
        <v>11</v>
      </c>
      <c r="E8">
        <v>5</v>
      </c>
      <c r="F8">
        <v>761</v>
      </c>
      <c r="G8">
        <v>284.33</v>
      </c>
      <c r="H8">
        <v>0</v>
      </c>
      <c r="I8">
        <v>160626</v>
      </c>
      <c r="K8" t="s">
        <v>612</v>
      </c>
      <c r="L8" s="3">
        <f>SUMIF(D:D, K8, I:I)</f>
        <v>171374</v>
      </c>
      <c r="M8" s="4">
        <f>L8/SUM(L:L)</f>
        <v>2.2090623711372763E-2</v>
      </c>
    </row>
    <row r="9" spans="1:14" x14ac:dyDescent="0.25">
      <c r="A9" t="s">
        <v>9</v>
      </c>
      <c r="B9">
        <v>13562273</v>
      </c>
      <c r="C9" t="s">
        <v>20</v>
      </c>
      <c r="D9" t="s">
        <v>21</v>
      </c>
      <c r="E9">
        <v>5</v>
      </c>
      <c r="F9">
        <v>207</v>
      </c>
      <c r="G9">
        <v>324.83</v>
      </c>
      <c r="H9">
        <v>0</v>
      </c>
      <c r="I9">
        <v>133590</v>
      </c>
      <c r="K9" t="s">
        <v>27</v>
      </c>
      <c r="L9" s="3">
        <f>SUMIF(D:D, K9, I:I)</f>
        <v>169553</v>
      </c>
      <c r="M9" s="4">
        <f>L9/SUM(L:L)</f>
        <v>2.1855891337859805E-2</v>
      </c>
    </row>
    <row r="10" spans="1:14" x14ac:dyDescent="0.25">
      <c r="B10">
        <v>19293025</v>
      </c>
      <c r="C10" t="s">
        <v>22</v>
      </c>
      <c r="D10" t="s">
        <v>23</v>
      </c>
      <c r="E10">
        <v>5</v>
      </c>
      <c r="F10">
        <v>184</v>
      </c>
      <c r="G10">
        <v>212.83</v>
      </c>
      <c r="H10">
        <v>0</v>
      </c>
      <c r="I10">
        <v>128848</v>
      </c>
      <c r="K10" t="s">
        <v>33</v>
      </c>
      <c r="L10" s="3">
        <f>SUMIF(D:D, K10, I:I)</f>
        <v>161493</v>
      </c>
      <c r="M10" s="4">
        <f>L10/SUM(L:L)</f>
        <v>2.0816933111327984E-2</v>
      </c>
    </row>
    <row r="11" spans="1:14" x14ac:dyDescent="0.25">
      <c r="A11" t="s">
        <v>9</v>
      </c>
      <c r="B11">
        <v>17930609</v>
      </c>
      <c r="C11" t="s">
        <v>20</v>
      </c>
      <c r="D11" t="s">
        <v>24</v>
      </c>
      <c r="E11">
        <v>5</v>
      </c>
      <c r="F11">
        <v>111</v>
      </c>
      <c r="G11">
        <v>208.16</v>
      </c>
      <c r="H11">
        <v>0</v>
      </c>
      <c r="I11">
        <v>113839</v>
      </c>
      <c r="K11" t="s">
        <v>23</v>
      </c>
      <c r="L11" s="3">
        <f>SUMIF(D:D, K11, I:I)</f>
        <v>150264</v>
      </c>
      <c r="M11" s="4">
        <f>L11/SUM(L:L)</f>
        <v>1.9369481259500956E-2</v>
      </c>
    </row>
    <row r="12" spans="1:14" x14ac:dyDescent="0.25">
      <c r="B12">
        <v>11653194</v>
      </c>
      <c r="C12" t="s">
        <v>25</v>
      </c>
      <c r="D12" t="s">
        <v>11</v>
      </c>
      <c r="E12">
        <v>5</v>
      </c>
      <c r="F12">
        <v>791</v>
      </c>
      <c r="G12">
        <v>353.06</v>
      </c>
      <c r="H12">
        <v>0</v>
      </c>
      <c r="I12">
        <v>132625</v>
      </c>
      <c r="K12" t="s">
        <v>15</v>
      </c>
      <c r="L12" s="3">
        <f>SUMIF(D:D, K12, I:I)</f>
        <v>148962</v>
      </c>
      <c r="M12" s="4">
        <f>L12/SUM(L:L)</f>
        <v>1.920164954598428E-2</v>
      </c>
    </row>
    <row r="13" spans="1:14" x14ac:dyDescent="0.25">
      <c r="A13" t="s">
        <v>9</v>
      </c>
      <c r="B13">
        <v>15564703</v>
      </c>
      <c r="C13" t="s">
        <v>26</v>
      </c>
      <c r="D13" t="s">
        <v>27</v>
      </c>
      <c r="E13">
        <v>0</v>
      </c>
      <c r="F13">
        <v>321</v>
      </c>
      <c r="G13">
        <v>428.3</v>
      </c>
      <c r="H13">
        <v>0</v>
      </c>
      <c r="I13">
        <v>95637</v>
      </c>
      <c r="K13" t="s">
        <v>136</v>
      </c>
      <c r="L13" s="3">
        <f>SUMIF(D:D, K13, I:I)</f>
        <v>143434</v>
      </c>
      <c r="M13" s="4">
        <f>L13/SUM(L:L)</f>
        <v>1.8489073730070145E-2</v>
      </c>
    </row>
    <row r="14" spans="1:14" x14ac:dyDescent="0.25">
      <c r="A14" t="s">
        <v>9</v>
      </c>
      <c r="B14">
        <v>11799889</v>
      </c>
      <c r="C14" t="s">
        <v>10</v>
      </c>
      <c r="D14" t="s">
        <v>11</v>
      </c>
      <c r="E14">
        <v>5</v>
      </c>
      <c r="F14">
        <v>306</v>
      </c>
      <c r="G14">
        <v>276.76</v>
      </c>
      <c r="H14">
        <v>0</v>
      </c>
      <c r="I14">
        <v>80857</v>
      </c>
      <c r="K14" t="s">
        <v>24</v>
      </c>
      <c r="L14" s="3">
        <f>SUMIF(D:D, K14, I:I)</f>
        <v>136071</v>
      </c>
      <c r="M14" s="4">
        <f>L14/SUM(L:L)</f>
        <v>1.7539960898562228E-2</v>
      </c>
    </row>
    <row r="15" spans="1:14" x14ac:dyDescent="0.25">
      <c r="B15">
        <v>17941991</v>
      </c>
      <c r="C15" t="s">
        <v>20</v>
      </c>
      <c r="D15" t="s">
        <v>21</v>
      </c>
      <c r="E15">
        <v>5</v>
      </c>
      <c r="F15">
        <v>228</v>
      </c>
      <c r="G15">
        <v>309</v>
      </c>
      <c r="H15">
        <v>0</v>
      </c>
      <c r="I15">
        <v>94233</v>
      </c>
      <c r="K15" t="s">
        <v>37</v>
      </c>
      <c r="L15" s="3">
        <f>SUMIF(D:D, K15, I:I)</f>
        <v>129695</v>
      </c>
      <c r="M15" s="4">
        <f>L15/SUM(L:L)</f>
        <v>1.6718075333752441E-2</v>
      </c>
    </row>
    <row r="16" spans="1:14" x14ac:dyDescent="0.25">
      <c r="A16" t="s">
        <v>9</v>
      </c>
      <c r="B16">
        <v>15771741</v>
      </c>
      <c r="C16" t="s">
        <v>20</v>
      </c>
      <c r="D16" t="s">
        <v>21</v>
      </c>
      <c r="E16">
        <v>0</v>
      </c>
      <c r="F16">
        <v>302</v>
      </c>
      <c r="G16">
        <v>429</v>
      </c>
      <c r="H16">
        <v>0</v>
      </c>
      <c r="I16">
        <v>75077</v>
      </c>
      <c r="K16" t="s">
        <v>44</v>
      </c>
      <c r="L16" s="3">
        <f>SUMIF(D:D, K16, I:I)</f>
        <v>104784</v>
      </c>
      <c r="M16" s="4">
        <f>L16/SUM(L:L)</f>
        <v>1.350697255693678E-2</v>
      </c>
    </row>
    <row r="17" spans="1:13" x14ac:dyDescent="0.25">
      <c r="A17" t="s">
        <v>9</v>
      </c>
      <c r="B17">
        <v>6877520</v>
      </c>
      <c r="C17" t="s">
        <v>28</v>
      </c>
      <c r="D17" t="s">
        <v>29</v>
      </c>
      <c r="E17">
        <v>5</v>
      </c>
      <c r="F17">
        <v>770</v>
      </c>
      <c r="G17">
        <v>239.1</v>
      </c>
      <c r="H17">
        <v>0</v>
      </c>
      <c r="I17">
        <v>75220</v>
      </c>
      <c r="K17" t="s">
        <v>29</v>
      </c>
      <c r="L17" s="3">
        <f>SUMIF(D:D, K17, I:I)</f>
        <v>75220</v>
      </c>
      <c r="M17" s="4">
        <f>L17/SUM(L:L)</f>
        <v>9.6960840942585183E-3</v>
      </c>
    </row>
    <row r="18" spans="1:13" x14ac:dyDescent="0.25">
      <c r="A18" t="s">
        <v>9</v>
      </c>
      <c r="B18">
        <v>17271161</v>
      </c>
      <c r="C18" t="s">
        <v>30</v>
      </c>
      <c r="D18" t="s">
        <v>31</v>
      </c>
      <c r="E18">
        <v>0</v>
      </c>
      <c r="F18">
        <v>53</v>
      </c>
      <c r="G18">
        <v>558.26</v>
      </c>
      <c r="H18">
        <v>0</v>
      </c>
      <c r="I18">
        <v>64382</v>
      </c>
      <c r="K18" t="s">
        <v>614</v>
      </c>
      <c r="L18" s="3">
        <f>SUMIF(D:D, K18, I:I)</f>
        <v>69847</v>
      </c>
      <c r="M18" s="4">
        <f>L18/SUM(L:L)</f>
        <v>9.0034882442392283E-3</v>
      </c>
    </row>
    <row r="19" spans="1:13" x14ac:dyDescent="0.25">
      <c r="A19" t="s">
        <v>9</v>
      </c>
      <c r="B19">
        <v>13872153</v>
      </c>
      <c r="C19" t="s">
        <v>18</v>
      </c>
      <c r="D19" t="s">
        <v>19</v>
      </c>
      <c r="E19">
        <v>4</v>
      </c>
      <c r="F19">
        <v>319</v>
      </c>
      <c r="G19">
        <v>197.86</v>
      </c>
      <c r="H19">
        <v>0</v>
      </c>
      <c r="I19">
        <v>55702</v>
      </c>
      <c r="K19" t="s">
        <v>610</v>
      </c>
      <c r="L19" s="3">
        <f>SUMIF(D:D, K19, I:I)</f>
        <v>69038</v>
      </c>
      <c r="M19" s="4">
        <f>L19/SUM(L:L)</f>
        <v>8.8992057125687266E-3</v>
      </c>
    </row>
    <row r="20" spans="1:13" x14ac:dyDescent="0.25">
      <c r="A20" t="s">
        <v>9</v>
      </c>
      <c r="B20">
        <v>21375863</v>
      </c>
      <c r="C20" t="s">
        <v>32</v>
      </c>
      <c r="D20" t="s">
        <v>33</v>
      </c>
      <c r="E20">
        <v>0</v>
      </c>
      <c r="F20">
        <v>170</v>
      </c>
      <c r="G20">
        <v>204.06</v>
      </c>
      <c r="H20">
        <v>0</v>
      </c>
      <c r="I20">
        <v>67943</v>
      </c>
      <c r="K20" t="s">
        <v>31</v>
      </c>
      <c r="L20" s="3">
        <f>SUMIF(D:D, K20, I:I)</f>
        <v>64382</v>
      </c>
      <c r="M20" s="4">
        <f>L20/SUM(L:L)</f>
        <v>8.2990333176888049E-3</v>
      </c>
    </row>
    <row r="21" spans="1:13" x14ac:dyDescent="0.25">
      <c r="A21" t="s">
        <v>9</v>
      </c>
      <c r="B21">
        <v>33456251</v>
      </c>
      <c r="C21" t="s">
        <v>34</v>
      </c>
      <c r="D21" t="s">
        <v>35</v>
      </c>
      <c r="E21">
        <v>0</v>
      </c>
      <c r="F21">
        <v>16</v>
      </c>
      <c r="G21">
        <v>288</v>
      </c>
      <c r="H21">
        <v>0</v>
      </c>
      <c r="I21">
        <v>48401</v>
      </c>
      <c r="K21" t="s">
        <v>52</v>
      </c>
      <c r="L21" s="3">
        <f>SUMIF(D:D, K21, I:I)</f>
        <v>53541</v>
      </c>
      <c r="M21" s="4">
        <f>L21/SUM(L:L)</f>
        <v>6.9015958321017729E-3</v>
      </c>
    </row>
    <row r="22" spans="1:13" x14ac:dyDescent="0.25">
      <c r="A22" t="s">
        <v>9</v>
      </c>
      <c r="B22">
        <v>21366890</v>
      </c>
      <c r="C22" t="s">
        <v>32</v>
      </c>
      <c r="D22" t="s">
        <v>33</v>
      </c>
      <c r="E22">
        <v>0</v>
      </c>
      <c r="F22">
        <v>111</v>
      </c>
      <c r="G22">
        <v>207.4</v>
      </c>
      <c r="H22">
        <v>0</v>
      </c>
      <c r="I22">
        <v>50935</v>
      </c>
      <c r="K22" t="s">
        <v>138</v>
      </c>
      <c r="L22" s="3">
        <f>SUMIF(D:D, K22, I:I)</f>
        <v>50044</v>
      </c>
      <c r="M22" s="4">
        <f>L22/SUM(L:L)</f>
        <v>6.450822020912966E-3</v>
      </c>
    </row>
    <row r="23" spans="1:13" x14ac:dyDescent="0.25">
      <c r="A23" t="s">
        <v>9</v>
      </c>
      <c r="B23">
        <v>17823639</v>
      </c>
      <c r="C23" t="s">
        <v>10</v>
      </c>
      <c r="D23" t="s">
        <v>11</v>
      </c>
      <c r="E23">
        <v>5</v>
      </c>
      <c r="F23">
        <v>397</v>
      </c>
      <c r="G23">
        <v>239.2</v>
      </c>
      <c r="H23">
        <v>0</v>
      </c>
      <c r="I23">
        <v>63898</v>
      </c>
      <c r="K23" t="s">
        <v>41</v>
      </c>
      <c r="L23" s="3">
        <f>SUMIF(D:D, K23, I:I)</f>
        <v>48551</v>
      </c>
      <c r="M23" s="4">
        <f>L23/SUM(L:L)</f>
        <v>6.2583698332936101E-3</v>
      </c>
    </row>
    <row r="24" spans="1:13" x14ac:dyDescent="0.25">
      <c r="A24" t="s">
        <v>9</v>
      </c>
      <c r="B24">
        <v>26491994</v>
      </c>
      <c r="C24" t="s">
        <v>36</v>
      </c>
      <c r="D24" t="s">
        <v>37</v>
      </c>
      <c r="E24">
        <v>0</v>
      </c>
      <c r="F24">
        <v>39</v>
      </c>
      <c r="G24">
        <v>299</v>
      </c>
      <c r="H24">
        <v>0</v>
      </c>
      <c r="I24">
        <v>41860</v>
      </c>
      <c r="K24" t="s">
        <v>35</v>
      </c>
      <c r="L24" s="3">
        <f>SUMIF(D:D, K24, I:I)</f>
        <v>48401</v>
      </c>
      <c r="M24" s="4">
        <f>L24/SUM(L:L)</f>
        <v>6.239034382427633E-3</v>
      </c>
    </row>
    <row r="25" spans="1:13" x14ac:dyDescent="0.25">
      <c r="A25" t="s">
        <v>9</v>
      </c>
      <c r="B25">
        <v>16432731</v>
      </c>
      <c r="C25" t="s">
        <v>38</v>
      </c>
      <c r="D25" t="s">
        <v>39</v>
      </c>
      <c r="E25">
        <v>4</v>
      </c>
      <c r="F25">
        <v>840</v>
      </c>
      <c r="G25">
        <v>268.93</v>
      </c>
      <c r="H25">
        <v>0</v>
      </c>
      <c r="I25">
        <v>46620</v>
      </c>
      <c r="K25" t="s">
        <v>39</v>
      </c>
      <c r="L25" s="3">
        <f>SUMIF(D:D, K25, I:I)</f>
        <v>46620</v>
      </c>
      <c r="M25" s="4">
        <f>L25/SUM(L:L)</f>
        <v>6.009458129145601E-3</v>
      </c>
    </row>
    <row r="26" spans="1:13" x14ac:dyDescent="0.25">
      <c r="A26" t="s">
        <v>9</v>
      </c>
      <c r="B26">
        <v>29926902</v>
      </c>
      <c r="C26" t="s">
        <v>40</v>
      </c>
      <c r="D26" t="s">
        <v>41</v>
      </c>
      <c r="E26">
        <v>0</v>
      </c>
      <c r="F26">
        <v>5</v>
      </c>
      <c r="G26">
        <v>523.53</v>
      </c>
      <c r="H26">
        <v>0</v>
      </c>
      <c r="I26">
        <v>37002</v>
      </c>
      <c r="K26" t="s">
        <v>96</v>
      </c>
      <c r="L26" s="3">
        <f>SUMIF(D:D, K26, I:I)</f>
        <v>42480</v>
      </c>
      <c r="M26" s="4">
        <f>L26/SUM(L:L)</f>
        <v>5.4757996852446405E-3</v>
      </c>
    </row>
    <row r="27" spans="1:13" x14ac:dyDescent="0.25">
      <c r="A27" t="s">
        <v>9</v>
      </c>
      <c r="B27">
        <v>16634300</v>
      </c>
      <c r="C27" t="s">
        <v>42</v>
      </c>
      <c r="D27" t="s">
        <v>37</v>
      </c>
      <c r="E27">
        <v>0</v>
      </c>
      <c r="F27">
        <v>168</v>
      </c>
      <c r="G27">
        <v>347</v>
      </c>
      <c r="H27">
        <v>0</v>
      </c>
      <c r="I27">
        <v>32271</v>
      </c>
      <c r="K27" t="s">
        <v>76</v>
      </c>
      <c r="L27" s="3">
        <f>SUMIF(D:D, K27, I:I)</f>
        <v>41838</v>
      </c>
      <c r="M27" s="4">
        <f>L27/SUM(L:L)</f>
        <v>5.3930439555382598E-3</v>
      </c>
    </row>
    <row r="28" spans="1:13" x14ac:dyDescent="0.25">
      <c r="A28" t="s">
        <v>9</v>
      </c>
      <c r="B28">
        <v>30616359</v>
      </c>
      <c r="C28" t="s">
        <v>43</v>
      </c>
      <c r="D28" t="s">
        <v>44</v>
      </c>
      <c r="E28">
        <v>0</v>
      </c>
      <c r="F28">
        <v>14</v>
      </c>
      <c r="G28">
        <v>341.03</v>
      </c>
      <c r="H28">
        <v>1417.68</v>
      </c>
      <c r="I28">
        <v>41113</v>
      </c>
      <c r="K28" t="s">
        <v>46</v>
      </c>
      <c r="L28" s="3">
        <f>SUMIF(D:D, K28, I:I)</f>
        <v>41022</v>
      </c>
      <c r="M28" s="4">
        <f>L28/SUM(L:L)</f>
        <v>5.2878591028273454E-3</v>
      </c>
    </row>
    <row r="29" spans="1:13" x14ac:dyDescent="0.25">
      <c r="A29" t="s">
        <v>9</v>
      </c>
      <c r="B29">
        <v>15564705</v>
      </c>
      <c r="C29" t="s">
        <v>26</v>
      </c>
      <c r="D29" t="s">
        <v>27</v>
      </c>
      <c r="E29">
        <v>0</v>
      </c>
      <c r="F29">
        <v>321</v>
      </c>
      <c r="G29">
        <v>428.3</v>
      </c>
      <c r="H29">
        <v>0</v>
      </c>
      <c r="I29">
        <v>32233</v>
      </c>
      <c r="K29" t="s">
        <v>50</v>
      </c>
      <c r="L29" s="3">
        <f>SUMIF(D:D, K29, I:I)</f>
        <v>37460</v>
      </c>
      <c r="M29" s="4">
        <f>L29/SUM(L:L)</f>
        <v>4.8287065962632821E-3</v>
      </c>
    </row>
    <row r="30" spans="1:13" x14ac:dyDescent="0.25">
      <c r="B30">
        <v>17444201</v>
      </c>
      <c r="C30" t="s">
        <v>45</v>
      </c>
      <c r="D30" t="s">
        <v>46</v>
      </c>
      <c r="E30">
        <v>5</v>
      </c>
      <c r="F30">
        <v>16</v>
      </c>
      <c r="G30">
        <v>258</v>
      </c>
      <c r="H30">
        <v>0</v>
      </c>
      <c r="I30">
        <v>41022</v>
      </c>
      <c r="K30" t="s">
        <v>617</v>
      </c>
      <c r="L30" s="3">
        <f>SUMIF(D:D, K30, I:I)</f>
        <v>36289</v>
      </c>
      <c r="M30" s="4">
        <f>L30/SUM(L:L)</f>
        <v>4.6777611765028895E-3</v>
      </c>
    </row>
    <row r="31" spans="1:13" x14ac:dyDescent="0.25">
      <c r="A31" t="s">
        <v>9</v>
      </c>
      <c r="B31">
        <v>26490321</v>
      </c>
      <c r="C31" t="s">
        <v>36</v>
      </c>
      <c r="D31" t="s">
        <v>37</v>
      </c>
      <c r="E31">
        <v>0</v>
      </c>
      <c r="F31">
        <v>21</v>
      </c>
      <c r="G31">
        <v>447</v>
      </c>
      <c r="H31">
        <v>0</v>
      </c>
      <c r="I31">
        <v>34866</v>
      </c>
      <c r="K31" t="s">
        <v>62</v>
      </c>
      <c r="L31" s="3">
        <f>SUMIF(D:D, K31, I:I)</f>
        <v>29665</v>
      </c>
      <c r="M31" s="4">
        <f>L31/SUM(L:L)</f>
        <v>3.8239076662613526E-3</v>
      </c>
    </row>
    <row r="32" spans="1:13" x14ac:dyDescent="0.25">
      <c r="A32" t="s">
        <v>9</v>
      </c>
      <c r="B32">
        <v>30616360</v>
      </c>
      <c r="C32" t="s">
        <v>43</v>
      </c>
      <c r="D32" t="s">
        <v>44</v>
      </c>
      <c r="E32">
        <v>0</v>
      </c>
      <c r="F32">
        <v>14</v>
      </c>
      <c r="G32">
        <v>339.6</v>
      </c>
      <c r="H32">
        <v>0</v>
      </c>
      <c r="I32">
        <v>55215</v>
      </c>
      <c r="K32" t="s">
        <v>60</v>
      </c>
      <c r="L32" s="3">
        <f>SUMIF(D:D, K32, I:I)</f>
        <v>28260</v>
      </c>
      <c r="M32" s="4">
        <f>L32/SUM(L:L)</f>
        <v>3.6427989431500364E-3</v>
      </c>
    </row>
    <row r="33" spans="1:13" x14ac:dyDescent="0.25">
      <c r="B33">
        <v>21375922</v>
      </c>
      <c r="C33" t="s">
        <v>32</v>
      </c>
      <c r="D33" t="s">
        <v>33</v>
      </c>
      <c r="E33">
        <v>0</v>
      </c>
      <c r="F33">
        <v>141</v>
      </c>
      <c r="G33">
        <v>214.73</v>
      </c>
      <c r="H33">
        <v>0</v>
      </c>
      <c r="I33">
        <v>35428</v>
      </c>
      <c r="K33" t="s">
        <v>64</v>
      </c>
      <c r="L33" s="3">
        <f>SUMIF(D:D, K33, I:I)</f>
        <v>24798</v>
      </c>
      <c r="M33" s="4">
        <f>L33/SUM(L:L)</f>
        <v>3.1965367371632907E-3</v>
      </c>
    </row>
    <row r="34" spans="1:13" x14ac:dyDescent="0.25">
      <c r="A34" t="s">
        <v>9</v>
      </c>
      <c r="B34">
        <v>39094336</v>
      </c>
      <c r="C34" t="s">
        <v>47</v>
      </c>
      <c r="D34" t="s">
        <v>48</v>
      </c>
      <c r="E34">
        <v>0</v>
      </c>
      <c r="F34">
        <v>0</v>
      </c>
      <c r="G34">
        <v>1254.3699999999999</v>
      </c>
      <c r="H34">
        <v>174263.25</v>
      </c>
      <c r="I34">
        <v>199158</v>
      </c>
      <c r="K34" t="s">
        <v>619</v>
      </c>
      <c r="L34" s="3">
        <f>SUMIF(D:D, K34, I:I)</f>
        <v>24570</v>
      </c>
      <c r="M34" s="4">
        <f>L34/SUM(L:L)</f>
        <v>3.1671468518470062E-3</v>
      </c>
    </row>
    <row r="35" spans="1:13" x14ac:dyDescent="0.25">
      <c r="A35" t="s">
        <v>9</v>
      </c>
      <c r="B35">
        <v>15564704</v>
      </c>
      <c r="C35" t="s">
        <v>26</v>
      </c>
      <c r="D35" t="s">
        <v>27</v>
      </c>
      <c r="E35">
        <v>0</v>
      </c>
      <c r="F35">
        <v>321</v>
      </c>
      <c r="G35">
        <v>428.3</v>
      </c>
      <c r="H35">
        <v>0</v>
      </c>
      <c r="I35">
        <v>41683</v>
      </c>
      <c r="K35" t="s">
        <v>148</v>
      </c>
      <c r="L35" s="3">
        <f>SUMIF(D:D, K35, I:I)</f>
        <v>24106</v>
      </c>
      <c r="M35" s="4">
        <f>L35/SUM(L:L)</f>
        <v>3.107335857168251E-3</v>
      </c>
    </row>
    <row r="36" spans="1:13" x14ac:dyDescent="0.25">
      <c r="A36" t="s">
        <v>9</v>
      </c>
      <c r="B36">
        <v>35801769</v>
      </c>
      <c r="C36" t="s">
        <v>49</v>
      </c>
      <c r="D36" t="s">
        <v>50</v>
      </c>
      <c r="E36">
        <v>0</v>
      </c>
      <c r="F36">
        <v>16</v>
      </c>
      <c r="G36">
        <v>226</v>
      </c>
      <c r="H36">
        <v>0</v>
      </c>
      <c r="I36">
        <v>28761</v>
      </c>
      <c r="K36" t="s">
        <v>58</v>
      </c>
      <c r="L36" s="3">
        <f>SUMIF(D:D, K36, I:I)</f>
        <v>23677</v>
      </c>
      <c r="M36" s="4">
        <f>L36/SUM(L:L)</f>
        <v>3.0520364676915571E-3</v>
      </c>
    </row>
    <row r="37" spans="1:13" x14ac:dyDescent="0.25">
      <c r="A37" t="s">
        <v>9</v>
      </c>
      <c r="B37">
        <v>8742006</v>
      </c>
      <c r="C37" t="s">
        <v>51</v>
      </c>
      <c r="D37" t="s">
        <v>52</v>
      </c>
      <c r="E37">
        <v>5</v>
      </c>
      <c r="F37">
        <v>75</v>
      </c>
      <c r="G37">
        <v>324</v>
      </c>
      <c r="H37">
        <v>0</v>
      </c>
      <c r="I37">
        <v>28836</v>
      </c>
      <c r="K37" t="s">
        <v>54</v>
      </c>
      <c r="L37" s="3">
        <f>SUMIF(D:D, K37, I:I)</f>
        <v>23444</v>
      </c>
      <c r="M37" s="4">
        <f>L37/SUM(L:L)</f>
        <v>3.0220020673464064E-3</v>
      </c>
    </row>
    <row r="38" spans="1:13" x14ac:dyDescent="0.25">
      <c r="A38" t="s">
        <v>9</v>
      </c>
      <c r="B38">
        <v>30657549</v>
      </c>
      <c r="C38" t="s">
        <v>53</v>
      </c>
      <c r="D38" t="s">
        <v>54</v>
      </c>
      <c r="E38">
        <v>4</v>
      </c>
      <c r="F38">
        <v>85</v>
      </c>
      <c r="G38">
        <v>212.06</v>
      </c>
      <c r="H38">
        <v>0</v>
      </c>
      <c r="I38">
        <v>23444</v>
      </c>
      <c r="K38" t="s">
        <v>92</v>
      </c>
      <c r="L38" s="3">
        <f>SUMIF(D:D, K38, I:I)</f>
        <v>23412</v>
      </c>
      <c r="M38" s="4">
        <f>L38/SUM(L:L)</f>
        <v>3.0178771711616647E-3</v>
      </c>
    </row>
    <row r="39" spans="1:13" x14ac:dyDescent="0.25">
      <c r="A39" t="s">
        <v>9</v>
      </c>
      <c r="B39">
        <v>36139458</v>
      </c>
      <c r="C39" t="s">
        <v>55</v>
      </c>
      <c r="D39" t="s">
        <v>56</v>
      </c>
      <c r="E39">
        <v>5</v>
      </c>
      <c r="F39">
        <v>6</v>
      </c>
      <c r="G39">
        <v>402.2</v>
      </c>
      <c r="H39">
        <v>0</v>
      </c>
      <c r="I39">
        <v>4862</v>
      </c>
      <c r="K39" t="s">
        <v>88</v>
      </c>
      <c r="L39" s="3">
        <f>SUMIF(D:D, K39, I:I)</f>
        <v>22066</v>
      </c>
      <c r="M39" s="4">
        <f>L39/SUM(L:L)</f>
        <v>2.8443737253909659E-3</v>
      </c>
    </row>
    <row r="40" spans="1:13" x14ac:dyDescent="0.25">
      <c r="A40" t="s">
        <v>9</v>
      </c>
      <c r="B40">
        <v>29993052</v>
      </c>
      <c r="C40" t="s">
        <v>57</v>
      </c>
      <c r="D40" t="s">
        <v>58</v>
      </c>
      <c r="E40">
        <v>0</v>
      </c>
      <c r="F40">
        <v>12</v>
      </c>
      <c r="G40">
        <v>820.62</v>
      </c>
      <c r="H40">
        <v>5919.25</v>
      </c>
      <c r="I40">
        <v>23677</v>
      </c>
      <c r="K40" t="s">
        <v>90</v>
      </c>
      <c r="L40" s="3">
        <f>SUMIF(D:D, K40, I:I)</f>
        <v>21643</v>
      </c>
      <c r="M40" s="4">
        <f>L40/SUM(L:L)</f>
        <v>2.7898477539489114E-3</v>
      </c>
    </row>
    <row r="41" spans="1:13" x14ac:dyDescent="0.25">
      <c r="A41" t="s">
        <v>9</v>
      </c>
      <c r="B41">
        <v>38588882</v>
      </c>
      <c r="C41" t="s">
        <v>59</v>
      </c>
      <c r="D41" t="s">
        <v>60</v>
      </c>
      <c r="E41">
        <v>0</v>
      </c>
      <c r="F41">
        <v>5</v>
      </c>
      <c r="G41">
        <v>249.9</v>
      </c>
      <c r="H41">
        <v>10276.36</v>
      </c>
      <c r="I41">
        <v>28260</v>
      </c>
      <c r="K41" t="s">
        <v>68</v>
      </c>
      <c r="L41" s="3">
        <f>SUMIF(D:D, K41, I:I)</f>
        <v>18425</v>
      </c>
      <c r="M41" s="4">
        <f>L41/SUM(L:L)</f>
        <v>2.3750378813708218E-3</v>
      </c>
    </row>
    <row r="42" spans="1:13" x14ac:dyDescent="0.25">
      <c r="A42" t="s">
        <v>9</v>
      </c>
      <c r="B42">
        <v>14690437</v>
      </c>
      <c r="C42" t="s">
        <v>42</v>
      </c>
      <c r="D42" t="s">
        <v>37</v>
      </c>
      <c r="E42">
        <v>5</v>
      </c>
      <c r="F42">
        <v>137</v>
      </c>
      <c r="G42">
        <v>310.33</v>
      </c>
      <c r="H42">
        <v>0</v>
      </c>
      <c r="I42">
        <v>20698</v>
      </c>
      <c r="K42" t="s">
        <v>116</v>
      </c>
      <c r="L42" s="3">
        <f>SUMIF(D:D, K42, I:I)</f>
        <v>18213</v>
      </c>
      <c r="M42" s="4">
        <f>L42/SUM(L:L)</f>
        <v>2.3477104441469079E-3</v>
      </c>
    </row>
    <row r="43" spans="1:13" x14ac:dyDescent="0.25">
      <c r="A43" t="s">
        <v>9</v>
      </c>
      <c r="B43">
        <v>18711342</v>
      </c>
      <c r="C43" t="s">
        <v>61</v>
      </c>
      <c r="D43" t="s">
        <v>62</v>
      </c>
      <c r="E43">
        <v>0</v>
      </c>
      <c r="F43">
        <v>154</v>
      </c>
      <c r="G43">
        <v>213.26</v>
      </c>
      <c r="H43">
        <v>0</v>
      </c>
      <c r="I43">
        <v>19730</v>
      </c>
      <c r="K43" t="s">
        <v>80</v>
      </c>
      <c r="L43" s="3">
        <f>SUMIF(D:D, K43, I:I)</f>
        <v>18129</v>
      </c>
      <c r="M43" s="4">
        <f>L43/SUM(L:L)</f>
        <v>2.3368825916619605E-3</v>
      </c>
    </row>
    <row r="44" spans="1:13" x14ac:dyDescent="0.25">
      <c r="A44" t="s">
        <v>9</v>
      </c>
      <c r="B44">
        <v>35330039</v>
      </c>
      <c r="C44" t="s">
        <v>63</v>
      </c>
      <c r="D44" t="s">
        <v>64</v>
      </c>
      <c r="E44">
        <v>5</v>
      </c>
      <c r="F44">
        <v>10</v>
      </c>
      <c r="G44">
        <v>244.43</v>
      </c>
      <c r="H44">
        <v>0</v>
      </c>
      <c r="I44">
        <v>24798</v>
      </c>
      <c r="K44" t="s">
        <v>102</v>
      </c>
      <c r="L44" s="3">
        <f>SUMIF(D:D, K44, I:I)</f>
        <v>17925</v>
      </c>
      <c r="M44" s="4">
        <f>L44/SUM(L:L)</f>
        <v>2.3105863784842321E-3</v>
      </c>
    </row>
    <row r="45" spans="1:13" x14ac:dyDescent="0.25">
      <c r="A45" t="s">
        <v>9</v>
      </c>
      <c r="B45">
        <v>13562274</v>
      </c>
      <c r="C45" t="s">
        <v>20</v>
      </c>
      <c r="D45" t="s">
        <v>21</v>
      </c>
      <c r="E45">
        <v>0</v>
      </c>
      <c r="F45">
        <v>191</v>
      </c>
      <c r="G45">
        <v>249</v>
      </c>
      <c r="H45">
        <v>0</v>
      </c>
      <c r="I45">
        <v>34113</v>
      </c>
      <c r="K45" t="s">
        <v>100</v>
      </c>
      <c r="L45" s="3">
        <f>SUMIF(D:D, K45, I:I)</f>
        <v>17502</v>
      </c>
      <c r="M45" s="4">
        <f>L45/SUM(L:L)</f>
        <v>2.2560604070421776E-3</v>
      </c>
    </row>
    <row r="46" spans="1:13" x14ac:dyDescent="0.25">
      <c r="A46" t="s">
        <v>9</v>
      </c>
      <c r="B46">
        <v>33354853</v>
      </c>
      <c r="C46" t="s">
        <v>65</v>
      </c>
      <c r="D46" t="s">
        <v>66</v>
      </c>
      <c r="E46">
        <v>0</v>
      </c>
      <c r="F46">
        <v>5</v>
      </c>
      <c r="G46">
        <v>3204.56</v>
      </c>
      <c r="H46">
        <v>2789.65</v>
      </c>
      <c r="I46">
        <v>9166</v>
      </c>
      <c r="K46" t="s">
        <v>78</v>
      </c>
      <c r="L46" s="3">
        <f>SUMIF(D:D, K46, I:I)</f>
        <v>17316</v>
      </c>
      <c r="M46" s="4">
        <f>L46/SUM(L:L)</f>
        <v>2.232084447968366E-3</v>
      </c>
    </row>
    <row r="47" spans="1:13" x14ac:dyDescent="0.25">
      <c r="A47" t="s">
        <v>9</v>
      </c>
      <c r="B47">
        <v>26225235</v>
      </c>
      <c r="C47" t="s">
        <v>51</v>
      </c>
      <c r="D47" t="s">
        <v>52</v>
      </c>
      <c r="E47">
        <v>0</v>
      </c>
      <c r="F47">
        <v>4</v>
      </c>
      <c r="G47">
        <v>405</v>
      </c>
      <c r="H47">
        <v>0</v>
      </c>
      <c r="I47">
        <v>24705</v>
      </c>
      <c r="K47" t="s">
        <v>134</v>
      </c>
      <c r="L47" s="3">
        <f>SUMIF(D:D, K47, I:I)</f>
        <v>16517</v>
      </c>
      <c r="M47" s="4">
        <f>L47/SUM(L:L)</f>
        <v>2.129090946355596E-3</v>
      </c>
    </row>
    <row r="48" spans="1:13" x14ac:dyDescent="0.25">
      <c r="A48" t="s">
        <v>9</v>
      </c>
      <c r="B48">
        <v>36139459</v>
      </c>
      <c r="C48" t="s">
        <v>55</v>
      </c>
      <c r="D48" t="s">
        <v>56</v>
      </c>
      <c r="E48">
        <v>5</v>
      </c>
      <c r="F48">
        <v>6</v>
      </c>
      <c r="G48">
        <v>402.2</v>
      </c>
      <c r="H48">
        <v>0</v>
      </c>
      <c r="I48">
        <v>748</v>
      </c>
      <c r="K48" t="s">
        <v>84</v>
      </c>
      <c r="L48" s="3">
        <f>SUMIF(D:D, K48, I:I)</f>
        <v>16326</v>
      </c>
      <c r="M48" s="4">
        <f>L48/SUM(L:L)</f>
        <v>2.1044704722529188E-3</v>
      </c>
    </row>
    <row r="49" spans="1:13" x14ac:dyDescent="0.25">
      <c r="A49" t="s">
        <v>9</v>
      </c>
      <c r="B49">
        <v>31459255</v>
      </c>
      <c r="C49" t="s">
        <v>67</v>
      </c>
      <c r="D49" t="s">
        <v>68</v>
      </c>
      <c r="E49">
        <v>0</v>
      </c>
      <c r="F49">
        <v>14</v>
      </c>
      <c r="G49">
        <v>275</v>
      </c>
      <c r="H49">
        <v>0</v>
      </c>
      <c r="I49">
        <v>18425</v>
      </c>
      <c r="K49" t="s">
        <v>70</v>
      </c>
      <c r="L49" s="3">
        <f>SUMIF(D:D, K49, I:I)</f>
        <v>15960</v>
      </c>
      <c r="M49" s="4">
        <f>L49/SUM(L:L)</f>
        <v>2.0572919721399355E-3</v>
      </c>
    </row>
    <row r="50" spans="1:13" x14ac:dyDescent="0.25">
      <c r="A50" t="s">
        <v>9</v>
      </c>
      <c r="B50">
        <v>18545939</v>
      </c>
      <c r="C50" t="s">
        <v>18</v>
      </c>
      <c r="D50" t="s">
        <v>19</v>
      </c>
      <c r="E50">
        <v>5</v>
      </c>
      <c r="F50">
        <v>54</v>
      </c>
      <c r="G50">
        <v>228.53</v>
      </c>
      <c r="H50">
        <v>0</v>
      </c>
      <c r="I50">
        <v>16770</v>
      </c>
      <c r="K50" t="s">
        <v>86</v>
      </c>
      <c r="L50" s="3">
        <f>SUMIF(D:D, K50, I:I)</f>
        <v>15758</v>
      </c>
      <c r="M50" s="4">
        <f>L50/SUM(L:L)</f>
        <v>2.0312535649737533E-3</v>
      </c>
    </row>
    <row r="51" spans="1:13" x14ac:dyDescent="0.25">
      <c r="A51" t="s">
        <v>9</v>
      </c>
      <c r="B51">
        <v>17933621</v>
      </c>
      <c r="C51" t="s">
        <v>20</v>
      </c>
      <c r="D51" t="s">
        <v>24</v>
      </c>
      <c r="E51">
        <v>0</v>
      </c>
      <c r="F51">
        <v>81</v>
      </c>
      <c r="G51">
        <v>329</v>
      </c>
      <c r="H51">
        <v>0</v>
      </c>
      <c r="I51">
        <v>22232</v>
      </c>
      <c r="K51" t="s">
        <v>114</v>
      </c>
      <c r="L51" s="3">
        <f>SUMIF(D:D, K51, I:I)</f>
        <v>15368</v>
      </c>
      <c r="M51" s="4">
        <f>L51/SUM(L:L)</f>
        <v>1.9809813927222138E-3</v>
      </c>
    </row>
    <row r="52" spans="1:13" x14ac:dyDescent="0.25">
      <c r="A52" t="s">
        <v>9</v>
      </c>
      <c r="B52">
        <v>36139457</v>
      </c>
      <c r="C52" t="s">
        <v>55</v>
      </c>
      <c r="D52" t="s">
        <v>56</v>
      </c>
      <c r="E52">
        <v>5</v>
      </c>
      <c r="F52">
        <v>6</v>
      </c>
      <c r="G52">
        <v>402.2</v>
      </c>
      <c r="H52">
        <v>0</v>
      </c>
      <c r="I52">
        <v>2618</v>
      </c>
      <c r="K52" t="s">
        <v>74</v>
      </c>
      <c r="L52" s="3">
        <f>SUMIF(D:D, K52, I:I)</f>
        <v>15166</v>
      </c>
      <c r="M52" s="4">
        <f>L52/SUM(L:L)</f>
        <v>1.9549429855560316E-3</v>
      </c>
    </row>
    <row r="53" spans="1:13" x14ac:dyDescent="0.25">
      <c r="A53" t="s">
        <v>9</v>
      </c>
      <c r="B53">
        <v>24933522</v>
      </c>
      <c r="C53" t="s">
        <v>69</v>
      </c>
      <c r="D53" t="s">
        <v>70</v>
      </c>
      <c r="E53">
        <v>5</v>
      </c>
      <c r="F53">
        <v>8</v>
      </c>
      <c r="G53">
        <v>420</v>
      </c>
      <c r="H53">
        <v>0</v>
      </c>
      <c r="I53">
        <v>15960</v>
      </c>
      <c r="K53" t="s">
        <v>623</v>
      </c>
      <c r="L53" s="3">
        <f>SUMIF(D:D, K53, I:I)</f>
        <v>14249</v>
      </c>
      <c r="M53" s="4">
        <f>L53/SUM(L:L)</f>
        <v>1.8367389292620264E-3</v>
      </c>
    </row>
    <row r="54" spans="1:13" x14ac:dyDescent="0.25">
      <c r="A54" t="s">
        <v>9</v>
      </c>
      <c r="B54">
        <v>15721537</v>
      </c>
      <c r="C54" t="s">
        <v>71</v>
      </c>
      <c r="D54" t="s">
        <v>72</v>
      </c>
      <c r="E54">
        <v>5</v>
      </c>
      <c r="F54">
        <v>77</v>
      </c>
      <c r="G54">
        <v>154.46</v>
      </c>
      <c r="H54">
        <v>0</v>
      </c>
      <c r="I54">
        <v>151</v>
      </c>
      <c r="K54" t="s">
        <v>82</v>
      </c>
      <c r="L54" s="3">
        <f>SUMIF(D:D, K54, I:I)</f>
        <v>13706</v>
      </c>
      <c r="M54" s="4">
        <f>L54/SUM(L:L)</f>
        <v>1.7667445971271904E-3</v>
      </c>
    </row>
    <row r="55" spans="1:13" x14ac:dyDescent="0.25">
      <c r="A55" t="s">
        <v>9</v>
      </c>
      <c r="B55">
        <v>17379267</v>
      </c>
      <c r="C55" t="s">
        <v>73</v>
      </c>
      <c r="D55" t="s">
        <v>74</v>
      </c>
      <c r="E55">
        <v>0</v>
      </c>
      <c r="F55">
        <v>9</v>
      </c>
      <c r="G55">
        <v>374</v>
      </c>
      <c r="H55">
        <v>0</v>
      </c>
      <c r="I55">
        <v>15166</v>
      </c>
      <c r="K55" t="s">
        <v>110</v>
      </c>
      <c r="L55" s="3">
        <f>SUMIF(D:D, K55, I:I)</f>
        <v>12831</v>
      </c>
      <c r="M55" s="4">
        <f>L55/SUM(L:L)</f>
        <v>1.6539544670756588E-3</v>
      </c>
    </row>
    <row r="56" spans="1:13" x14ac:dyDescent="0.25">
      <c r="A56" t="s">
        <v>9</v>
      </c>
      <c r="B56">
        <v>15721536</v>
      </c>
      <c r="C56" t="s">
        <v>71</v>
      </c>
      <c r="D56" t="s">
        <v>72</v>
      </c>
      <c r="E56">
        <v>0</v>
      </c>
      <c r="F56">
        <v>77</v>
      </c>
      <c r="G56">
        <v>154.46</v>
      </c>
      <c r="H56">
        <v>0</v>
      </c>
      <c r="I56">
        <v>151</v>
      </c>
      <c r="K56" t="s">
        <v>112</v>
      </c>
      <c r="L56" s="3">
        <f>SUMIF(D:D, K56, I:I)</f>
        <v>12084</v>
      </c>
      <c r="M56" s="4">
        <f>L56/SUM(L:L)</f>
        <v>1.5576639217630942E-3</v>
      </c>
    </row>
    <row r="57" spans="1:13" x14ac:dyDescent="0.25">
      <c r="A57" t="s">
        <v>9</v>
      </c>
      <c r="B57">
        <v>21258650</v>
      </c>
      <c r="C57" t="s">
        <v>75</v>
      </c>
      <c r="D57" t="s">
        <v>76</v>
      </c>
      <c r="E57">
        <v>5</v>
      </c>
      <c r="F57">
        <v>100</v>
      </c>
      <c r="G57">
        <v>760.93</v>
      </c>
      <c r="H57">
        <v>0</v>
      </c>
      <c r="I57">
        <v>41838</v>
      </c>
      <c r="K57" t="s">
        <v>104</v>
      </c>
      <c r="L57" s="3">
        <f>SUMIF(D:D, K57, I:I)</f>
        <v>9809</v>
      </c>
      <c r="M57" s="4">
        <f>L57/SUM(L:L)</f>
        <v>1.264409583629112E-3</v>
      </c>
    </row>
    <row r="58" spans="1:13" x14ac:dyDescent="0.25">
      <c r="A58" t="s">
        <v>9</v>
      </c>
      <c r="B58">
        <v>19674390</v>
      </c>
      <c r="C58" t="s">
        <v>77</v>
      </c>
      <c r="D58" t="s">
        <v>78</v>
      </c>
      <c r="E58">
        <v>5</v>
      </c>
      <c r="F58">
        <v>38</v>
      </c>
      <c r="G58">
        <v>187.7</v>
      </c>
      <c r="H58">
        <v>0</v>
      </c>
      <c r="I58">
        <v>17316</v>
      </c>
      <c r="K58" t="s">
        <v>118</v>
      </c>
      <c r="L58" s="3">
        <f>SUMIF(D:D, K58, I:I)</f>
        <v>9728</v>
      </c>
      <c r="M58" s="4">
        <f>L58/SUM(L:L)</f>
        <v>1.2539684401614846E-3</v>
      </c>
    </row>
    <row r="59" spans="1:13" x14ac:dyDescent="0.25">
      <c r="A59" t="s">
        <v>9</v>
      </c>
      <c r="B59">
        <v>32191252</v>
      </c>
      <c r="C59" t="s">
        <v>22</v>
      </c>
      <c r="D59" t="s">
        <v>23</v>
      </c>
      <c r="E59">
        <v>0</v>
      </c>
      <c r="F59">
        <v>184</v>
      </c>
      <c r="G59">
        <v>254.73</v>
      </c>
      <c r="H59">
        <v>0</v>
      </c>
      <c r="I59">
        <v>19316</v>
      </c>
      <c r="K59" t="s">
        <v>140</v>
      </c>
      <c r="L59" s="3">
        <f>SUMIF(D:D, K59, I:I)</f>
        <v>9536</v>
      </c>
      <c r="M59" s="4">
        <f>L59/SUM(L:L)</f>
        <v>1.2292190630530341E-3</v>
      </c>
    </row>
    <row r="60" spans="1:13" x14ac:dyDescent="0.25">
      <c r="A60" t="s">
        <v>9</v>
      </c>
      <c r="B60">
        <v>29484026</v>
      </c>
      <c r="C60" t="s">
        <v>79</v>
      </c>
      <c r="D60" t="s">
        <v>80</v>
      </c>
      <c r="E60">
        <v>0</v>
      </c>
      <c r="F60">
        <v>22</v>
      </c>
      <c r="G60">
        <v>360.96</v>
      </c>
      <c r="H60">
        <v>0</v>
      </c>
      <c r="I60">
        <v>18129</v>
      </c>
      <c r="K60" t="s">
        <v>66</v>
      </c>
      <c r="L60" s="3">
        <f>SUMIF(D:D, K60, I:I)</f>
        <v>9166</v>
      </c>
      <c r="M60" s="4">
        <f>L60/SUM(L:L)</f>
        <v>1.181524950916958E-3</v>
      </c>
    </row>
    <row r="61" spans="1:13" x14ac:dyDescent="0.25">
      <c r="A61" t="s">
        <v>9</v>
      </c>
      <c r="B61">
        <v>29224140</v>
      </c>
      <c r="C61" t="s">
        <v>81</v>
      </c>
      <c r="D61" t="s">
        <v>82</v>
      </c>
      <c r="E61">
        <v>0</v>
      </c>
      <c r="F61">
        <v>29</v>
      </c>
      <c r="G61">
        <v>249</v>
      </c>
      <c r="H61">
        <v>0</v>
      </c>
      <c r="I61">
        <v>12450</v>
      </c>
      <c r="K61" t="s">
        <v>132</v>
      </c>
      <c r="L61" s="3">
        <f>SUMIF(D:D, K61, I:I)</f>
        <v>8776</v>
      </c>
      <c r="M61" s="4">
        <f>L61/SUM(L:L)</f>
        <v>1.1312527786654183E-3</v>
      </c>
    </row>
    <row r="62" spans="1:13" x14ac:dyDescent="0.25">
      <c r="A62" t="s">
        <v>9</v>
      </c>
      <c r="B62">
        <v>28083410</v>
      </c>
      <c r="C62" t="s">
        <v>83</v>
      </c>
      <c r="D62" t="s">
        <v>84</v>
      </c>
      <c r="E62">
        <v>0</v>
      </c>
      <c r="F62">
        <v>1</v>
      </c>
      <c r="G62">
        <v>393.71</v>
      </c>
      <c r="H62">
        <v>18658.28</v>
      </c>
      <c r="I62">
        <v>16326</v>
      </c>
      <c r="K62" t="s">
        <v>94</v>
      </c>
      <c r="L62" s="3">
        <f>SUMIF(D:D, K62, I:I)</f>
        <v>8583</v>
      </c>
      <c r="M62" s="4">
        <f>L62/SUM(L:L)</f>
        <v>1.1063744985511947E-3</v>
      </c>
    </row>
    <row r="63" spans="1:13" x14ac:dyDescent="0.25">
      <c r="A63" t="s">
        <v>9</v>
      </c>
      <c r="B63">
        <v>29927102</v>
      </c>
      <c r="C63" t="s">
        <v>40</v>
      </c>
      <c r="D63" t="s">
        <v>41</v>
      </c>
      <c r="E63">
        <v>0</v>
      </c>
      <c r="F63">
        <v>7</v>
      </c>
      <c r="G63">
        <v>447.1</v>
      </c>
      <c r="H63">
        <v>0</v>
      </c>
      <c r="I63">
        <v>11549</v>
      </c>
      <c r="K63" t="s">
        <v>126</v>
      </c>
      <c r="L63" s="3">
        <f>SUMIF(D:D, K63, I:I)</f>
        <v>8550</v>
      </c>
      <c r="M63" s="4">
        <f>L63/SUM(L:L)</f>
        <v>1.1021206993606797E-3</v>
      </c>
    </row>
    <row r="64" spans="1:13" x14ac:dyDescent="0.25">
      <c r="A64" t="s">
        <v>9</v>
      </c>
      <c r="B64">
        <v>19066010</v>
      </c>
      <c r="C64" t="s">
        <v>85</v>
      </c>
      <c r="D64" t="s">
        <v>86</v>
      </c>
      <c r="E64">
        <v>5</v>
      </c>
      <c r="F64">
        <v>148</v>
      </c>
      <c r="G64">
        <v>394.7</v>
      </c>
      <c r="H64">
        <v>0</v>
      </c>
      <c r="I64">
        <v>15758</v>
      </c>
      <c r="K64" t="s">
        <v>124</v>
      </c>
      <c r="L64" s="3">
        <f>SUMIF(D:D, K64, I:I)</f>
        <v>8393</v>
      </c>
      <c r="M64" s="4">
        <f>L64/SUM(L:L)</f>
        <v>1.0818829274542906E-3</v>
      </c>
    </row>
    <row r="65" spans="1:13" x14ac:dyDescent="0.25">
      <c r="A65" t="s">
        <v>9</v>
      </c>
      <c r="B65">
        <v>14745809</v>
      </c>
      <c r="C65" t="s">
        <v>87</v>
      </c>
      <c r="D65" t="s">
        <v>88</v>
      </c>
      <c r="E65">
        <v>4</v>
      </c>
      <c r="F65">
        <v>18</v>
      </c>
      <c r="G65">
        <v>384.33</v>
      </c>
      <c r="H65">
        <v>0</v>
      </c>
      <c r="I65">
        <v>15161</v>
      </c>
      <c r="K65" t="s">
        <v>550</v>
      </c>
      <c r="L65" s="3">
        <f>SUMIF(D:D, K65, I:I)</f>
        <v>8372</v>
      </c>
      <c r="M65" s="4">
        <f>L65/SUM(L:L)</f>
        <v>1.0791759643330539E-3</v>
      </c>
    </row>
    <row r="66" spans="1:13" x14ac:dyDescent="0.25">
      <c r="A66" t="s">
        <v>9</v>
      </c>
      <c r="B66">
        <v>11299554</v>
      </c>
      <c r="C66" t="s">
        <v>89</v>
      </c>
      <c r="D66" t="s">
        <v>90</v>
      </c>
      <c r="E66">
        <v>0</v>
      </c>
      <c r="F66">
        <v>88</v>
      </c>
      <c r="G66">
        <v>692.63</v>
      </c>
      <c r="H66">
        <v>0</v>
      </c>
      <c r="I66">
        <v>17087</v>
      </c>
      <c r="K66" t="s">
        <v>130</v>
      </c>
      <c r="L66" s="3">
        <f>SUMIF(D:D, K66, I:I)</f>
        <v>8357</v>
      </c>
      <c r="M66" s="4">
        <f>L66/SUM(L:L)</f>
        <v>1.0772424192464563E-3</v>
      </c>
    </row>
    <row r="67" spans="1:13" x14ac:dyDescent="0.25">
      <c r="A67" t="s">
        <v>9</v>
      </c>
      <c r="B67">
        <v>16980692</v>
      </c>
      <c r="C67" t="s">
        <v>12</v>
      </c>
      <c r="D67" t="s">
        <v>13</v>
      </c>
      <c r="E67">
        <v>0</v>
      </c>
      <c r="F67">
        <v>41</v>
      </c>
      <c r="G67">
        <v>318</v>
      </c>
      <c r="H67">
        <v>0</v>
      </c>
      <c r="I67">
        <v>18888</v>
      </c>
      <c r="K67" t="s">
        <v>56</v>
      </c>
      <c r="L67" s="3">
        <f>SUMIF(D:D, K67, I:I)</f>
        <v>8228</v>
      </c>
      <c r="M67" s="4">
        <f>L67/SUM(L:L)</f>
        <v>1.0606139315017162E-3</v>
      </c>
    </row>
    <row r="68" spans="1:13" x14ac:dyDescent="0.25">
      <c r="A68" t="s">
        <v>9</v>
      </c>
      <c r="B68">
        <v>36215470</v>
      </c>
      <c r="C68" t="s">
        <v>91</v>
      </c>
      <c r="D68" t="s">
        <v>92</v>
      </c>
      <c r="E68">
        <v>4</v>
      </c>
      <c r="F68">
        <v>13</v>
      </c>
      <c r="G68">
        <v>231.37</v>
      </c>
      <c r="H68">
        <v>1672.28</v>
      </c>
      <c r="I68">
        <v>23412</v>
      </c>
      <c r="K68" t="s">
        <v>108</v>
      </c>
      <c r="L68" s="3">
        <f>SUMIF(D:D, K68, I:I)</f>
        <v>8085</v>
      </c>
      <c r="M68" s="4">
        <f>L68/SUM(L:L)</f>
        <v>1.0421808016761517E-3</v>
      </c>
    </row>
    <row r="69" spans="1:13" x14ac:dyDescent="0.25">
      <c r="A69" t="s">
        <v>9</v>
      </c>
      <c r="B69">
        <v>13848542</v>
      </c>
      <c r="C69" t="s">
        <v>14</v>
      </c>
      <c r="D69" t="s">
        <v>15</v>
      </c>
      <c r="E69">
        <v>0</v>
      </c>
      <c r="F69">
        <v>162</v>
      </c>
      <c r="G69">
        <v>249</v>
      </c>
      <c r="H69">
        <v>0</v>
      </c>
      <c r="I69">
        <v>12506</v>
      </c>
      <c r="K69" t="s">
        <v>128</v>
      </c>
      <c r="L69" s="3">
        <f>SUMIF(D:D, K69, I:I)</f>
        <v>7213</v>
      </c>
      <c r="M69" s="4">
        <f>L69/SUM(L:L)</f>
        <v>9.2977738064193953E-4</v>
      </c>
    </row>
    <row r="70" spans="1:13" x14ac:dyDescent="0.25">
      <c r="A70" t="s">
        <v>9</v>
      </c>
      <c r="B70">
        <v>14203913</v>
      </c>
      <c r="C70" t="s">
        <v>93</v>
      </c>
      <c r="D70" t="s">
        <v>94</v>
      </c>
      <c r="E70">
        <v>4</v>
      </c>
      <c r="F70">
        <v>7</v>
      </c>
      <c r="G70">
        <v>1424.16</v>
      </c>
      <c r="H70">
        <v>0</v>
      </c>
      <c r="I70">
        <v>8583</v>
      </c>
      <c r="K70" t="s">
        <v>177</v>
      </c>
      <c r="L70" s="3">
        <f>SUMIF(D:D, K70, I:I)</f>
        <v>6375</v>
      </c>
      <c r="M70" s="4">
        <f>L70/SUM(L:L)</f>
        <v>8.2175666180401565E-4</v>
      </c>
    </row>
    <row r="71" spans="1:13" x14ac:dyDescent="0.25">
      <c r="A71" t="s">
        <v>9</v>
      </c>
      <c r="B71">
        <v>21043010</v>
      </c>
      <c r="C71" t="s">
        <v>95</v>
      </c>
      <c r="D71" t="s">
        <v>96</v>
      </c>
      <c r="E71">
        <v>0</v>
      </c>
      <c r="F71">
        <v>28</v>
      </c>
      <c r="G71">
        <v>236.66</v>
      </c>
      <c r="H71">
        <v>0</v>
      </c>
      <c r="I71">
        <v>17260</v>
      </c>
      <c r="K71" t="s">
        <v>197</v>
      </c>
      <c r="L71" s="3">
        <f>SUMIF(D:D, K71, I:I)</f>
        <v>6300</v>
      </c>
      <c r="M71" s="4">
        <f>L71/SUM(L:L)</f>
        <v>8.1208893637102725E-4</v>
      </c>
    </row>
    <row r="72" spans="1:13" x14ac:dyDescent="0.25">
      <c r="A72" t="s">
        <v>9</v>
      </c>
      <c r="B72">
        <v>21043206</v>
      </c>
      <c r="C72" t="s">
        <v>95</v>
      </c>
      <c r="D72" t="s">
        <v>96</v>
      </c>
      <c r="E72">
        <v>5</v>
      </c>
      <c r="F72">
        <v>19</v>
      </c>
      <c r="G72">
        <v>266.66000000000003</v>
      </c>
      <c r="H72">
        <v>0</v>
      </c>
      <c r="I72">
        <v>12640</v>
      </c>
      <c r="K72" t="s">
        <v>122</v>
      </c>
      <c r="L72" s="3">
        <f>SUMIF(D:D, K72, I:I)</f>
        <v>5852</v>
      </c>
      <c r="M72" s="4">
        <f>L72/SUM(L:L)</f>
        <v>7.5434038978464308E-4</v>
      </c>
    </row>
    <row r="73" spans="1:13" x14ac:dyDescent="0.25">
      <c r="A73" t="s">
        <v>9</v>
      </c>
      <c r="B73">
        <v>13904338</v>
      </c>
      <c r="C73" t="s">
        <v>97</v>
      </c>
      <c r="D73" t="s">
        <v>98</v>
      </c>
      <c r="E73">
        <v>5</v>
      </c>
      <c r="F73">
        <v>65</v>
      </c>
      <c r="G73">
        <v>269</v>
      </c>
      <c r="H73">
        <v>6683.61</v>
      </c>
      <c r="I73">
        <v>5111</v>
      </c>
      <c r="K73" t="s">
        <v>187</v>
      </c>
      <c r="L73" s="3">
        <f>SUMIF(D:D, K73, I:I)</f>
        <v>5288</v>
      </c>
      <c r="M73" s="4">
        <f>L73/SUM(L:L)</f>
        <v>6.8163909452857014E-4</v>
      </c>
    </row>
    <row r="74" spans="1:13" x14ac:dyDescent="0.25">
      <c r="A74" t="s">
        <v>9</v>
      </c>
      <c r="B74">
        <v>4230717</v>
      </c>
      <c r="C74" t="s">
        <v>99</v>
      </c>
      <c r="D74" t="s">
        <v>100</v>
      </c>
      <c r="E74">
        <v>5</v>
      </c>
      <c r="F74">
        <v>393</v>
      </c>
      <c r="G74">
        <v>313</v>
      </c>
      <c r="H74">
        <v>0</v>
      </c>
      <c r="I74">
        <v>11247</v>
      </c>
      <c r="K74" t="s">
        <v>163</v>
      </c>
      <c r="L74" s="3">
        <f>SUMIF(D:D, K74, I:I)</f>
        <v>5147</v>
      </c>
      <c r="M74" s="4">
        <f>L74/SUM(L:L)</f>
        <v>6.6346377071455195E-4</v>
      </c>
    </row>
    <row r="75" spans="1:13" x14ac:dyDescent="0.25">
      <c r="A75" t="s">
        <v>9</v>
      </c>
      <c r="B75">
        <v>21043301</v>
      </c>
      <c r="C75" t="s">
        <v>95</v>
      </c>
      <c r="D75" t="s">
        <v>96</v>
      </c>
      <c r="E75">
        <v>0</v>
      </c>
      <c r="F75">
        <v>15</v>
      </c>
      <c r="G75">
        <v>320</v>
      </c>
      <c r="H75">
        <v>0</v>
      </c>
      <c r="I75">
        <v>11260</v>
      </c>
      <c r="K75" t="s">
        <v>98</v>
      </c>
      <c r="L75" s="3">
        <f>SUMIF(D:D, K75, I:I)</f>
        <v>5111</v>
      </c>
      <c r="M75" s="4">
        <f>L75/SUM(L:L)</f>
        <v>6.5882326250671743E-4</v>
      </c>
    </row>
    <row r="76" spans="1:13" x14ac:dyDescent="0.25">
      <c r="A76" t="s">
        <v>9</v>
      </c>
      <c r="B76">
        <v>16817685</v>
      </c>
      <c r="C76" t="s">
        <v>101</v>
      </c>
      <c r="D76" t="s">
        <v>102</v>
      </c>
      <c r="E76">
        <v>0</v>
      </c>
      <c r="F76">
        <v>51</v>
      </c>
      <c r="G76">
        <v>299.52999999999997</v>
      </c>
      <c r="H76">
        <v>0</v>
      </c>
      <c r="I76">
        <v>17925</v>
      </c>
      <c r="K76" t="s">
        <v>191</v>
      </c>
      <c r="L76" s="3">
        <f>SUMIF(D:D, K76, I:I)</f>
        <v>4784</v>
      </c>
      <c r="M76" s="4">
        <f>L76/SUM(L:L)</f>
        <v>6.1667197961888791E-4</v>
      </c>
    </row>
    <row r="77" spans="1:13" x14ac:dyDescent="0.25">
      <c r="A77" t="s">
        <v>9</v>
      </c>
      <c r="B77">
        <v>18527475</v>
      </c>
      <c r="C77" t="s">
        <v>43</v>
      </c>
      <c r="D77" t="s">
        <v>44</v>
      </c>
      <c r="E77">
        <v>0</v>
      </c>
      <c r="F77">
        <v>10</v>
      </c>
      <c r="G77">
        <v>705.86</v>
      </c>
      <c r="H77">
        <v>0</v>
      </c>
      <c r="I77">
        <v>8456</v>
      </c>
      <c r="K77" t="s">
        <v>285</v>
      </c>
      <c r="L77" s="3">
        <f>SUMIF(D:D, K77, I:I)</f>
        <v>4704</v>
      </c>
      <c r="M77" s="4">
        <f>L77/SUM(L:L)</f>
        <v>6.0635973915703365E-4</v>
      </c>
    </row>
    <row r="78" spans="1:13" x14ac:dyDescent="0.25">
      <c r="A78" t="s">
        <v>9</v>
      </c>
      <c r="B78">
        <v>14470947</v>
      </c>
      <c r="C78" t="s">
        <v>103</v>
      </c>
      <c r="D78" t="s">
        <v>104</v>
      </c>
      <c r="E78">
        <v>0</v>
      </c>
      <c r="F78">
        <v>47</v>
      </c>
      <c r="G78">
        <v>417.3</v>
      </c>
      <c r="H78">
        <v>0</v>
      </c>
      <c r="I78">
        <v>9809</v>
      </c>
      <c r="K78" t="s">
        <v>155</v>
      </c>
      <c r="L78" s="3">
        <f>SUMIF(D:D, K78, I:I)</f>
        <v>4607</v>
      </c>
      <c r="M78" s="4">
        <f>L78/SUM(L:L)</f>
        <v>5.9385614759703532E-4</v>
      </c>
    </row>
    <row r="79" spans="1:13" x14ac:dyDescent="0.25">
      <c r="A79" t="s">
        <v>9</v>
      </c>
      <c r="B79">
        <v>39009389</v>
      </c>
      <c r="C79" t="s">
        <v>105</v>
      </c>
      <c r="D79" t="s">
        <v>106</v>
      </c>
      <c r="E79">
        <v>0</v>
      </c>
      <c r="F79">
        <v>0</v>
      </c>
      <c r="G79">
        <v>193.73</v>
      </c>
      <c r="H79">
        <v>0</v>
      </c>
      <c r="I79">
        <v>0</v>
      </c>
      <c r="K79" t="s">
        <v>153</v>
      </c>
      <c r="L79" s="3">
        <f>SUMIF(D:D, K79, I:I)</f>
        <v>4138</v>
      </c>
      <c r="M79" s="4">
        <f>L79/SUM(L:L)</f>
        <v>5.3340063788941442E-4</v>
      </c>
    </row>
    <row r="80" spans="1:13" x14ac:dyDescent="0.25">
      <c r="A80" t="s">
        <v>9</v>
      </c>
      <c r="B80">
        <v>37057192</v>
      </c>
      <c r="C80" t="s">
        <v>107</v>
      </c>
      <c r="D80" t="s">
        <v>108</v>
      </c>
      <c r="E80">
        <v>0</v>
      </c>
      <c r="F80">
        <v>6</v>
      </c>
      <c r="G80">
        <v>250.03</v>
      </c>
      <c r="H80">
        <v>0</v>
      </c>
      <c r="I80">
        <v>8085</v>
      </c>
      <c r="K80" t="s">
        <v>189</v>
      </c>
      <c r="L80" s="3">
        <f>SUMIF(D:D, K80, I:I)</f>
        <v>4021</v>
      </c>
      <c r="M80" s="4">
        <f>L80/SUM(L:L)</f>
        <v>5.1831898621395244E-4</v>
      </c>
    </row>
    <row r="81" spans="1:13" x14ac:dyDescent="0.25">
      <c r="A81" t="s">
        <v>9</v>
      </c>
      <c r="B81">
        <v>18148615</v>
      </c>
      <c r="C81" t="s">
        <v>109</v>
      </c>
      <c r="D81" t="s">
        <v>110</v>
      </c>
      <c r="E81">
        <v>5</v>
      </c>
      <c r="F81">
        <v>14</v>
      </c>
      <c r="G81">
        <v>501</v>
      </c>
      <c r="H81">
        <v>0</v>
      </c>
      <c r="I81">
        <v>12831</v>
      </c>
      <c r="K81" t="s">
        <v>553</v>
      </c>
      <c r="L81" s="3">
        <f>SUMIF(D:D, K81, I:I)</f>
        <v>3969</v>
      </c>
      <c r="M81" s="4">
        <f>L81/SUM(L:L)</f>
        <v>5.1161602991374715E-4</v>
      </c>
    </row>
    <row r="82" spans="1:13" x14ac:dyDescent="0.25">
      <c r="A82" t="s">
        <v>9</v>
      </c>
      <c r="B82">
        <v>28457941</v>
      </c>
      <c r="C82" t="s">
        <v>111</v>
      </c>
      <c r="D82" t="s">
        <v>112</v>
      </c>
      <c r="E82">
        <v>0</v>
      </c>
      <c r="F82">
        <v>3</v>
      </c>
      <c r="G82">
        <v>510.46</v>
      </c>
      <c r="H82">
        <v>0</v>
      </c>
      <c r="I82">
        <v>12084</v>
      </c>
      <c r="K82" t="s">
        <v>144</v>
      </c>
      <c r="L82" s="3">
        <f>SUMIF(D:D, K82, I:I)</f>
        <v>3726</v>
      </c>
      <c r="M82" s="4">
        <f>L82/SUM(L:L)</f>
        <v>4.8029259951086467E-4</v>
      </c>
    </row>
    <row r="83" spans="1:13" x14ac:dyDescent="0.25">
      <c r="A83" t="s">
        <v>9</v>
      </c>
      <c r="B83">
        <v>12930580</v>
      </c>
      <c r="C83" t="s">
        <v>113</v>
      </c>
      <c r="D83" t="s">
        <v>114</v>
      </c>
      <c r="E83">
        <v>5</v>
      </c>
      <c r="F83">
        <v>42</v>
      </c>
      <c r="G83">
        <v>178.8</v>
      </c>
      <c r="H83">
        <v>1381.84</v>
      </c>
      <c r="I83">
        <v>8982</v>
      </c>
      <c r="K83" t="s">
        <v>161</v>
      </c>
      <c r="L83" s="3">
        <f>SUMIF(D:D, K83, I:I)</f>
        <v>3687</v>
      </c>
      <c r="M83" s="4">
        <f>L83/SUM(L:L)</f>
        <v>4.7526538228571068E-4</v>
      </c>
    </row>
    <row r="84" spans="1:13" x14ac:dyDescent="0.25">
      <c r="A84" t="s">
        <v>9</v>
      </c>
      <c r="B84">
        <v>39086417</v>
      </c>
      <c r="C84" t="s">
        <v>47</v>
      </c>
      <c r="D84" t="s">
        <v>48</v>
      </c>
      <c r="E84">
        <v>5</v>
      </c>
      <c r="F84">
        <v>1</v>
      </c>
      <c r="G84">
        <v>921.28</v>
      </c>
      <c r="H84">
        <v>11433.14</v>
      </c>
      <c r="I84">
        <v>10004</v>
      </c>
      <c r="K84" t="s">
        <v>621</v>
      </c>
      <c r="L84" s="3">
        <f>SUMIF(D:D, K84, I:I)</f>
        <v>3621</v>
      </c>
      <c r="M84" s="4">
        <f>L84/SUM(L:L)</f>
        <v>4.6675778390468085E-4</v>
      </c>
    </row>
    <row r="85" spans="1:13" x14ac:dyDescent="0.25">
      <c r="A85" t="s">
        <v>9</v>
      </c>
      <c r="B85">
        <v>26190464</v>
      </c>
      <c r="C85" t="s">
        <v>115</v>
      </c>
      <c r="D85" t="s">
        <v>116</v>
      </c>
      <c r="E85">
        <v>0</v>
      </c>
      <c r="F85">
        <v>9</v>
      </c>
      <c r="G85">
        <v>760</v>
      </c>
      <c r="H85">
        <v>0</v>
      </c>
      <c r="I85">
        <v>18213</v>
      </c>
      <c r="K85" t="s">
        <v>299</v>
      </c>
      <c r="L85" s="3">
        <f>SUMIF(D:D, K85, I:I)</f>
        <v>3612</v>
      </c>
      <c r="M85" s="4">
        <f>L85/SUM(L:L)</f>
        <v>4.6559765685272227E-4</v>
      </c>
    </row>
    <row r="86" spans="1:13" x14ac:dyDescent="0.25">
      <c r="A86" t="s">
        <v>9</v>
      </c>
      <c r="B86">
        <v>34714040</v>
      </c>
      <c r="C86" t="s">
        <v>61</v>
      </c>
      <c r="D86" t="s">
        <v>62</v>
      </c>
      <c r="E86">
        <v>0</v>
      </c>
      <c r="F86">
        <v>2</v>
      </c>
      <c r="G86">
        <v>280.2</v>
      </c>
      <c r="H86">
        <v>0</v>
      </c>
      <c r="I86">
        <v>6327</v>
      </c>
      <c r="K86" t="s">
        <v>567</v>
      </c>
      <c r="L86" s="3">
        <f>SUMIF(D:D, K86, I:I)</f>
        <v>3518</v>
      </c>
      <c r="M86" s="4">
        <f>L86/SUM(L:L)</f>
        <v>4.5348077431004341E-4</v>
      </c>
    </row>
    <row r="87" spans="1:13" x14ac:dyDescent="0.25">
      <c r="A87" t="s">
        <v>9</v>
      </c>
      <c r="B87">
        <v>14877758</v>
      </c>
      <c r="C87" t="s">
        <v>117</v>
      </c>
      <c r="D87" t="s">
        <v>118</v>
      </c>
      <c r="E87">
        <v>5</v>
      </c>
      <c r="F87">
        <v>35</v>
      </c>
      <c r="G87">
        <v>694.13</v>
      </c>
      <c r="H87">
        <v>0</v>
      </c>
      <c r="I87">
        <v>9728</v>
      </c>
      <c r="K87" t="s">
        <v>279</v>
      </c>
      <c r="L87" s="3">
        <f>SUMIF(D:D, K87, I:I)</f>
        <v>3510</v>
      </c>
      <c r="M87" s="4">
        <f>L87/SUM(L:L)</f>
        <v>4.5244955026385803E-4</v>
      </c>
    </row>
    <row r="88" spans="1:13" x14ac:dyDescent="0.25">
      <c r="A88" t="s">
        <v>9</v>
      </c>
      <c r="B88">
        <v>35956938</v>
      </c>
      <c r="C88" t="s">
        <v>119</v>
      </c>
      <c r="D88" t="s">
        <v>120</v>
      </c>
      <c r="E88">
        <v>4</v>
      </c>
      <c r="F88">
        <v>2</v>
      </c>
      <c r="G88">
        <v>248</v>
      </c>
      <c r="H88">
        <v>4350.5</v>
      </c>
      <c r="I88">
        <v>1582</v>
      </c>
      <c r="K88" t="s">
        <v>173</v>
      </c>
      <c r="L88" s="3">
        <f>SUMIF(D:D, K88, I:I)</f>
        <v>3296</v>
      </c>
      <c r="M88" s="4">
        <f>L88/SUM(L:L)</f>
        <v>4.2486430702839772E-4</v>
      </c>
    </row>
    <row r="89" spans="1:13" x14ac:dyDescent="0.25">
      <c r="A89" t="s">
        <v>9</v>
      </c>
      <c r="B89">
        <v>28932793</v>
      </c>
      <c r="C89" t="s">
        <v>121</v>
      </c>
      <c r="D89" t="s">
        <v>122</v>
      </c>
      <c r="E89">
        <v>5</v>
      </c>
      <c r="F89">
        <v>12</v>
      </c>
      <c r="G89">
        <v>409.2</v>
      </c>
      <c r="H89">
        <v>0</v>
      </c>
      <c r="I89">
        <v>5852</v>
      </c>
      <c r="K89" t="s">
        <v>151</v>
      </c>
      <c r="L89" s="3">
        <f>SUMIF(D:D, K89, I:I)</f>
        <v>3265</v>
      </c>
      <c r="M89" s="4">
        <f>L89/SUM(L:L)</f>
        <v>4.2086831384942916E-4</v>
      </c>
    </row>
    <row r="90" spans="1:13" x14ac:dyDescent="0.25">
      <c r="A90" t="s">
        <v>9</v>
      </c>
      <c r="B90">
        <v>36293046</v>
      </c>
      <c r="C90" t="s">
        <v>123</v>
      </c>
      <c r="D90" t="s">
        <v>124</v>
      </c>
      <c r="E90">
        <v>0</v>
      </c>
      <c r="F90">
        <v>1</v>
      </c>
      <c r="G90">
        <v>221.43</v>
      </c>
      <c r="H90">
        <v>0</v>
      </c>
      <c r="I90">
        <v>6715</v>
      </c>
      <c r="K90" t="s">
        <v>201</v>
      </c>
      <c r="L90" s="3">
        <f>SUMIF(D:D, K90, I:I)</f>
        <v>3086</v>
      </c>
      <c r="M90" s="4">
        <f>L90/SUM(L:L)</f>
        <v>3.9779467581603012E-4</v>
      </c>
    </row>
    <row r="91" spans="1:13" x14ac:dyDescent="0.25">
      <c r="A91" t="s">
        <v>9</v>
      </c>
      <c r="B91">
        <v>29927281</v>
      </c>
      <c r="C91" t="s">
        <v>125</v>
      </c>
      <c r="D91" t="s">
        <v>126</v>
      </c>
      <c r="E91">
        <v>5</v>
      </c>
      <c r="F91">
        <v>2</v>
      </c>
      <c r="G91">
        <v>690</v>
      </c>
      <c r="H91">
        <v>0</v>
      </c>
      <c r="I91">
        <v>8550</v>
      </c>
      <c r="K91" t="s">
        <v>146</v>
      </c>
      <c r="L91" s="3">
        <f>SUMIF(D:D, K91, I:I)</f>
        <v>2981</v>
      </c>
      <c r="M91" s="4">
        <f>L91/SUM(L:L)</f>
        <v>3.8425986020984636E-4</v>
      </c>
    </row>
    <row r="92" spans="1:13" x14ac:dyDescent="0.25">
      <c r="A92" t="s">
        <v>9</v>
      </c>
      <c r="B92">
        <v>37814238</v>
      </c>
      <c r="C92" t="s">
        <v>127</v>
      </c>
      <c r="D92" t="s">
        <v>128</v>
      </c>
      <c r="E92">
        <v>5</v>
      </c>
      <c r="F92">
        <v>3</v>
      </c>
      <c r="G92">
        <v>411.43</v>
      </c>
      <c r="H92">
        <v>0</v>
      </c>
      <c r="I92">
        <v>7213</v>
      </c>
      <c r="K92" t="s">
        <v>167</v>
      </c>
      <c r="L92" s="3">
        <f>SUMIF(D:D, K92, I:I)</f>
        <v>2968</v>
      </c>
      <c r="M92" s="4">
        <f>L92/SUM(L:L)</f>
        <v>3.8258412113479501E-4</v>
      </c>
    </row>
    <row r="93" spans="1:13" x14ac:dyDescent="0.25">
      <c r="A93" t="s">
        <v>9</v>
      </c>
      <c r="B93">
        <v>29225657</v>
      </c>
      <c r="C93" t="s">
        <v>129</v>
      </c>
      <c r="D93" t="s">
        <v>130</v>
      </c>
      <c r="E93">
        <v>0</v>
      </c>
      <c r="F93">
        <v>12</v>
      </c>
      <c r="G93">
        <v>785.96</v>
      </c>
      <c r="H93">
        <v>0</v>
      </c>
      <c r="I93">
        <v>7693</v>
      </c>
      <c r="K93" t="s">
        <v>287</v>
      </c>
      <c r="L93" s="3">
        <f>SUMIF(D:D, K93, I:I)</f>
        <v>2934</v>
      </c>
      <c r="M93" s="4">
        <f>L93/SUM(L:L)</f>
        <v>3.7820141893850693E-4</v>
      </c>
    </row>
    <row r="94" spans="1:13" x14ac:dyDescent="0.25">
      <c r="A94" t="s">
        <v>9</v>
      </c>
      <c r="B94">
        <v>31333688</v>
      </c>
      <c r="C94" t="s">
        <v>131</v>
      </c>
      <c r="D94" t="s">
        <v>132</v>
      </c>
      <c r="E94">
        <v>0</v>
      </c>
      <c r="F94">
        <v>14</v>
      </c>
      <c r="G94">
        <v>219.03</v>
      </c>
      <c r="H94">
        <v>0</v>
      </c>
      <c r="I94">
        <v>8776</v>
      </c>
      <c r="K94" t="s">
        <v>179</v>
      </c>
      <c r="L94" s="3">
        <f>SUMIF(D:D, K94, I:I)</f>
        <v>2720</v>
      </c>
      <c r="M94" s="4">
        <f>L94/SUM(L:L)</f>
        <v>3.5061617570304667E-4</v>
      </c>
    </row>
    <row r="95" spans="1:13" x14ac:dyDescent="0.25">
      <c r="A95" t="s">
        <v>9</v>
      </c>
      <c r="B95">
        <v>4230716</v>
      </c>
      <c r="C95" t="s">
        <v>99</v>
      </c>
      <c r="D95" t="s">
        <v>100</v>
      </c>
      <c r="E95">
        <v>0</v>
      </c>
      <c r="F95">
        <v>393</v>
      </c>
      <c r="G95">
        <v>291.2</v>
      </c>
      <c r="H95">
        <v>0</v>
      </c>
      <c r="I95">
        <v>6255</v>
      </c>
      <c r="K95" t="s">
        <v>267</v>
      </c>
      <c r="L95" s="3">
        <f>SUMIF(D:D, K95, I:I)</f>
        <v>2605</v>
      </c>
      <c r="M95" s="4">
        <f>L95/SUM(L:L)</f>
        <v>3.3579233003913107E-4</v>
      </c>
    </row>
    <row r="96" spans="1:13" x14ac:dyDescent="0.25">
      <c r="A96" t="s">
        <v>9</v>
      </c>
      <c r="B96">
        <v>9369224</v>
      </c>
      <c r="C96" t="s">
        <v>133</v>
      </c>
      <c r="D96" t="s">
        <v>134</v>
      </c>
      <c r="E96">
        <v>0</v>
      </c>
      <c r="F96">
        <v>49</v>
      </c>
      <c r="G96">
        <v>261.73</v>
      </c>
      <c r="H96">
        <v>0</v>
      </c>
      <c r="I96">
        <v>7430</v>
      </c>
      <c r="K96" t="s">
        <v>142</v>
      </c>
      <c r="L96" s="3">
        <f>SUMIF(D:D, K96, I:I)</f>
        <v>2549</v>
      </c>
      <c r="M96" s="4">
        <f>L96/SUM(L:L)</f>
        <v>3.2857376171583307E-4</v>
      </c>
    </row>
    <row r="97" spans="1:13" x14ac:dyDescent="0.25">
      <c r="A97" t="s">
        <v>9</v>
      </c>
      <c r="B97">
        <v>21366169</v>
      </c>
      <c r="C97" t="s">
        <v>32</v>
      </c>
      <c r="D97" t="s">
        <v>33</v>
      </c>
      <c r="E97">
        <v>5</v>
      </c>
      <c r="F97">
        <v>19</v>
      </c>
      <c r="G97">
        <v>239.9</v>
      </c>
      <c r="H97">
        <v>0</v>
      </c>
      <c r="I97">
        <v>7187</v>
      </c>
      <c r="K97" t="s">
        <v>157</v>
      </c>
      <c r="L97" s="3">
        <f>SUMIF(D:D, K97, I:I)</f>
        <v>2522</v>
      </c>
      <c r="M97" s="4">
        <f>L97/SUM(L:L)</f>
        <v>3.2509338055995723E-4</v>
      </c>
    </row>
    <row r="98" spans="1:13" x14ac:dyDescent="0.25">
      <c r="A98" t="s">
        <v>9</v>
      </c>
      <c r="B98">
        <v>13340479</v>
      </c>
      <c r="C98" t="s">
        <v>135</v>
      </c>
      <c r="D98" t="s">
        <v>136</v>
      </c>
      <c r="E98">
        <v>4</v>
      </c>
      <c r="F98">
        <v>44</v>
      </c>
      <c r="G98">
        <v>212.93</v>
      </c>
      <c r="H98">
        <v>0</v>
      </c>
      <c r="I98">
        <v>7126</v>
      </c>
      <c r="K98" t="s">
        <v>574</v>
      </c>
      <c r="L98" s="3">
        <f>SUMIF(D:D, K98, I:I)</f>
        <v>2412</v>
      </c>
      <c r="M98" s="4">
        <f>L98/SUM(L:L)</f>
        <v>3.1091404992490755E-4</v>
      </c>
    </row>
    <row r="99" spans="1:13" x14ac:dyDescent="0.25">
      <c r="A99" t="s">
        <v>9</v>
      </c>
      <c r="B99">
        <v>34943251</v>
      </c>
      <c r="C99" t="s">
        <v>137</v>
      </c>
      <c r="D99" t="s">
        <v>138</v>
      </c>
      <c r="E99">
        <v>5</v>
      </c>
      <c r="F99">
        <v>12</v>
      </c>
      <c r="G99">
        <v>319</v>
      </c>
      <c r="H99">
        <v>0</v>
      </c>
      <c r="I99">
        <v>6502</v>
      </c>
      <c r="K99" t="s">
        <v>159</v>
      </c>
      <c r="L99" s="3">
        <f>SUMIF(D:D, K99, I:I)</f>
        <v>2368</v>
      </c>
      <c r="M99" s="4">
        <f>L99/SUM(L:L)</f>
        <v>3.052423176708877E-4</v>
      </c>
    </row>
    <row r="100" spans="1:13" x14ac:dyDescent="0.25">
      <c r="B100">
        <v>13340480</v>
      </c>
      <c r="C100" t="s">
        <v>135</v>
      </c>
      <c r="D100" t="s">
        <v>136</v>
      </c>
      <c r="E100">
        <v>0</v>
      </c>
      <c r="F100">
        <v>27</v>
      </c>
      <c r="G100">
        <v>212.93</v>
      </c>
      <c r="H100">
        <v>0</v>
      </c>
      <c r="I100">
        <v>11835</v>
      </c>
      <c r="K100" t="s">
        <v>644</v>
      </c>
      <c r="L100" s="3">
        <f>SUMIF(D:D, K100, I:I)</f>
        <v>2312</v>
      </c>
      <c r="M100" s="4">
        <f>L100/SUM(L:L)</f>
        <v>2.9802374934758964E-4</v>
      </c>
    </row>
    <row r="101" spans="1:13" x14ac:dyDescent="0.25">
      <c r="A101" t="s">
        <v>9</v>
      </c>
      <c r="B101">
        <v>12229032</v>
      </c>
      <c r="C101" t="s">
        <v>135</v>
      </c>
      <c r="D101" t="s">
        <v>136</v>
      </c>
      <c r="E101">
        <v>0</v>
      </c>
      <c r="F101">
        <v>46</v>
      </c>
      <c r="G101">
        <v>559.66</v>
      </c>
      <c r="H101">
        <v>0</v>
      </c>
      <c r="I101">
        <v>12929</v>
      </c>
      <c r="K101" t="s">
        <v>275</v>
      </c>
      <c r="L101" s="3">
        <f>SUMIF(D:D, K101, I:I)</f>
        <v>2290</v>
      </c>
      <c r="M101" s="4">
        <f>L101/SUM(L:L)</f>
        <v>2.9518788322057971E-4</v>
      </c>
    </row>
    <row r="102" spans="1:13" x14ac:dyDescent="0.25">
      <c r="A102" t="s">
        <v>9</v>
      </c>
      <c r="B102">
        <v>14159712</v>
      </c>
      <c r="C102" t="s">
        <v>139</v>
      </c>
      <c r="D102" t="s">
        <v>140</v>
      </c>
      <c r="E102">
        <v>5</v>
      </c>
      <c r="F102">
        <v>8</v>
      </c>
      <c r="G102">
        <v>249.06</v>
      </c>
      <c r="H102">
        <v>0</v>
      </c>
      <c r="I102">
        <v>3969</v>
      </c>
      <c r="K102" t="s">
        <v>175</v>
      </c>
      <c r="L102" s="3">
        <f>SUMIF(D:D, K102, I:I)</f>
        <v>2255</v>
      </c>
      <c r="M102" s="4">
        <f>L102/SUM(L:L)</f>
        <v>2.9067627801851844E-4</v>
      </c>
    </row>
    <row r="103" spans="1:13" x14ac:dyDescent="0.25">
      <c r="A103" t="s">
        <v>9</v>
      </c>
      <c r="B103">
        <v>12542129</v>
      </c>
      <c r="C103" t="s">
        <v>113</v>
      </c>
      <c r="D103" t="s">
        <v>114</v>
      </c>
      <c r="E103">
        <v>5</v>
      </c>
      <c r="F103">
        <v>10</v>
      </c>
      <c r="G103">
        <v>360</v>
      </c>
      <c r="H103">
        <v>0</v>
      </c>
      <c r="I103">
        <v>3960</v>
      </c>
      <c r="K103" t="s">
        <v>169</v>
      </c>
      <c r="L103" s="3">
        <f>SUMIF(D:D, K103, I:I)</f>
        <v>2254</v>
      </c>
      <c r="M103" s="4">
        <f>L103/SUM(L:L)</f>
        <v>2.905473750127453E-4</v>
      </c>
    </row>
    <row r="104" spans="1:13" x14ac:dyDescent="0.25">
      <c r="A104" t="s">
        <v>9</v>
      </c>
      <c r="B104">
        <v>25827211</v>
      </c>
      <c r="C104" t="s">
        <v>141</v>
      </c>
      <c r="D104" t="s">
        <v>142</v>
      </c>
      <c r="E104">
        <v>0</v>
      </c>
      <c r="F104">
        <v>2</v>
      </c>
      <c r="G104">
        <v>817.23</v>
      </c>
      <c r="H104">
        <v>0</v>
      </c>
      <c r="I104">
        <v>2549</v>
      </c>
      <c r="K104" t="s">
        <v>185</v>
      </c>
      <c r="L104" s="3">
        <f>SUMIF(D:D, K104, I:I)</f>
        <v>2250</v>
      </c>
      <c r="M104" s="4">
        <f>L104/SUM(L:L)</f>
        <v>2.9003176298965258E-4</v>
      </c>
    </row>
    <row r="105" spans="1:13" x14ac:dyDescent="0.25">
      <c r="A105" t="s">
        <v>9</v>
      </c>
      <c r="B105">
        <v>13705659</v>
      </c>
      <c r="C105" t="s">
        <v>143</v>
      </c>
      <c r="D105" t="s">
        <v>144</v>
      </c>
      <c r="E105">
        <v>0</v>
      </c>
      <c r="F105">
        <v>9</v>
      </c>
      <c r="G105">
        <v>414</v>
      </c>
      <c r="H105">
        <v>0</v>
      </c>
      <c r="I105">
        <v>3726</v>
      </c>
      <c r="K105" t="s">
        <v>244</v>
      </c>
      <c r="L105" s="3">
        <f>SUMIF(D:D, K105, I:I)</f>
        <v>2240</v>
      </c>
      <c r="M105" s="4">
        <f>L105/SUM(L:L)</f>
        <v>2.8874273293192076E-4</v>
      </c>
    </row>
    <row r="106" spans="1:13" x14ac:dyDescent="0.25">
      <c r="A106" t="s">
        <v>9</v>
      </c>
      <c r="B106">
        <v>12229042</v>
      </c>
      <c r="C106" t="s">
        <v>135</v>
      </c>
      <c r="D106" t="s">
        <v>136</v>
      </c>
      <c r="E106">
        <v>0</v>
      </c>
      <c r="F106">
        <v>65</v>
      </c>
      <c r="G106">
        <v>284.43</v>
      </c>
      <c r="H106">
        <v>0</v>
      </c>
      <c r="I106">
        <v>28334</v>
      </c>
      <c r="K106" t="s">
        <v>315</v>
      </c>
      <c r="L106" s="3">
        <f>SUMIF(D:D, K106, I:I)</f>
        <v>2213</v>
      </c>
      <c r="M106" s="4">
        <f>L106/SUM(L:L)</f>
        <v>2.8526235177604497E-4</v>
      </c>
    </row>
    <row r="107" spans="1:13" x14ac:dyDescent="0.25">
      <c r="A107" t="s">
        <v>9</v>
      </c>
      <c r="B107">
        <v>16232908</v>
      </c>
      <c r="C107" t="s">
        <v>145</v>
      </c>
      <c r="D107" t="s">
        <v>146</v>
      </c>
      <c r="E107">
        <v>0</v>
      </c>
      <c r="F107">
        <v>4</v>
      </c>
      <c r="G107">
        <v>668.43</v>
      </c>
      <c r="H107">
        <v>0</v>
      </c>
      <c r="I107">
        <v>2981</v>
      </c>
      <c r="K107" t="s">
        <v>301</v>
      </c>
      <c r="L107" s="3">
        <f>SUMIF(D:D, K107, I:I)</f>
        <v>2205</v>
      </c>
      <c r="M107" s="4">
        <f>L107/SUM(L:L)</f>
        <v>2.8423112772985954E-4</v>
      </c>
    </row>
    <row r="108" spans="1:13" x14ac:dyDescent="0.25">
      <c r="A108" t="s">
        <v>9</v>
      </c>
      <c r="B108">
        <v>9932509</v>
      </c>
      <c r="C108" t="s">
        <v>147</v>
      </c>
      <c r="D108" t="s">
        <v>148</v>
      </c>
      <c r="E108">
        <v>4</v>
      </c>
      <c r="F108">
        <v>24</v>
      </c>
      <c r="G108">
        <v>638</v>
      </c>
      <c r="H108">
        <v>0</v>
      </c>
      <c r="I108">
        <v>22154</v>
      </c>
      <c r="K108" t="s">
        <v>291</v>
      </c>
      <c r="L108" s="3">
        <f>SUMIF(D:D, K108, I:I)</f>
        <v>2162</v>
      </c>
      <c r="M108" s="4">
        <f>L108/SUM(L:L)</f>
        <v>2.7868829848161282E-4</v>
      </c>
    </row>
    <row r="109" spans="1:13" x14ac:dyDescent="0.25">
      <c r="A109" t="s">
        <v>9</v>
      </c>
      <c r="B109">
        <v>32983470</v>
      </c>
      <c r="C109" t="s">
        <v>149</v>
      </c>
      <c r="D109" t="s">
        <v>134</v>
      </c>
      <c r="E109">
        <v>0</v>
      </c>
      <c r="F109">
        <v>1</v>
      </c>
      <c r="G109">
        <v>327.39999999999998</v>
      </c>
      <c r="H109">
        <v>0</v>
      </c>
      <c r="I109">
        <v>1341</v>
      </c>
      <c r="K109" t="s">
        <v>281</v>
      </c>
      <c r="L109" s="3">
        <f>SUMIF(D:D, K109, I:I)</f>
        <v>2094</v>
      </c>
      <c r="M109" s="4">
        <f>L109/SUM(L:L)</f>
        <v>2.6992289408903666E-4</v>
      </c>
    </row>
    <row r="110" spans="1:13" x14ac:dyDescent="0.25">
      <c r="A110" t="s">
        <v>9</v>
      </c>
      <c r="B110">
        <v>18990883</v>
      </c>
      <c r="C110" t="s">
        <v>150</v>
      </c>
      <c r="D110" t="s">
        <v>151</v>
      </c>
      <c r="E110">
        <v>5</v>
      </c>
      <c r="F110">
        <v>20</v>
      </c>
      <c r="G110">
        <v>191.66</v>
      </c>
      <c r="H110">
        <v>0</v>
      </c>
      <c r="I110">
        <v>3265</v>
      </c>
      <c r="K110" t="s">
        <v>209</v>
      </c>
      <c r="L110" s="3">
        <f>SUMIF(D:D, K110, I:I)</f>
        <v>2082</v>
      </c>
      <c r="M110" s="4">
        <f>L110/SUM(L:L)</f>
        <v>2.6837605801975851E-4</v>
      </c>
    </row>
    <row r="111" spans="1:13" x14ac:dyDescent="0.25">
      <c r="A111" t="s">
        <v>9</v>
      </c>
      <c r="B111">
        <v>18711341</v>
      </c>
      <c r="C111" t="s">
        <v>61</v>
      </c>
      <c r="D111" t="s">
        <v>62</v>
      </c>
      <c r="E111">
        <v>5</v>
      </c>
      <c r="F111">
        <v>55</v>
      </c>
      <c r="G111">
        <v>227.46</v>
      </c>
      <c r="H111">
        <v>0</v>
      </c>
      <c r="I111">
        <v>3608</v>
      </c>
      <c r="K111" t="s">
        <v>331</v>
      </c>
      <c r="L111" s="3">
        <f>SUMIF(D:D, K111, I:I)</f>
        <v>2068</v>
      </c>
      <c r="M111" s="4">
        <f>L111/SUM(L:L)</f>
        <v>2.6657141593893402E-4</v>
      </c>
    </row>
    <row r="112" spans="1:13" x14ac:dyDescent="0.25">
      <c r="A112" t="s">
        <v>9</v>
      </c>
      <c r="B112">
        <v>12229034</v>
      </c>
      <c r="C112" t="s">
        <v>135</v>
      </c>
      <c r="D112" t="s">
        <v>136</v>
      </c>
      <c r="E112">
        <v>0</v>
      </c>
      <c r="F112">
        <v>71</v>
      </c>
      <c r="G112">
        <v>329.73</v>
      </c>
      <c r="H112">
        <v>0</v>
      </c>
      <c r="I112">
        <v>4073</v>
      </c>
      <c r="K112" t="s">
        <v>556</v>
      </c>
      <c r="L112" s="3">
        <f>SUMIF(D:D, K112, I:I)</f>
        <v>1976</v>
      </c>
      <c r="M112" s="4">
        <f>L112/SUM(L:L)</f>
        <v>2.5471233940780154E-4</v>
      </c>
    </row>
    <row r="113" spans="1:13" x14ac:dyDescent="0.25">
      <c r="A113" t="s">
        <v>9</v>
      </c>
      <c r="B113">
        <v>33863711</v>
      </c>
      <c r="C113" t="s">
        <v>152</v>
      </c>
      <c r="D113" t="s">
        <v>153</v>
      </c>
      <c r="E113">
        <v>5</v>
      </c>
      <c r="F113">
        <v>12</v>
      </c>
      <c r="G113">
        <v>223.5</v>
      </c>
      <c r="H113">
        <v>636.61</v>
      </c>
      <c r="I113">
        <v>4138</v>
      </c>
      <c r="K113" t="s">
        <v>632</v>
      </c>
      <c r="L113" s="3">
        <f>SUMIF(D:D, K113, I:I)</f>
        <v>1971</v>
      </c>
      <c r="M113" s="4">
        <f>L113/SUM(L:L)</f>
        <v>2.5406782437893563E-4</v>
      </c>
    </row>
    <row r="114" spans="1:13" x14ac:dyDescent="0.25">
      <c r="A114" t="s">
        <v>9</v>
      </c>
      <c r="B114">
        <v>31995986</v>
      </c>
      <c r="C114" t="s">
        <v>154</v>
      </c>
      <c r="D114" t="s">
        <v>155</v>
      </c>
      <c r="E114">
        <v>5</v>
      </c>
      <c r="F114">
        <v>4</v>
      </c>
      <c r="G114">
        <v>222.93</v>
      </c>
      <c r="H114">
        <v>0</v>
      </c>
      <c r="I114">
        <v>2167</v>
      </c>
      <c r="K114" t="s">
        <v>219</v>
      </c>
      <c r="L114" s="3">
        <f>SUMIF(D:D, K114, I:I)</f>
        <v>1869</v>
      </c>
      <c r="M114" s="4">
        <f>L114/SUM(L:L)</f>
        <v>2.4091971779007139E-4</v>
      </c>
    </row>
    <row r="115" spans="1:13" x14ac:dyDescent="0.25">
      <c r="A115" t="s">
        <v>9</v>
      </c>
      <c r="B115">
        <v>12229033</v>
      </c>
      <c r="C115" t="s">
        <v>135</v>
      </c>
      <c r="D115" t="s">
        <v>136</v>
      </c>
      <c r="E115">
        <v>0</v>
      </c>
      <c r="F115">
        <v>12</v>
      </c>
      <c r="G115">
        <v>559.66</v>
      </c>
      <c r="H115">
        <v>0</v>
      </c>
      <c r="I115">
        <v>23423</v>
      </c>
      <c r="K115" t="s">
        <v>339</v>
      </c>
      <c r="L115" s="3">
        <f>SUMIF(D:D, K115, I:I)</f>
        <v>1830</v>
      </c>
      <c r="M115" s="4">
        <f>L115/SUM(L:L)</f>
        <v>2.3589250056491742E-4</v>
      </c>
    </row>
    <row r="116" spans="1:13" x14ac:dyDescent="0.25">
      <c r="A116" t="s">
        <v>9</v>
      </c>
      <c r="B116">
        <v>25652914</v>
      </c>
      <c r="C116" t="s">
        <v>89</v>
      </c>
      <c r="D116" t="s">
        <v>90</v>
      </c>
      <c r="E116">
        <v>0</v>
      </c>
      <c r="F116">
        <v>1</v>
      </c>
      <c r="G116">
        <v>464.66</v>
      </c>
      <c r="H116">
        <v>0</v>
      </c>
      <c r="I116">
        <v>4556</v>
      </c>
      <c r="K116" t="s">
        <v>427</v>
      </c>
      <c r="L116" s="3">
        <f>SUMIF(D:D, K116, I:I)</f>
        <v>1812</v>
      </c>
      <c r="M116" s="4">
        <f>L116/SUM(L:L)</f>
        <v>2.3357224646100021E-4</v>
      </c>
    </row>
    <row r="117" spans="1:13" x14ac:dyDescent="0.25">
      <c r="A117" t="s">
        <v>9</v>
      </c>
      <c r="B117">
        <v>21159496</v>
      </c>
      <c r="C117" t="s">
        <v>156</v>
      </c>
      <c r="D117" t="s">
        <v>157</v>
      </c>
      <c r="E117">
        <v>0</v>
      </c>
      <c r="F117">
        <v>4</v>
      </c>
      <c r="G117">
        <v>194</v>
      </c>
      <c r="H117">
        <v>0</v>
      </c>
      <c r="I117">
        <v>2522</v>
      </c>
      <c r="K117" t="s">
        <v>501</v>
      </c>
      <c r="L117" s="3">
        <f>SUMIF(D:D, K117, I:I)</f>
        <v>1803</v>
      </c>
      <c r="M117" s="4">
        <f>L117/SUM(L:L)</f>
        <v>2.3241211940904158E-4</v>
      </c>
    </row>
    <row r="118" spans="1:13" x14ac:dyDescent="0.25">
      <c r="A118" t="s">
        <v>9</v>
      </c>
      <c r="B118">
        <v>34943244</v>
      </c>
      <c r="C118" t="s">
        <v>137</v>
      </c>
      <c r="D118" t="s">
        <v>138</v>
      </c>
      <c r="E118">
        <v>0</v>
      </c>
      <c r="F118">
        <v>6</v>
      </c>
      <c r="G118">
        <v>319</v>
      </c>
      <c r="H118">
        <v>0</v>
      </c>
      <c r="I118">
        <v>39007</v>
      </c>
      <c r="K118" t="s">
        <v>309</v>
      </c>
      <c r="L118" s="3">
        <f>SUMIF(D:D, K118, I:I)</f>
        <v>1795</v>
      </c>
      <c r="M118" s="4">
        <f>L118/SUM(L:L)</f>
        <v>2.3138089536285617E-4</v>
      </c>
    </row>
    <row r="119" spans="1:13" x14ac:dyDescent="0.25">
      <c r="A119" t="s">
        <v>9</v>
      </c>
      <c r="B119">
        <v>37674608</v>
      </c>
      <c r="C119" t="s">
        <v>158</v>
      </c>
      <c r="D119" t="s">
        <v>159</v>
      </c>
      <c r="E119">
        <v>0</v>
      </c>
      <c r="F119">
        <v>1</v>
      </c>
      <c r="G119">
        <v>327.69</v>
      </c>
      <c r="H119">
        <v>720.69</v>
      </c>
      <c r="I119">
        <v>2368</v>
      </c>
      <c r="K119" t="s">
        <v>283</v>
      </c>
      <c r="L119" s="3">
        <f>SUMIF(D:D, K119, I:I)</f>
        <v>1611</v>
      </c>
      <c r="M119" s="4">
        <f>L119/SUM(L:L)</f>
        <v>2.0766274230059125E-4</v>
      </c>
    </row>
    <row r="120" spans="1:13" x14ac:dyDescent="0.25">
      <c r="A120" t="s">
        <v>9</v>
      </c>
      <c r="B120">
        <v>35247580</v>
      </c>
      <c r="C120" t="s">
        <v>160</v>
      </c>
      <c r="D120" t="s">
        <v>161</v>
      </c>
      <c r="E120">
        <v>0</v>
      </c>
      <c r="F120">
        <v>3</v>
      </c>
      <c r="G120">
        <v>506.76</v>
      </c>
      <c r="H120">
        <v>737.4</v>
      </c>
      <c r="I120">
        <v>3687</v>
      </c>
      <c r="K120" t="s">
        <v>206</v>
      </c>
      <c r="L120" s="3">
        <f>SUMIF(D:D, K120, I:I)</f>
        <v>1592</v>
      </c>
      <c r="M120" s="4">
        <f>L120/SUM(L:L)</f>
        <v>2.0521358519090085E-4</v>
      </c>
    </row>
    <row r="121" spans="1:13" x14ac:dyDescent="0.25">
      <c r="A121" t="s">
        <v>9</v>
      </c>
      <c r="B121">
        <v>34026426</v>
      </c>
      <c r="C121" t="s">
        <v>162</v>
      </c>
      <c r="D121" t="s">
        <v>163</v>
      </c>
      <c r="E121">
        <v>5</v>
      </c>
      <c r="F121">
        <v>2</v>
      </c>
      <c r="G121">
        <v>280.36</v>
      </c>
      <c r="H121">
        <v>0</v>
      </c>
      <c r="I121">
        <v>2504</v>
      </c>
      <c r="K121" t="s">
        <v>120</v>
      </c>
      <c r="L121" s="3">
        <f>SUMIF(D:D, K121, I:I)</f>
        <v>1582</v>
      </c>
      <c r="M121" s="4">
        <f>L121/SUM(L:L)</f>
        <v>2.0392455513316906E-4</v>
      </c>
    </row>
    <row r="122" spans="1:13" x14ac:dyDescent="0.25">
      <c r="A122" t="s">
        <v>9</v>
      </c>
      <c r="B122">
        <v>10499448</v>
      </c>
      <c r="C122" t="s">
        <v>164</v>
      </c>
      <c r="D122" t="s">
        <v>165</v>
      </c>
      <c r="E122">
        <v>0</v>
      </c>
      <c r="F122">
        <v>48</v>
      </c>
      <c r="G122">
        <v>301</v>
      </c>
      <c r="H122">
        <v>0</v>
      </c>
      <c r="I122">
        <v>1505</v>
      </c>
      <c r="K122" t="s">
        <v>215</v>
      </c>
      <c r="L122" s="3">
        <f>SUMIF(D:D, K122, I:I)</f>
        <v>1574</v>
      </c>
      <c r="M122" s="4">
        <f>L122/SUM(L:L)</f>
        <v>2.0289333108698362E-4</v>
      </c>
    </row>
    <row r="123" spans="1:13" x14ac:dyDescent="0.25">
      <c r="A123" t="s">
        <v>9</v>
      </c>
      <c r="B123">
        <v>32166073</v>
      </c>
      <c r="C123" t="s">
        <v>87</v>
      </c>
      <c r="D123" t="s">
        <v>88</v>
      </c>
      <c r="E123">
        <v>4</v>
      </c>
      <c r="F123">
        <v>18</v>
      </c>
      <c r="G123">
        <v>405.83</v>
      </c>
      <c r="H123">
        <v>0</v>
      </c>
      <c r="I123">
        <v>2361</v>
      </c>
      <c r="K123" t="s">
        <v>258</v>
      </c>
      <c r="L123" s="3">
        <f>SUMIF(D:D, K123, I:I)</f>
        <v>1527</v>
      </c>
      <c r="M123" s="4">
        <f>L123/SUM(L:L)</f>
        <v>1.9683488981564422E-4</v>
      </c>
    </row>
    <row r="124" spans="1:13" x14ac:dyDescent="0.25">
      <c r="A124" t="s">
        <v>9</v>
      </c>
      <c r="B124">
        <v>27388182</v>
      </c>
      <c r="C124" t="s">
        <v>166</v>
      </c>
      <c r="D124" t="s">
        <v>167</v>
      </c>
      <c r="E124">
        <v>5</v>
      </c>
      <c r="F124">
        <v>7</v>
      </c>
      <c r="G124">
        <v>225.6</v>
      </c>
      <c r="H124">
        <v>0</v>
      </c>
      <c r="I124">
        <v>2968</v>
      </c>
      <c r="K124" t="s">
        <v>295</v>
      </c>
      <c r="L124" s="3">
        <f>SUMIF(D:D, K124, I:I)</f>
        <v>1512</v>
      </c>
      <c r="M124" s="4">
        <f>L124/SUM(L:L)</f>
        <v>1.9490134472904653E-4</v>
      </c>
    </row>
    <row r="125" spans="1:13" x14ac:dyDescent="0.25">
      <c r="A125" t="s">
        <v>9</v>
      </c>
      <c r="B125">
        <v>14745811</v>
      </c>
      <c r="C125" t="s">
        <v>87</v>
      </c>
      <c r="D125" t="s">
        <v>88</v>
      </c>
      <c r="E125">
        <v>0</v>
      </c>
      <c r="F125">
        <v>18</v>
      </c>
      <c r="G125">
        <v>410.23</v>
      </c>
      <c r="H125">
        <v>0</v>
      </c>
      <c r="I125">
        <v>2470</v>
      </c>
      <c r="K125" t="s">
        <v>165</v>
      </c>
      <c r="L125" s="3">
        <f>SUMIF(D:D, K125, I:I)</f>
        <v>1505</v>
      </c>
      <c r="M125" s="4">
        <f>L125/SUM(L:L)</f>
        <v>1.9399902368863426E-4</v>
      </c>
    </row>
    <row r="126" spans="1:13" x14ac:dyDescent="0.25">
      <c r="A126" t="s">
        <v>9</v>
      </c>
      <c r="B126">
        <v>11394658</v>
      </c>
      <c r="C126" t="s">
        <v>133</v>
      </c>
      <c r="D126" t="s">
        <v>134</v>
      </c>
      <c r="E126">
        <v>5</v>
      </c>
      <c r="F126">
        <v>19</v>
      </c>
      <c r="G126">
        <v>231.86</v>
      </c>
      <c r="H126">
        <v>0</v>
      </c>
      <c r="I126">
        <v>2844</v>
      </c>
      <c r="K126" t="s">
        <v>385</v>
      </c>
      <c r="L126" s="3">
        <f>SUMIF(D:D, K126, I:I)</f>
        <v>1485</v>
      </c>
      <c r="M126" s="4">
        <f>L126/SUM(L:L)</f>
        <v>1.914209635731707E-4</v>
      </c>
    </row>
    <row r="127" spans="1:13" x14ac:dyDescent="0.25">
      <c r="A127" t="s">
        <v>9</v>
      </c>
      <c r="B127">
        <v>26718891</v>
      </c>
      <c r="C127" t="s">
        <v>168</v>
      </c>
      <c r="D127" t="s">
        <v>169</v>
      </c>
      <c r="E127">
        <v>0</v>
      </c>
      <c r="F127">
        <v>0</v>
      </c>
      <c r="G127">
        <v>776.2</v>
      </c>
      <c r="H127">
        <v>0</v>
      </c>
      <c r="I127">
        <v>0</v>
      </c>
      <c r="K127" t="s">
        <v>181</v>
      </c>
      <c r="L127" s="3">
        <f>SUMIF(D:D, K127, I:I)</f>
        <v>1463</v>
      </c>
      <c r="M127" s="4">
        <f>L127/SUM(L:L)</f>
        <v>1.8858509744616077E-4</v>
      </c>
    </row>
    <row r="128" spans="1:13" x14ac:dyDescent="0.25">
      <c r="A128" t="s">
        <v>170</v>
      </c>
      <c r="B128">
        <v>24014247</v>
      </c>
      <c r="C128" t="s">
        <v>171</v>
      </c>
      <c r="D128" t="s">
        <v>23</v>
      </c>
      <c r="E128">
        <v>5</v>
      </c>
      <c r="F128">
        <v>2</v>
      </c>
      <c r="G128">
        <v>200.43</v>
      </c>
      <c r="H128">
        <v>0</v>
      </c>
      <c r="I128">
        <v>2100</v>
      </c>
      <c r="K128" t="s">
        <v>204</v>
      </c>
      <c r="L128" s="3">
        <f>SUMIF(D:D, K128, I:I)</f>
        <v>1463</v>
      </c>
      <c r="M128" s="4">
        <f>L128/SUM(L:L)</f>
        <v>1.8858509744616077E-4</v>
      </c>
    </row>
    <row r="129" spans="1:13" x14ac:dyDescent="0.25">
      <c r="A129" t="s">
        <v>9</v>
      </c>
      <c r="B129">
        <v>27862992</v>
      </c>
      <c r="C129" t="s">
        <v>172</v>
      </c>
      <c r="D129" t="s">
        <v>173</v>
      </c>
      <c r="E129">
        <v>5</v>
      </c>
      <c r="F129">
        <v>11</v>
      </c>
      <c r="G129">
        <v>539.20000000000005</v>
      </c>
      <c r="H129">
        <v>0</v>
      </c>
      <c r="I129">
        <v>3296</v>
      </c>
      <c r="K129" t="s">
        <v>398</v>
      </c>
      <c r="L129" s="3">
        <f>SUMIF(D:D, K129, I:I)</f>
        <v>1452</v>
      </c>
      <c r="M129" s="4">
        <f>L129/SUM(L:L)</f>
        <v>1.8716716438265578E-4</v>
      </c>
    </row>
    <row r="130" spans="1:13" x14ac:dyDescent="0.25">
      <c r="A130" t="s">
        <v>9</v>
      </c>
      <c r="B130">
        <v>24831644</v>
      </c>
      <c r="C130" t="s">
        <v>174</v>
      </c>
      <c r="D130" t="s">
        <v>175</v>
      </c>
      <c r="E130">
        <v>0</v>
      </c>
      <c r="F130">
        <v>9</v>
      </c>
      <c r="G130">
        <v>539</v>
      </c>
      <c r="H130">
        <v>0</v>
      </c>
      <c r="I130">
        <v>2255</v>
      </c>
      <c r="K130" t="s">
        <v>560</v>
      </c>
      <c r="L130" s="3">
        <f>SUMIF(D:D, K130, I:I)</f>
        <v>1398</v>
      </c>
      <c r="M130" s="4">
        <f>L130/SUM(L:L)</f>
        <v>1.8020640207090413E-4</v>
      </c>
    </row>
    <row r="131" spans="1:13" x14ac:dyDescent="0.25">
      <c r="A131" t="s">
        <v>9</v>
      </c>
      <c r="B131">
        <v>29079314</v>
      </c>
      <c r="C131" t="s">
        <v>176</v>
      </c>
      <c r="D131" t="s">
        <v>177</v>
      </c>
      <c r="E131">
        <v>0</v>
      </c>
      <c r="F131">
        <v>5</v>
      </c>
      <c r="G131">
        <v>425</v>
      </c>
      <c r="H131">
        <v>0</v>
      </c>
      <c r="I131">
        <v>6375</v>
      </c>
      <c r="K131" t="s">
        <v>313</v>
      </c>
      <c r="L131" s="3">
        <f>SUMIF(D:D, K131, I:I)</f>
        <v>1336</v>
      </c>
      <c r="M131" s="4">
        <f>L131/SUM(L:L)</f>
        <v>1.7221441571296705E-4</v>
      </c>
    </row>
    <row r="132" spans="1:13" x14ac:dyDescent="0.25">
      <c r="A132" t="s">
        <v>9</v>
      </c>
      <c r="B132">
        <v>36390187</v>
      </c>
      <c r="C132" t="s">
        <v>178</v>
      </c>
      <c r="D132" t="s">
        <v>179</v>
      </c>
      <c r="E132">
        <v>0</v>
      </c>
      <c r="F132">
        <v>1</v>
      </c>
      <c r="G132">
        <v>381.66</v>
      </c>
      <c r="H132">
        <v>0</v>
      </c>
      <c r="I132">
        <v>2720</v>
      </c>
      <c r="K132" t="s">
        <v>217</v>
      </c>
      <c r="L132" s="3">
        <f>SUMIF(D:D, K132, I:I)</f>
        <v>1330</v>
      </c>
      <c r="M132" s="4">
        <f>L132/SUM(L:L)</f>
        <v>1.7144099767832797E-4</v>
      </c>
    </row>
    <row r="133" spans="1:13" x14ac:dyDescent="0.25">
      <c r="A133" t="s">
        <v>9</v>
      </c>
      <c r="B133">
        <v>25251064</v>
      </c>
      <c r="C133" t="s">
        <v>180</v>
      </c>
      <c r="D133" t="s">
        <v>181</v>
      </c>
      <c r="E133">
        <v>0</v>
      </c>
      <c r="F133">
        <v>39</v>
      </c>
      <c r="G133">
        <v>204.13</v>
      </c>
      <c r="H133">
        <v>0</v>
      </c>
      <c r="I133">
        <v>1463</v>
      </c>
      <c r="K133" t="s">
        <v>319</v>
      </c>
      <c r="L133" s="3">
        <f>SUMIF(D:D, K133, I:I)</f>
        <v>1284</v>
      </c>
      <c r="M133" s="4">
        <f>L133/SUM(L:L)</f>
        <v>1.6551145941276173E-4</v>
      </c>
    </row>
    <row r="134" spans="1:13" x14ac:dyDescent="0.25">
      <c r="A134" t="s">
        <v>9</v>
      </c>
      <c r="B134">
        <v>36032942</v>
      </c>
      <c r="C134" t="s">
        <v>49</v>
      </c>
      <c r="D134" t="s">
        <v>50</v>
      </c>
      <c r="E134">
        <v>0</v>
      </c>
      <c r="F134">
        <v>5</v>
      </c>
      <c r="G134">
        <v>346.53</v>
      </c>
      <c r="H134">
        <v>0</v>
      </c>
      <c r="I134">
        <v>3903</v>
      </c>
      <c r="K134" t="s">
        <v>265</v>
      </c>
      <c r="L134" s="3">
        <f>SUMIF(D:D, K134, I:I)</f>
        <v>1280</v>
      </c>
      <c r="M134" s="4">
        <f>L134/SUM(L:L)</f>
        <v>1.6499584738966902E-4</v>
      </c>
    </row>
    <row r="135" spans="1:13" x14ac:dyDescent="0.25">
      <c r="A135" t="s">
        <v>9</v>
      </c>
      <c r="B135">
        <v>12229030</v>
      </c>
      <c r="C135" t="s">
        <v>135</v>
      </c>
      <c r="D135" t="s">
        <v>136</v>
      </c>
      <c r="E135">
        <v>0</v>
      </c>
      <c r="F135">
        <v>4</v>
      </c>
      <c r="G135">
        <v>295.39999999999998</v>
      </c>
      <c r="H135">
        <v>0</v>
      </c>
      <c r="I135">
        <v>1948</v>
      </c>
      <c r="K135" t="s">
        <v>72</v>
      </c>
      <c r="L135" s="3">
        <f>SUMIF(D:D, K135, I:I)</f>
        <v>1278</v>
      </c>
      <c r="M135" s="4">
        <f>L135/SUM(L:L)</f>
        <v>1.6473804137812266E-4</v>
      </c>
    </row>
    <row r="136" spans="1:13" x14ac:dyDescent="0.25">
      <c r="A136" t="s">
        <v>9</v>
      </c>
      <c r="B136">
        <v>12229039</v>
      </c>
      <c r="C136" t="s">
        <v>135</v>
      </c>
      <c r="D136" t="s">
        <v>136</v>
      </c>
      <c r="E136">
        <v>0</v>
      </c>
      <c r="F136">
        <v>27</v>
      </c>
      <c r="G136">
        <v>295.39999999999998</v>
      </c>
      <c r="H136">
        <v>0</v>
      </c>
      <c r="I136">
        <v>1719</v>
      </c>
      <c r="K136" t="s">
        <v>521</v>
      </c>
      <c r="L136" s="3">
        <f>SUMIF(D:D, K136, I:I)</f>
        <v>1269</v>
      </c>
      <c r="M136" s="4">
        <f>L136/SUM(L:L)</f>
        <v>1.6357791432616405E-4</v>
      </c>
    </row>
    <row r="137" spans="1:13" x14ac:dyDescent="0.25">
      <c r="A137" t="s">
        <v>9</v>
      </c>
      <c r="B137">
        <v>31172036</v>
      </c>
      <c r="C137" t="s">
        <v>182</v>
      </c>
      <c r="D137" t="s">
        <v>183</v>
      </c>
      <c r="E137">
        <v>0</v>
      </c>
      <c r="F137">
        <v>2</v>
      </c>
      <c r="G137">
        <v>355</v>
      </c>
      <c r="H137">
        <v>0</v>
      </c>
      <c r="I137">
        <v>355</v>
      </c>
      <c r="K137" t="s">
        <v>305</v>
      </c>
      <c r="L137" s="3">
        <f>SUMIF(D:D, K137, I:I)</f>
        <v>1254</v>
      </c>
      <c r="M137" s="4">
        <f>L137/SUM(L:L)</f>
        <v>1.6164436923956637E-4</v>
      </c>
    </row>
    <row r="138" spans="1:13" x14ac:dyDescent="0.25">
      <c r="A138" t="s">
        <v>9</v>
      </c>
      <c r="B138">
        <v>33789077</v>
      </c>
      <c r="C138" t="s">
        <v>184</v>
      </c>
      <c r="D138" t="s">
        <v>185</v>
      </c>
      <c r="E138">
        <v>4</v>
      </c>
      <c r="F138">
        <v>7</v>
      </c>
      <c r="G138">
        <v>225</v>
      </c>
      <c r="H138">
        <v>0</v>
      </c>
      <c r="I138">
        <v>2250</v>
      </c>
      <c r="K138" t="s">
        <v>273</v>
      </c>
      <c r="L138" s="3">
        <f>SUMIF(D:D, K138, I:I)</f>
        <v>1225</v>
      </c>
      <c r="M138" s="4">
        <f>L138/SUM(L:L)</f>
        <v>1.5790618207214417E-4</v>
      </c>
    </row>
    <row r="139" spans="1:13" x14ac:dyDescent="0.25">
      <c r="A139" t="s">
        <v>9</v>
      </c>
      <c r="B139">
        <v>13867832</v>
      </c>
      <c r="C139" t="s">
        <v>186</v>
      </c>
      <c r="D139" t="s">
        <v>187</v>
      </c>
      <c r="E139">
        <v>0</v>
      </c>
      <c r="F139">
        <v>34</v>
      </c>
      <c r="G139">
        <v>175.33</v>
      </c>
      <c r="H139">
        <v>0</v>
      </c>
      <c r="I139">
        <v>5288</v>
      </c>
      <c r="K139" t="s">
        <v>629</v>
      </c>
      <c r="L139" s="3">
        <f>SUMIF(D:D, K139, I:I)</f>
        <v>1221</v>
      </c>
      <c r="M139" s="4">
        <f>L139/SUM(L:L)</f>
        <v>1.5739057004905146E-4</v>
      </c>
    </row>
    <row r="140" spans="1:13" x14ac:dyDescent="0.25">
      <c r="A140" t="s">
        <v>9</v>
      </c>
      <c r="B140">
        <v>22377934</v>
      </c>
      <c r="C140" t="s">
        <v>188</v>
      </c>
      <c r="D140" t="s">
        <v>189</v>
      </c>
      <c r="E140">
        <v>5</v>
      </c>
      <c r="F140">
        <v>10</v>
      </c>
      <c r="G140">
        <v>236</v>
      </c>
      <c r="H140">
        <v>0</v>
      </c>
      <c r="I140">
        <v>1888</v>
      </c>
      <c r="K140" t="s">
        <v>252</v>
      </c>
      <c r="L140" s="3">
        <f>SUMIF(D:D, K140, I:I)</f>
        <v>1197</v>
      </c>
      <c r="M140" s="4">
        <f>L140/SUM(L:L)</f>
        <v>1.5429689791049517E-4</v>
      </c>
    </row>
    <row r="141" spans="1:13" x14ac:dyDescent="0.25">
      <c r="A141" t="s">
        <v>9</v>
      </c>
      <c r="B141">
        <v>12229040</v>
      </c>
      <c r="C141" t="s">
        <v>135</v>
      </c>
      <c r="D141" t="s">
        <v>136</v>
      </c>
      <c r="E141">
        <v>0</v>
      </c>
      <c r="F141">
        <v>94</v>
      </c>
      <c r="G141">
        <v>238.4</v>
      </c>
      <c r="H141">
        <v>0</v>
      </c>
      <c r="I141">
        <v>32902</v>
      </c>
      <c r="K141" t="s">
        <v>311</v>
      </c>
      <c r="L141" s="3">
        <f>SUMIF(D:D, K141, I:I)</f>
        <v>1188</v>
      </c>
      <c r="M141" s="4">
        <f>L141/SUM(L:L)</f>
        <v>1.5313677085853657E-4</v>
      </c>
    </row>
    <row r="142" spans="1:13" x14ac:dyDescent="0.25">
      <c r="A142" t="s">
        <v>9</v>
      </c>
      <c r="B142">
        <v>22930966</v>
      </c>
      <c r="C142" t="s">
        <v>188</v>
      </c>
      <c r="D142" t="s">
        <v>189</v>
      </c>
      <c r="E142">
        <v>5</v>
      </c>
      <c r="F142">
        <v>6</v>
      </c>
      <c r="G142">
        <v>237</v>
      </c>
      <c r="H142">
        <v>0</v>
      </c>
      <c r="I142">
        <v>2133</v>
      </c>
      <c r="K142" t="s">
        <v>531</v>
      </c>
      <c r="L142" s="3">
        <f>SUMIF(D:D, K142, I:I)</f>
        <v>1154</v>
      </c>
      <c r="M142" s="4">
        <f>L142/SUM(L:L)</f>
        <v>1.4875406866224849E-4</v>
      </c>
    </row>
    <row r="143" spans="1:13" x14ac:dyDescent="0.25">
      <c r="A143" t="s">
        <v>9</v>
      </c>
      <c r="B143">
        <v>32988934</v>
      </c>
      <c r="C143" t="s">
        <v>149</v>
      </c>
      <c r="D143" t="s">
        <v>134</v>
      </c>
      <c r="E143">
        <v>0</v>
      </c>
      <c r="F143">
        <v>0</v>
      </c>
      <c r="G143">
        <v>356.96</v>
      </c>
      <c r="H143">
        <v>0</v>
      </c>
      <c r="I143">
        <v>2140</v>
      </c>
      <c r="K143" t="s">
        <v>335</v>
      </c>
      <c r="L143" s="3">
        <f>SUMIF(D:D, K143, I:I)</f>
        <v>1140</v>
      </c>
      <c r="M143" s="4">
        <f>L143/SUM(L:L)</f>
        <v>1.4694942658142397E-4</v>
      </c>
    </row>
    <row r="144" spans="1:13" x14ac:dyDescent="0.25">
      <c r="A144" t="s">
        <v>9</v>
      </c>
      <c r="B144">
        <v>24017145</v>
      </c>
      <c r="C144" t="s">
        <v>190</v>
      </c>
      <c r="D144" t="s">
        <v>191</v>
      </c>
      <c r="E144">
        <v>0</v>
      </c>
      <c r="F144">
        <v>6</v>
      </c>
      <c r="G144">
        <v>184</v>
      </c>
      <c r="H144">
        <v>0</v>
      </c>
      <c r="I144">
        <v>4784</v>
      </c>
      <c r="K144" t="s">
        <v>511</v>
      </c>
      <c r="L144" s="3">
        <f>SUMIF(D:D, K144, I:I)</f>
        <v>1136</v>
      </c>
      <c r="M144" s="4">
        <f>L144/SUM(L:L)</f>
        <v>1.4643381455833125E-4</v>
      </c>
    </row>
    <row r="145" spans="1:13" x14ac:dyDescent="0.25">
      <c r="A145" t="s">
        <v>9</v>
      </c>
      <c r="B145">
        <v>21069845</v>
      </c>
      <c r="C145" t="s">
        <v>192</v>
      </c>
      <c r="D145" t="s">
        <v>193</v>
      </c>
      <c r="E145">
        <v>5</v>
      </c>
      <c r="F145">
        <v>1</v>
      </c>
      <c r="G145">
        <v>500.2</v>
      </c>
      <c r="H145">
        <v>0</v>
      </c>
      <c r="I145">
        <v>529</v>
      </c>
      <c r="K145" t="s">
        <v>211</v>
      </c>
      <c r="L145" s="3">
        <f>SUMIF(D:D, K145, I:I)</f>
        <v>1121</v>
      </c>
      <c r="M145" s="4">
        <f>L145/SUM(L:L)</f>
        <v>1.4450026947173357E-4</v>
      </c>
    </row>
    <row r="146" spans="1:13" x14ac:dyDescent="0.25">
      <c r="A146" t="s">
        <v>9</v>
      </c>
      <c r="B146">
        <v>38723385</v>
      </c>
      <c r="C146" t="s">
        <v>194</v>
      </c>
      <c r="D146" t="s">
        <v>195</v>
      </c>
      <c r="E146">
        <v>5</v>
      </c>
      <c r="F146">
        <v>1</v>
      </c>
      <c r="G146">
        <v>1502.38</v>
      </c>
      <c r="H146">
        <v>0</v>
      </c>
      <c r="I146">
        <v>0</v>
      </c>
      <c r="K146" t="s">
        <v>414</v>
      </c>
      <c r="L146" s="3">
        <f>SUMIF(D:D, K146, I:I)</f>
        <v>1094</v>
      </c>
      <c r="M146" s="4">
        <f>L146/SUM(L:L)</f>
        <v>1.4101988831585773E-4</v>
      </c>
    </row>
    <row r="147" spans="1:13" x14ac:dyDescent="0.25">
      <c r="A147" t="s">
        <v>9</v>
      </c>
      <c r="B147">
        <v>37136045</v>
      </c>
      <c r="C147" t="s">
        <v>196</v>
      </c>
      <c r="D147" t="s">
        <v>197</v>
      </c>
      <c r="E147">
        <v>0</v>
      </c>
      <c r="F147">
        <v>1</v>
      </c>
      <c r="G147">
        <v>1064</v>
      </c>
      <c r="H147">
        <v>420</v>
      </c>
      <c r="I147">
        <v>2100</v>
      </c>
      <c r="K147" t="s">
        <v>297</v>
      </c>
      <c r="L147" s="3">
        <f>SUMIF(D:D, K147, I:I)</f>
        <v>1040</v>
      </c>
      <c r="M147" s="4">
        <f>L147/SUM(L:L)</f>
        <v>1.3405912600410609E-4</v>
      </c>
    </row>
    <row r="148" spans="1:13" x14ac:dyDescent="0.25">
      <c r="A148" t="s">
        <v>9</v>
      </c>
      <c r="B148">
        <v>11261153</v>
      </c>
      <c r="C148" t="s">
        <v>198</v>
      </c>
      <c r="D148" t="s">
        <v>199</v>
      </c>
      <c r="E148">
        <v>4</v>
      </c>
      <c r="F148">
        <v>14</v>
      </c>
      <c r="G148">
        <v>193.76</v>
      </c>
      <c r="H148">
        <v>0</v>
      </c>
      <c r="I148">
        <v>533</v>
      </c>
      <c r="K148" t="s">
        <v>465</v>
      </c>
      <c r="L148" s="3">
        <f>SUMIF(D:D, K148, I:I)</f>
        <v>1020</v>
      </c>
      <c r="M148" s="4">
        <f>L148/SUM(L:L)</f>
        <v>1.3148106588864249E-4</v>
      </c>
    </row>
    <row r="149" spans="1:13" x14ac:dyDescent="0.25">
      <c r="A149" t="s">
        <v>9</v>
      </c>
      <c r="B149">
        <v>18468243</v>
      </c>
      <c r="C149" t="s">
        <v>200</v>
      </c>
      <c r="D149" t="s">
        <v>201</v>
      </c>
      <c r="E149">
        <v>0</v>
      </c>
      <c r="F149">
        <v>15</v>
      </c>
      <c r="G149">
        <v>302.39999999999998</v>
      </c>
      <c r="H149">
        <v>0</v>
      </c>
      <c r="I149">
        <v>902</v>
      </c>
      <c r="K149" t="s">
        <v>591</v>
      </c>
      <c r="L149" s="3">
        <f>SUMIF(D:D, K149, I:I)</f>
        <v>990</v>
      </c>
      <c r="M149" s="4">
        <f>L149/SUM(L:L)</f>
        <v>1.2761397571544713E-4</v>
      </c>
    </row>
    <row r="150" spans="1:13" x14ac:dyDescent="0.25">
      <c r="A150" t="s">
        <v>9</v>
      </c>
      <c r="B150">
        <v>33979460</v>
      </c>
      <c r="C150" t="s">
        <v>162</v>
      </c>
      <c r="D150" t="s">
        <v>163</v>
      </c>
      <c r="E150">
        <v>0</v>
      </c>
      <c r="F150">
        <v>0</v>
      </c>
      <c r="G150">
        <v>264.52999999999997</v>
      </c>
      <c r="H150">
        <v>0</v>
      </c>
      <c r="I150">
        <v>1811</v>
      </c>
      <c r="K150" t="s">
        <v>505</v>
      </c>
      <c r="L150" s="3">
        <f>SUMIF(D:D, K150, I:I)</f>
        <v>989</v>
      </c>
      <c r="M150" s="4">
        <f>L150/SUM(L:L)</f>
        <v>1.2748507270967396E-4</v>
      </c>
    </row>
    <row r="151" spans="1:13" x14ac:dyDescent="0.25">
      <c r="A151" t="s">
        <v>9</v>
      </c>
      <c r="B151">
        <v>34943250</v>
      </c>
      <c r="C151" t="s">
        <v>137</v>
      </c>
      <c r="D151" t="s">
        <v>138</v>
      </c>
      <c r="E151">
        <v>0</v>
      </c>
      <c r="F151">
        <v>1</v>
      </c>
      <c r="G151">
        <v>293.39999999999998</v>
      </c>
      <c r="H151">
        <v>0</v>
      </c>
      <c r="I151">
        <v>4535</v>
      </c>
      <c r="K151" t="s">
        <v>333</v>
      </c>
      <c r="L151" s="3">
        <f>SUMIF(D:D, K151, I:I)</f>
        <v>984</v>
      </c>
      <c r="M151" s="4">
        <f>L151/SUM(L:L)</f>
        <v>1.2684055768080805E-4</v>
      </c>
    </row>
    <row r="152" spans="1:13" x14ac:dyDescent="0.25">
      <c r="A152" t="s">
        <v>9</v>
      </c>
      <c r="B152">
        <v>16134253</v>
      </c>
      <c r="C152" t="s">
        <v>202</v>
      </c>
      <c r="D152" t="s">
        <v>203</v>
      </c>
      <c r="E152">
        <v>0</v>
      </c>
      <c r="F152">
        <v>2</v>
      </c>
      <c r="G152">
        <v>195</v>
      </c>
      <c r="H152">
        <v>0</v>
      </c>
      <c r="I152">
        <v>390</v>
      </c>
      <c r="K152" t="s">
        <v>402</v>
      </c>
      <c r="L152" s="3">
        <f>SUMIF(D:D, K152, I:I)</f>
        <v>979</v>
      </c>
      <c r="M152" s="4">
        <f>L152/SUM(L:L)</f>
        <v>1.2619604265194217E-4</v>
      </c>
    </row>
    <row r="153" spans="1:13" x14ac:dyDescent="0.25">
      <c r="A153" t="s">
        <v>9</v>
      </c>
      <c r="B153">
        <v>29224548</v>
      </c>
      <c r="C153" t="s">
        <v>81</v>
      </c>
      <c r="D153" t="s">
        <v>82</v>
      </c>
      <c r="E153">
        <v>5</v>
      </c>
      <c r="F153">
        <v>11</v>
      </c>
      <c r="G153">
        <v>249</v>
      </c>
      <c r="H153">
        <v>0</v>
      </c>
      <c r="I153">
        <v>498</v>
      </c>
      <c r="K153" t="s">
        <v>242</v>
      </c>
      <c r="L153" s="3">
        <f>SUMIF(D:D, K153, I:I)</f>
        <v>972</v>
      </c>
      <c r="M153" s="4">
        <f>L153/SUM(L:L)</f>
        <v>1.252937216115299E-4</v>
      </c>
    </row>
    <row r="154" spans="1:13" x14ac:dyDescent="0.25">
      <c r="A154" t="s">
        <v>9</v>
      </c>
      <c r="B154">
        <v>34062100</v>
      </c>
      <c r="C154" t="s">
        <v>89</v>
      </c>
      <c r="D154" t="s">
        <v>204</v>
      </c>
      <c r="E154">
        <v>0</v>
      </c>
      <c r="F154">
        <v>0</v>
      </c>
      <c r="G154">
        <v>737.16</v>
      </c>
      <c r="H154">
        <v>0</v>
      </c>
      <c r="I154">
        <v>1463</v>
      </c>
      <c r="K154" t="s">
        <v>572</v>
      </c>
      <c r="L154" s="3">
        <f>SUMIF(D:D, K154, I:I)</f>
        <v>956</v>
      </c>
      <c r="M154" s="4">
        <f>L154/SUM(L:L)</f>
        <v>1.2323127351915905E-4</v>
      </c>
    </row>
    <row r="155" spans="1:13" x14ac:dyDescent="0.25">
      <c r="A155" t="s">
        <v>9</v>
      </c>
      <c r="B155">
        <v>12542132</v>
      </c>
      <c r="C155" t="s">
        <v>113</v>
      </c>
      <c r="D155" t="s">
        <v>114</v>
      </c>
      <c r="E155">
        <v>5</v>
      </c>
      <c r="F155">
        <v>12</v>
      </c>
      <c r="G155">
        <v>276</v>
      </c>
      <c r="H155">
        <v>0</v>
      </c>
      <c r="I155">
        <v>810</v>
      </c>
      <c r="K155" t="s">
        <v>373</v>
      </c>
      <c r="L155" s="3">
        <f>SUMIF(D:D, K155, I:I)</f>
        <v>949</v>
      </c>
      <c r="M155" s="4">
        <f>L155/SUM(L:L)</f>
        <v>1.2232895247874681E-4</v>
      </c>
    </row>
    <row r="156" spans="1:13" x14ac:dyDescent="0.25">
      <c r="A156" t="s">
        <v>9</v>
      </c>
      <c r="B156">
        <v>26308891</v>
      </c>
      <c r="C156" t="s">
        <v>205</v>
      </c>
      <c r="D156" t="s">
        <v>206</v>
      </c>
      <c r="E156">
        <v>0</v>
      </c>
      <c r="F156">
        <v>2</v>
      </c>
      <c r="G156">
        <v>380.56</v>
      </c>
      <c r="H156">
        <v>0</v>
      </c>
      <c r="I156">
        <v>357</v>
      </c>
      <c r="K156" t="s">
        <v>343</v>
      </c>
      <c r="L156" s="3">
        <f>SUMIF(D:D, K156, I:I)</f>
        <v>943</v>
      </c>
      <c r="M156" s="4">
        <f>L156/SUM(L:L)</f>
        <v>1.2155553444410773E-4</v>
      </c>
    </row>
    <row r="157" spans="1:13" x14ac:dyDescent="0.25">
      <c r="A157" t="s">
        <v>207</v>
      </c>
      <c r="B157">
        <v>14833286</v>
      </c>
      <c r="C157" t="s">
        <v>208</v>
      </c>
      <c r="D157" t="s">
        <v>209</v>
      </c>
      <c r="E157">
        <v>5</v>
      </c>
      <c r="F157">
        <v>2</v>
      </c>
      <c r="G157">
        <v>265</v>
      </c>
      <c r="H157">
        <v>0</v>
      </c>
      <c r="I157">
        <v>0</v>
      </c>
      <c r="K157" t="s">
        <v>327</v>
      </c>
      <c r="L157" s="3">
        <f>SUMIF(D:D, K157, I:I)</f>
        <v>936</v>
      </c>
      <c r="M157" s="4">
        <f>L157/SUM(L:L)</f>
        <v>1.2065321340369547E-4</v>
      </c>
    </row>
    <row r="158" spans="1:13" x14ac:dyDescent="0.25">
      <c r="A158" t="s">
        <v>9</v>
      </c>
      <c r="B158">
        <v>23468236</v>
      </c>
      <c r="C158" t="s">
        <v>210</v>
      </c>
      <c r="D158" t="s">
        <v>211</v>
      </c>
      <c r="E158">
        <v>0</v>
      </c>
      <c r="F158">
        <v>0</v>
      </c>
      <c r="G158">
        <v>194.4</v>
      </c>
      <c r="H158">
        <v>0</v>
      </c>
      <c r="I158">
        <v>1121</v>
      </c>
      <c r="K158" t="s">
        <v>599</v>
      </c>
      <c r="L158" s="3">
        <f>SUMIF(D:D, K158, I:I)</f>
        <v>924</v>
      </c>
      <c r="M158" s="4">
        <f>L158/SUM(L:L)</f>
        <v>1.1910637733441733E-4</v>
      </c>
    </row>
    <row r="159" spans="1:13" x14ac:dyDescent="0.25">
      <c r="A159" t="s">
        <v>9</v>
      </c>
      <c r="B159">
        <v>26218955</v>
      </c>
      <c r="C159" t="s">
        <v>212</v>
      </c>
      <c r="D159" t="s">
        <v>213</v>
      </c>
      <c r="E159">
        <v>0</v>
      </c>
      <c r="F159">
        <v>0</v>
      </c>
      <c r="G159">
        <v>277</v>
      </c>
      <c r="H159">
        <v>0</v>
      </c>
      <c r="I159">
        <v>0</v>
      </c>
      <c r="K159" t="s">
        <v>271</v>
      </c>
      <c r="L159" s="3">
        <f>SUMIF(D:D, K159, I:I)</f>
        <v>915</v>
      </c>
      <c r="M159" s="4">
        <f>L159/SUM(L:L)</f>
        <v>1.1794625028245871E-4</v>
      </c>
    </row>
    <row r="160" spans="1:13" x14ac:dyDescent="0.25">
      <c r="A160" t="s">
        <v>9</v>
      </c>
      <c r="B160">
        <v>26071811</v>
      </c>
      <c r="C160" t="s">
        <v>214</v>
      </c>
      <c r="D160" t="s">
        <v>215</v>
      </c>
      <c r="E160">
        <v>0</v>
      </c>
      <c r="F160">
        <v>0</v>
      </c>
      <c r="G160">
        <v>267.39999999999998</v>
      </c>
      <c r="H160">
        <v>0</v>
      </c>
      <c r="I160">
        <v>1574</v>
      </c>
      <c r="K160" t="s">
        <v>410</v>
      </c>
      <c r="L160" s="3">
        <f>SUMIF(D:D, K160, I:I)</f>
        <v>898</v>
      </c>
      <c r="M160" s="4">
        <f>L160/SUM(L:L)</f>
        <v>1.1575489918431467E-4</v>
      </c>
    </row>
    <row r="161" spans="1:13" x14ac:dyDescent="0.25">
      <c r="A161" t="s">
        <v>9</v>
      </c>
      <c r="B161">
        <v>31016765</v>
      </c>
      <c r="C161" t="s">
        <v>216</v>
      </c>
      <c r="D161" t="s">
        <v>217</v>
      </c>
      <c r="E161">
        <v>0</v>
      </c>
      <c r="F161">
        <v>2</v>
      </c>
      <c r="G161">
        <v>330</v>
      </c>
      <c r="H161">
        <v>0</v>
      </c>
      <c r="I161">
        <v>330</v>
      </c>
      <c r="K161" t="s">
        <v>449</v>
      </c>
      <c r="L161" s="3">
        <f>SUMIF(D:D, K161, I:I)</f>
        <v>897</v>
      </c>
      <c r="M161" s="4">
        <f>L161/SUM(L:L)</f>
        <v>1.1562599617854149E-4</v>
      </c>
    </row>
    <row r="162" spans="1:13" x14ac:dyDescent="0.25">
      <c r="A162" t="s">
        <v>9</v>
      </c>
      <c r="B162">
        <v>30145512</v>
      </c>
      <c r="C162" t="s">
        <v>218</v>
      </c>
      <c r="D162" t="s">
        <v>219</v>
      </c>
      <c r="E162">
        <v>0</v>
      </c>
      <c r="F162">
        <v>2</v>
      </c>
      <c r="G162">
        <v>288.3</v>
      </c>
      <c r="H162">
        <v>0</v>
      </c>
      <c r="I162">
        <v>1869</v>
      </c>
      <c r="K162" t="s">
        <v>293</v>
      </c>
      <c r="L162" s="3">
        <f>SUMIF(D:D, K162, I:I)</f>
        <v>896</v>
      </c>
      <c r="M162" s="4">
        <f>L162/SUM(L:L)</f>
        <v>1.1549709317276831E-4</v>
      </c>
    </row>
    <row r="163" spans="1:13" x14ac:dyDescent="0.25">
      <c r="A163" t="s">
        <v>9</v>
      </c>
      <c r="B163">
        <v>37782825</v>
      </c>
      <c r="C163" t="s">
        <v>220</v>
      </c>
      <c r="D163" t="s">
        <v>221</v>
      </c>
      <c r="E163">
        <v>0</v>
      </c>
      <c r="F163">
        <v>0</v>
      </c>
      <c r="G163">
        <v>300.63</v>
      </c>
      <c r="H163">
        <v>665</v>
      </c>
      <c r="I163">
        <v>385</v>
      </c>
      <c r="K163" t="s">
        <v>231</v>
      </c>
      <c r="L163" s="3">
        <f>SUMIF(D:D, K163, I:I)</f>
        <v>888</v>
      </c>
      <c r="M163" s="4">
        <f>L163/SUM(L:L)</f>
        <v>1.1446586912658289E-4</v>
      </c>
    </row>
    <row r="164" spans="1:13" x14ac:dyDescent="0.25">
      <c r="A164" t="s">
        <v>9</v>
      </c>
      <c r="B164">
        <v>28414563</v>
      </c>
      <c r="C164" t="s">
        <v>222</v>
      </c>
      <c r="D164" t="s">
        <v>223</v>
      </c>
      <c r="E164">
        <v>0</v>
      </c>
      <c r="F164">
        <v>0</v>
      </c>
      <c r="G164">
        <v>262.93</v>
      </c>
      <c r="H164">
        <v>0</v>
      </c>
      <c r="I164">
        <v>0</v>
      </c>
      <c r="K164" t="s">
        <v>394</v>
      </c>
      <c r="L164" s="3">
        <f>SUMIF(D:D, K164, I:I)</f>
        <v>880</v>
      </c>
      <c r="M164" s="4">
        <f>L164/SUM(L:L)</f>
        <v>1.1343464508039745E-4</v>
      </c>
    </row>
    <row r="165" spans="1:13" x14ac:dyDescent="0.25">
      <c r="A165" t="s">
        <v>9</v>
      </c>
      <c r="B165">
        <v>26798550</v>
      </c>
      <c r="C165" t="s">
        <v>224</v>
      </c>
      <c r="D165" t="s">
        <v>225</v>
      </c>
      <c r="E165">
        <v>0</v>
      </c>
      <c r="F165">
        <v>5</v>
      </c>
      <c r="G165">
        <v>325.93</v>
      </c>
      <c r="H165">
        <v>0</v>
      </c>
      <c r="I165">
        <v>316</v>
      </c>
      <c r="K165" t="s">
        <v>233</v>
      </c>
      <c r="L165" s="3">
        <f>SUMIF(D:D, K165, I:I)</f>
        <v>878</v>
      </c>
      <c r="M165" s="4">
        <f>L165/SUM(L:L)</f>
        <v>1.1317683906885109E-4</v>
      </c>
    </row>
    <row r="166" spans="1:13" x14ac:dyDescent="0.25">
      <c r="A166" t="s">
        <v>9</v>
      </c>
      <c r="B166">
        <v>26284920</v>
      </c>
      <c r="C166" t="s">
        <v>226</v>
      </c>
      <c r="D166" t="s">
        <v>227</v>
      </c>
      <c r="E166">
        <v>0</v>
      </c>
      <c r="F166">
        <v>2</v>
      </c>
      <c r="G166">
        <v>337</v>
      </c>
      <c r="H166">
        <v>0</v>
      </c>
      <c r="I166">
        <v>337</v>
      </c>
      <c r="K166" t="s">
        <v>563</v>
      </c>
      <c r="L166" s="3">
        <f>SUMIF(D:D, K166, I:I)</f>
        <v>809</v>
      </c>
      <c r="M166" s="4">
        <f>L166/SUM(L:L)</f>
        <v>1.0428253167050175E-4</v>
      </c>
    </row>
    <row r="167" spans="1:13" x14ac:dyDescent="0.25">
      <c r="A167" t="s">
        <v>9</v>
      </c>
      <c r="B167">
        <v>25813658</v>
      </c>
      <c r="C167" t="s">
        <v>228</v>
      </c>
      <c r="D167" t="s">
        <v>229</v>
      </c>
      <c r="E167">
        <v>0</v>
      </c>
      <c r="F167">
        <v>1</v>
      </c>
      <c r="G167">
        <v>473</v>
      </c>
      <c r="H167">
        <v>0</v>
      </c>
      <c r="I167">
        <v>0</v>
      </c>
      <c r="K167" t="s">
        <v>256</v>
      </c>
      <c r="L167" s="3">
        <f>SUMIF(D:D, K167, I:I)</f>
        <v>777</v>
      </c>
      <c r="M167" s="4">
        <f>L167/SUM(L:L)</f>
        <v>1.0015763548576003E-4</v>
      </c>
    </row>
    <row r="168" spans="1:13" x14ac:dyDescent="0.25">
      <c r="A168" t="s">
        <v>9</v>
      </c>
      <c r="B168">
        <v>32979165</v>
      </c>
      <c r="C168" t="s">
        <v>133</v>
      </c>
      <c r="D168" t="s">
        <v>134</v>
      </c>
      <c r="E168">
        <v>0</v>
      </c>
      <c r="F168">
        <v>0</v>
      </c>
      <c r="G168">
        <v>238.03</v>
      </c>
      <c r="H168">
        <v>0</v>
      </c>
      <c r="I168">
        <v>1474</v>
      </c>
      <c r="K168" t="s">
        <v>529</v>
      </c>
      <c r="L168" s="3">
        <f>SUMIF(D:D, K168, I:I)</f>
        <v>768</v>
      </c>
      <c r="M168" s="4">
        <f>L168/SUM(L:L)</f>
        <v>9.8997508433801409E-5</v>
      </c>
    </row>
    <row r="169" spans="1:13" x14ac:dyDescent="0.25">
      <c r="A169" t="s">
        <v>9</v>
      </c>
      <c r="B169">
        <v>26726341</v>
      </c>
      <c r="C169" t="s">
        <v>230</v>
      </c>
      <c r="D169" t="s">
        <v>231</v>
      </c>
      <c r="E169">
        <v>0</v>
      </c>
      <c r="F169">
        <v>3</v>
      </c>
      <c r="G169">
        <v>303.8</v>
      </c>
      <c r="H169">
        <v>0</v>
      </c>
      <c r="I169">
        <v>888</v>
      </c>
      <c r="K169" t="s">
        <v>235</v>
      </c>
      <c r="L169" s="3">
        <f>SUMIF(D:D, K169, I:I)</f>
        <v>756</v>
      </c>
      <c r="M169" s="4">
        <f>L169/SUM(L:L)</f>
        <v>9.7450672364523267E-5</v>
      </c>
    </row>
    <row r="170" spans="1:13" x14ac:dyDescent="0.25">
      <c r="A170" t="s">
        <v>9</v>
      </c>
      <c r="B170">
        <v>29500121</v>
      </c>
      <c r="C170" t="s">
        <v>232</v>
      </c>
      <c r="D170" t="s">
        <v>233</v>
      </c>
      <c r="E170">
        <v>0</v>
      </c>
      <c r="F170">
        <v>0</v>
      </c>
      <c r="G170">
        <v>281.02999999999997</v>
      </c>
      <c r="H170">
        <v>0</v>
      </c>
      <c r="I170">
        <v>625</v>
      </c>
      <c r="K170" t="s">
        <v>576</v>
      </c>
      <c r="L170" s="3">
        <f>SUMIF(D:D, K170, I:I)</f>
        <v>693</v>
      </c>
      <c r="M170" s="4">
        <f>L170/SUM(L:L)</f>
        <v>8.9329783000812989E-5</v>
      </c>
    </row>
    <row r="171" spans="1:13" x14ac:dyDescent="0.25">
      <c r="A171" t="s">
        <v>9</v>
      </c>
      <c r="B171">
        <v>36290291</v>
      </c>
      <c r="C171" t="s">
        <v>234</v>
      </c>
      <c r="D171" t="s">
        <v>235</v>
      </c>
      <c r="E171">
        <v>0</v>
      </c>
      <c r="F171">
        <v>0</v>
      </c>
      <c r="G171">
        <v>395.72</v>
      </c>
      <c r="H171">
        <v>274.89999999999998</v>
      </c>
      <c r="I171">
        <v>756</v>
      </c>
      <c r="K171" t="s">
        <v>381</v>
      </c>
      <c r="L171" s="3">
        <f>SUMIF(D:D, K171, I:I)</f>
        <v>680</v>
      </c>
      <c r="M171" s="4">
        <f>L171/SUM(L:L)</f>
        <v>8.7654043925761667E-5</v>
      </c>
    </row>
    <row r="172" spans="1:13" x14ac:dyDescent="0.25">
      <c r="A172" t="s">
        <v>9</v>
      </c>
      <c r="B172">
        <v>12229044</v>
      </c>
      <c r="C172" t="s">
        <v>135</v>
      </c>
      <c r="D172" t="s">
        <v>136</v>
      </c>
      <c r="E172">
        <v>0</v>
      </c>
      <c r="F172">
        <v>25</v>
      </c>
      <c r="G172">
        <v>404.2</v>
      </c>
      <c r="H172">
        <v>0</v>
      </c>
      <c r="I172">
        <v>353</v>
      </c>
      <c r="K172" t="s">
        <v>260</v>
      </c>
      <c r="L172" s="3">
        <f>SUMIF(D:D, K172, I:I)</f>
        <v>660</v>
      </c>
      <c r="M172" s="4">
        <f>L172/SUM(L:L)</f>
        <v>8.5075983810298087E-5</v>
      </c>
    </row>
    <row r="173" spans="1:13" x14ac:dyDescent="0.25">
      <c r="A173" t="s">
        <v>9</v>
      </c>
      <c r="B173">
        <v>34390963</v>
      </c>
      <c r="C173" t="s">
        <v>236</v>
      </c>
      <c r="D173" t="s">
        <v>237</v>
      </c>
      <c r="E173">
        <v>0</v>
      </c>
      <c r="F173">
        <v>1</v>
      </c>
      <c r="G173">
        <v>345</v>
      </c>
      <c r="H173">
        <v>0</v>
      </c>
      <c r="I173">
        <v>0</v>
      </c>
      <c r="K173" t="s">
        <v>541</v>
      </c>
      <c r="L173" s="3">
        <f>SUMIF(D:D, K173, I:I)</f>
        <v>660</v>
      </c>
      <c r="M173" s="4">
        <f>L173/SUM(L:L)</f>
        <v>8.5075983810298087E-5</v>
      </c>
    </row>
    <row r="174" spans="1:13" x14ac:dyDescent="0.25">
      <c r="A174" t="s">
        <v>9</v>
      </c>
      <c r="B174">
        <v>12229036</v>
      </c>
      <c r="C174" t="s">
        <v>135</v>
      </c>
      <c r="D174" t="s">
        <v>136</v>
      </c>
      <c r="E174">
        <v>0</v>
      </c>
      <c r="F174">
        <v>14</v>
      </c>
      <c r="G174">
        <v>376.33</v>
      </c>
      <c r="H174">
        <v>0</v>
      </c>
      <c r="I174">
        <v>1966</v>
      </c>
      <c r="K174" t="s">
        <v>471</v>
      </c>
      <c r="L174" s="3">
        <f>SUMIF(D:D, K174, I:I)</f>
        <v>654</v>
      </c>
      <c r="M174" s="4">
        <f>L174/SUM(L:L)</f>
        <v>8.4302565775659009E-5</v>
      </c>
    </row>
    <row r="175" spans="1:13" x14ac:dyDescent="0.25">
      <c r="A175" t="s">
        <v>9</v>
      </c>
      <c r="B175">
        <v>28908949</v>
      </c>
      <c r="C175" t="s">
        <v>182</v>
      </c>
      <c r="D175" t="s">
        <v>238</v>
      </c>
      <c r="E175">
        <v>0</v>
      </c>
      <c r="F175">
        <v>3</v>
      </c>
      <c r="G175">
        <v>450</v>
      </c>
      <c r="H175">
        <v>32.14</v>
      </c>
      <c r="I175">
        <v>450</v>
      </c>
      <c r="K175" t="s">
        <v>357</v>
      </c>
      <c r="L175" s="3">
        <f>SUMIF(D:D, K175, I:I)</f>
        <v>640</v>
      </c>
      <c r="M175" s="4">
        <f>L175/SUM(L:L)</f>
        <v>8.2497923694834508E-5</v>
      </c>
    </row>
    <row r="176" spans="1:13" x14ac:dyDescent="0.25">
      <c r="A176" t="s">
        <v>9</v>
      </c>
      <c r="B176">
        <v>27481983</v>
      </c>
      <c r="C176" t="s">
        <v>239</v>
      </c>
      <c r="D176" t="s">
        <v>240</v>
      </c>
      <c r="E176">
        <v>0</v>
      </c>
      <c r="F176">
        <v>0</v>
      </c>
      <c r="G176">
        <v>414.23</v>
      </c>
      <c r="H176">
        <v>0</v>
      </c>
      <c r="I176">
        <v>397</v>
      </c>
      <c r="K176" t="s">
        <v>337</v>
      </c>
      <c r="L176" s="3">
        <f>SUMIF(D:D, K176, I:I)</f>
        <v>639</v>
      </c>
      <c r="M176" s="4">
        <f>L176/SUM(L:L)</f>
        <v>8.2369020689061328E-5</v>
      </c>
    </row>
    <row r="177" spans="1:13" x14ac:dyDescent="0.25">
      <c r="A177" t="s">
        <v>9</v>
      </c>
      <c r="B177">
        <v>30434422</v>
      </c>
      <c r="C177" t="s">
        <v>241</v>
      </c>
      <c r="D177" t="s">
        <v>242</v>
      </c>
      <c r="E177">
        <v>0</v>
      </c>
      <c r="F177">
        <v>2</v>
      </c>
      <c r="G177">
        <v>223.13</v>
      </c>
      <c r="H177">
        <v>0</v>
      </c>
      <c r="I177">
        <v>972</v>
      </c>
      <c r="K177" t="s">
        <v>523</v>
      </c>
      <c r="L177" s="3">
        <f>SUMIF(D:D, K177, I:I)</f>
        <v>638</v>
      </c>
      <c r="M177" s="4">
        <f>L177/SUM(L:L)</f>
        <v>8.2240117683288148E-5</v>
      </c>
    </row>
    <row r="178" spans="1:13" x14ac:dyDescent="0.25">
      <c r="A178" t="s">
        <v>9</v>
      </c>
      <c r="B178">
        <v>29119445</v>
      </c>
      <c r="C178" t="s">
        <v>243</v>
      </c>
      <c r="D178" t="s">
        <v>244</v>
      </c>
      <c r="E178">
        <v>0</v>
      </c>
      <c r="F178">
        <v>5</v>
      </c>
      <c r="G178">
        <v>280</v>
      </c>
      <c r="H178">
        <v>0</v>
      </c>
      <c r="I178">
        <v>2240</v>
      </c>
      <c r="K178" t="s">
        <v>429</v>
      </c>
      <c r="L178" s="3">
        <f>SUMIF(D:D, K178, I:I)</f>
        <v>638</v>
      </c>
      <c r="M178" s="4">
        <f>L178/SUM(L:L)</f>
        <v>8.2240117683288148E-5</v>
      </c>
    </row>
    <row r="179" spans="1:13" x14ac:dyDescent="0.25">
      <c r="A179" t="s">
        <v>9</v>
      </c>
      <c r="B179">
        <v>28897563</v>
      </c>
      <c r="C179" t="s">
        <v>245</v>
      </c>
      <c r="D179" t="s">
        <v>246</v>
      </c>
      <c r="E179">
        <v>0</v>
      </c>
      <c r="F179">
        <v>0</v>
      </c>
      <c r="G179">
        <v>222</v>
      </c>
      <c r="H179">
        <v>0</v>
      </c>
      <c r="I179">
        <v>238</v>
      </c>
      <c r="K179" t="s">
        <v>269</v>
      </c>
      <c r="L179" s="3">
        <f>SUMIF(D:D, K179, I:I)</f>
        <v>636</v>
      </c>
      <c r="M179" s="4">
        <f>L179/SUM(L:L)</f>
        <v>8.1982311671741789E-5</v>
      </c>
    </row>
    <row r="180" spans="1:13" x14ac:dyDescent="0.25">
      <c r="A180" t="s">
        <v>9</v>
      </c>
      <c r="B180">
        <v>18586439</v>
      </c>
      <c r="C180" t="s">
        <v>247</v>
      </c>
      <c r="D180" t="s">
        <v>248</v>
      </c>
      <c r="E180">
        <v>0</v>
      </c>
      <c r="F180">
        <v>0</v>
      </c>
      <c r="G180">
        <v>438.4</v>
      </c>
      <c r="H180">
        <v>0</v>
      </c>
      <c r="I180">
        <v>0</v>
      </c>
      <c r="K180" t="s">
        <v>325</v>
      </c>
      <c r="L180" s="3">
        <f>SUMIF(D:D, K180, I:I)</f>
        <v>621</v>
      </c>
      <c r="M180" s="4">
        <f>L180/SUM(L:L)</f>
        <v>8.0048766585144108E-5</v>
      </c>
    </row>
    <row r="181" spans="1:13" x14ac:dyDescent="0.25">
      <c r="A181" t="s">
        <v>9</v>
      </c>
      <c r="B181">
        <v>34383245</v>
      </c>
      <c r="C181" t="s">
        <v>133</v>
      </c>
      <c r="D181" t="s">
        <v>134</v>
      </c>
      <c r="E181">
        <v>0</v>
      </c>
      <c r="F181">
        <v>0</v>
      </c>
      <c r="G181">
        <v>306.39999999999998</v>
      </c>
      <c r="H181">
        <v>0</v>
      </c>
      <c r="I181">
        <v>1288</v>
      </c>
      <c r="K181" t="s">
        <v>484</v>
      </c>
      <c r="L181" s="3">
        <f>SUMIF(D:D, K181, I:I)</f>
        <v>600</v>
      </c>
      <c r="M181" s="4">
        <f>L181/SUM(L:L)</f>
        <v>7.7341803463907348E-5</v>
      </c>
    </row>
    <row r="182" spans="1:13" x14ac:dyDescent="0.25">
      <c r="A182" t="s">
        <v>9</v>
      </c>
      <c r="B182">
        <v>38687236</v>
      </c>
      <c r="C182" t="s">
        <v>249</v>
      </c>
      <c r="D182" t="s">
        <v>250</v>
      </c>
      <c r="E182">
        <v>0</v>
      </c>
      <c r="F182">
        <v>0</v>
      </c>
      <c r="G182">
        <v>562</v>
      </c>
      <c r="H182">
        <v>0</v>
      </c>
      <c r="I182">
        <v>0</v>
      </c>
      <c r="K182" t="s">
        <v>586</v>
      </c>
      <c r="L182" s="3">
        <f>SUMIF(D:D, K182, I:I)</f>
        <v>550</v>
      </c>
      <c r="M182" s="4">
        <f>L182/SUM(L:L)</f>
        <v>7.0896653175248406E-5</v>
      </c>
    </row>
    <row r="183" spans="1:13" x14ac:dyDescent="0.25">
      <c r="A183" t="s">
        <v>9</v>
      </c>
      <c r="B183">
        <v>19353531</v>
      </c>
      <c r="C183" t="s">
        <v>251</v>
      </c>
      <c r="D183" t="s">
        <v>252</v>
      </c>
      <c r="E183">
        <v>0</v>
      </c>
      <c r="F183">
        <v>2</v>
      </c>
      <c r="G183">
        <v>359</v>
      </c>
      <c r="H183">
        <v>0</v>
      </c>
      <c r="I183">
        <v>718</v>
      </c>
      <c r="K183" t="s">
        <v>199</v>
      </c>
      <c r="L183" s="3">
        <f>SUMIF(D:D, K183, I:I)</f>
        <v>533</v>
      </c>
      <c r="M183" s="4">
        <f>L183/SUM(L:L)</f>
        <v>6.8705302077104365E-5</v>
      </c>
    </row>
    <row r="184" spans="1:13" x14ac:dyDescent="0.25">
      <c r="A184" t="s">
        <v>9</v>
      </c>
      <c r="B184">
        <v>33001652</v>
      </c>
      <c r="C184" t="s">
        <v>253</v>
      </c>
      <c r="D184" t="s">
        <v>254</v>
      </c>
      <c r="E184">
        <v>0</v>
      </c>
      <c r="F184">
        <v>0</v>
      </c>
      <c r="G184">
        <v>298.13</v>
      </c>
      <c r="H184">
        <v>0</v>
      </c>
      <c r="I184">
        <v>0</v>
      </c>
      <c r="K184" t="s">
        <v>193</v>
      </c>
      <c r="L184" s="3">
        <f>SUMIF(D:D, K184, I:I)</f>
        <v>529</v>
      </c>
      <c r="M184" s="4">
        <f>L184/SUM(L:L)</f>
        <v>6.8189690054011647E-5</v>
      </c>
    </row>
    <row r="185" spans="1:13" x14ac:dyDescent="0.25">
      <c r="A185" t="s">
        <v>9</v>
      </c>
      <c r="B185">
        <v>28326641</v>
      </c>
      <c r="C185" t="s">
        <v>255</v>
      </c>
      <c r="D185" t="s">
        <v>256</v>
      </c>
      <c r="E185">
        <v>0</v>
      </c>
      <c r="F185">
        <v>1</v>
      </c>
      <c r="G185">
        <v>196</v>
      </c>
      <c r="H185">
        <v>0</v>
      </c>
      <c r="I185">
        <v>777</v>
      </c>
      <c r="K185" t="s">
        <v>416</v>
      </c>
      <c r="L185" s="3">
        <f>SUMIF(D:D, K185, I:I)</f>
        <v>502</v>
      </c>
      <c r="M185" s="4">
        <f>L185/SUM(L:L)</f>
        <v>6.4709308898135823E-5</v>
      </c>
    </row>
    <row r="186" spans="1:13" x14ac:dyDescent="0.25">
      <c r="A186" t="s">
        <v>9</v>
      </c>
      <c r="B186">
        <v>12229043</v>
      </c>
      <c r="C186" t="s">
        <v>135</v>
      </c>
      <c r="D186" t="s">
        <v>136</v>
      </c>
      <c r="E186">
        <v>0</v>
      </c>
      <c r="F186">
        <v>17</v>
      </c>
      <c r="G186">
        <v>441.73</v>
      </c>
      <c r="H186">
        <v>0</v>
      </c>
      <c r="I186">
        <v>1922</v>
      </c>
      <c r="K186" t="s">
        <v>303</v>
      </c>
      <c r="L186" s="3">
        <f>SUMIF(D:D, K186, I:I)</f>
        <v>490</v>
      </c>
      <c r="M186" s="4">
        <f>L186/SUM(L:L)</f>
        <v>6.3162472828857667E-5</v>
      </c>
    </row>
    <row r="187" spans="1:13" x14ac:dyDescent="0.25">
      <c r="A187" t="s">
        <v>9</v>
      </c>
      <c r="B187">
        <v>21332071</v>
      </c>
      <c r="C187" t="s">
        <v>257</v>
      </c>
      <c r="D187" t="s">
        <v>258</v>
      </c>
      <c r="E187">
        <v>0</v>
      </c>
      <c r="F187">
        <v>12</v>
      </c>
      <c r="G187">
        <v>392.6</v>
      </c>
      <c r="H187">
        <v>0</v>
      </c>
      <c r="I187">
        <v>1527</v>
      </c>
      <c r="K187" t="s">
        <v>289</v>
      </c>
      <c r="L187" s="3">
        <f>SUMIF(D:D, K187, I:I)</f>
        <v>477</v>
      </c>
      <c r="M187" s="4">
        <f>L187/SUM(L:L)</f>
        <v>6.1486733753806345E-5</v>
      </c>
    </row>
    <row r="188" spans="1:13" x14ac:dyDescent="0.25">
      <c r="A188" t="s">
        <v>9</v>
      </c>
      <c r="B188">
        <v>13657753</v>
      </c>
      <c r="C188" t="s">
        <v>259</v>
      </c>
      <c r="D188" t="s">
        <v>260</v>
      </c>
      <c r="E188">
        <v>0</v>
      </c>
      <c r="F188">
        <v>1</v>
      </c>
      <c r="G188">
        <v>220</v>
      </c>
      <c r="H188">
        <v>0</v>
      </c>
      <c r="I188">
        <v>660</v>
      </c>
      <c r="K188" t="s">
        <v>361</v>
      </c>
      <c r="L188" s="3">
        <f>SUMIF(D:D, K188, I:I)</f>
        <v>468</v>
      </c>
      <c r="M188" s="4">
        <f>L188/SUM(L:L)</f>
        <v>6.0326606701847735E-5</v>
      </c>
    </row>
    <row r="189" spans="1:13" x14ac:dyDescent="0.25">
      <c r="A189" t="s">
        <v>9</v>
      </c>
      <c r="B189">
        <v>38442276</v>
      </c>
      <c r="C189" t="s">
        <v>261</v>
      </c>
      <c r="D189" t="s">
        <v>262</v>
      </c>
      <c r="E189">
        <v>0</v>
      </c>
      <c r="F189">
        <v>0</v>
      </c>
      <c r="G189">
        <v>290</v>
      </c>
      <c r="H189">
        <v>0</v>
      </c>
      <c r="I189">
        <v>0</v>
      </c>
      <c r="K189" t="s">
        <v>569</v>
      </c>
      <c r="L189" s="3">
        <f>SUMIF(D:D, K189, I:I)</f>
        <v>453</v>
      </c>
      <c r="M189" s="4">
        <f>L189/SUM(L:L)</f>
        <v>5.8393061615250054E-5</v>
      </c>
    </row>
    <row r="190" spans="1:13" x14ac:dyDescent="0.25">
      <c r="A190" t="s">
        <v>9</v>
      </c>
      <c r="B190">
        <v>12229028</v>
      </c>
      <c r="C190" t="s">
        <v>135</v>
      </c>
      <c r="D190" t="s">
        <v>136</v>
      </c>
      <c r="E190">
        <v>0</v>
      </c>
      <c r="F190">
        <v>14</v>
      </c>
      <c r="G190">
        <v>340.93</v>
      </c>
      <c r="H190">
        <v>0</v>
      </c>
      <c r="I190">
        <v>1799</v>
      </c>
      <c r="K190" t="s">
        <v>238</v>
      </c>
      <c r="L190" s="3">
        <f>SUMIF(D:D, K190, I:I)</f>
        <v>450</v>
      </c>
      <c r="M190" s="4">
        <f>L190/SUM(L:L)</f>
        <v>5.8006352597930515E-5</v>
      </c>
    </row>
    <row r="191" spans="1:13" x14ac:dyDescent="0.25">
      <c r="A191" t="s">
        <v>263</v>
      </c>
      <c r="B191">
        <v>19201630</v>
      </c>
      <c r="C191" t="s">
        <v>264</v>
      </c>
      <c r="D191" t="s">
        <v>265</v>
      </c>
      <c r="E191">
        <v>0</v>
      </c>
      <c r="F191">
        <v>0</v>
      </c>
      <c r="G191">
        <v>306.8</v>
      </c>
      <c r="H191">
        <v>0</v>
      </c>
      <c r="I191">
        <v>1280</v>
      </c>
      <c r="K191" t="s">
        <v>639</v>
      </c>
      <c r="L191" s="3">
        <f>SUMIF(D:D, K191, I:I)</f>
        <v>424</v>
      </c>
      <c r="M191" s="4">
        <f>L191/SUM(L:L)</f>
        <v>5.4654874447827864E-5</v>
      </c>
    </row>
    <row r="192" spans="1:13" x14ac:dyDescent="0.25">
      <c r="A192" t="s">
        <v>9</v>
      </c>
      <c r="B192">
        <v>17992705</v>
      </c>
      <c r="C192" t="s">
        <v>200</v>
      </c>
      <c r="D192" t="s">
        <v>201</v>
      </c>
      <c r="E192">
        <v>0</v>
      </c>
      <c r="F192">
        <v>16</v>
      </c>
      <c r="G192">
        <v>357.36</v>
      </c>
      <c r="H192">
        <v>0</v>
      </c>
      <c r="I192">
        <v>2184</v>
      </c>
      <c r="K192" t="s">
        <v>535</v>
      </c>
      <c r="L192" s="3">
        <f>SUMIF(D:D, K192, I:I)</f>
        <v>420</v>
      </c>
      <c r="M192" s="4">
        <f>L192/SUM(L:L)</f>
        <v>5.4139262424735145E-5</v>
      </c>
    </row>
    <row r="193" spans="1:13" x14ac:dyDescent="0.25">
      <c r="A193" t="s">
        <v>9</v>
      </c>
      <c r="B193">
        <v>36209972</v>
      </c>
      <c r="C193" t="s">
        <v>266</v>
      </c>
      <c r="D193" t="s">
        <v>267</v>
      </c>
      <c r="E193">
        <v>0</v>
      </c>
      <c r="F193">
        <v>0</v>
      </c>
      <c r="G193">
        <v>476.86</v>
      </c>
      <c r="H193">
        <v>0</v>
      </c>
      <c r="I193">
        <v>2605</v>
      </c>
      <c r="K193" t="s">
        <v>480</v>
      </c>
      <c r="L193" s="3">
        <f>SUMIF(D:D, K193, I:I)</f>
        <v>406</v>
      </c>
      <c r="M193" s="4">
        <f>L193/SUM(L:L)</f>
        <v>5.2334620343910644E-5</v>
      </c>
    </row>
    <row r="194" spans="1:13" x14ac:dyDescent="0.25">
      <c r="A194" t="s">
        <v>9</v>
      </c>
      <c r="B194">
        <v>32799930</v>
      </c>
      <c r="C194" t="s">
        <v>268</v>
      </c>
      <c r="D194" t="s">
        <v>269</v>
      </c>
      <c r="E194">
        <v>0</v>
      </c>
      <c r="F194">
        <v>2</v>
      </c>
      <c r="G194">
        <v>268</v>
      </c>
      <c r="H194">
        <v>0</v>
      </c>
      <c r="I194">
        <v>636</v>
      </c>
      <c r="K194" t="s">
        <v>240</v>
      </c>
      <c r="L194" s="3">
        <f>SUMIF(D:D, K194, I:I)</f>
        <v>397</v>
      </c>
      <c r="M194" s="4">
        <f>L194/SUM(L:L)</f>
        <v>5.1174493291952033E-5</v>
      </c>
    </row>
    <row r="195" spans="1:13" x14ac:dyDescent="0.25">
      <c r="B195">
        <v>12229029</v>
      </c>
      <c r="C195" t="s">
        <v>135</v>
      </c>
      <c r="D195" t="s">
        <v>136</v>
      </c>
      <c r="E195">
        <v>0</v>
      </c>
      <c r="F195">
        <v>7</v>
      </c>
      <c r="G195">
        <v>352.66</v>
      </c>
      <c r="H195">
        <v>0</v>
      </c>
      <c r="I195">
        <v>9535</v>
      </c>
      <c r="K195" t="s">
        <v>513</v>
      </c>
      <c r="L195" s="3">
        <f>SUMIF(D:D, K195, I:I)</f>
        <v>394</v>
      </c>
      <c r="M195" s="4">
        <f>L195/SUM(L:L)</f>
        <v>5.0787784274632494E-5</v>
      </c>
    </row>
    <row r="196" spans="1:13" x14ac:dyDescent="0.25">
      <c r="A196" t="s">
        <v>9</v>
      </c>
      <c r="B196">
        <v>31840483</v>
      </c>
      <c r="C196" t="s">
        <v>270</v>
      </c>
      <c r="D196" t="s">
        <v>271</v>
      </c>
      <c r="E196">
        <v>0</v>
      </c>
      <c r="F196">
        <v>0</v>
      </c>
      <c r="G196">
        <v>318</v>
      </c>
      <c r="H196">
        <v>0</v>
      </c>
      <c r="I196">
        <v>318</v>
      </c>
      <c r="K196" t="s">
        <v>203</v>
      </c>
      <c r="L196" s="3">
        <f>SUMIF(D:D, K196, I:I)</f>
        <v>390</v>
      </c>
      <c r="M196" s="4">
        <f>L196/SUM(L:L)</f>
        <v>5.0272172251539776E-5</v>
      </c>
    </row>
    <row r="197" spans="1:13" x14ac:dyDescent="0.25">
      <c r="A197" t="s">
        <v>9</v>
      </c>
      <c r="B197">
        <v>25761669</v>
      </c>
      <c r="C197" t="s">
        <v>272</v>
      </c>
      <c r="D197" t="s">
        <v>273</v>
      </c>
      <c r="E197">
        <v>5</v>
      </c>
      <c r="F197">
        <v>1</v>
      </c>
      <c r="G197">
        <v>328.06</v>
      </c>
      <c r="H197">
        <v>0</v>
      </c>
      <c r="I197">
        <v>1225</v>
      </c>
      <c r="K197" t="s">
        <v>221</v>
      </c>
      <c r="L197" s="3">
        <f>SUMIF(D:D, K197, I:I)</f>
        <v>385</v>
      </c>
      <c r="M197" s="4">
        <f>L197/SUM(L:L)</f>
        <v>4.9627657222673884E-5</v>
      </c>
    </row>
    <row r="198" spans="1:13" x14ac:dyDescent="0.25">
      <c r="A198" t="s">
        <v>9</v>
      </c>
      <c r="B198">
        <v>32794916</v>
      </c>
      <c r="C198" t="s">
        <v>274</v>
      </c>
      <c r="D198" t="s">
        <v>275</v>
      </c>
      <c r="E198">
        <v>5</v>
      </c>
      <c r="F198">
        <v>4</v>
      </c>
      <c r="G198">
        <v>458</v>
      </c>
      <c r="H198">
        <v>0</v>
      </c>
      <c r="I198">
        <v>2290</v>
      </c>
      <c r="K198" t="s">
        <v>396</v>
      </c>
      <c r="L198" s="3">
        <f>SUMIF(D:D, K198, I:I)</f>
        <v>384</v>
      </c>
      <c r="M198" s="4">
        <f>L198/SUM(L:L)</f>
        <v>4.9498754216900705E-5</v>
      </c>
    </row>
    <row r="199" spans="1:13" x14ac:dyDescent="0.25">
      <c r="A199" t="s">
        <v>9</v>
      </c>
      <c r="B199">
        <v>28405814</v>
      </c>
      <c r="C199" t="s">
        <v>276</v>
      </c>
      <c r="D199" t="s">
        <v>277</v>
      </c>
      <c r="E199">
        <v>0</v>
      </c>
      <c r="F199">
        <v>2</v>
      </c>
      <c r="G199">
        <v>414.66</v>
      </c>
      <c r="H199">
        <v>0</v>
      </c>
      <c r="I199">
        <v>0</v>
      </c>
      <c r="K199" t="s">
        <v>358</v>
      </c>
      <c r="L199" s="3">
        <f>SUMIF(D:D, K199, I:I)</f>
        <v>376</v>
      </c>
      <c r="M199" s="4">
        <f>L199/SUM(L:L)</f>
        <v>4.8467530170715274E-5</v>
      </c>
    </row>
    <row r="200" spans="1:13" x14ac:dyDescent="0.25">
      <c r="A200" t="s">
        <v>9</v>
      </c>
      <c r="B200">
        <v>12229031</v>
      </c>
      <c r="C200" t="s">
        <v>135</v>
      </c>
      <c r="D200" t="s">
        <v>136</v>
      </c>
      <c r="E200">
        <v>0</v>
      </c>
      <c r="F200">
        <v>3</v>
      </c>
      <c r="G200">
        <v>305.52999999999997</v>
      </c>
      <c r="H200">
        <v>0</v>
      </c>
      <c r="I200">
        <v>1509</v>
      </c>
      <c r="K200" t="s">
        <v>486</v>
      </c>
      <c r="L200" s="3">
        <f>SUMIF(D:D, K200, I:I)</f>
        <v>359</v>
      </c>
      <c r="M200" s="4">
        <f>L200/SUM(L:L)</f>
        <v>4.6276179072571233E-5</v>
      </c>
    </row>
    <row r="201" spans="1:13" x14ac:dyDescent="0.25">
      <c r="A201" t="s">
        <v>9</v>
      </c>
      <c r="B201">
        <v>28400527</v>
      </c>
      <c r="C201" t="s">
        <v>278</v>
      </c>
      <c r="D201" t="s">
        <v>279</v>
      </c>
      <c r="E201">
        <v>0</v>
      </c>
      <c r="F201">
        <v>4</v>
      </c>
      <c r="G201">
        <v>234</v>
      </c>
      <c r="H201">
        <v>0</v>
      </c>
      <c r="I201">
        <v>3510</v>
      </c>
      <c r="K201" t="s">
        <v>183</v>
      </c>
      <c r="L201" s="3">
        <f>SUMIF(D:D, K201, I:I)</f>
        <v>355</v>
      </c>
      <c r="M201" s="4">
        <f>L201/SUM(L:L)</f>
        <v>4.5760567049478515E-5</v>
      </c>
    </row>
    <row r="202" spans="1:13" x14ac:dyDescent="0.25">
      <c r="A202" t="s">
        <v>9</v>
      </c>
      <c r="B202">
        <v>31996520</v>
      </c>
      <c r="C202" t="s">
        <v>154</v>
      </c>
      <c r="D202" t="s">
        <v>155</v>
      </c>
      <c r="E202">
        <v>0</v>
      </c>
      <c r="F202">
        <v>3</v>
      </c>
      <c r="G202">
        <v>245.5</v>
      </c>
      <c r="H202">
        <v>0</v>
      </c>
      <c r="I202">
        <v>2440</v>
      </c>
      <c r="K202" t="s">
        <v>379</v>
      </c>
      <c r="L202" s="3">
        <f>SUMIF(D:D, K202, I:I)</f>
        <v>344</v>
      </c>
      <c r="M202" s="4">
        <f>L202/SUM(L:L)</f>
        <v>4.4342633985973545E-5</v>
      </c>
    </row>
    <row r="203" spans="1:13" x14ac:dyDescent="0.25">
      <c r="A203" t="s">
        <v>9</v>
      </c>
      <c r="B203">
        <v>36676866</v>
      </c>
      <c r="C203" t="s">
        <v>280</v>
      </c>
      <c r="D203" t="s">
        <v>281</v>
      </c>
      <c r="E203">
        <v>0</v>
      </c>
      <c r="F203">
        <v>4</v>
      </c>
      <c r="G203">
        <v>317.89999999999998</v>
      </c>
      <c r="H203">
        <v>0</v>
      </c>
      <c r="I203">
        <v>2094</v>
      </c>
      <c r="K203" t="s">
        <v>227</v>
      </c>
      <c r="L203" s="3">
        <f>SUMIF(D:D, K203, I:I)</f>
        <v>337</v>
      </c>
      <c r="M203" s="4">
        <f>L203/SUM(L:L)</f>
        <v>4.3440312945561294E-5</v>
      </c>
    </row>
    <row r="204" spans="1:13" x14ac:dyDescent="0.25">
      <c r="A204" t="s">
        <v>9</v>
      </c>
      <c r="B204">
        <v>17738740</v>
      </c>
      <c r="C204" t="s">
        <v>282</v>
      </c>
      <c r="D204" t="s">
        <v>283</v>
      </c>
      <c r="E204">
        <v>0</v>
      </c>
      <c r="F204">
        <v>19</v>
      </c>
      <c r="G204">
        <v>321.06</v>
      </c>
      <c r="H204">
        <v>0</v>
      </c>
      <c r="I204">
        <v>1611</v>
      </c>
      <c r="K204" t="s">
        <v>355</v>
      </c>
      <c r="L204" s="3">
        <f>SUMIF(D:D, K204, I:I)</f>
        <v>332</v>
      </c>
      <c r="M204" s="4">
        <f>L204/SUM(L:L)</f>
        <v>4.2795797916695403E-5</v>
      </c>
    </row>
    <row r="205" spans="1:13" x14ac:dyDescent="0.25">
      <c r="A205" t="s">
        <v>9</v>
      </c>
      <c r="B205">
        <v>14745808</v>
      </c>
      <c r="C205" t="s">
        <v>87</v>
      </c>
      <c r="D205" t="s">
        <v>88</v>
      </c>
      <c r="E205">
        <v>4</v>
      </c>
      <c r="F205">
        <v>18</v>
      </c>
      <c r="G205">
        <v>405.83</v>
      </c>
      <c r="H205">
        <v>0</v>
      </c>
      <c r="I205">
        <v>1212</v>
      </c>
      <c r="K205" t="s">
        <v>459</v>
      </c>
      <c r="L205" s="3">
        <f>SUMIF(D:D, K205, I:I)</f>
        <v>318</v>
      </c>
      <c r="M205" s="4">
        <f>L205/SUM(L:L)</f>
        <v>4.0991155835870895E-5</v>
      </c>
    </row>
    <row r="206" spans="1:13" x14ac:dyDescent="0.25">
      <c r="A206" t="s">
        <v>9</v>
      </c>
      <c r="B206">
        <v>34349089</v>
      </c>
      <c r="C206" t="s">
        <v>284</v>
      </c>
      <c r="D206" t="s">
        <v>285</v>
      </c>
      <c r="E206">
        <v>0</v>
      </c>
      <c r="F206">
        <v>0</v>
      </c>
      <c r="G206">
        <v>206.96</v>
      </c>
      <c r="H206">
        <v>0</v>
      </c>
      <c r="I206">
        <v>1372</v>
      </c>
      <c r="K206" t="s">
        <v>433</v>
      </c>
      <c r="L206" s="3">
        <f>SUMIF(D:D, K206, I:I)</f>
        <v>318</v>
      </c>
      <c r="M206" s="4">
        <f>L206/SUM(L:L)</f>
        <v>4.0991155835870895E-5</v>
      </c>
    </row>
    <row r="207" spans="1:13" x14ac:dyDescent="0.25">
      <c r="A207" t="s">
        <v>9</v>
      </c>
      <c r="B207">
        <v>36282703</v>
      </c>
      <c r="C207" t="s">
        <v>286</v>
      </c>
      <c r="D207" t="s">
        <v>287</v>
      </c>
      <c r="E207">
        <v>5</v>
      </c>
      <c r="F207">
        <v>1</v>
      </c>
      <c r="G207">
        <v>324.60000000000002</v>
      </c>
      <c r="H207">
        <v>0</v>
      </c>
      <c r="I207">
        <v>2934</v>
      </c>
      <c r="K207" t="s">
        <v>603</v>
      </c>
      <c r="L207" s="3">
        <f>SUMIF(D:D, K207, I:I)</f>
        <v>318</v>
      </c>
      <c r="M207" s="4">
        <f>L207/SUM(L:L)</f>
        <v>4.0991155835870895E-5</v>
      </c>
    </row>
    <row r="208" spans="1:13" x14ac:dyDescent="0.25">
      <c r="A208" t="s">
        <v>9</v>
      </c>
      <c r="B208">
        <v>38758002</v>
      </c>
      <c r="C208" t="s">
        <v>49</v>
      </c>
      <c r="D208" t="s">
        <v>50</v>
      </c>
      <c r="E208">
        <v>0</v>
      </c>
      <c r="F208">
        <v>4</v>
      </c>
      <c r="G208">
        <v>268</v>
      </c>
      <c r="H208">
        <v>2803.69</v>
      </c>
      <c r="I208">
        <v>2144</v>
      </c>
      <c r="K208" t="s">
        <v>225</v>
      </c>
      <c r="L208" s="3">
        <f>SUMIF(D:D, K208, I:I)</f>
        <v>316</v>
      </c>
      <c r="M208" s="4">
        <f>L208/SUM(L:L)</f>
        <v>4.0733349824324542E-5</v>
      </c>
    </row>
    <row r="209" spans="1:13" x14ac:dyDescent="0.25">
      <c r="A209" t="s">
        <v>9</v>
      </c>
      <c r="B209">
        <v>13588337</v>
      </c>
      <c r="C209" t="s">
        <v>288</v>
      </c>
      <c r="D209" t="s">
        <v>289</v>
      </c>
      <c r="E209">
        <v>0</v>
      </c>
      <c r="F209">
        <v>12</v>
      </c>
      <c r="G209">
        <v>481.8</v>
      </c>
      <c r="H209">
        <v>0</v>
      </c>
      <c r="I209">
        <v>477</v>
      </c>
      <c r="K209" t="s">
        <v>584</v>
      </c>
      <c r="L209" s="3">
        <f>SUMIF(D:D, K209, I:I)</f>
        <v>282</v>
      </c>
      <c r="M209" s="4">
        <f>L209/SUM(L:L)</f>
        <v>3.6350647628036454E-5</v>
      </c>
    </row>
    <row r="210" spans="1:13" x14ac:dyDescent="0.25">
      <c r="A210" t="s">
        <v>9</v>
      </c>
      <c r="B210">
        <v>19168004</v>
      </c>
      <c r="C210" t="s">
        <v>290</v>
      </c>
      <c r="D210" t="s">
        <v>291</v>
      </c>
      <c r="E210">
        <v>4</v>
      </c>
      <c r="F210">
        <v>2</v>
      </c>
      <c r="G210">
        <v>211.46</v>
      </c>
      <c r="H210">
        <v>0</v>
      </c>
      <c r="I210">
        <v>1238</v>
      </c>
      <c r="K210" t="s">
        <v>347</v>
      </c>
      <c r="L210" s="3">
        <f>SUMIF(D:D, K210, I:I)</f>
        <v>271</v>
      </c>
      <c r="M210" s="4">
        <f>L210/SUM(L:L)</f>
        <v>3.4932714564531484E-5</v>
      </c>
    </row>
    <row r="211" spans="1:13" x14ac:dyDescent="0.25">
      <c r="A211" t="s">
        <v>9</v>
      </c>
      <c r="B211">
        <v>19388129</v>
      </c>
      <c r="C211" t="s">
        <v>292</v>
      </c>
      <c r="D211" t="s">
        <v>293</v>
      </c>
      <c r="E211">
        <v>0</v>
      </c>
      <c r="F211">
        <v>2</v>
      </c>
      <c r="G211">
        <v>243.66</v>
      </c>
      <c r="H211">
        <v>0</v>
      </c>
      <c r="I211">
        <v>896</v>
      </c>
      <c r="K211" t="s">
        <v>443</v>
      </c>
      <c r="L211" s="3">
        <f>SUMIF(D:D, K211, I:I)</f>
        <v>264</v>
      </c>
      <c r="M211" s="4">
        <f>L211/SUM(L:L)</f>
        <v>3.4030393524119234E-5</v>
      </c>
    </row>
    <row r="212" spans="1:13" x14ac:dyDescent="0.25">
      <c r="A212" t="s">
        <v>9</v>
      </c>
      <c r="B212">
        <v>35036924</v>
      </c>
      <c r="C212" t="s">
        <v>294</v>
      </c>
      <c r="D212" t="s">
        <v>295</v>
      </c>
      <c r="E212">
        <v>0</v>
      </c>
      <c r="F212">
        <v>1</v>
      </c>
      <c r="G212">
        <v>252</v>
      </c>
      <c r="H212">
        <v>0</v>
      </c>
      <c r="I212">
        <v>1512</v>
      </c>
      <c r="K212" t="s">
        <v>406</v>
      </c>
      <c r="L212" s="3">
        <f>SUMIF(D:D, K212, I:I)</f>
        <v>249</v>
      </c>
      <c r="M212" s="4">
        <f>L212/SUM(L:L)</f>
        <v>3.2096848437521552E-5</v>
      </c>
    </row>
    <row r="213" spans="1:13" x14ac:dyDescent="0.25">
      <c r="A213" t="s">
        <v>9</v>
      </c>
      <c r="B213">
        <v>15622541</v>
      </c>
      <c r="C213" t="s">
        <v>16</v>
      </c>
      <c r="D213" t="s">
        <v>17</v>
      </c>
      <c r="E213">
        <v>0</v>
      </c>
      <c r="F213">
        <v>38</v>
      </c>
      <c r="G213">
        <v>569</v>
      </c>
      <c r="H213">
        <v>7386.5</v>
      </c>
      <c r="I213">
        <v>2686</v>
      </c>
      <c r="K213" t="s">
        <v>341</v>
      </c>
      <c r="L213" s="3">
        <f>SUMIF(D:D, K213, I:I)</f>
        <v>239</v>
      </c>
      <c r="M213" s="4">
        <f>L213/SUM(L:L)</f>
        <v>3.0807818379789762E-5</v>
      </c>
    </row>
    <row r="214" spans="1:13" x14ac:dyDescent="0.25">
      <c r="A214" t="s">
        <v>9</v>
      </c>
      <c r="B214">
        <v>25410890</v>
      </c>
      <c r="C214" t="s">
        <v>296</v>
      </c>
      <c r="D214" t="s">
        <v>297</v>
      </c>
      <c r="E214">
        <v>4</v>
      </c>
      <c r="F214">
        <v>13</v>
      </c>
      <c r="G214">
        <v>208</v>
      </c>
      <c r="H214">
        <v>0</v>
      </c>
      <c r="I214">
        <v>1040</v>
      </c>
      <c r="K214" t="s">
        <v>371</v>
      </c>
      <c r="L214" s="3">
        <f>SUMIF(D:D, K214, I:I)</f>
        <v>239</v>
      </c>
      <c r="M214" s="4">
        <f>L214/SUM(L:L)</f>
        <v>3.0807818379789762E-5</v>
      </c>
    </row>
    <row r="215" spans="1:13" x14ac:dyDescent="0.25">
      <c r="A215" t="s">
        <v>9</v>
      </c>
      <c r="B215">
        <v>12229041</v>
      </c>
      <c r="C215" t="s">
        <v>135</v>
      </c>
      <c r="D215" t="s">
        <v>136</v>
      </c>
      <c r="E215">
        <v>0</v>
      </c>
      <c r="F215">
        <v>18</v>
      </c>
      <c r="G215">
        <v>426.8</v>
      </c>
      <c r="H215">
        <v>0</v>
      </c>
      <c r="I215">
        <v>1586</v>
      </c>
      <c r="K215" t="s">
        <v>246</v>
      </c>
      <c r="L215" s="3">
        <f>SUMIF(D:D, K215, I:I)</f>
        <v>238</v>
      </c>
      <c r="M215" s="4">
        <f>L215/SUM(L:L)</f>
        <v>3.0678915374016583E-5</v>
      </c>
    </row>
    <row r="216" spans="1:13" x14ac:dyDescent="0.25">
      <c r="A216" t="s">
        <v>9</v>
      </c>
      <c r="B216">
        <v>37385701</v>
      </c>
      <c r="C216" t="s">
        <v>298</v>
      </c>
      <c r="D216" t="s">
        <v>299</v>
      </c>
      <c r="E216">
        <v>5</v>
      </c>
      <c r="F216">
        <v>6</v>
      </c>
      <c r="G216">
        <v>248.66</v>
      </c>
      <c r="H216">
        <v>0</v>
      </c>
      <c r="I216">
        <v>3612</v>
      </c>
      <c r="K216" t="s">
        <v>582</v>
      </c>
      <c r="L216" s="3">
        <f>SUMIF(D:D, K216, I:I)</f>
        <v>224</v>
      </c>
      <c r="M216" s="4">
        <f>L216/SUM(L:L)</f>
        <v>2.8874273293192078E-5</v>
      </c>
    </row>
    <row r="217" spans="1:13" x14ac:dyDescent="0.25">
      <c r="A217" t="s">
        <v>9</v>
      </c>
      <c r="B217">
        <v>18615746</v>
      </c>
      <c r="C217" t="s">
        <v>300</v>
      </c>
      <c r="D217" t="s">
        <v>301</v>
      </c>
      <c r="E217">
        <v>4</v>
      </c>
      <c r="F217">
        <v>9</v>
      </c>
      <c r="G217">
        <v>243.2</v>
      </c>
      <c r="H217">
        <v>0</v>
      </c>
      <c r="I217">
        <v>2205</v>
      </c>
      <c r="K217" t="s">
        <v>589</v>
      </c>
      <c r="L217" s="3">
        <f>SUMIF(D:D, K217, I:I)</f>
        <v>214</v>
      </c>
      <c r="M217" s="4">
        <f>L217/SUM(L:L)</f>
        <v>2.7585243235460288E-5</v>
      </c>
    </row>
    <row r="218" spans="1:13" x14ac:dyDescent="0.25">
      <c r="A218" t="s">
        <v>9</v>
      </c>
      <c r="B218">
        <v>37096231</v>
      </c>
      <c r="C218" t="s">
        <v>49</v>
      </c>
      <c r="D218" t="s">
        <v>50</v>
      </c>
      <c r="E218">
        <v>0</v>
      </c>
      <c r="F218">
        <v>2</v>
      </c>
      <c r="G218">
        <v>403.73</v>
      </c>
      <c r="H218">
        <v>0</v>
      </c>
      <c r="I218">
        <v>2652</v>
      </c>
      <c r="K218" t="s">
        <v>392</v>
      </c>
      <c r="L218" s="3">
        <f>SUMIF(D:D, K218, I:I)</f>
        <v>214</v>
      </c>
      <c r="M218" s="4">
        <f>L218/SUM(L:L)</f>
        <v>2.7585243235460288E-5</v>
      </c>
    </row>
    <row r="219" spans="1:13" x14ac:dyDescent="0.25">
      <c r="A219" t="s">
        <v>9</v>
      </c>
      <c r="B219">
        <v>27953744</v>
      </c>
      <c r="C219" t="s">
        <v>302</v>
      </c>
      <c r="D219" t="s">
        <v>303</v>
      </c>
      <c r="E219">
        <v>5</v>
      </c>
      <c r="F219">
        <v>1</v>
      </c>
      <c r="G219">
        <v>482.73</v>
      </c>
      <c r="H219">
        <v>0</v>
      </c>
      <c r="I219">
        <v>490</v>
      </c>
      <c r="K219" t="s">
        <v>636</v>
      </c>
      <c r="L219" s="3">
        <f>SUMIF(D:D, K219, I:I)</f>
        <v>208</v>
      </c>
      <c r="M219" s="4">
        <f>L219/SUM(L:L)</f>
        <v>2.6811825200821217E-5</v>
      </c>
    </row>
    <row r="220" spans="1:13" x14ac:dyDescent="0.25">
      <c r="A220" t="s">
        <v>207</v>
      </c>
      <c r="B220">
        <v>12236325</v>
      </c>
      <c r="C220" t="s">
        <v>208</v>
      </c>
      <c r="D220" t="s">
        <v>209</v>
      </c>
      <c r="E220">
        <v>5</v>
      </c>
      <c r="F220">
        <v>2</v>
      </c>
      <c r="G220">
        <v>296</v>
      </c>
      <c r="H220">
        <v>0</v>
      </c>
      <c r="I220">
        <v>1480</v>
      </c>
      <c r="K220" t="s">
        <v>420</v>
      </c>
      <c r="L220" s="3">
        <f>SUMIF(D:D, K220, I:I)</f>
        <v>198</v>
      </c>
      <c r="M220" s="4">
        <f>L220/SUM(L:L)</f>
        <v>2.5522795143089427E-5</v>
      </c>
    </row>
    <row r="221" spans="1:13" x14ac:dyDescent="0.25">
      <c r="A221" t="s">
        <v>9</v>
      </c>
      <c r="B221">
        <v>37131590</v>
      </c>
      <c r="C221" t="s">
        <v>196</v>
      </c>
      <c r="D221" t="s">
        <v>197</v>
      </c>
      <c r="E221">
        <v>5</v>
      </c>
      <c r="F221">
        <v>1</v>
      </c>
      <c r="G221">
        <v>1050</v>
      </c>
      <c r="H221">
        <v>763.63</v>
      </c>
      <c r="I221">
        <v>2100</v>
      </c>
      <c r="K221" t="s">
        <v>441</v>
      </c>
      <c r="L221" s="3">
        <f>SUMIF(D:D, K221, I:I)</f>
        <v>196</v>
      </c>
      <c r="M221" s="4">
        <f>L221/SUM(L:L)</f>
        <v>2.5264989131543068E-5</v>
      </c>
    </row>
    <row r="222" spans="1:13" x14ac:dyDescent="0.25">
      <c r="A222" t="s">
        <v>9</v>
      </c>
      <c r="B222">
        <v>34699388</v>
      </c>
      <c r="C222" t="s">
        <v>304</v>
      </c>
      <c r="D222" t="s">
        <v>305</v>
      </c>
      <c r="E222">
        <v>0</v>
      </c>
      <c r="F222">
        <v>1</v>
      </c>
      <c r="G222">
        <v>370.25</v>
      </c>
      <c r="H222">
        <v>1097.25</v>
      </c>
      <c r="I222">
        <v>1254</v>
      </c>
      <c r="K222" t="s">
        <v>634</v>
      </c>
      <c r="L222" s="3">
        <f>SUMIF(D:D, K222, I:I)</f>
        <v>147</v>
      </c>
      <c r="M222" s="4">
        <f>L222/SUM(L:L)</f>
        <v>1.8948741848657302E-5</v>
      </c>
    </row>
    <row r="223" spans="1:13" x14ac:dyDescent="0.25">
      <c r="A223" t="s">
        <v>9</v>
      </c>
      <c r="B223">
        <v>33291083</v>
      </c>
      <c r="C223" t="s">
        <v>18</v>
      </c>
      <c r="D223" t="s">
        <v>19</v>
      </c>
      <c r="E223">
        <v>5</v>
      </c>
      <c r="F223">
        <v>4</v>
      </c>
      <c r="G223">
        <v>214.2</v>
      </c>
      <c r="H223">
        <v>0</v>
      </c>
      <c r="I223">
        <v>2655</v>
      </c>
      <c r="K223" t="s">
        <v>248</v>
      </c>
      <c r="L223" s="3">
        <f>SUMIF(D:D, K223, I:I)</f>
        <v>0</v>
      </c>
      <c r="M223" s="4">
        <f>L223/SUM(L:L)</f>
        <v>0</v>
      </c>
    </row>
    <row r="224" spans="1:13" x14ac:dyDescent="0.25">
      <c r="A224" t="s">
        <v>9</v>
      </c>
      <c r="B224">
        <v>33261092</v>
      </c>
      <c r="C224" t="s">
        <v>306</v>
      </c>
      <c r="D224" t="s">
        <v>307</v>
      </c>
      <c r="E224">
        <v>5</v>
      </c>
      <c r="F224">
        <v>2</v>
      </c>
      <c r="G224">
        <v>441.13</v>
      </c>
      <c r="H224">
        <v>0</v>
      </c>
      <c r="I224">
        <v>0</v>
      </c>
      <c r="K224" t="s">
        <v>461</v>
      </c>
      <c r="L224" s="3">
        <f>SUMIF(D:D, K224, I:I)</f>
        <v>0</v>
      </c>
      <c r="M224" s="4">
        <f>L224/SUM(L:L)</f>
        <v>0</v>
      </c>
    </row>
    <row r="225" spans="1:13" x14ac:dyDescent="0.25">
      <c r="A225" t="s">
        <v>9</v>
      </c>
      <c r="B225">
        <v>25526518</v>
      </c>
      <c r="C225" t="s">
        <v>308</v>
      </c>
      <c r="D225" t="s">
        <v>309</v>
      </c>
      <c r="E225">
        <v>5</v>
      </c>
      <c r="F225">
        <v>10</v>
      </c>
      <c r="G225">
        <v>359</v>
      </c>
      <c r="H225">
        <v>0</v>
      </c>
      <c r="I225">
        <v>1795</v>
      </c>
      <c r="K225" t="s">
        <v>447</v>
      </c>
      <c r="L225" s="3">
        <f>SUMIF(D:D, K225, I:I)</f>
        <v>0</v>
      </c>
      <c r="M225" s="4">
        <f>L225/SUM(L:L)</f>
        <v>0</v>
      </c>
    </row>
    <row r="226" spans="1:13" x14ac:dyDescent="0.25">
      <c r="A226" t="s">
        <v>9</v>
      </c>
      <c r="B226">
        <v>34776956</v>
      </c>
      <c r="C226" t="s">
        <v>310</v>
      </c>
      <c r="D226" t="s">
        <v>311</v>
      </c>
      <c r="E226">
        <v>0</v>
      </c>
      <c r="F226">
        <v>4</v>
      </c>
      <c r="G226">
        <v>215.32</v>
      </c>
      <c r="H226">
        <v>84.85</v>
      </c>
      <c r="I226">
        <v>1188</v>
      </c>
      <c r="K226" t="s">
        <v>488</v>
      </c>
      <c r="L226" s="3">
        <f>SUMIF(D:D, K226, I:I)</f>
        <v>0</v>
      </c>
      <c r="M226" s="4">
        <f>L226/SUM(L:L)</f>
        <v>0</v>
      </c>
    </row>
    <row r="227" spans="1:13" x14ac:dyDescent="0.25">
      <c r="A227" t="s">
        <v>9</v>
      </c>
      <c r="B227">
        <v>21042786</v>
      </c>
      <c r="C227" t="s">
        <v>95</v>
      </c>
      <c r="D227" t="s">
        <v>96</v>
      </c>
      <c r="E227">
        <v>5</v>
      </c>
      <c r="F227">
        <v>34</v>
      </c>
      <c r="G227">
        <v>268.33</v>
      </c>
      <c r="H227">
        <v>880</v>
      </c>
      <c r="I227">
        <v>1320</v>
      </c>
      <c r="K227" t="s">
        <v>254</v>
      </c>
      <c r="L227" s="3">
        <f>SUMIF(D:D, K227, I:I)</f>
        <v>0</v>
      </c>
      <c r="M227" s="4">
        <f>L227/SUM(L:L)</f>
        <v>0</v>
      </c>
    </row>
    <row r="228" spans="1:13" x14ac:dyDescent="0.25">
      <c r="A228" t="s">
        <v>9</v>
      </c>
      <c r="B228">
        <v>26075456</v>
      </c>
      <c r="C228" t="s">
        <v>312</v>
      </c>
      <c r="D228" t="s">
        <v>313</v>
      </c>
      <c r="E228">
        <v>0</v>
      </c>
      <c r="F228">
        <v>10</v>
      </c>
      <c r="G228">
        <v>267.66000000000003</v>
      </c>
      <c r="H228">
        <v>0</v>
      </c>
      <c r="I228">
        <v>1336</v>
      </c>
      <c r="K228" t="s">
        <v>349</v>
      </c>
      <c r="L228" s="3">
        <f>SUMIF(D:D, K228, I:I)</f>
        <v>0</v>
      </c>
      <c r="M228" s="4">
        <f>L228/SUM(L:L)</f>
        <v>0</v>
      </c>
    </row>
    <row r="229" spans="1:13" x14ac:dyDescent="0.25">
      <c r="A229" t="s">
        <v>9</v>
      </c>
      <c r="B229">
        <v>18001347</v>
      </c>
      <c r="C229" t="s">
        <v>314</v>
      </c>
      <c r="D229" t="s">
        <v>315</v>
      </c>
      <c r="E229">
        <v>5</v>
      </c>
      <c r="F229">
        <v>12</v>
      </c>
      <c r="G229">
        <v>305.43</v>
      </c>
      <c r="H229">
        <v>0</v>
      </c>
      <c r="I229">
        <v>1161</v>
      </c>
      <c r="K229" t="s">
        <v>607</v>
      </c>
      <c r="L229" s="3">
        <f>SUMIF(D:D, K229, I:I)</f>
        <v>0</v>
      </c>
      <c r="M229" s="4">
        <f>L229/SUM(L:L)</f>
        <v>0</v>
      </c>
    </row>
    <row r="230" spans="1:13" x14ac:dyDescent="0.25">
      <c r="A230" t="s">
        <v>9</v>
      </c>
      <c r="B230">
        <v>9663929</v>
      </c>
      <c r="C230" t="s">
        <v>147</v>
      </c>
      <c r="D230" t="s">
        <v>148</v>
      </c>
      <c r="E230">
        <v>4</v>
      </c>
      <c r="F230">
        <v>18</v>
      </c>
      <c r="G230">
        <v>585.92999999999995</v>
      </c>
      <c r="H230">
        <v>0</v>
      </c>
      <c r="I230">
        <v>1210</v>
      </c>
      <c r="K230" t="s">
        <v>408</v>
      </c>
      <c r="L230" s="3">
        <f>SUMIF(D:D, K230, I:I)</f>
        <v>0</v>
      </c>
      <c r="M230" s="4">
        <f>L230/SUM(L:L)</f>
        <v>0</v>
      </c>
    </row>
    <row r="231" spans="1:13" x14ac:dyDescent="0.25">
      <c r="A231" t="s">
        <v>9</v>
      </c>
      <c r="B231">
        <v>38726108</v>
      </c>
      <c r="C231" t="s">
        <v>316</v>
      </c>
      <c r="D231" t="s">
        <v>317</v>
      </c>
      <c r="E231">
        <v>5</v>
      </c>
      <c r="F231">
        <v>1</v>
      </c>
      <c r="G231">
        <v>928.54</v>
      </c>
      <c r="H231">
        <v>0</v>
      </c>
      <c r="I231">
        <v>0</v>
      </c>
      <c r="K231" t="s">
        <v>492</v>
      </c>
      <c r="L231" s="3">
        <f>SUMIF(D:D, K231, I:I)</f>
        <v>0</v>
      </c>
      <c r="M231" s="4">
        <f>L231/SUM(L:L)</f>
        <v>0</v>
      </c>
    </row>
    <row r="232" spans="1:13" x14ac:dyDescent="0.25">
      <c r="A232" t="s">
        <v>9</v>
      </c>
      <c r="B232">
        <v>28055596</v>
      </c>
      <c r="C232" t="s">
        <v>318</v>
      </c>
      <c r="D232" t="s">
        <v>319</v>
      </c>
      <c r="E232">
        <v>0</v>
      </c>
      <c r="F232">
        <v>6</v>
      </c>
      <c r="G232">
        <v>306.16000000000003</v>
      </c>
      <c r="H232">
        <v>0</v>
      </c>
      <c r="I232">
        <v>1284</v>
      </c>
      <c r="K232" t="s">
        <v>519</v>
      </c>
      <c r="L232" s="3">
        <f>SUMIF(D:D, K232, I:I)</f>
        <v>0</v>
      </c>
      <c r="M232" s="4">
        <f>L232/SUM(L:L)</f>
        <v>0</v>
      </c>
    </row>
    <row r="233" spans="1:13" x14ac:dyDescent="0.25">
      <c r="A233" t="s">
        <v>9</v>
      </c>
      <c r="B233">
        <v>26071814</v>
      </c>
      <c r="C233" t="s">
        <v>320</v>
      </c>
      <c r="D233" t="s">
        <v>321</v>
      </c>
      <c r="E233">
        <v>5</v>
      </c>
      <c r="F233">
        <v>1</v>
      </c>
      <c r="G233">
        <v>570.33000000000004</v>
      </c>
      <c r="H233">
        <v>0</v>
      </c>
      <c r="I233">
        <v>0</v>
      </c>
      <c r="K233" t="s">
        <v>477</v>
      </c>
      <c r="L233" s="3">
        <f>SUMIF(D:D, K233, I:I)</f>
        <v>0</v>
      </c>
      <c r="M233" s="4">
        <f>L233/SUM(L:L)</f>
        <v>0</v>
      </c>
    </row>
    <row r="234" spans="1:13" x14ac:dyDescent="0.25">
      <c r="A234" t="s">
        <v>9</v>
      </c>
      <c r="B234">
        <v>30979854</v>
      </c>
      <c r="C234" t="s">
        <v>322</v>
      </c>
      <c r="D234" t="s">
        <v>323</v>
      </c>
      <c r="E234">
        <v>5</v>
      </c>
      <c r="F234">
        <v>1</v>
      </c>
      <c r="G234">
        <v>564</v>
      </c>
      <c r="H234">
        <v>0</v>
      </c>
      <c r="I234">
        <v>0</v>
      </c>
      <c r="K234" t="s">
        <v>404</v>
      </c>
      <c r="L234" s="3">
        <f>SUMIF(D:D, K234, I:I)</f>
        <v>0</v>
      </c>
      <c r="M234" s="4">
        <f>L234/SUM(L:L)</f>
        <v>0</v>
      </c>
    </row>
    <row r="235" spans="1:13" x14ac:dyDescent="0.25">
      <c r="B235">
        <v>24091256</v>
      </c>
      <c r="C235" t="s">
        <v>324</v>
      </c>
      <c r="D235" t="s">
        <v>325</v>
      </c>
      <c r="E235">
        <v>4</v>
      </c>
      <c r="F235">
        <v>4</v>
      </c>
      <c r="G235">
        <v>280.8</v>
      </c>
      <c r="H235">
        <v>0</v>
      </c>
      <c r="I235">
        <v>621</v>
      </c>
      <c r="K235" t="s">
        <v>307</v>
      </c>
      <c r="L235" s="3">
        <f>SUMIF(D:D, K235, I:I)</f>
        <v>0</v>
      </c>
      <c r="M235" s="4">
        <f>L235/SUM(L:L)</f>
        <v>0</v>
      </c>
    </row>
    <row r="236" spans="1:13" x14ac:dyDescent="0.25">
      <c r="A236" t="s">
        <v>9</v>
      </c>
      <c r="B236">
        <v>32269481</v>
      </c>
      <c r="C236" t="s">
        <v>326</v>
      </c>
      <c r="D236" t="s">
        <v>327</v>
      </c>
      <c r="E236">
        <v>0</v>
      </c>
      <c r="F236">
        <v>2</v>
      </c>
      <c r="G236">
        <v>234</v>
      </c>
      <c r="H236">
        <v>0</v>
      </c>
      <c r="I236">
        <v>936</v>
      </c>
      <c r="K236" t="s">
        <v>503</v>
      </c>
      <c r="L236" s="3">
        <f>SUMIF(D:D, K236, I:I)</f>
        <v>0</v>
      </c>
      <c r="M236" s="4">
        <f>L236/SUM(L:L)</f>
        <v>0</v>
      </c>
    </row>
    <row r="237" spans="1:13" x14ac:dyDescent="0.25">
      <c r="A237" t="s">
        <v>9</v>
      </c>
      <c r="B237">
        <v>24811068</v>
      </c>
      <c r="C237" t="s">
        <v>328</v>
      </c>
      <c r="D237" t="s">
        <v>329</v>
      </c>
      <c r="E237">
        <v>0</v>
      </c>
      <c r="F237">
        <v>0</v>
      </c>
      <c r="G237">
        <v>601.9</v>
      </c>
      <c r="H237">
        <v>0</v>
      </c>
      <c r="I237">
        <v>0</v>
      </c>
      <c r="K237" t="s">
        <v>648</v>
      </c>
      <c r="L237" s="3">
        <f>SUMIF(D:D, K237, I:I)</f>
        <v>0</v>
      </c>
      <c r="M237" s="4">
        <f>L237/SUM(L:L)</f>
        <v>0</v>
      </c>
    </row>
    <row r="238" spans="1:13" x14ac:dyDescent="0.25">
      <c r="A238" t="s">
        <v>9</v>
      </c>
      <c r="B238">
        <v>34027635</v>
      </c>
      <c r="C238" t="s">
        <v>162</v>
      </c>
      <c r="D238" t="s">
        <v>163</v>
      </c>
      <c r="E238">
        <v>0</v>
      </c>
      <c r="F238">
        <v>0</v>
      </c>
      <c r="G238">
        <v>280.36</v>
      </c>
      <c r="H238">
        <v>0</v>
      </c>
      <c r="I238">
        <v>832</v>
      </c>
      <c r="K238" t="s">
        <v>601</v>
      </c>
      <c r="L238" s="3">
        <f>SUMIF(D:D, K238, I:I)</f>
        <v>0</v>
      </c>
      <c r="M238" s="4">
        <f>L238/SUM(L:L)</f>
        <v>0</v>
      </c>
    </row>
    <row r="239" spans="1:13" x14ac:dyDescent="0.25">
      <c r="A239" t="s">
        <v>9</v>
      </c>
      <c r="B239">
        <v>20949978</v>
      </c>
      <c r="C239" t="s">
        <v>330</v>
      </c>
      <c r="D239" t="s">
        <v>331</v>
      </c>
      <c r="E239">
        <v>0</v>
      </c>
      <c r="F239">
        <v>7</v>
      </c>
      <c r="G239">
        <v>1034</v>
      </c>
      <c r="H239">
        <v>0</v>
      </c>
      <c r="I239">
        <v>2068</v>
      </c>
      <c r="K239" t="s">
        <v>383</v>
      </c>
      <c r="L239" s="3">
        <f>SUMIF(D:D, K239, I:I)</f>
        <v>0</v>
      </c>
      <c r="M239" s="4">
        <f>L239/SUM(L:L)</f>
        <v>0</v>
      </c>
    </row>
    <row r="240" spans="1:13" x14ac:dyDescent="0.25">
      <c r="A240" t="s">
        <v>9</v>
      </c>
      <c r="B240">
        <v>36126353</v>
      </c>
      <c r="C240" t="s">
        <v>332</v>
      </c>
      <c r="D240" t="s">
        <v>333</v>
      </c>
      <c r="E240">
        <v>5</v>
      </c>
      <c r="F240">
        <v>4</v>
      </c>
      <c r="G240">
        <v>273.66000000000003</v>
      </c>
      <c r="H240">
        <v>246</v>
      </c>
      <c r="I240">
        <v>984</v>
      </c>
      <c r="K240" t="s">
        <v>558</v>
      </c>
      <c r="L240" s="3">
        <f>SUMIF(D:D, K240, I:I)</f>
        <v>0</v>
      </c>
      <c r="M240" s="4">
        <f>L240/SUM(L:L)</f>
        <v>0</v>
      </c>
    </row>
    <row r="241" spans="1:13" x14ac:dyDescent="0.25">
      <c r="A241" t="s">
        <v>9</v>
      </c>
      <c r="B241">
        <v>37652615</v>
      </c>
      <c r="C241" t="s">
        <v>334</v>
      </c>
      <c r="D241" t="s">
        <v>335</v>
      </c>
      <c r="E241">
        <v>5</v>
      </c>
      <c r="F241">
        <v>1</v>
      </c>
      <c r="G241">
        <v>285</v>
      </c>
      <c r="H241">
        <v>0</v>
      </c>
      <c r="I241">
        <v>1140</v>
      </c>
      <c r="K241" t="s">
        <v>580</v>
      </c>
      <c r="L241" s="3">
        <f>SUMIF(D:D, K241, I:I)</f>
        <v>0</v>
      </c>
      <c r="M241" s="4">
        <f>L241/SUM(L:L)</f>
        <v>0</v>
      </c>
    </row>
    <row r="242" spans="1:13" x14ac:dyDescent="0.25">
      <c r="A242" t="s">
        <v>9</v>
      </c>
      <c r="B242">
        <v>17577191</v>
      </c>
      <c r="C242" t="s">
        <v>336</v>
      </c>
      <c r="D242" t="s">
        <v>337</v>
      </c>
      <c r="E242">
        <v>3</v>
      </c>
      <c r="F242">
        <v>3</v>
      </c>
      <c r="G242">
        <v>213</v>
      </c>
      <c r="H242">
        <v>0</v>
      </c>
      <c r="I242">
        <v>639</v>
      </c>
      <c r="K242" t="s">
        <v>544</v>
      </c>
      <c r="L242" s="3">
        <f>SUMIF(D:D, K242, I:I)</f>
        <v>0</v>
      </c>
      <c r="M242" s="4">
        <f>L242/SUM(L:L)</f>
        <v>0</v>
      </c>
    </row>
    <row r="243" spans="1:13" x14ac:dyDescent="0.25">
      <c r="A243" t="s">
        <v>9</v>
      </c>
      <c r="B243">
        <v>25857910</v>
      </c>
      <c r="C243" t="s">
        <v>192</v>
      </c>
      <c r="D243" t="s">
        <v>193</v>
      </c>
      <c r="E243">
        <v>5</v>
      </c>
      <c r="F243">
        <v>3</v>
      </c>
      <c r="G243">
        <v>458.6</v>
      </c>
      <c r="H243">
        <v>0</v>
      </c>
      <c r="I243">
        <v>0</v>
      </c>
      <c r="K243" t="s">
        <v>437</v>
      </c>
      <c r="L243" s="3">
        <f>SUMIF(D:D, K243, I:I)</f>
        <v>0</v>
      </c>
      <c r="M243" s="4">
        <f>L243/SUM(L:L)</f>
        <v>0</v>
      </c>
    </row>
    <row r="244" spans="1:13" x14ac:dyDescent="0.25">
      <c r="A244" t="s">
        <v>9</v>
      </c>
      <c r="B244">
        <v>35406895</v>
      </c>
      <c r="C244" t="s">
        <v>338</v>
      </c>
      <c r="D244" t="s">
        <v>339</v>
      </c>
      <c r="E244">
        <v>0</v>
      </c>
      <c r="F244">
        <v>1</v>
      </c>
      <c r="G244">
        <v>478</v>
      </c>
      <c r="H244">
        <v>0</v>
      </c>
      <c r="I244">
        <v>1478</v>
      </c>
      <c r="K244" t="s">
        <v>475</v>
      </c>
      <c r="L244" s="3">
        <f>SUMIF(D:D, K244, I:I)</f>
        <v>0</v>
      </c>
      <c r="M244" s="4">
        <f>L244/SUM(L:L)</f>
        <v>0</v>
      </c>
    </row>
    <row r="245" spans="1:13" x14ac:dyDescent="0.25">
      <c r="A245" t="s">
        <v>9</v>
      </c>
      <c r="B245">
        <v>36296343</v>
      </c>
      <c r="C245" t="s">
        <v>123</v>
      </c>
      <c r="D245" t="s">
        <v>124</v>
      </c>
      <c r="E245">
        <v>0</v>
      </c>
      <c r="F245">
        <v>0</v>
      </c>
      <c r="G245">
        <v>211.36</v>
      </c>
      <c r="H245">
        <v>0</v>
      </c>
      <c r="I245">
        <v>1678</v>
      </c>
      <c r="K245" t="s">
        <v>592</v>
      </c>
      <c r="L245" s="3">
        <f>SUMIF(D:D, K245, I:I)</f>
        <v>0</v>
      </c>
      <c r="M245" s="4">
        <f>L245/SUM(L:L)</f>
        <v>0</v>
      </c>
    </row>
    <row r="246" spans="1:13" x14ac:dyDescent="0.25">
      <c r="A246" t="s">
        <v>9</v>
      </c>
      <c r="B246">
        <v>18001345</v>
      </c>
      <c r="C246" t="s">
        <v>314</v>
      </c>
      <c r="D246" t="s">
        <v>315</v>
      </c>
      <c r="E246">
        <v>0</v>
      </c>
      <c r="F246">
        <v>7</v>
      </c>
      <c r="G246">
        <v>313.93</v>
      </c>
      <c r="H246">
        <v>0</v>
      </c>
      <c r="I246">
        <v>0</v>
      </c>
      <c r="K246" t="s">
        <v>455</v>
      </c>
      <c r="L246" s="3">
        <f>SUMIF(D:D, K246, I:I)</f>
        <v>0</v>
      </c>
      <c r="M246" s="4">
        <f>L246/SUM(L:L)</f>
        <v>0</v>
      </c>
    </row>
    <row r="247" spans="1:13" x14ac:dyDescent="0.25">
      <c r="A247" t="s">
        <v>9</v>
      </c>
      <c r="B247">
        <v>19600741</v>
      </c>
      <c r="C247" t="s">
        <v>340</v>
      </c>
      <c r="D247" t="s">
        <v>341</v>
      </c>
      <c r="E247">
        <v>0</v>
      </c>
      <c r="F247">
        <v>43</v>
      </c>
      <c r="G247">
        <v>285.2</v>
      </c>
      <c r="H247">
        <v>0</v>
      </c>
      <c r="I247">
        <v>239</v>
      </c>
      <c r="K247" t="s">
        <v>539</v>
      </c>
      <c r="L247" s="3">
        <f>SUMIF(D:D, K247, I:I)</f>
        <v>0</v>
      </c>
      <c r="M247" s="4">
        <f>L247/SUM(L:L)</f>
        <v>0</v>
      </c>
    </row>
    <row r="248" spans="1:13" x14ac:dyDescent="0.25">
      <c r="A248" t="s">
        <v>9</v>
      </c>
      <c r="B248">
        <v>26382226</v>
      </c>
      <c r="C248" t="s">
        <v>342</v>
      </c>
      <c r="D248" t="s">
        <v>343</v>
      </c>
      <c r="E248">
        <v>0</v>
      </c>
      <c r="F248">
        <v>0</v>
      </c>
      <c r="G248">
        <v>345.1</v>
      </c>
      <c r="H248">
        <v>0</v>
      </c>
      <c r="I248">
        <v>223</v>
      </c>
      <c r="K248" t="s">
        <v>565</v>
      </c>
      <c r="L248" s="3">
        <f>SUMIF(D:D, K248, I:I)</f>
        <v>0</v>
      </c>
      <c r="M248" s="4">
        <f>L248/SUM(L:L)</f>
        <v>0</v>
      </c>
    </row>
    <row r="249" spans="1:13" x14ac:dyDescent="0.25">
      <c r="A249" t="s">
        <v>9</v>
      </c>
      <c r="B249">
        <v>27837882</v>
      </c>
      <c r="C249" t="s">
        <v>344</v>
      </c>
      <c r="D249" t="s">
        <v>345</v>
      </c>
      <c r="E249">
        <v>0</v>
      </c>
      <c r="F249">
        <v>0</v>
      </c>
      <c r="G249">
        <v>254.2</v>
      </c>
      <c r="H249">
        <v>0</v>
      </c>
      <c r="I249">
        <v>0</v>
      </c>
      <c r="K249" t="s">
        <v>418</v>
      </c>
      <c r="L249" s="3">
        <f>SUMIF(D:D, K249, I:I)</f>
        <v>0</v>
      </c>
      <c r="M249" s="4">
        <f>L249/SUM(L:L)</f>
        <v>0</v>
      </c>
    </row>
    <row r="250" spans="1:13" x14ac:dyDescent="0.25">
      <c r="A250" t="s">
        <v>9</v>
      </c>
      <c r="B250">
        <v>27104722</v>
      </c>
      <c r="C250" t="s">
        <v>71</v>
      </c>
      <c r="D250" t="s">
        <v>72</v>
      </c>
      <c r="E250">
        <v>0</v>
      </c>
      <c r="F250">
        <v>2</v>
      </c>
      <c r="G250">
        <v>244</v>
      </c>
      <c r="H250">
        <v>0</v>
      </c>
      <c r="I250">
        <v>488</v>
      </c>
      <c r="K250" t="s">
        <v>431</v>
      </c>
      <c r="L250" s="3">
        <f>SUMIF(D:D, K250, I:I)</f>
        <v>0</v>
      </c>
      <c r="M250" s="4">
        <f>L250/SUM(L:L)</f>
        <v>0</v>
      </c>
    </row>
    <row r="251" spans="1:13" x14ac:dyDescent="0.25">
      <c r="A251" t="s">
        <v>9</v>
      </c>
      <c r="B251">
        <v>13799768</v>
      </c>
      <c r="C251" t="s">
        <v>113</v>
      </c>
      <c r="D251" t="s">
        <v>114</v>
      </c>
      <c r="E251">
        <v>5</v>
      </c>
      <c r="F251">
        <v>3</v>
      </c>
      <c r="G251">
        <v>240.6</v>
      </c>
      <c r="H251">
        <v>0</v>
      </c>
      <c r="I251">
        <v>470</v>
      </c>
      <c r="K251" t="s">
        <v>490</v>
      </c>
      <c r="L251" s="3">
        <f>SUMIF(D:D, K251, I:I)</f>
        <v>0</v>
      </c>
      <c r="M251" s="4">
        <f>L251/SUM(L:L)</f>
        <v>0</v>
      </c>
    </row>
    <row r="252" spans="1:13" x14ac:dyDescent="0.25">
      <c r="A252" t="s">
        <v>9</v>
      </c>
      <c r="B252">
        <v>27104723</v>
      </c>
      <c r="C252" t="s">
        <v>71</v>
      </c>
      <c r="D252" t="s">
        <v>72</v>
      </c>
      <c r="E252">
        <v>0</v>
      </c>
      <c r="F252">
        <v>2</v>
      </c>
      <c r="G252">
        <v>244</v>
      </c>
      <c r="H252">
        <v>0</v>
      </c>
      <c r="I252">
        <v>0</v>
      </c>
      <c r="K252" t="s">
        <v>547</v>
      </c>
      <c r="L252" s="3">
        <f>SUMIF(D:D, K252, I:I)</f>
        <v>0</v>
      </c>
      <c r="M252" s="4">
        <f>L252/SUM(L:L)</f>
        <v>0</v>
      </c>
    </row>
    <row r="253" spans="1:13" x14ac:dyDescent="0.25">
      <c r="A253" t="s">
        <v>9</v>
      </c>
      <c r="B253">
        <v>25813660</v>
      </c>
      <c r="C253" t="s">
        <v>228</v>
      </c>
      <c r="D253" t="s">
        <v>229</v>
      </c>
      <c r="E253">
        <v>0</v>
      </c>
      <c r="F253">
        <v>1</v>
      </c>
      <c r="G253">
        <v>454.66</v>
      </c>
      <c r="H253">
        <v>0</v>
      </c>
      <c r="I253">
        <v>0</v>
      </c>
      <c r="K253" t="s">
        <v>412</v>
      </c>
      <c r="L253" s="3">
        <f>SUMIF(D:D, K253, I:I)</f>
        <v>0</v>
      </c>
      <c r="M253" s="4">
        <f>L253/SUM(L:L)</f>
        <v>0</v>
      </c>
    </row>
    <row r="254" spans="1:13" x14ac:dyDescent="0.25">
      <c r="A254" t="s">
        <v>207</v>
      </c>
      <c r="B254">
        <v>12236326</v>
      </c>
      <c r="C254" t="s">
        <v>208</v>
      </c>
      <c r="D254" t="s">
        <v>209</v>
      </c>
      <c r="E254">
        <v>5</v>
      </c>
      <c r="F254">
        <v>2</v>
      </c>
      <c r="G254">
        <v>301</v>
      </c>
      <c r="H254">
        <v>0</v>
      </c>
      <c r="I254">
        <v>602</v>
      </c>
      <c r="K254" t="s">
        <v>195</v>
      </c>
      <c r="L254" s="3">
        <f>SUMIF(D:D, K254, I:I)</f>
        <v>0</v>
      </c>
      <c r="M254" s="4">
        <f>L254/SUM(L:L)</f>
        <v>0</v>
      </c>
    </row>
    <row r="255" spans="1:13" x14ac:dyDescent="0.25">
      <c r="A255" t="s">
        <v>9</v>
      </c>
      <c r="B255">
        <v>31841178</v>
      </c>
      <c r="C255" t="s">
        <v>270</v>
      </c>
      <c r="D255" t="s">
        <v>271</v>
      </c>
      <c r="E255">
        <v>5</v>
      </c>
      <c r="F255">
        <v>2</v>
      </c>
      <c r="G255">
        <v>199</v>
      </c>
      <c r="H255">
        <v>0</v>
      </c>
      <c r="I255">
        <v>597</v>
      </c>
      <c r="K255" t="s">
        <v>277</v>
      </c>
      <c r="L255" s="3">
        <f>SUMIF(D:D, K255, I:I)</f>
        <v>0</v>
      </c>
      <c r="M255" s="4">
        <f>L255/SUM(L:L)</f>
        <v>0</v>
      </c>
    </row>
    <row r="256" spans="1:13" x14ac:dyDescent="0.25">
      <c r="A256" t="s">
        <v>9</v>
      </c>
      <c r="B256">
        <v>29700927</v>
      </c>
      <c r="C256" t="s">
        <v>346</v>
      </c>
      <c r="D256" t="s">
        <v>347</v>
      </c>
      <c r="E256">
        <v>0</v>
      </c>
      <c r="F256">
        <v>0</v>
      </c>
      <c r="G256">
        <v>271</v>
      </c>
      <c r="H256">
        <v>0</v>
      </c>
      <c r="I256">
        <v>271</v>
      </c>
      <c r="K256" t="s">
        <v>363</v>
      </c>
      <c r="L256" s="3">
        <f>SUMIF(D:D, K256, I:I)</f>
        <v>0</v>
      </c>
      <c r="M256" s="4">
        <f>L256/SUM(L:L)</f>
        <v>0</v>
      </c>
    </row>
    <row r="257" spans="1:13" x14ac:dyDescent="0.25">
      <c r="A257" t="s">
        <v>9</v>
      </c>
      <c r="B257">
        <v>34782300</v>
      </c>
      <c r="C257" t="s">
        <v>348</v>
      </c>
      <c r="D257" t="s">
        <v>349</v>
      </c>
      <c r="E257">
        <v>0</v>
      </c>
      <c r="F257">
        <v>0</v>
      </c>
      <c r="G257">
        <v>1547</v>
      </c>
      <c r="H257">
        <v>0</v>
      </c>
      <c r="I257">
        <v>0</v>
      </c>
      <c r="K257" t="s">
        <v>237</v>
      </c>
      <c r="L257" s="3">
        <f>SUMIF(D:D, K257, I:I)</f>
        <v>0</v>
      </c>
      <c r="M257" s="4">
        <f>L257/SUM(L:L)</f>
        <v>0</v>
      </c>
    </row>
    <row r="258" spans="1:13" x14ac:dyDescent="0.25">
      <c r="A258" t="s">
        <v>9</v>
      </c>
      <c r="B258">
        <v>36653693</v>
      </c>
      <c r="C258" t="s">
        <v>350</v>
      </c>
      <c r="D258" t="s">
        <v>351</v>
      </c>
      <c r="E258">
        <v>5</v>
      </c>
      <c r="F258">
        <v>5</v>
      </c>
      <c r="G258">
        <v>700</v>
      </c>
      <c r="H258">
        <v>0</v>
      </c>
      <c r="I258">
        <v>0</v>
      </c>
      <c r="K258" t="s">
        <v>467</v>
      </c>
      <c r="L258" s="3">
        <f>SUMIF(D:D, K258, I:I)</f>
        <v>0</v>
      </c>
      <c r="M258" s="4">
        <f>L258/SUM(L:L)</f>
        <v>0</v>
      </c>
    </row>
    <row r="259" spans="1:13" x14ac:dyDescent="0.25">
      <c r="A259" t="s">
        <v>9</v>
      </c>
      <c r="B259">
        <v>29934887</v>
      </c>
      <c r="C259" t="s">
        <v>352</v>
      </c>
      <c r="D259" t="s">
        <v>353</v>
      </c>
      <c r="E259">
        <v>0</v>
      </c>
      <c r="F259">
        <v>4</v>
      </c>
      <c r="G259">
        <v>330</v>
      </c>
      <c r="H259">
        <v>0</v>
      </c>
      <c r="I259">
        <v>0</v>
      </c>
      <c r="K259" t="s">
        <v>509</v>
      </c>
      <c r="L259" s="3">
        <f>SUMIF(D:D, K259, I:I)</f>
        <v>0</v>
      </c>
      <c r="M259" s="4">
        <f>L259/SUM(L:L)</f>
        <v>0</v>
      </c>
    </row>
    <row r="260" spans="1:13" x14ac:dyDescent="0.25">
      <c r="A260" t="s">
        <v>9</v>
      </c>
      <c r="B260">
        <v>28561967</v>
      </c>
      <c r="C260" t="s">
        <v>354</v>
      </c>
      <c r="D260" t="s">
        <v>355</v>
      </c>
      <c r="E260">
        <v>0</v>
      </c>
      <c r="F260">
        <v>0</v>
      </c>
      <c r="G260">
        <v>294.06</v>
      </c>
      <c r="H260">
        <v>0</v>
      </c>
      <c r="I260">
        <v>0</v>
      </c>
      <c r="K260" t="s">
        <v>473</v>
      </c>
      <c r="L260" s="3">
        <f>SUMIF(D:D, K260, I:I)</f>
        <v>0</v>
      </c>
      <c r="M260" s="4">
        <f>L260/SUM(L:L)</f>
        <v>0</v>
      </c>
    </row>
    <row r="261" spans="1:13" x14ac:dyDescent="0.25">
      <c r="A261" t="s">
        <v>9</v>
      </c>
      <c r="B261">
        <v>36140949</v>
      </c>
      <c r="C261" t="s">
        <v>350</v>
      </c>
      <c r="D261" t="s">
        <v>351</v>
      </c>
      <c r="E261">
        <v>5</v>
      </c>
      <c r="F261">
        <v>5</v>
      </c>
      <c r="G261">
        <v>294</v>
      </c>
      <c r="H261">
        <v>0</v>
      </c>
      <c r="I261">
        <v>0</v>
      </c>
      <c r="K261" t="s">
        <v>515</v>
      </c>
      <c r="L261" s="3">
        <f>SUMIF(D:D, K261, I:I)</f>
        <v>0</v>
      </c>
      <c r="M261" s="4">
        <f>L261/SUM(L:L)</f>
        <v>0</v>
      </c>
    </row>
    <row r="262" spans="1:13" x14ac:dyDescent="0.25">
      <c r="A262" t="s">
        <v>9</v>
      </c>
      <c r="B262">
        <v>30067893</v>
      </c>
      <c r="C262" t="s">
        <v>356</v>
      </c>
      <c r="D262" t="s">
        <v>357</v>
      </c>
      <c r="E262">
        <v>5</v>
      </c>
      <c r="F262">
        <v>4</v>
      </c>
      <c r="G262">
        <v>284.45999999999998</v>
      </c>
      <c r="H262">
        <v>0</v>
      </c>
      <c r="I262">
        <v>640</v>
      </c>
      <c r="K262" t="s">
        <v>494</v>
      </c>
      <c r="L262" s="3">
        <f>SUMIF(D:D, K262, I:I)</f>
        <v>0</v>
      </c>
      <c r="M262" s="4">
        <f>L262/SUM(L:L)</f>
        <v>0</v>
      </c>
    </row>
    <row r="263" spans="1:13" x14ac:dyDescent="0.25">
      <c r="A263" t="s">
        <v>9</v>
      </c>
      <c r="B263">
        <v>28471141</v>
      </c>
      <c r="C263" t="s">
        <v>214</v>
      </c>
      <c r="D263" t="s">
        <v>358</v>
      </c>
      <c r="E263">
        <v>0</v>
      </c>
      <c r="F263">
        <v>0</v>
      </c>
      <c r="G263">
        <v>363.8</v>
      </c>
      <c r="H263">
        <v>0</v>
      </c>
      <c r="I263">
        <v>376</v>
      </c>
      <c r="K263" t="s">
        <v>321</v>
      </c>
      <c r="L263" s="3">
        <f>SUMIF(D:D, K263, I:I)</f>
        <v>0</v>
      </c>
      <c r="M263" s="4">
        <f>L263/SUM(L:L)</f>
        <v>0</v>
      </c>
    </row>
    <row r="264" spans="1:13" x14ac:dyDescent="0.25">
      <c r="A264" t="s">
        <v>9</v>
      </c>
      <c r="B264">
        <v>30379537</v>
      </c>
      <c r="C264" t="s">
        <v>205</v>
      </c>
      <c r="D264" t="s">
        <v>206</v>
      </c>
      <c r="E264">
        <v>0</v>
      </c>
      <c r="F264">
        <v>0</v>
      </c>
      <c r="G264">
        <v>227.8</v>
      </c>
      <c r="H264">
        <v>0</v>
      </c>
      <c r="I264">
        <v>438</v>
      </c>
      <c r="K264" t="s">
        <v>377</v>
      </c>
      <c r="L264" s="3">
        <f>SUMIF(D:D, K264, I:I)</f>
        <v>0</v>
      </c>
      <c r="M264" s="4">
        <f>L264/SUM(L:L)</f>
        <v>0</v>
      </c>
    </row>
    <row r="265" spans="1:13" x14ac:dyDescent="0.25">
      <c r="A265" t="s">
        <v>9</v>
      </c>
      <c r="B265">
        <v>22748238</v>
      </c>
      <c r="C265" t="s">
        <v>359</v>
      </c>
      <c r="D265" t="s">
        <v>229</v>
      </c>
      <c r="E265">
        <v>0</v>
      </c>
      <c r="F265">
        <v>0</v>
      </c>
      <c r="G265">
        <v>519.66</v>
      </c>
      <c r="H265">
        <v>0</v>
      </c>
      <c r="I265">
        <v>0</v>
      </c>
      <c r="K265" t="s">
        <v>527</v>
      </c>
      <c r="L265" s="3">
        <f>SUMIF(D:D, K265, I:I)</f>
        <v>0</v>
      </c>
      <c r="M265" s="4">
        <f>L265/SUM(L:L)</f>
        <v>0</v>
      </c>
    </row>
    <row r="266" spans="1:13" x14ac:dyDescent="0.25">
      <c r="A266" t="s">
        <v>9</v>
      </c>
      <c r="B266">
        <v>19565377</v>
      </c>
      <c r="C266" t="s">
        <v>360</v>
      </c>
      <c r="D266" t="s">
        <v>361</v>
      </c>
      <c r="E266">
        <v>0</v>
      </c>
      <c r="F266">
        <v>0</v>
      </c>
      <c r="G266">
        <v>468</v>
      </c>
      <c r="H266">
        <v>0</v>
      </c>
      <c r="I266">
        <v>468</v>
      </c>
      <c r="K266" t="s">
        <v>525</v>
      </c>
      <c r="L266" s="3">
        <f>SUMIF(D:D, K266, I:I)</f>
        <v>0</v>
      </c>
      <c r="M266" s="4">
        <f>L266/SUM(L:L)</f>
        <v>0</v>
      </c>
    </row>
    <row r="267" spans="1:13" x14ac:dyDescent="0.25">
      <c r="A267" t="s">
        <v>9</v>
      </c>
      <c r="B267">
        <v>21186461</v>
      </c>
      <c r="C267" t="s">
        <v>362</v>
      </c>
      <c r="D267" t="s">
        <v>363</v>
      </c>
      <c r="E267">
        <v>0</v>
      </c>
      <c r="F267">
        <v>0</v>
      </c>
      <c r="G267">
        <v>760</v>
      </c>
      <c r="H267">
        <v>0</v>
      </c>
      <c r="I267">
        <v>0</v>
      </c>
      <c r="K267" t="s">
        <v>323</v>
      </c>
      <c r="L267" s="3">
        <f>SUMIF(D:D, K267, I:I)</f>
        <v>0</v>
      </c>
      <c r="M267" s="4">
        <f>L267/SUM(L:L)</f>
        <v>0</v>
      </c>
    </row>
    <row r="268" spans="1:13" x14ac:dyDescent="0.25">
      <c r="A268" t="s">
        <v>9</v>
      </c>
      <c r="B268">
        <v>18874054</v>
      </c>
      <c r="C268" t="s">
        <v>364</v>
      </c>
      <c r="D268" t="s">
        <v>365</v>
      </c>
      <c r="E268">
        <v>5</v>
      </c>
      <c r="F268">
        <v>5</v>
      </c>
      <c r="G268">
        <v>294</v>
      </c>
      <c r="H268">
        <v>0</v>
      </c>
      <c r="I268">
        <v>0</v>
      </c>
      <c r="K268" t="s">
        <v>445</v>
      </c>
      <c r="L268" s="3">
        <f>SUMIF(D:D, K268, I:I)</f>
        <v>0</v>
      </c>
      <c r="M268" s="4">
        <f>L268/SUM(L:L)</f>
        <v>0</v>
      </c>
    </row>
    <row r="269" spans="1:13" x14ac:dyDescent="0.25">
      <c r="A269" t="s">
        <v>9</v>
      </c>
      <c r="B269">
        <v>26382229</v>
      </c>
      <c r="C269" t="s">
        <v>342</v>
      </c>
      <c r="D269" t="s">
        <v>343</v>
      </c>
      <c r="E269">
        <v>0</v>
      </c>
      <c r="F269">
        <v>0</v>
      </c>
      <c r="G269">
        <v>383</v>
      </c>
      <c r="H269">
        <v>0</v>
      </c>
      <c r="I269">
        <v>720</v>
      </c>
      <c r="K269" t="s">
        <v>223</v>
      </c>
      <c r="L269" s="3">
        <f>SUMIF(D:D, K269, I:I)</f>
        <v>0</v>
      </c>
      <c r="M269" s="4">
        <f>L269/SUM(L:L)</f>
        <v>0</v>
      </c>
    </row>
    <row r="270" spans="1:13" x14ac:dyDescent="0.25">
      <c r="A270" t="s">
        <v>9</v>
      </c>
      <c r="B270">
        <v>27954042</v>
      </c>
      <c r="C270" t="s">
        <v>302</v>
      </c>
      <c r="D270" t="s">
        <v>303</v>
      </c>
      <c r="E270">
        <v>0</v>
      </c>
      <c r="F270">
        <v>1</v>
      </c>
      <c r="G270">
        <v>472.93</v>
      </c>
      <c r="H270">
        <v>0</v>
      </c>
      <c r="I270">
        <v>0</v>
      </c>
      <c r="K270" t="s">
        <v>453</v>
      </c>
      <c r="L270" s="3">
        <f>SUMIF(D:D, K270, I:I)</f>
        <v>0</v>
      </c>
      <c r="M270" s="4">
        <f>L270/SUM(L:L)</f>
        <v>0</v>
      </c>
    </row>
    <row r="271" spans="1:13" x14ac:dyDescent="0.25">
      <c r="A271" t="s">
        <v>9</v>
      </c>
      <c r="B271">
        <v>15173509</v>
      </c>
      <c r="C271" t="s">
        <v>366</v>
      </c>
      <c r="D271" t="s">
        <v>367</v>
      </c>
      <c r="E271">
        <v>0</v>
      </c>
      <c r="F271">
        <v>0</v>
      </c>
      <c r="G271">
        <v>295.45999999999998</v>
      </c>
      <c r="H271">
        <v>0</v>
      </c>
      <c r="I271">
        <v>0</v>
      </c>
      <c r="K271" t="s">
        <v>329</v>
      </c>
      <c r="L271" s="3">
        <f>SUMIF(D:D, K271, I:I)</f>
        <v>0</v>
      </c>
      <c r="M271" s="4">
        <f>L271/SUM(L:L)</f>
        <v>0</v>
      </c>
    </row>
    <row r="272" spans="1:13" x14ac:dyDescent="0.25">
      <c r="A272" t="s">
        <v>9</v>
      </c>
      <c r="B272">
        <v>21643028</v>
      </c>
      <c r="C272" t="s">
        <v>368</v>
      </c>
      <c r="D272" t="s">
        <v>369</v>
      </c>
      <c r="E272">
        <v>0</v>
      </c>
      <c r="F272">
        <v>0</v>
      </c>
      <c r="G272">
        <v>1243</v>
      </c>
      <c r="H272">
        <v>0</v>
      </c>
      <c r="I272">
        <v>0</v>
      </c>
      <c r="K272" t="s">
        <v>463</v>
      </c>
      <c r="L272" s="3">
        <f>SUMIF(D:D, K272, I:I)</f>
        <v>0</v>
      </c>
      <c r="M272" s="4">
        <f>L272/SUM(L:L)</f>
        <v>0</v>
      </c>
    </row>
    <row r="273" spans="1:13" x14ac:dyDescent="0.25">
      <c r="A273" t="s">
        <v>9</v>
      </c>
      <c r="B273">
        <v>13799769</v>
      </c>
      <c r="C273" t="s">
        <v>113</v>
      </c>
      <c r="D273" t="s">
        <v>114</v>
      </c>
      <c r="E273">
        <v>0</v>
      </c>
      <c r="F273">
        <v>0</v>
      </c>
      <c r="G273">
        <v>380</v>
      </c>
      <c r="H273">
        <v>0</v>
      </c>
      <c r="I273">
        <v>0</v>
      </c>
      <c r="K273" t="s">
        <v>500</v>
      </c>
      <c r="L273" s="3">
        <f>SUMIF(D:D, K273, I:I)</f>
        <v>0</v>
      </c>
      <c r="M273" s="4">
        <f>L273/SUM(L:L)</f>
        <v>0</v>
      </c>
    </row>
    <row r="274" spans="1:13" x14ac:dyDescent="0.25">
      <c r="A274" t="s">
        <v>9</v>
      </c>
      <c r="B274">
        <v>14159711</v>
      </c>
      <c r="C274" t="s">
        <v>139</v>
      </c>
      <c r="D274" t="s">
        <v>140</v>
      </c>
      <c r="E274">
        <v>3</v>
      </c>
      <c r="F274">
        <v>5</v>
      </c>
      <c r="G274">
        <v>213.23</v>
      </c>
      <c r="H274">
        <v>0</v>
      </c>
      <c r="I274">
        <v>5567</v>
      </c>
      <c r="K274" t="s">
        <v>457</v>
      </c>
      <c r="L274" s="3">
        <f>SUMIF(D:D, K274, I:I)</f>
        <v>0</v>
      </c>
      <c r="M274" s="4">
        <f>L274/SUM(L:L)</f>
        <v>0</v>
      </c>
    </row>
    <row r="275" spans="1:13" x14ac:dyDescent="0.25">
      <c r="A275" t="s">
        <v>9</v>
      </c>
      <c r="B275">
        <v>27104724</v>
      </c>
      <c r="C275" t="s">
        <v>71</v>
      </c>
      <c r="D275" t="s">
        <v>72</v>
      </c>
      <c r="E275">
        <v>5</v>
      </c>
      <c r="F275">
        <v>2</v>
      </c>
      <c r="G275">
        <v>244</v>
      </c>
      <c r="H275">
        <v>0</v>
      </c>
      <c r="I275">
        <v>488</v>
      </c>
      <c r="K275" t="s">
        <v>507</v>
      </c>
      <c r="L275" s="3">
        <f>SUMIF(D:D, K275, I:I)</f>
        <v>0</v>
      </c>
      <c r="M275" s="4">
        <f>L275/SUM(L:L)</f>
        <v>0</v>
      </c>
    </row>
    <row r="276" spans="1:13" x14ac:dyDescent="0.25">
      <c r="A276" t="s">
        <v>9</v>
      </c>
      <c r="B276">
        <v>21213049</v>
      </c>
      <c r="C276" t="s">
        <v>370</v>
      </c>
      <c r="D276" t="s">
        <v>371</v>
      </c>
      <c r="E276">
        <v>0</v>
      </c>
      <c r="F276">
        <v>10</v>
      </c>
      <c r="G276">
        <v>239</v>
      </c>
      <c r="H276">
        <v>0</v>
      </c>
      <c r="I276">
        <v>239</v>
      </c>
      <c r="K276" t="s">
        <v>390</v>
      </c>
      <c r="L276" s="3">
        <f>SUMIF(D:D, K276, I:I)</f>
        <v>0</v>
      </c>
      <c r="M276" s="4">
        <f>L276/SUM(L:L)</f>
        <v>0</v>
      </c>
    </row>
    <row r="277" spans="1:13" x14ac:dyDescent="0.25">
      <c r="A277" t="s">
        <v>9</v>
      </c>
      <c r="B277">
        <v>12700003</v>
      </c>
      <c r="C277" t="s">
        <v>87</v>
      </c>
      <c r="D277" t="s">
        <v>88</v>
      </c>
      <c r="E277">
        <v>0</v>
      </c>
      <c r="F277">
        <v>0</v>
      </c>
      <c r="G277">
        <v>430.93</v>
      </c>
      <c r="H277">
        <v>0</v>
      </c>
      <c r="I277">
        <v>393</v>
      </c>
      <c r="K277" t="s">
        <v>597</v>
      </c>
      <c r="L277" s="3">
        <f>SUMIF(D:D, K277, I:I)</f>
        <v>0</v>
      </c>
      <c r="M277" s="4">
        <f>L277/SUM(L:L)</f>
        <v>0</v>
      </c>
    </row>
    <row r="278" spans="1:13" x14ac:dyDescent="0.25">
      <c r="A278" t="s">
        <v>9</v>
      </c>
      <c r="B278">
        <v>29225656</v>
      </c>
      <c r="C278" t="s">
        <v>129</v>
      </c>
      <c r="D278" t="s">
        <v>130</v>
      </c>
      <c r="E278">
        <v>0</v>
      </c>
      <c r="F278">
        <v>12</v>
      </c>
      <c r="G278">
        <v>779.13</v>
      </c>
      <c r="H278">
        <v>0</v>
      </c>
      <c r="I278">
        <v>664</v>
      </c>
      <c r="K278" t="s">
        <v>353</v>
      </c>
      <c r="L278" s="3">
        <f>SUMIF(D:D, K278, I:I)</f>
        <v>0</v>
      </c>
      <c r="M278" s="4">
        <f>L278/SUM(L:L)</f>
        <v>0</v>
      </c>
    </row>
    <row r="279" spans="1:13" x14ac:dyDescent="0.25">
      <c r="A279" t="s">
        <v>9</v>
      </c>
      <c r="B279">
        <v>26228259</v>
      </c>
      <c r="C279" t="s">
        <v>372</v>
      </c>
      <c r="D279" t="s">
        <v>373</v>
      </c>
      <c r="E279">
        <v>0</v>
      </c>
      <c r="F279">
        <v>3</v>
      </c>
      <c r="G279">
        <v>464.3</v>
      </c>
      <c r="H279">
        <v>0</v>
      </c>
      <c r="I279">
        <v>0</v>
      </c>
      <c r="K279" t="s">
        <v>388</v>
      </c>
      <c r="L279" s="3">
        <f>SUMIF(D:D, K279, I:I)</f>
        <v>0</v>
      </c>
      <c r="M279" s="4">
        <f>L279/SUM(L:L)</f>
        <v>0</v>
      </c>
    </row>
    <row r="280" spans="1:13" x14ac:dyDescent="0.25">
      <c r="A280" t="s">
        <v>9</v>
      </c>
      <c r="B280">
        <v>18688267</v>
      </c>
      <c r="C280" t="s">
        <v>374</v>
      </c>
      <c r="D280" t="s">
        <v>375</v>
      </c>
      <c r="E280">
        <v>0</v>
      </c>
      <c r="F280">
        <v>5</v>
      </c>
      <c r="G280">
        <v>514</v>
      </c>
      <c r="H280">
        <v>0</v>
      </c>
      <c r="I280">
        <v>0</v>
      </c>
      <c r="K280" t="s">
        <v>435</v>
      </c>
      <c r="L280" s="3">
        <f>SUMIF(D:D, K280, I:I)</f>
        <v>0</v>
      </c>
      <c r="M280" s="4">
        <f>L280/SUM(L:L)</f>
        <v>0</v>
      </c>
    </row>
    <row r="281" spans="1:13" x14ac:dyDescent="0.25">
      <c r="A281" t="s">
        <v>9</v>
      </c>
      <c r="B281">
        <v>27482654</v>
      </c>
      <c r="C281" t="s">
        <v>376</v>
      </c>
      <c r="D281" t="s">
        <v>377</v>
      </c>
      <c r="E281">
        <v>0</v>
      </c>
      <c r="F281">
        <v>3</v>
      </c>
      <c r="G281">
        <v>234</v>
      </c>
      <c r="H281">
        <v>0</v>
      </c>
      <c r="I281">
        <v>0</v>
      </c>
      <c r="K281" t="s">
        <v>317</v>
      </c>
      <c r="L281" s="3">
        <f>SUMIF(D:D, K281, I:I)</f>
        <v>0</v>
      </c>
      <c r="M281" s="4">
        <f>L281/SUM(L:L)</f>
        <v>0</v>
      </c>
    </row>
    <row r="282" spans="1:13" x14ac:dyDescent="0.25">
      <c r="A282" t="s">
        <v>9</v>
      </c>
      <c r="B282">
        <v>19167981</v>
      </c>
      <c r="C282" t="s">
        <v>290</v>
      </c>
      <c r="D282" t="s">
        <v>291</v>
      </c>
      <c r="E282">
        <v>0</v>
      </c>
      <c r="F282">
        <v>3</v>
      </c>
      <c r="G282">
        <v>231</v>
      </c>
      <c r="H282">
        <v>0</v>
      </c>
      <c r="I282">
        <v>924</v>
      </c>
      <c r="K282" t="s">
        <v>439</v>
      </c>
      <c r="L282" s="3">
        <f>SUMIF(D:D, K282, I:I)</f>
        <v>0</v>
      </c>
      <c r="M282" s="4">
        <f>L282/SUM(L:L)</f>
        <v>0</v>
      </c>
    </row>
    <row r="283" spans="1:13" x14ac:dyDescent="0.25">
      <c r="A283" t="s">
        <v>9</v>
      </c>
      <c r="B283">
        <v>22077581</v>
      </c>
      <c r="C283" t="s">
        <v>378</v>
      </c>
      <c r="D283" t="s">
        <v>379</v>
      </c>
      <c r="E283">
        <v>0</v>
      </c>
      <c r="F283">
        <v>1</v>
      </c>
      <c r="G283">
        <v>302.60000000000002</v>
      </c>
      <c r="H283">
        <v>0</v>
      </c>
      <c r="I283">
        <v>344</v>
      </c>
      <c r="K283" t="s">
        <v>543</v>
      </c>
      <c r="L283" s="3">
        <f>SUMIF(D:D, K283, I:I)</f>
        <v>0</v>
      </c>
      <c r="M283" s="4">
        <f>L283/SUM(L:L)</f>
        <v>0</v>
      </c>
    </row>
    <row r="284" spans="1:13" x14ac:dyDescent="0.25">
      <c r="A284" t="s">
        <v>9</v>
      </c>
      <c r="B284">
        <v>34426689</v>
      </c>
      <c r="C284" t="s">
        <v>380</v>
      </c>
      <c r="D284" t="s">
        <v>381</v>
      </c>
      <c r="E284">
        <v>0</v>
      </c>
      <c r="F284">
        <v>1</v>
      </c>
      <c r="G284">
        <v>691.4</v>
      </c>
      <c r="H284">
        <v>0</v>
      </c>
      <c r="I284">
        <v>680</v>
      </c>
      <c r="K284" t="s">
        <v>595</v>
      </c>
      <c r="L284" s="3">
        <f>SUMIF(D:D, K284, I:I)</f>
        <v>0</v>
      </c>
      <c r="M284" s="4">
        <f>L284/SUM(L:L)</f>
        <v>0</v>
      </c>
    </row>
    <row r="285" spans="1:13" x14ac:dyDescent="0.25">
      <c r="A285" t="s">
        <v>9</v>
      </c>
      <c r="B285">
        <v>29481178</v>
      </c>
      <c r="C285" t="s">
        <v>382</v>
      </c>
      <c r="D285" t="s">
        <v>383</v>
      </c>
      <c r="E285">
        <v>0</v>
      </c>
      <c r="F285">
        <v>1</v>
      </c>
      <c r="G285">
        <v>237</v>
      </c>
      <c r="H285">
        <v>0</v>
      </c>
      <c r="I285">
        <v>0</v>
      </c>
      <c r="K285" t="s">
        <v>517</v>
      </c>
      <c r="L285" s="3">
        <f>SUMIF(D:D, K285, I:I)</f>
        <v>0</v>
      </c>
      <c r="M285" s="4">
        <f>L285/SUM(L:L)</f>
        <v>0</v>
      </c>
    </row>
    <row r="286" spans="1:13" x14ac:dyDescent="0.25">
      <c r="A286" t="s">
        <v>9</v>
      </c>
      <c r="B286">
        <v>36780857</v>
      </c>
      <c r="C286" t="s">
        <v>384</v>
      </c>
      <c r="D286" t="s">
        <v>385</v>
      </c>
      <c r="E286">
        <v>0</v>
      </c>
      <c r="F286">
        <v>2</v>
      </c>
      <c r="G286">
        <v>297</v>
      </c>
      <c r="H286">
        <v>0</v>
      </c>
      <c r="I286">
        <v>1485</v>
      </c>
      <c r="K286" t="s">
        <v>646</v>
      </c>
      <c r="L286" s="3">
        <f>SUMIF(D:D, K286, I:I)</f>
        <v>0</v>
      </c>
      <c r="M286" s="4">
        <f>L286/SUM(L:L)</f>
        <v>0</v>
      </c>
    </row>
    <row r="287" spans="1:13" x14ac:dyDescent="0.25">
      <c r="A287" t="s">
        <v>9</v>
      </c>
      <c r="B287">
        <v>35406896</v>
      </c>
      <c r="C287" t="s">
        <v>338</v>
      </c>
      <c r="D287" t="s">
        <v>339</v>
      </c>
      <c r="E287">
        <v>0</v>
      </c>
      <c r="F287">
        <v>1</v>
      </c>
      <c r="G287">
        <v>448.73</v>
      </c>
      <c r="H287">
        <v>0</v>
      </c>
      <c r="I287">
        <v>352</v>
      </c>
      <c r="K287" t="s">
        <v>451</v>
      </c>
      <c r="L287" s="3">
        <f>SUMIF(D:D, K287, I:I)</f>
        <v>0</v>
      </c>
      <c r="M287" s="4">
        <f>L287/SUM(L:L)</f>
        <v>0</v>
      </c>
    </row>
    <row r="288" spans="1:13" x14ac:dyDescent="0.25">
      <c r="A288" t="s">
        <v>9</v>
      </c>
      <c r="B288">
        <v>20914334</v>
      </c>
      <c r="C288" t="s">
        <v>386</v>
      </c>
      <c r="D288" t="s">
        <v>238</v>
      </c>
      <c r="E288">
        <v>0</v>
      </c>
      <c r="F288">
        <v>4</v>
      </c>
      <c r="G288">
        <v>450</v>
      </c>
      <c r="H288">
        <v>0</v>
      </c>
      <c r="I288">
        <v>0</v>
      </c>
      <c r="K288" t="s">
        <v>365</v>
      </c>
      <c r="L288" s="3">
        <f>SUMIF(D:D, K288, I:I)</f>
        <v>0</v>
      </c>
      <c r="M288" s="4">
        <f>L288/SUM(L:L)</f>
        <v>0</v>
      </c>
    </row>
    <row r="289" spans="1:13" x14ac:dyDescent="0.25">
      <c r="A289" t="s">
        <v>9</v>
      </c>
      <c r="B289">
        <v>29224813</v>
      </c>
      <c r="C289" t="s">
        <v>81</v>
      </c>
      <c r="D289" t="s">
        <v>82</v>
      </c>
      <c r="E289">
        <v>0</v>
      </c>
      <c r="F289">
        <v>1</v>
      </c>
      <c r="G289">
        <v>379</v>
      </c>
      <c r="H289">
        <v>0</v>
      </c>
      <c r="I289">
        <v>379</v>
      </c>
      <c r="K289" t="s">
        <v>375</v>
      </c>
      <c r="L289" s="3">
        <f>SUMIF(D:D, K289, I:I)</f>
        <v>0</v>
      </c>
      <c r="M289" s="4">
        <f>L289/SUM(L:L)</f>
        <v>0</v>
      </c>
    </row>
    <row r="290" spans="1:13" x14ac:dyDescent="0.25">
      <c r="A290" t="s">
        <v>9</v>
      </c>
      <c r="B290">
        <v>29509445</v>
      </c>
      <c r="C290" t="s">
        <v>232</v>
      </c>
      <c r="D290" t="s">
        <v>233</v>
      </c>
      <c r="E290">
        <v>0</v>
      </c>
      <c r="F290">
        <v>1</v>
      </c>
      <c r="G290">
        <v>394.1</v>
      </c>
      <c r="H290">
        <v>0</v>
      </c>
      <c r="I290">
        <v>0</v>
      </c>
      <c r="K290" t="s">
        <v>469</v>
      </c>
      <c r="L290" s="3">
        <f>SUMIF(D:D, K290, I:I)</f>
        <v>0</v>
      </c>
      <c r="M290" s="4">
        <f>L290/SUM(L:L)</f>
        <v>0</v>
      </c>
    </row>
    <row r="291" spans="1:13" x14ac:dyDescent="0.25">
      <c r="A291" t="s">
        <v>9</v>
      </c>
      <c r="B291">
        <v>16165461</v>
      </c>
      <c r="C291" t="s">
        <v>14</v>
      </c>
      <c r="D291" t="s">
        <v>15</v>
      </c>
      <c r="E291">
        <v>4</v>
      </c>
      <c r="F291">
        <v>5</v>
      </c>
      <c r="G291">
        <v>248</v>
      </c>
      <c r="H291">
        <v>0</v>
      </c>
      <c r="I291">
        <v>0</v>
      </c>
      <c r="K291" t="s">
        <v>250</v>
      </c>
      <c r="L291" s="3">
        <f>SUMIF(D:D, K291, I:I)</f>
        <v>0</v>
      </c>
      <c r="M291" s="4">
        <f>L291/SUM(L:L)</f>
        <v>0</v>
      </c>
    </row>
    <row r="292" spans="1:13" x14ac:dyDescent="0.25">
      <c r="A292" t="s">
        <v>9</v>
      </c>
      <c r="B292">
        <v>19257438</v>
      </c>
      <c r="C292" t="s">
        <v>387</v>
      </c>
      <c r="D292" t="s">
        <v>388</v>
      </c>
      <c r="E292">
        <v>0</v>
      </c>
      <c r="F292">
        <v>0</v>
      </c>
      <c r="G292">
        <v>348</v>
      </c>
      <c r="H292">
        <v>0</v>
      </c>
      <c r="I292">
        <v>0</v>
      </c>
      <c r="K292" t="s">
        <v>533</v>
      </c>
      <c r="L292" s="3">
        <f>SUMIF(D:D, K292, I:I)</f>
        <v>0</v>
      </c>
      <c r="M292" s="4">
        <f>L292/SUM(L:L)</f>
        <v>0</v>
      </c>
    </row>
    <row r="293" spans="1:13" x14ac:dyDescent="0.25">
      <c r="A293" t="s">
        <v>9</v>
      </c>
      <c r="B293">
        <v>25571185</v>
      </c>
      <c r="C293" t="s">
        <v>251</v>
      </c>
      <c r="D293" t="s">
        <v>252</v>
      </c>
      <c r="E293">
        <v>0</v>
      </c>
      <c r="F293">
        <v>0</v>
      </c>
      <c r="G293">
        <v>479</v>
      </c>
      <c r="H293">
        <v>0</v>
      </c>
      <c r="I293">
        <v>479</v>
      </c>
      <c r="K293" t="s">
        <v>627</v>
      </c>
      <c r="L293" s="3">
        <f>SUMIF(D:D, K293, I:I)</f>
        <v>0</v>
      </c>
      <c r="M293" s="4">
        <f>L293/SUM(L:L)</f>
        <v>0</v>
      </c>
    </row>
    <row r="294" spans="1:13" x14ac:dyDescent="0.25">
      <c r="A294" t="s">
        <v>9</v>
      </c>
      <c r="B294">
        <v>17582170</v>
      </c>
      <c r="C294" t="s">
        <v>389</v>
      </c>
      <c r="D294" t="s">
        <v>390</v>
      </c>
      <c r="E294">
        <v>0</v>
      </c>
      <c r="F294">
        <v>1</v>
      </c>
      <c r="G294">
        <v>222</v>
      </c>
      <c r="H294">
        <v>0</v>
      </c>
      <c r="I294">
        <v>0</v>
      </c>
      <c r="K294" t="s">
        <v>400</v>
      </c>
      <c r="L294" s="3">
        <f>SUMIF(D:D, K294, I:I)</f>
        <v>0</v>
      </c>
      <c r="M294" s="4">
        <f>L294/SUM(L:L)</f>
        <v>0</v>
      </c>
    </row>
    <row r="295" spans="1:13" x14ac:dyDescent="0.25">
      <c r="A295" t="s">
        <v>9</v>
      </c>
      <c r="B295">
        <v>28247625</v>
      </c>
      <c r="C295" t="s">
        <v>391</v>
      </c>
      <c r="D295" t="s">
        <v>392</v>
      </c>
      <c r="E295">
        <v>0</v>
      </c>
      <c r="F295">
        <v>0</v>
      </c>
      <c r="G295">
        <v>214</v>
      </c>
      <c r="H295">
        <v>0</v>
      </c>
      <c r="I295">
        <v>214</v>
      </c>
      <c r="K295" t="s">
        <v>423</v>
      </c>
      <c r="L295" s="3">
        <f>SUMIF(D:D, K295, I:I)</f>
        <v>0</v>
      </c>
      <c r="M295" s="4">
        <f>L295/SUM(L:L)</f>
        <v>0</v>
      </c>
    </row>
    <row r="296" spans="1:13" x14ac:dyDescent="0.25">
      <c r="A296" t="s">
        <v>9</v>
      </c>
      <c r="B296">
        <v>36120462</v>
      </c>
      <c r="C296" t="s">
        <v>393</v>
      </c>
      <c r="D296" t="s">
        <v>394</v>
      </c>
      <c r="E296">
        <v>0</v>
      </c>
      <c r="F296">
        <v>2</v>
      </c>
      <c r="G296">
        <v>301.16000000000003</v>
      </c>
      <c r="H296">
        <v>0</v>
      </c>
      <c r="I296">
        <v>880</v>
      </c>
      <c r="K296" t="s">
        <v>605</v>
      </c>
      <c r="L296" s="3">
        <f>SUMIF(D:D, K296, I:I)</f>
        <v>0</v>
      </c>
      <c r="M296" s="4">
        <f>L296/SUM(L:L)</f>
        <v>0</v>
      </c>
    </row>
    <row r="297" spans="1:13" x14ac:dyDescent="0.25">
      <c r="A297" t="s">
        <v>9</v>
      </c>
      <c r="B297">
        <v>9124530</v>
      </c>
      <c r="C297" t="s">
        <v>147</v>
      </c>
      <c r="D297" t="s">
        <v>148</v>
      </c>
      <c r="E297">
        <v>4</v>
      </c>
      <c r="F297">
        <v>26</v>
      </c>
      <c r="G297">
        <v>371</v>
      </c>
      <c r="H297">
        <v>0</v>
      </c>
      <c r="I297">
        <v>742</v>
      </c>
      <c r="K297" t="s">
        <v>367</v>
      </c>
      <c r="L297" s="3">
        <f>SUMIF(D:D, K297, I:I)</f>
        <v>0</v>
      </c>
      <c r="M297" s="4">
        <f>L297/SUM(L:L)</f>
        <v>0</v>
      </c>
    </row>
    <row r="298" spans="1:13" x14ac:dyDescent="0.25">
      <c r="A298" t="s">
        <v>9</v>
      </c>
      <c r="B298">
        <v>29213096</v>
      </c>
      <c r="C298" t="s">
        <v>395</v>
      </c>
      <c r="D298" t="s">
        <v>396</v>
      </c>
      <c r="E298">
        <v>0</v>
      </c>
      <c r="F298">
        <v>2</v>
      </c>
      <c r="G298">
        <v>192</v>
      </c>
      <c r="H298">
        <v>27.42</v>
      </c>
      <c r="I298">
        <v>384</v>
      </c>
      <c r="K298" t="s">
        <v>422</v>
      </c>
      <c r="L298" s="3">
        <f>SUMIF(D:D, K298, I:I)</f>
        <v>0</v>
      </c>
      <c r="M298" s="4">
        <f>L298/SUM(L:L)</f>
        <v>0</v>
      </c>
    </row>
    <row r="299" spans="1:13" x14ac:dyDescent="0.25">
      <c r="A299" t="s">
        <v>9</v>
      </c>
      <c r="B299">
        <v>37380698</v>
      </c>
      <c r="C299" t="s">
        <v>397</v>
      </c>
      <c r="D299" t="s">
        <v>398</v>
      </c>
      <c r="E299">
        <v>4</v>
      </c>
      <c r="F299">
        <v>3</v>
      </c>
      <c r="G299">
        <v>207.7</v>
      </c>
      <c r="H299">
        <v>0</v>
      </c>
      <c r="I299">
        <v>1452</v>
      </c>
      <c r="K299" t="s">
        <v>351</v>
      </c>
      <c r="L299" s="3">
        <f>SUMIF(D:D, K299, I:I)</f>
        <v>0</v>
      </c>
      <c r="M299" s="4">
        <f>L299/SUM(L:L)</f>
        <v>0</v>
      </c>
    </row>
    <row r="300" spans="1:13" x14ac:dyDescent="0.25">
      <c r="A300" t="s">
        <v>9</v>
      </c>
      <c r="B300">
        <v>26228260</v>
      </c>
      <c r="C300" t="s">
        <v>372</v>
      </c>
      <c r="D300" t="s">
        <v>373</v>
      </c>
      <c r="E300">
        <v>0</v>
      </c>
      <c r="F300">
        <v>3</v>
      </c>
      <c r="G300">
        <v>483.7</v>
      </c>
      <c r="H300">
        <v>345.09</v>
      </c>
      <c r="I300">
        <v>949</v>
      </c>
      <c r="K300" t="s">
        <v>578</v>
      </c>
      <c r="L300" s="3">
        <f>SUMIF(D:D, K300, I:I)</f>
        <v>0</v>
      </c>
      <c r="M300" s="4">
        <f>L300/SUM(L:L)</f>
        <v>0</v>
      </c>
    </row>
    <row r="301" spans="1:13" x14ac:dyDescent="0.25">
      <c r="A301" t="s">
        <v>9</v>
      </c>
      <c r="B301">
        <v>18001348</v>
      </c>
      <c r="C301" t="s">
        <v>314</v>
      </c>
      <c r="D301" t="s">
        <v>315</v>
      </c>
      <c r="E301">
        <v>4</v>
      </c>
      <c r="F301">
        <v>7</v>
      </c>
      <c r="G301">
        <v>263.56</v>
      </c>
      <c r="H301">
        <v>0</v>
      </c>
      <c r="I301">
        <v>599</v>
      </c>
      <c r="K301" t="s">
        <v>482</v>
      </c>
      <c r="L301" s="3">
        <f>SUMIF(D:D, K301, I:I)</f>
        <v>0</v>
      </c>
      <c r="M301" s="4">
        <f>L301/SUM(L:L)</f>
        <v>0</v>
      </c>
    </row>
    <row r="302" spans="1:13" x14ac:dyDescent="0.25">
      <c r="A302" t="s">
        <v>9</v>
      </c>
      <c r="B302">
        <v>16628948</v>
      </c>
      <c r="C302" t="s">
        <v>399</v>
      </c>
      <c r="D302" t="s">
        <v>400</v>
      </c>
      <c r="E302">
        <v>0</v>
      </c>
      <c r="F302">
        <v>0</v>
      </c>
      <c r="G302">
        <v>270</v>
      </c>
      <c r="H302">
        <v>0</v>
      </c>
      <c r="I302">
        <v>0</v>
      </c>
      <c r="K302" t="s">
        <v>537</v>
      </c>
      <c r="L302" s="3">
        <f>SUMIF(D:D, K302, I:I)</f>
        <v>0</v>
      </c>
      <c r="M302" s="4">
        <f>L302/SUM(L:L)</f>
        <v>0</v>
      </c>
    </row>
    <row r="303" spans="1:13" x14ac:dyDescent="0.25">
      <c r="A303" t="s">
        <v>9</v>
      </c>
      <c r="B303">
        <v>39301802</v>
      </c>
      <c r="C303" t="s">
        <v>401</v>
      </c>
      <c r="D303" t="s">
        <v>402</v>
      </c>
      <c r="E303">
        <v>0</v>
      </c>
      <c r="F303">
        <v>1</v>
      </c>
      <c r="G303">
        <v>201.8</v>
      </c>
      <c r="H303">
        <v>1958</v>
      </c>
      <c r="I303">
        <v>979</v>
      </c>
      <c r="K303" t="s">
        <v>498</v>
      </c>
      <c r="L303" s="3">
        <f>SUMIF(D:D, K303, I:I)</f>
        <v>0</v>
      </c>
      <c r="M303" s="4">
        <f>L303/SUM(L:L)</f>
        <v>0</v>
      </c>
    </row>
    <row r="304" spans="1:13" x14ac:dyDescent="0.25">
      <c r="A304" t="s">
        <v>9</v>
      </c>
      <c r="B304">
        <v>22601615</v>
      </c>
      <c r="C304" t="s">
        <v>359</v>
      </c>
      <c r="D304" t="s">
        <v>229</v>
      </c>
      <c r="E304">
        <v>0</v>
      </c>
      <c r="F304">
        <v>0</v>
      </c>
      <c r="G304">
        <v>639</v>
      </c>
      <c r="H304">
        <v>0</v>
      </c>
      <c r="I304">
        <v>0</v>
      </c>
      <c r="K304" t="s">
        <v>345</v>
      </c>
      <c r="L304" s="3">
        <f>SUMIF(D:D, K304, I:I)</f>
        <v>0</v>
      </c>
      <c r="M304" s="4">
        <f>L304/SUM(L:L)</f>
        <v>0</v>
      </c>
    </row>
    <row r="305" spans="1:13" x14ac:dyDescent="0.25">
      <c r="A305" t="s">
        <v>9</v>
      </c>
      <c r="B305">
        <v>33004392</v>
      </c>
      <c r="C305" t="s">
        <v>253</v>
      </c>
      <c r="D305" t="s">
        <v>254</v>
      </c>
      <c r="E305">
        <v>0</v>
      </c>
      <c r="F305">
        <v>0</v>
      </c>
      <c r="G305">
        <v>322.16000000000003</v>
      </c>
      <c r="H305">
        <v>0</v>
      </c>
      <c r="I305">
        <v>0</v>
      </c>
      <c r="K305" t="s">
        <v>369</v>
      </c>
      <c r="L305" s="3">
        <f>SUMIF(D:D, K305, I:I)</f>
        <v>0</v>
      </c>
      <c r="M305" s="4">
        <f>L305/SUM(L:L)</f>
        <v>0</v>
      </c>
    </row>
    <row r="306" spans="1:13" x14ac:dyDescent="0.25">
      <c r="A306" t="s">
        <v>9</v>
      </c>
      <c r="B306">
        <v>26938084</v>
      </c>
      <c r="C306" t="s">
        <v>403</v>
      </c>
      <c r="D306" t="s">
        <v>404</v>
      </c>
      <c r="E306">
        <v>5</v>
      </c>
      <c r="F306">
        <v>2</v>
      </c>
      <c r="G306">
        <v>306.83</v>
      </c>
      <c r="H306">
        <v>0</v>
      </c>
      <c r="I306">
        <v>0</v>
      </c>
      <c r="K306" t="s">
        <v>425</v>
      </c>
      <c r="L306" s="3">
        <f>SUMIF(D:D, K306, I:I)</f>
        <v>0</v>
      </c>
      <c r="M306" s="4">
        <f>L306/SUM(L:L)</f>
        <v>0</v>
      </c>
    </row>
    <row r="307" spans="1:13" x14ac:dyDescent="0.25">
      <c r="A307" t="s">
        <v>9</v>
      </c>
      <c r="B307">
        <v>25187072</v>
      </c>
      <c r="C307" t="s">
        <v>405</v>
      </c>
      <c r="D307" t="s">
        <v>406</v>
      </c>
      <c r="E307">
        <v>0</v>
      </c>
      <c r="F307">
        <v>1</v>
      </c>
      <c r="G307">
        <v>322.06</v>
      </c>
      <c r="H307">
        <v>0</v>
      </c>
      <c r="I307">
        <v>249</v>
      </c>
      <c r="K307" t="s">
        <v>262</v>
      </c>
      <c r="L307" s="3">
        <f>SUMIF(D:D, K307, I:I)</f>
        <v>0</v>
      </c>
      <c r="M307" s="4">
        <f>L307/SUM(L:L)</f>
        <v>0</v>
      </c>
    </row>
    <row r="308" spans="1:13" x14ac:dyDescent="0.25">
      <c r="A308" t="s">
        <v>9</v>
      </c>
      <c r="B308">
        <v>13982700</v>
      </c>
      <c r="C308" t="s">
        <v>399</v>
      </c>
      <c r="D308" t="s">
        <v>400</v>
      </c>
      <c r="E308">
        <v>0</v>
      </c>
      <c r="F308">
        <v>2</v>
      </c>
      <c r="G308">
        <v>275</v>
      </c>
      <c r="H308">
        <v>0</v>
      </c>
      <c r="I308">
        <v>0</v>
      </c>
      <c r="K308" t="s">
        <v>496</v>
      </c>
      <c r="L308" s="3">
        <f>SUMIF(D:D, K308, I:I)</f>
        <v>0</v>
      </c>
      <c r="M308" s="4">
        <f>L308/SUM(L:L)</f>
        <v>0</v>
      </c>
    </row>
    <row r="309" spans="1:13" x14ac:dyDescent="0.25">
      <c r="A309" t="s">
        <v>9</v>
      </c>
      <c r="B309">
        <v>19352918</v>
      </c>
      <c r="C309" t="s">
        <v>251</v>
      </c>
      <c r="D309" t="s">
        <v>252</v>
      </c>
      <c r="E309">
        <v>5</v>
      </c>
      <c r="F309">
        <v>3</v>
      </c>
      <c r="G309">
        <v>359</v>
      </c>
      <c r="H309">
        <v>0</v>
      </c>
      <c r="I309">
        <v>0</v>
      </c>
      <c r="K309" t="s">
        <v>229</v>
      </c>
      <c r="L309" s="3">
        <f>SUMIF(D:D, K309, I:I)</f>
        <v>0</v>
      </c>
      <c r="M309" s="4">
        <f>L309/SUM(L:L)</f>
        <v>0</v>
      </c>
    </row>
    <row r="310" spans="1:13" x14ac:dyDescent="0.25">
      <c r="A310" t="s">
        <v>9</v>
      </c>
      <c r="B310">
        <v>12700001</v>
      </c>
      <c r="C310" t="s">
        <v>87</v>
      </c>
      <c r="D310" t="s">
        <v>88</v>
      </c>
      <c r="E310">
        <v>0</v>
      </c>
      <c r="F310">
        <v>0</v>
      </c>
      <c r="G310">
        <v>466.4</v>
      </c>
      <c r="H310">
        <v>0</v>
      </c>
      <c r="I310">
        <v>469</v>
      </c>
      <c r="K310" t="s">
        <v>213</v>
      </c>
      <c r="L310" s="3">
        <f>SUMIF(D:D, K310, I:I)</f>
        <v>0</v>
      </c>
      <c r="M310" s="4">
        <f>L310/SUM(L:L)</f>
        <v>0</v>
      </c>
    </row>
    <row r="311" spans="1:13" x14ac:dyDescent="0.25">
      <c r="A311" t="s">
        <v>9</v>
      </c>
      <c r="B311">
        <v>14146799</v>
      </c>
      <c r="C311" t="s">
        <v>113</v>
      </c>
      <c r="D311" t="s">
        <v>114</v>
      </c>
      <c r="E311">
        <v>5</v>
      </c>
      <c r="F311">
        <v>5</v>
      </c>
      <c r="G311">
        <v>240</v>
      </c>
      <c r="H311">
        <v>0</v>
      </c>
      <c r="I311">
        <v>480</v>
      </c>
      <c r="K311" t="s">
        <v>106</v>
      </c>
      <c r="L311" s="3">
        <f>SUMIF(D:D, K311, I:I)</f>
        <v>0</v>
      </c>
      <c r="M311" s="4">
        <f>L311/SUM(L:L)</f>
        <v>0</v>
      </c>
    </row>
    <row r="312" spans="1:13" x14ac:dyDescent="0.25">
      <c r="A312" t="s">
        <v>9</v>
      </c>
      <c r="B312">
        <v>31038200</v>
      </c>
      <c r="C312" t="s">
        <v>216</v>
      </c>
      <c r="D312" t="s">
        <v>217</v>
      </c>
      <c r="E312">
        <v>1</v>
      </c>
      <c r="F312">
        <v>1</v>
      </c>
      <c r="G312">
        <v>200</v>
      </c>
      <c r="H312">
        <v>0</v>
      </c>
      <c r="I312">
        <v>1000</v>
      </c>
    </row>
    <row r="313" spans="1:13" x14ac:dyDescent="0.25">
      <c r="A313" t="s">
        <v>9</v>
      </c>
      <c r="B313">
        <v>30204615</v>
      </c>
      <c r="C313" t="s">
        <v>276</v>
      </c>
      <c r="D313" t="s">
        <v>277</v>
      </c>
      <c r="E313">
        <v>0</v>
      </c>
      <c r="F313">
        <v>1</v>
      </c>
      <c r="G313">
        <v>388.83</v>
      </c>
      <c r="H313">
        <v>0</v>
      </c>
      <c r="I313">
        <v>0</v>
      </c>
    </row>
    <row r="314" spans="1:13" x14ac:dyDescent="0.25">
      <c r="A314" t="s">
        <v>9</v>
      </c>
      <c r="B314">
        <v>19167980</v>
      </c>
      <c r="C314" t="s">
        <v>290</v>
      </c>
      <c r="D314" t="s">
        <v>291</v>
      </c>
      <c r="E314">
        <v>5</v>
      </c>
      <c r="F314">
        <v>1</v>
      </c>
      <c r="G314">
        <v>231</v>
      </c>
      <c r="H314">
        <v>0</v>
      </c>
      <c r="I314">
        <v>0</v>
      </c>
    </row>
    <row r="315" spans="1:13" x14ac:dyDescent="0.25">
      <c r="A315" t="s">
        <v>9</v>
      </c>
      <c r="B315">
        <v>26065889</v>
      </c>
      <c r="C315" t="s">
        <v>407</v>
      </c>
      <c r="D315" t="s">
        <v>408</v>
      </c>
      <c r="E315">
        <v>0</v>
      </c>
      <c r="F315">
        <v>0</v>
      </c>
      <c r="G315">
        <v>315</v>
      </c>
      <c r="H315">
        <v>0</v>
      </c>
      <c r="I315">
        <v>0</v>
      </c>
    </row>
    <row r="316" spans="1:13" x14ac:dyDescent="0.25">
      <c r="A316" t="s">
        <v>9</v>
      </c>
      <c r="B316">
        <v>12362813</v>
      </c>
      <c r="C316" t="s">
        <v>113</v>
      </c>
      <c r="D316" t="s">
        <v>114</v>
      </c>
      <c r="E316">
        <v>4</v>
      </c>
      <c r="F316">
        <v>2</v>
      </c>
      <c r="G316">
        <v>333</v>
      </c>
      <c r="H316">
        <v>0</v>
      </c>
      <c r="I316">
        <v>666</v>
      </c>
    </row>
    <row r="317" spans="1:13" x14ac:dyDescent="0.25">
      <c r="A317" t="s">
        <v>9</v>
      </c>
      <c r="B317">
        <v>25106135</v>
      </c>
      <c r="C317" t="s">
        <v>409</v>
      </c>
      <c r="D317" t="s">
        <v>410</v>
      </c>
      <c r="E317">
        <v>0</v>
      </c>
      <c r="F317">
        <v>10</v>
      </c>
      <c r="G317">
        <v>240.56</v>
      </c>
      <c r="H317">
        <v>0</v>
      </c>
      <c r="I317">
        <v>898</v>
      </c>
    </row>
    <row r="318" spans="1:13" x14ac:dyDescent="0.25">
      <c r="A318" t="s">
        <v>9</v>
      </c>
      <c r="B318">
        <v>32503273</v>
      </c>
      <c r="C318" t="s">
        <v>411</v>
      </c>
      <c r="D318" t="s">
        <v>412</v>
      </c>
      <c r="E318">
        <v>0</v>
      </c>
      <c r="F318">
        <v>0</v>
      </c>
      <c r="G318">
        <v>540</v>
      </c>
      <c r="H318">
        <v>0</v>
      </c>
      <c r="I318">
        <v>0</v>
      </c>
    </row>
    <row r="319" spans="1:13" x14ac:dyDescent="0.25">
      <c r="A319" t="s">
        <v>9</v>
      </c>
      <c r="B319">
        <v>37885739</v>
      </c>
      <c r="C319" t="s">
        <v>413</v>
      </c>
      <c r="D319" t="s">
        <v>414</v>
      </c>
      <c r="E319">
        <v>0</v>
      </c>
      <c r="F319">
        <v>0</v>
      </c>
      <c r="G319">
        <v>491.85</v>
      </c>
      <c r="H319">
        <v>468.85</v>
      </c>
      <c r="I319">
        <v>1094</v>
      </c>
    </row>
    <row r="320" spans="1:13" x14ac:dyDescent="0.25">
      <c r="A320" t="s">
        <v>9</v>
      </c>
      <c r="B320">
        <v>24810500</v>
      </c>
      <c r="C320" t="s">
        <v>415</v>
      </c>
      <c r="D320" t="s">
        <v>416</v>
      </c>
      <c r="E320">
        <v>0</v>
      </c>
      <c r="F320">
        <v>73</v>
      </c>
      <c r="G320">
        <v>251</v>
      </c>
      <c r="H320">
        <v>0</v>
      </c>
      <c r="I320">
        <v>502</v>
      </c>
    </row>
    <row r="321" spans="1:9" x14ac:dyDescent="0.25">
      <c r="A321" t="s">
        <v>9</v>
      </c>
      <c r="B321">
        <v>35012571</v>
      </c>
      <c r="C321" t="s">
        <v>417</v>
      </c>
      <c r="D321" t="s">
        <v>418</v>
      </c>
      <c r="E321">
        <v>0</v>
      </c>
      <c r="F321">
        <v>0</v>
      </c>
      <c r="G321">
        <v>465</v>
      </c>
      <c r="H321">
        <v>0</v>
      </c>
      <c r="I321">
        <v>0</v>
      </c>
    </row>
    <row r="322" spans="1:9" x14ac:dyDescent="0.25">
      <c r="A322" t="s">
        <v>9</v>
      </c>
      <c r="B322">
        <v>19167979</v>
      </c>
      <c r="C322" t="s">
        <v>290</v>
      </c>
      <c r="D322" t="s">
        <v>291</v>
      </c>
      <c r="E322">
        <v>0</v>
      </c>
      <c r="F322">
        <v>0</v>
      </c>
      <c r="G322">
        <v>288.45999999999998</v>
      </c>
      <c r="H322">
        <v>0</v>
      </c>
      <c r="I322">
        <v>0</v>
      </c>
    </row>
    <row r="323" spans="1:9" x14ac:dyDescent="0.25">
      <c r="A323" t="s">
        <v>9</v>
      </c>
      <c r="B323">
        <v>26629076</v>
      </c>
      <c r="C323" t="s">
        <v>419</v>
      </c>
      <c r="D323" t="s">
        <v>420</v>
      </c>
      <c r="E323">
        <v>0</v>
      </c>
      <c r="F323">
        <v>0</v>
      </c>
      <c r="G323">
        <v>185.6</v>
      </c>
      <c r="H323">
        <v>0</v>
      </c>
      <c r="I323">
        <v>198</v>
      </c>
    </row>
    <row r="324" spans="1:9" x14ac:dyDescent="0.25">
      <c r="A324" t="s">
        <v>9</v>
      </c>
      <c r="B324">
        <v>28017582</v>
      </c>
      <c r="C324" t="s">
        <v>421</v>
      </c>
      <c r="D324" t="s">
        <v>422</v>
      </c>
      <c r="E324">
        <v>0</v>
      </c>
      <c r="F324">
        <v>1</v>
      </c>
      <c r="G324">
        <v>336</v>
      </c>
      <c r="H324">
        <v>0</v>
      </c>
      <c r="I324">
        <v>0</v>
      </c>
    </row>
    <row r="325" spans="1:9" x14ac:dyDescent="0.25">
      <c r="A325" t="s">
        <v>9</v>
      </c>
      <c r="B325">
        <v>28902218</v>
      </c>
      <c r="C325" t="s">
        <v>182</v>
      </c>
      <c r="D325" t="s">
        <v>423</v>
      </c>
      <c r="E325">
        <v>0</v>
      </c>
      <c r="F325">
        <v>3</v>
      </c>
      <c r="G325">
        <v>395</v>
      </c>
      <c r="H325">
        <v>0</v>
      </c>
      <c r="I325">
        <v>0</v>
      </c>
    </row>
    <row r="326" spans="1:9" x14ac:dyDescent="0.25">
      <c r="A326" t="s">
        <v>9</v>
      </c>
      <c r="B326">
        <v>38603241</v>
      </c>
      <c r="C326" t="s">
        <v>424</v>
      </c>
      <c r="D326" t="s">
        <v>425</v>
      </c>
      <c r="E326">
        <v>0</v>
      </c>
      <c r="F326">
        <v>0</v>
      </c>
      <c r="G326">
        <v>441.79</v>
      </c>
      <c r="H326">
        <v>0</v>
      </c>
      <c r="I326">
        <v>0</v>
      </c>
    </row>
    <row r="327" spans="1:9" x14ac:dyDescent="0.25">
      <c r="A327" t="s">
        <v>9</v>
      </c>
      <c r="B327">
        <v>21851759</v>
      </c>
      <c r="C327" t="s">
        <v>426</v>
      </c>
      <c r="D327" t="s">
        <v>427</v>
      </c>
      <c r="E327">
        <v>0</v>
      </c>
      <c r="F327">
        <v>1</v>
      </c>
      <c r="G327">
        <v>917.33</v>
      </c>
      <c r="H327">
        <v>0</v>
      </c>
      <c r="I327">
        <v>957</v>
      </c>
    </row>
    <row r="328" spans="1:9" x14ac:dyDescent="0.25">
      <c r="A328" t="s">
        <v>9</v>
      </c>
      <c r="B328">
        <v>37620291</v>
      </c>
      <c r="C328" t="s">
        <v>182</v>
      </c>
      <c r="D328" t="s">
        <v>423</v>
      </c>
      <c r="E328">
        <v>5</v>
      </c>
      <c r="F328">
        <v>1</v>
      </c>
      <c r="G328">
        <v>395</v>
      </c>
      <c r="H328">
        <v>0</v>
      </c>
      <c r="I328">
        <v>0</v>
      </c>
    </row>
    <row r="329" spans="1:9" x14ac:dyDescent="0.25">
      <c r="A329" t="s">
        <v>9</v>
      </c>
      <c r="B329">
        <v>35562285</v>
      </c>
      <c r="C329" t="s">
        <v>428</v>
      </c>
      <c r="D329" t="s">
        <v>429</v>
      </c>
      <c r="E329">
        <v>0</v>
      </c>
      <c r="F329">
        <v>1</v>
      </c>
      <c r="G329">
        <v>365.66</v>
      </c>
      <c r="H329">
        <v>0</v>
      </c>
      <c r="I329">
        <v>638</v>
      </c>
    </row>
    <row r="330" spans="1:9" x14ac:dyDescent="0.25">
      <c r="A330" t="s">
        <v>9</v>
      </c>
      <c r="B330">
        <v>21406879</v>
      </c>
      <c r="C330" t="s">
        <v>430</v>
      </c>
      <c r="D330" t="s">
        <v>431</v>
      </c>
      <c r="E330">
        <v>4</v>
      </c>
      <c r="F330">
        <v>73</v>
      </c>
      <c r="G330">
        <v>195</v>
      </c>
      <c r="H330">
        <v>0</v>
      </c>
      <c r="I330">
        <v>0</v>
      </c>
    </row>
    <row r="331" spans="1:9" x14ac:dyDescent="0.25">
      <c r="A331" t="s">
        <v>9</v>
      </c>
      <c r="B331">
        <v>21356292</v>
      </c>
      <c r="C331" t="s">
        <v>432</v>
      </c>
      <c r="D331" t="s">
        <v>433</v>
      </c>
      <c r="E331">
        <v>0</v>
      </c>
      <c r="F331">
        <v>0</v>
      </c>
      <c r="G331">
        <v>318</v>
      </c>
      <c r="H331">
        <v>0</v>
      </c>
      <c r="I331">
        <v>318</v>
      </c>
    </row>
    <row r="332" spans="1:9" x14ac:dyDescent="0.25">
      <c r="A332" t="s">
        <v>9</v>
      </c>
      <c r="B332">
        <v>37265104</v>
      </c>
      <c r="C332" t="s">
        <v>434</v>
      </c>
      <c r="D332" t="s">
        <v>435</v>
      </c>
      <c r="E332">
        <v>0</v>
      </c>
      <c r="F332">
        <v>0</v>
      </c>
      <c r="G332">
        <v>357</v>
      </c>
      <c r="H332">
        <v>0</v>
      </c>
      <c r="I332">
        <v>0</v>
      </c>
    </row>
    <row r="333" spans="1:9" x14ac:dyDescent="0.25">
      <c r="A333" t="s">
        <v>9</v>
      </c>
      <c r="B333">
        <v>18707326</v>
      </c>
      <c r="C333" t="s">
        <v>436</v>
      </c>
      <c r="D333" t="s">
        <v>437</v>
      </c>
      <c r="E333">
        <v>0</v>
      </c>
      <c r="F333">
        <v>0</v>
      </c>
      <c r="G333">
        <v>310</v>
      </c>
      <c r="H333">
        <v>0</v>
      </c>
      <c r="I333">
        <v>0</v>
      </c>
    </row>
    <row r="334" spans="1:9" x14ac:dyDescent="0.25">
      <c r="A334" t="s">
        <v>9</v>
      </c>
      <c r="B334">
        <v>27091348</v>
      </c>
      <c r="C334" t="s">
        <v>438</v>
      </c>
      <c r="D334" t="s">
        <v>439</v>
      </c>
      <c r="E334">
        <v>4</v>
      </c>
      <c r="F334">
        <v>18</v>
      </c>
      <c r="G334">
        <v>198</v>
      </c>
      <c r="H334">
        <v>0</v>
      </c>
      <c r="I334">
        <v>0</v>
      </c>
    </row>
    <row r="335" spans="1:9" x14ac:dyDescent="0.25">
      <c r="A335" t="s">
        <v>9</v>
      </c>
      <c r="B335">
        <v>27786618</v>
      </c>
      <c r="C335" t="s">
        <v>440</v>
      </c>
      <c r="D335" t="s">
        <v>441</v>
      </c>
      <c r="E335">
        <v>0</v>
      </c>
      <c r="F335">
        <v>1</v>
      </c>
      <c r="G335">
        <v>199.66</v>
      </c>
      <c r="H335">
        <v>6.75</v>
      </c>
      <c r="I335">
        <v>196</v>
      </c>
    </row>
    <row r="336" spans="1:9" x14ac:dyDescent="0.25">
      <c r="A336" t="s">
        <v>9</v>
      </c>
      <c r="B336">
        <v>32576671</v>
      </c>
      <c r="C336" t="s">
        <v>442</v>
      </c>
      <c r="D336" t="s">
        <v>443</v>
      </c>
      <c r="E336">
        <v>0</v>
      </c>
      <c r="F336">
        <v>3</v>
      </c>
      <c r="G336">
        <v>284.60000000000002</v>
      </c>
      <c r="H336">
        <v>0</v>
      </c>
      <c r="I336">
        <v>264</v>
      </c>
    </row>
    <row r="337" spans="1:9" x14ac:dyDescent="0.25">
      <c r="A337" t="s">
        <v>9</v>
      </c>
      <c r="B337">
        <v>29225922</v>
      </c>
      <c r="C337" t="s">
        <v>81</v>
      </c>
      <c r="D337" t="s">
        <v>82</v>
      </c>
      <c r="E337">
        <v>0</v>
      </c>
      <c r="F337">
        <v>2</v>
      </c>
      <c r="G337">
        <v>379</v>
      </c>
      <c r="H337">
        <v>0</v>
      </c>
      <c r="I337">
        <v>379</v>
      </c>
    </row>
    <row r="338" spans="1:9" x14ac:dyDescent="0.25">
      <c r="A338" t="s">
        <v>9</v>
      </c>
      <c r="B338">
        <v>18768574</v>
      </c>
      <c r="C338" t="s">
        <v>444</v>
      </c>
      <c r="D338" t="s">
        <v>445</v>
      </c>
      <c r="E338">
        <v>0</v>
      </c>
      <c r="F338">
        <v>0</v>
      </c>
      <c r="G338">
        <v>350</v>
      </c>
      <c r="H338">
        <v>0</v>
      </c>
      <c r="I338">
        <v>0</v>
      </c>
    </row>
    <row r="339" spans="1:9" x14ac:dyDescent="0.25">
      <c r="A339" t="s">
        <v>9</v>
      </c>
      <c r="B339">
        <v>25706394</v>
      </c>
      <c r="C339" t="s">
        <v>446</v>
      </c>
      <c r="D339" t="s">
        <v>447</v>
      </c>
      <c r="E339">
        <v>0</v>
      </c>
      <c r="F339">
        <v>0</v>
      </c>
      <c r="G339">
        <v>238</v>
      </c>
      <c r="H339">
        <v>0</v>
      </c>
      <c r="I339">
        <v>0</v>
      </c>
    </row>
    <row r="340" spans="1:9" x14ac:dyDescent="0.25">
      <c r="A340" t="s">
        <v>9</v>
      </c>
      <c r="B340">
        <v>35947046</v>
      </c>
      <c r="C340" t="s">
        <v>448</v>
      </c>
      <c r="D340" t="s">
        <v>449</v>
      </c>
      <c r="E340">
        <v>0</v>
      </c>
      <c r="F340">
        <v>1</v>
      </c>
      <c r="G340">
        <v>328.76</v>
      </c>
      <c r="H340">
        <v>0</v>
      </c>
      <c r="I340">
        <v>897</v>
      </c>
    </row>
    <row r="341" spans="1:9" x14ac:dyDescent="0.25">
      <c r="A341" t="s">
        <v>9</v>
      </c>
      <c r="B341">
        <v>37154492</v>
      </c>
      <c r="C341" t="s">
        <v>450</v>
      </c>
      <c r="D341" t="s">
        <v>451</v>
      </c>
      <c r="E341">
        <v>0</v>
      </c>
      <c r="F341">
        <v>0</v>
      </c>
      <c r="G341">
        <v>647.46</v>
      </c>
      <c r="H341">
        <v>0</v>
      </c>
      <c r="I341">
        <v>0</v>
      </c>
    </row>
    <row r="342" spans="1:9" x14ac:dyDescent="0.25">
      <c r="A342" t="s">
        <v>9</v>
      </c>
      <c r="B342">
        <v>32381617</v>
      </c>
      <c r="C342" t="s">
        <v>411</v>
      </c>
      <c r="D342" t="s">
        <v>412</v>
      </c>
      <c r="E342">
        <v>0</v>
      </c>
      <c r="F342">
        <v>0</v>
      </c>
      <c r="G342">
        <v>540</v>
      </c>
      <c r="H342">
        <v>0</v>
      </c>
      <c r="I342">
        <v>0</v>
      </c>
    </row>
    <row r="343" spans="1:9" x14ac:dyDescent="0.25">
      <c r="A343" t="s">
        <v>9</v>
      </c>
      <c r="B343">
        <v>32232647</v>
      </c>
      <c r="C343" t="s">
        <v>452</v>
      </c>
      <c r="D343" t="s">
        <v>453</v>
      </c>
      <c r="E343">
        <v>0</v>
      </c>
      <c r="F343">
        <v>0</v>
      </c>
      <c r="G343">
        <v>473.63</v>
      </c>
      <c r="H343">
        <v>0</v>
      </c>
      <c r="I343">
        <v>0</v>
      </c>
    </row>
    <row r="344" spans="1:9" x14ac:dyDescent="0.25">
      <c r="A344" t="s">
        <v>9</v>
      </c>
      <c r="B344">
        <v>15176613</v>
      </c>
      <c r="C344" t="s">
        <v>454</v>
      </c>
      <c r="D344" t="s">
        <v>455</v>
      </c>
      <c r="E344">
        <v>0</v>
      </c>
      <c r="F344">
        <v>0</v>
      </c>
      <c r="G344">
        <v>560.55999999999995</v>
      </c>
      <c r="H344">
        <v>0</v>
      </c>
      <c r="I344">
        <v>0</v>
      </c>
    </row>
    <row r="345" spans="1:9" x14ac:dyDescent="0.25">
      <c r="A345" t="s">
        <v>9</v>
      </c>
      <c r="B345">
        <v>36288194</v>
      </c>
      <c r="C345" t="s">
        <v>456</v>
      </c>
      <c r="D345" t="s">
        <v>457</v>
      </c>
      <c r="E345">
        <v>0</v>
      </c>
      <c r="F345">
        <v>0</v>
      </c>
      <c r="G345">
        <v>373.68</v>
      </c>
      <c r="H345">
        <v>0</v>
      </c>
      <c r="I345">
        <v>0</v>
      </c>
    </row>
    <row r="346" spans="1:9" x14ac:dyDescent="0.25">
      <c r="A346" t="s">
        <v>9</v>
      </c>
      <c r="B346">
        <v>37466270</v>
      </c>
      <c r="C346" t="s">
        <v>458</v>
      </c>
      <c r="D346" t="s">
        <v>459</v>
      </c>
      <c r="E346">
        <v>0</v>
      </c>
      <c r="F346">
        <v>1</v>
      </c>
      <c r="G346">
        <v>300.35000000000002</v>
      </c>
      <c r="H346">
        <v>22.71</v>
      </c>
      <c r="I346">
        <v>318</v>
      </c>
    </row>
    <row r="347" spans="1:9" x14ac:dyDescent="0.25">
      <c r="A347" t="s">
        <v>9</v>
      </c>
      <c r="B347">
        <v>18628067</v>
      </c>
      <c r="C347" t="s">
        <v>460</v>
      </c>
      <c r="D347" t="s">
        <v>461</v>
      </c>
      <c r="E347">
        <v>0</v>
      </c>
      <c r="F347">
        <v>8</v>
      </c>
      <c r="G347">
        <v>457</v>
      </c>
      <c r="H347">
        <v>0</v>
      </c>
      <c r="I347">
        <v>0</v>
      </c>
    </row>
    <row r="348" spans="1:9" x14ac:dyDescent="0.25">
      <c r="A348" t="s">
        <v>9</v>
      </c>
      <c r="B348">
        <v>21851762</v>
      </c>
      <c r="C348" t="s">
        <v>426</v>
      </c>
      <c r="D348" t="s">
        <v>427</v>
      </c>
      <c r="E348">
        <v>0</v>
      </c>
      <c r="F348">
        <v>0</v>
      </c>
      <c r="G348">
        <v>433.46</v>
      </c>
      <c r="H348">
        <v>0</v>
      </c>
      <c r="I348">
        <v>0</v>
      </c>
    </row>
    <row r="349" spans="1:9" x14ac:dyDescent="0.25">
      <c r="A349" t="s">
        <v>9</v>
      </c>
      <c r="B349">
        <v>37133389</v>
      </c>
      <c r="C349" t="s">
        <v>196</v>
      </c>
      <c r="D349" t="s">
        <v>197</v>
      </c>
      <c r="E349">
        <v>0</v>
      </c>
      <c r="F349">
        <v>1</v>
      </c>
      <c r="G349">
        <v>1064</v>
      </c>
      <c r="H349">
        <v>210</v>
      </c>
      <c r="I349">
        <v>1050</v>
      </c>
    </row>
    <row r="350" spans="1:9" x14ac:dyDescent="0.25">
      <c r="A350" t="s">
        <v>9</v>
      </c>
      <c r="B350">
        <v>36935741</v>
      </c>
      <c r="C350" t="s">
        <v>462</v>
      </c>
      <c r="D350" t="s">
        <v>463</v>
      </c>
      <c r="E350">
        <v>0</v>
      </c>
      <c r="F350">
        <v>0</v>
      </c>
      <c r="G350">
        <v>400</v>
      </c>
      <c r="H350">
        <v>0</v>
      </c>
      <c r="I350">
        <v>0</v>
      </c>
    </row>
    <row r="351" spans="1:9" x14ac:dyDescent="0.25">
      <c r="A351" t="s">
        <v>9</v>
      </c>
      <c r="B351">
        <v>34586035</v>
      </c>
      <c r="C351" t="s">
        <v>464</v>
      </c>
      <c r="D351" t="s">
        <v>465</v>
      </c>
      <c r="E351">
        <v>0</v>
      </c>
      <c r="F351">
        <v>0</v>
      </c>
      <c r="G351">
        <v>209</v>
      </c>
      <c r="H351">
        <v>0</v>
      </c>
      <c r="I351">
        <v>1020</v>
      </c>
    </row>
    <row r="352" spans="1:9" x14ac:dyDescent="0.25">
      <c r="A352" t="s">
        <v>9</v>
      </c>
      <c r="B352">
        <v>38725302</v>
      </c>
      <c r="C352" t="s">
        <v>316</v>
      </c>
      <c r="D352" t="s">
        <v>317</v>
      </c>
      <c r="E352">
        <v>0</v>
      </c>
      <c r="F352">
        <v>0</v>
      </c>
      <c r="G352">
        <v>845.87</v>
      </c>
      <c r="H352">
        <v>0</v>
      </c>
      <c r="I352">
        <v>0</v>
      </c>
    </row>
    <row r="353" spans="1:9" x14ac:dyDescent="0.25">
      <c r="A353" t="s">
        <v>9</v>
      </c>
      <c r="B353">
        <v>39555197</v>
      </c>
      <c r="C353" t="s">
        <v>466</v>
      </c>
      <c r="D353" t="s">
        <v>467</v>
      </c>
      <c r="E353">
        <v>0</v>
      </c>
      <c r="F353">
        <v>0</v>
      </c>
      <c r="G353">
        <v>504</v>
      </c>
      <c r="H353">
        <v>0</v>
      </c>
      <c r="I353">
        <v>0</v>
      </c>
    </row>
    <row r="354" spans="1:9" x14ac:dyDescent="0.25">
      <c r="A354" t="s">
        <v>9</v>
      </c>
      <c r="B354">
        <v>40484789</v>
      </c>
      <c r="C354" t="s">
        <v>468</v>
      </c>
      <c r="D354" t="s">
        <v>469</v>
      </c>
      <c r="E354">
        <v>0</v>
      </c>
      <c r="F354">
        <v>0</v>
      </c>
      <c r="G354">
        <v>825</v>
      </c>
      <c r="H354">
        <v>0</v>
      </c>
      <c r="I354">
        <v>0</v>
      </c>
    </row>
    <row r="355" spans="1:9" x14ac:dyDescent="0.25">
      <c r="A355" t="s">
        <v>9</v>
      </c>
      <c r="B355">
        <v>19546859</v>
      </c>
      <c r="C355" t="s">
        <v>470</v>
      </c>
      <c r="D355" t="s">
        <v>471</v>
      </c>
      <c r="E355">
        <v>0</v>
      </c>
      <c r="F355">
        <v>0</v>
      </c>
      <c r="G355">
        <v>637.4</v>
      </c>
      <c r="H355">
        <v>0</v>
      </c>
      <c r="I355">
        <v>654</v>
      </c>
    </row>
    <row r="356" spans="1:9" x14ac:dyDescent="0.25">
      <c r="A356" t="s">
        <v>9</v>
      </c>
      <c r="B356">
        <v>35011257</v>
      </c>
      <c r="C356" t="s">
        <v>417</v>
      </c>
      <c r="D356" t="s">
        <v>418</v>
      </c>
      <c r="E356">
        <v>0</v>
      </c>
      <c r="F356">
        <v>0</v>
      </c>
      <c r="G356">
        <v>465</v>
      </c>
      <c r="H356">
        <v>0</v>
      </c>
      <c r="I356">
        <v>0</v>
      </c>
    </row>
    <row r="357" spans="1:9" x14ac:dyDescent="0.25">
      <c r="A357" t="s">
        <v>9</v>
      </c>
      <c r="B357">
        <v>36881431</v>
      </c>
      <c r="C357" t="s">
        <v>472</v>
      </c>
      <c r="D357" t="s">
        <v>473</v>
      </c>
      <c r="E357">
        <v>0</v>
      </c>
      <c r="F357">
        <v>0</v>
      </c>
      <c r="G357">
        <v>356.4</v>
      </c>
      <c r="H357">
        <v>0</v>
      </c>
      <c r="I357">
        <v>0</v>
      </c>
    </row>
    <row r="358" spans="1:9" x14ac:dyDescent="0.25">
      <c r="A358" t="s">
        <v>9</v>
      </c>
      <c r="B358">
        <v>37742953</v>
      </c>
      <c r="C358" t="s">
        <v>474</v>
      </c>
      <c r="D358" t="s">
        <v>475</v>
      </c>
      <c r="E358">
        <v>0</v>
      </c>
      <c r="F358">
        <v>0</v>
      </c>
      <c r="G358">
        <v>941.28</v>
      </c>
      <c r="H358">
        <v>0</v>
      </c>
      <c r="I358">
        <v>0</v>
      </c>
    </row>
    <row r="359" spans="1:9" x14ac:dyDescent="0.25">
      <c r="A359" t="s">
        <v>9</v>
      </c>
      <c r="B359">
        <v>21009318</v>
      </c>
      <c r="C359" t="s">
        <v>476</v>
      </c>
      <c r="D359" t="s">
        <v>477</v>
      </c>
      <c r="E359">
        <v>0</v>
      </c>
      <c r="F359">
        <v>1</v>
      </c>
      <c r="G359">
        <v>288</v>
      </c>
      <c r="H359">
        <v>0</v>
      </c>
      <c r="I359">
        <v>0</v>
      </c>
    </row>
    <row r="360" spans="1:9" x14ac:dyDescent="0.25">
      <c r="A360" t="s">
        <v>9</v>
      </c>
      <c r="B360">
        <v>39084118</v>
      </c>
      <c r="C360" t="s">
        <v>478</v>
      </c>
      <c r="D360" t="s">
        <v>311</v>
      </c>
      <c r="E360">
        <v>0</v>
      </c>
      <c r="F360">
        <v>0</v>
      </c>
      <c r="G360">
        <v>1350</v>
      </c>
      <c r="H360">
        <v>0</v>
      </c>
      <c r="I360">
        <v>0</v>
      </c>
    </row>
    <row r="361" spans="1:9" x14ac:dyDescent="0.25">
      <c r="A361" t="s">
        <v>9</v>
      </c>
      <c r="B361">
        <v>37502452</v>
      </c>
      <c r="C361" t="s">
        <v>344</v>
      </c>
      <c r="D361" t="s">
        <v>345</v>
      </c>
      <c r="E361">
        <v>0</v>
      </c>
      <c r="F361">
        <v>0</v>
      </c>
      <c r="G361">
        <v>311.63</v>
      </c>
      <c r="H361">
        <v>0</v>
      </c>
      <c r="I361">
        <v>0</v>
      </c>
    </row>
    <row r="362" spans="1:9" x14ac:dyDescent="0.25">
      <c r="A362" t="s">
        <v>9</v>
      </c>
      <c r="B362">
        <v>23461850</v>
      </c>
      <c r="C362" t="s">
        <v>479</v>
      </c>
      <c r="D362" t="s">
        <v>480</v>
      </c>
      <c r="E362">
        <v>0</v>
      </c>
      <c r="F362">
        <v>0</v>
      </c>
      <c r="G362">
        <v>240.4</v>
      </c>
      <c r="H362">
        <v>0</v>
      </c>
      <c r="I362">
        <v>406</v>
      </c>
    </row>
    <row r="363" spans="1:9" x14ac:dyDescent="0.25">
      <c r="A363" t="s">
        <v>9</v>
      </c>
      <c r="B363">
        <v>19094088</v>
      </c>
      <c r="C363" t="s">
        <v>481</v>
      </c>
      <c r="D363" t="s">
        <v>482</v>
      </c>
      <c r="E363">
        <v>0</v>
      </c>
      <c r="F363">
        <v>0</v>
      </c>
      <c r="G363">
        <v>311.06</v>
      </c>
      <c r="H363">
        <v>0</v>
      </c>
      <c r="I363">
        <v>0</v>
      </c>
    </row>
    <row r="364" spans="1:9" x14ac:dyDescent="0.25">
      <c r="A364" t="s">
        <v>9</v>
      </c>
      <c r="B364">
        <v>40000494</v>
      </c>
      <c r="C364" t="s">
        <v>452</v>
      </c>
      <c r="D364" t="s">
        <v>453</v>
      </c>
      <c r="E364">
        <v>0</v>
      </c>
      <c r="F364">
        <v>0</v>
      </c>
      <c r="G364">
        <v>319.5</v>
      </c>
      <c r="H364">
        <v>0</v>
      </c>
      <c r="I364">
        <v>0</v>
      </c>
    </row>
    <row r="365" spans="1:9" x14ac:dyDescent="0.25">
      <c r="A365" t="s">
        <v>9</v>
      </c>
      <c r="B365">
        <v>37784816</v>
      </c>
      <c r="C365" t="s">
        <v>483</v>
      </c>
      <c r="D365" t="s">
        <v>484</v>
      </c>
      <c r="E365">
        <v>0</v>
      </c>
      <c r="F365">
        <v>1</v>
      </c>
      <c r="G365">
        <v>348.21</v>
      </c>
      <c r="H365">
        <v>42.85</v>
      </c>
      <c r="I365">
        <v>600</v>
      </c>
    </row>
    <row r="366" spans="1:9" x14ac:dyDescent="0.25">
      <c r="A366" t="s">
        <v>9</v>
      </c>
      <c r="B366">
        <v>20944557</v>
      </c>
      <c r="C366" t="s">
        <v>485</v>
      </c>
      <c r="D366" t="s">
        <v>486</v>
      </c>
      <c r="E366">
        <v>0</v>
      </c>
      <c r="F366">
        <v>0</v>
      </c>
      <c r="G366">
        <v>330.5</v>
      </c>
      <c r="H366">
        <v>0</v>
      </c>
      <c r="I366">
        <v>359</v>
      </c>
    </row>
    <row r="367" spans="1:9" x14ac:dyDescent="0.25">
      <c r="A367" t="s">
        <v>9</v>
      </c>
      <c r="B367">
        <v>40484786</v>
      </c>
      <c r="C367" t="s">
        <v>468</v>
      </c>
      <c r="D367" t="s">
        <v>469</v>
      </c>
      <c r="E367">
        <v>0</v>
      </c>
      <c r="F367">
        <v>0</v>
      </c>
      <c r="G367">
        <v>825</v>
      </c>
      <c r="H367">
        <v>0</v>
      </c>
      <c r="I367">
        <v>0</v>
      </c>
    </row>
    <row r="368" spans="1:9" x14ac:dyDescent="0.25">
      <c r="A368" t="s">
        <v>9</v>
      </c>
      <c r="B368">
        <v>25560231</v>
      </c>
      <c r="C368" t="s">
        <v>487</v>
      </c>
      <c r="D368" t="s">
        <v>488</v>
      </c>
      <c r="E368">
        <v>0</v>
      </c>
      <c r="F368">
        <v>0</v>
      </c>
      <c r="G368">
        <v>1393</v>
      </c>
      <c r="H368">
        <v>0</v>
      </c>
      <c r="I368">
        <v>0</v>
      </c>
    </row>
    <row r="369" spans="1:9" x14ac:dyDescent="0.25">
      <c r="A369" t="s">
        <v>9</v>
      </c>
      <c r="B369">
        <v>34762725</v>
      </c>
      <c r="C369" t="s">
        <v>489</v>
      </c>
      <c r="D369" t="s">
        <v>490</v>
      </c>
      <c r="E369">
        <v>0</v>
      </c>
      <c r="F369">
        <v>0</v>
      </c>
      <c r="G369">
        <v>1255.6500000000001</v>
      </c>
      <c r="H369">
        <v>0</v>
      </c>
      <c r="I369">
        <v>0</v>
      </c>
    </row>
    <row r="370" spans="1:9" x14ac:dyDescent="0.25">
      <c r="A370" t="s">
        <v>9</v>
      </c>
      <c r="B370">
        <v>34782309</v>
      </c>
      <c r="C370" t="s">
        <v>348</v>
      </c>
      <c r="D370" t="s">
        <v>349</v>
      </c>
      <c r="E370">
        <v>0</v>
      </c>
      <c r="F370">
        <v>0</v>
      </c>
      <c r="G370">
        <v>1187</v>
      </c>
      <c r="H370">
        <v>0</v>
      </c>
      <c r="I370">
        <v>0</v>
      </c>
    </row>
    <row r="371" spans="1:9" x14ac:dyDescent="0.25">
      <c r="A371" t="s">
        <v>9</v>
      </c>
      <c r="B371">
        <v>34762727</v>
      </c>
      <c r="C371" t="s">
        <v>489</v>
      </c>
      <c r="D371" t="s">
        <v>490</v>
      </c>
      <c r="E371">
        <v>0</v>
      </c>
      <c r="F371">
        <v>0</v>
      </c>
      <c r="G371">
        <v>1332.65</v>
      </c>
      <c r="H371">
        <v>0</v>
      </c>
      <c r="I371">
        <v>0</v>
      </c>
    </row>
    <row r="372" spans="1:9" x14ac:dyDescent="0.25">
      <c r="A372" t="s">
        <v>9</v>
      </c>
      <c r="B372">
        <v>34782292</v>
      </c>
      <c r="C372" t="s">
        <v>348</v>
      </c>
      <c r="D372" t="s">
        <v>349</v>
      </c>
      <c r="E372">
        <v>0</v>
      </c>
      <c r="F372">
        <v>0</v>
      </c>
      <c r="G372">
        <v>1463</v>
      </c>
      <c r="H372">
        <v>0</v>
      </c>
      <c r="I372">
        <v>0</v>
      </c>
    </row>
    <row r="373" spans="1:9" x14ac:dyDescent="0.25">
      <c r="A373" t="s">
        <v>9</v>
      </c>
      <c r="B373">
        <v>34782302</v>
      </c>
      <c r="C373" t="s">
        <v>348</v>
      </c>
      <c r="D373" t="s">
        <v>349</v>
      </c>
      <c r="E373">
        <v>0</v>
      </c>
      <c r="F373">
        <v>0</v>
      </c>
      <c r="G373">
        <v>1336</v>
      </c>
      <c r="H373">
        <v>0</v>
      </c>
      <c r="I373">
        <v>0</v>
      </c>
    </row>
    <row r="374" spans="1:9" x14ac:dyDescent="0.25">
      <c r="A374" t="s">
        <v>9</v>
      </c>
      <c r="B374">
        <v>34762729</v>
      </c>
      <c r="C374" t="s">
        <v>489</v>
      </c>
      <c r="D374" t="s">
        <v>490</v>
      </c>
      <c r="E374">
        <v>0</v>
      </c>
      <c r="F374">
        <v>0</v>
      </c>
      <c r="G374">
        <v>1082</v>
      </c>
      <c r="H374">
        <v>0</v>
      </c>
      <c r="I374">
        <v>0</v>
      </c>
    </row>
    <row r="375" spans="1:9" x14ac:dyDescent="0.25">
      <c r="A375" t="s">
        <v>9</v>
      </c>
      <c r="B375">
        <v>26960906</v>
      </c>
      <c r="C375" t="s">
        <v>491</v>
      </c>
      <c r="D375" t="s">
        <v>492</v>
      </c>
      <c r="E375">
        <v>0</v>
      </c>
      <c r="F375">
        <v>0</v>
      </c>
      <c r="G375">
        <v>187</v>
      </c>
      <c r="H375">
        <v>0</v>
      </c>
      <c r="I375">
        <v>0</v>
      </c>
    </row>
    <row r="376" spans="1:9" x14ac:dyDescent="0.25">
      <c r="A376" t="s">
        <v>9</v>
      </c>
      <c r="B376">
        <v>40542563</v>
      </c>
      <c r="C376" t="s">
        <v>493</v>
      </c>
      <c r="D376" t="s">
        <v>494</v>
      </c>
      <c r="E376">
        <v>0</v>
      </c>
      <c r="F376">
        <v>0</v>
      </c>
      <c r="G376">
        <v>525</v>
      </c>
      <c r="H376">
        <v>0</v>
      </c>
      <c r="I376">
        <v>0</v>
      </c>
    </row>
    <row r="377" spans="1:9" x14ac:dyDescent="0.25">
      <c r="A377" t="s">
        <v>9</v>
      </c>
      <c r="B377">
        <v>26044059</v>
      </c>
      <c r="C377" t="s">
        <v>495</v>
      </c>
      <c r="D377" t="s">
        <v>496</v>
      </c>
      <c r="E377">
        <v>0</v>
      </c>
      <c r="F377">
        <v>1</v>
      </c>
      <c r="G377">
        <v>362</v>
      </c>
      <c r="H377">
        <v>0</v>
      </c>
      <c r="I377">
        <v>0</v>
      </c>
    </row>
    <row r="378" spans="1:9" x14ac:dyDescent="0.25">
      <c r="A378" t="s">
        <v>9</v>
      </c>
      <c r="B378">
        <v>16895860</v>
      </c>
      <c r="C378" t="s">
        <v>232</v>
      </c>
      <c r="D378" t="s">
        <v>233</v>
      </c>
      <c r="E378">
        <v>0</v>
      </c>
      <c r="F378">
        <v>0</v>
      </c>
      <c r="G378">
        <v>327.86</v>
      </c>
      <c r="H378">
        <v>0</v>
      </c>
      <c r="I378">
        <v>0</v>
      </c>
    </row>
    <row r="379" spans="1:9" x14ac:dyDescent="0.25">
      <c r="A379" t="s">
        <v>9</v>
      </c>
      <c r="B379">
        <v>32954364</v>
      </c>
      <c r="C379" t="s">
        <v>354</v>
      </c>
      <c r="D379" t="s">
        <v>355</v>
      </c>
      <c r="E379">
        <v>0</v>
      </c>
      <c r="F379">
        <v>0</v>
      </c>
      <c r="G379">
        <v>434.53</v>
      </c>
      <c r="H379">
        <v>0</v>
      </c>
      <c r="I379">
        <v>332</v>
      </c>
    </row>
    <row r="380" spans="1:9" x14ac:dyDescent="0.25">
      <c r="A380" t="s">
        <v>9</v>
      </c>
      <c r="B380">
        <v>26041292</v>
      </c>
      <c r="C380" t="s">
        <v>228</v>
      </c>
      <c r="D380" t="s">
        <v>229</v>
      </c>
      <c r="E380">
        <v>0</v>
      </c>
      <c r="F380">
        <v>1</v>
      </c>
      <c r="G380">
        <v>454.66</v>
      </c>
      <c r="H380">
        <v>0</v>
      </c>
      <c r="I380">
        <v>0</v>
      </c>
    </row>
    <row r="381" spans="1:9" x14ac:dyDescent="0.25">
      <c r="A381" t="s">
        <v>9</v>
      </c>
      <c r="B381">
        <v>25813661</v>
      </c>
      <c r="C381" t="s">
        <v>228</v>
      </c>
      <c r="D381" t="s">
        <v>229</v>
      </c>
      <c r="E381">
        <v>0</v>
      </c>
      <c r="F381">
        <v>1</v>
      </c>
      <c r="G381">
        <v>473</v>
      </c>
      <c r="H381">
        <v>0</v>
      </c>
      <c r="I381">
        <v>0</v>
      </c>
    </row>
    <row r="382" spans="1:9" x14ac:dyDescent="0.25">
      <c r="A382" t="s">
        <v>9</v>
      </c>
      <c r="B382">
        <v>25813662</v>
      </c>
      <c r="C382" t="s">
        <v>228</v>
      </c>
      <c r="D382" t="s">
        <v>229</v>
      </c>
      <c r="E382">
        <v>0</v>
      </c>
      <c r="F382">
        <v>1</v>
      </c>
      <c r="G382">
        <v>473</v>
      </c>
      <c r="H382">
        <v>0</v>
      </c>
      <c r="I382">
        <v>0</v>
      </c>
    </row>
    <row r="383" spans="1:9" x14ac:dyDescent="0.25">
      <c r="A383" t="s">
        <v>9</v>
      </c>
      <c r="B383">
        <v>25813657</v>
      </c>
      <c r="C383" t="s">
        <v>228</v>
      </c>
      <c r="D383" t="s">
        <v>229</v>
      </c>
      <c r="E383">
        <v>0</v>
      </c>
      <c r="F383">
        <v>1</v>
      </c>
      <c r="G383">
        <v>473</v>
      </c>
      <c r="H383">
        <v>0</v>
      </c>
      <c r="I383">
        <v>0</v>
      </c>
    </row>
    <row r="384" spans="1:9" x14ac:dyDescent="0.25">
      <c r="A384" t="s">
        <v>9</v>
      </c>
      <c r="B384">
        <v>26181451</v>
      </c>
      <c r="C384" t="s">
        <v>228</v>
      </c>
      <c r="D384" t="s">
        <v>229</v>
      </c>
      <c r="E384">
        <v>3</v>
      </c>
      <c r="F384">
        <v>1</v>
      </c>
      <c r="G384">
        <v>473</v>
      </c>
      <c r="H384">
        <v>0</v>
      </c>
      <c r="I384">
        <v>0</v>
      </c>
    </row>
    <row r="385" spans="1:9" x14ac:dyDescent="0.25">
      <c r="A385" t="s">
        <v>9</v>
      </c>
      <c r="B385">
        <v>40537033</v>
      </c>
      <c r="C385" t="s">
        <v>497</v>
      </c>
      <c r="D385" t="s">
        <v>498</v>
      </c>
      <c r="E385">
        <v>0</v>
      </c>
      <c r="F385">
        <v>0</v>
      </c>
      <c r="G385">
        <v>1190</v>
      </c>
      <c r="H385">
        <v>0</v>
      </c>
      <c r="I385">
        <v>0</v>
      </c>
    </row>
    <row r="386" spans="1:9" x14ac:dyDescent="0.25">
      <c r="A386" t="s">
        <v>9</v>
      </c>
      <c r="B386">
        <v>26718087</v>
      </c>
      <c r="C386" t="s">
        <v>168</v>
      </c>
      <c r="D386" t="s">
        <v>169</v>
      </c>
      <c r="E386">
        <v>0</v>
      </c>
      <c r="F386">
        <v>1</v>
      </c>
      <c r="G386">
        <v>348.53</v>
      </c>
      <c r="H386">
        <v>0</v>
      </c>
      <c r="I386">
        <v>334</v>
      </c>
    </row>
    <row r="387" spans="1:9" x14ac:dyDescent="0.25">
      <c r="A387" t="s">
        <v>9</v>
      </c>
      <c r="B387">
        <v>35770951</v>
      </c>
      <c r="C387" t="s">
        <v>499</v>
      </c>
      <c r="D387" t="s">
        <v>500</v>
      </c>
      <c r="E387">
        <v>0</v>
      </c>
      <c r="F387">
        <v>0</v>
      </c>
      <c r="G387">
        <v>531.33000000000004</v>
      </c>
      <c r="H387">
        <v>0</v>
      </c>
      <c r="I387">
        <v>0</v>
      </c>
    </row>
    <row r="388" spans="1:9" x14ac:dyDescent="0.25">
      <c r="A388" t="s">
        <v>9</v>
      </c>
      <c r="B388">
        <v>33896998</v>
      </c>
      <c r="C388" t="s">
        <v>411</v>
      </c>
      <c r="D388" t="s">
        <v>501</v>
      </c>
      <c r="E388">
        <v>0</v>
      </c>
      <c r="F388">
        <v>0</v>
      </c>
      <c r="G388">
        <v>546.46</v>
      </c>
      <c r="H388">
        <v>0</v>
      </c>
      <c r="I388">
        <v>1803</v>
      </c>
    </row>
    <row r="389" spans="1:9" x14ac:dyDescent="0.25">
      <c r="A389" t="s">
        <v>9</v>
      </c>
      <c r="B389">
        <v>16980693</v>
      </c>
      <c r="C389" t="s">
        <v>12</v>
      </c>
      <c r="D389" t="s">
        <v>13</v>
      </c>
      <c r="E389">
        <v>0</v>
      </c>
      <c r="F389">
        <v>33</v>
      </c>
      <c r="G389">
        <v>909.81</v>
      </c>
      <c r="H389">
        <v>27111.27</v>
      </c>
      <c r="I389">
        <v>15696</v>
      </c>
    </row>
    <row r="390" spans="1:9" x14ac:dyDescent="0.25">
      <c r="A390" t="s">
        <v>9</v>
      </c>
      <c r="B390">
        <v>12229037</v>
      </c>
      <c r="C390" t="s">
        <v>135</v>
      </c>
      <c r="D390" t="s">
        <v>136</v>
      </c>
      <c r="E390">
        <v>0</v>
      </c>
      <c r="F390">
        <v>5</v>
      </c>
      <c r="G390">
        <v>543.53</v>
      </c>
      <c r="H390">
        <v>0</v>
      </c>
      <c r="I390">
        <v>0</v>
      </c>
    </row>
    <row r="391" spans="1:9" x14ac:dyDescent="0.25">
      <c r="A391" t="s">
        <v>9</v>
      </c>
      <c r="B391">
        <v>28003469</v>
      </c>
      <c r="C391" t="s">
        <v>502</v>
      </c>
      <c r="D391" t="s">
        <v>503</v>
      </c>
      <c r="E391">
        <v>0</v>
      </c>
      <c r="F391">
        <v>1</v>
      </c>
      <c r="G391">
        <v>237</v>
      </c>
      <c r="H391">
        <v>0</v>
      </c>
      <c r="I391">
        <v>0</v>
      </c>
    </row>
    <row r="392" spans="1:9" x14ac:dyDescent="0.25">
      <c r="A392" t="s">
        <v>9</v>
      </c>
      <c r="B392">
        <v>21058164</v>
      </c>
      <c r="C392" t="s">
        <v>504</v>
      </c>
      <c r="D392" t="s">
        <v>505</v>
      </c>
      <c r="E392">
        <v>0</v>
      </c>
      <c r="F392">
        <v>0</v>
      </c>
      <c r="G392">
        <v>989</v>
      </c>
      <c r="H392">
        <v>0</v>
      </c>
      <c r="I392">
        <v>989</v>
      </c>
    </row>
    <row r="393" spans="1:9" x14ac:dyDescent="0.25">
      <c r="A393" t="s">
        <v>9</v>
      </c>
      <c r="B393">
        <v>34770778</v>
      </c>
      <c r="C393" t="s">
        <v>506</v>
      </c>
      <c r="D393" t="s">
        <v>507</v>
      </c>
      <c r="E393">
        <v>0</v>
      </c>
      <c r="F393">
        <v>0</v>
      </c>
      <c r="G393">
        <v>360.2</v>
      </c>
      <c r="H393">
        <v>0</v>
      </c>
      <c r="I393">
        <v>0</v>
      </c>
    </row>
    <row r="394" spans="1:9" x14ac:dyDescent="0.25">
      <c r="A394" t="s">
        <v>9</v>
      </c>
      <c r="B394">
        <v>19012991</v>
      </c>
      <c r="C394" t="s">
        <v>508</v>
      </c>
      <c r="D394" t="s">
        <v>509</v>
      </c>
      <c r="E394">
        <v>0</v>
      </c>
      <c r="F394">
        <v>2</v>
      </c>
      <c r="G394">
        <v>230</v>
      </c>
      <c r="H394">
        <v>0</v>
      </c>
      <c r="I394">
        <v>0</v>
      </c>
    </row>
    <row r="395" spans="1:9" x14ac:dyDescent="0.25">
      <c r="A395" t="s">
        <v>9</v>
      </c>
      <c r="B395">
        <v>18001349</v>
      </c>
      <c r="C395" t="s">
        <v>314</v>
      </c>
      <c r="D395" t="s">
        <v>315</v>
      </c>
      <c r="E395">
        <v>0</v>
      </c>
      <c r="F395">
        <v>4</v>
      </c>
      <c r="G395">
        <v>289.66000000000003</v>
      </c>
      <c r="H395">
        <v>0</v>
      </c>
      <c r="I395">
        <v>200</v>
      </c>
    </row>
    <row r="396" spans="1:9" x14ac:dyDescent="0.25">
      <c r="A396" t="s">
        <v>9</v>
      </c>
      <c r="B396">
        <v>21638081</v>
      </c>
      <c r="C396" t="s">
        <v>470</v>
      </c>
      <c r="D396" t="s">
        <v>471</v>
      </c>
      <c r="E396">
        <v>0</v>
      </c>
      <c r="F396">
        <v>0</v>
      </c>
      <c r="G396">
        <v>806.5</v>
      </c>
      <c r="H396">
        <v>0</v>
      </c>
      <c r="I396">
        <v>0</v>
      </c>
    </row>
    <row r="397" spans="1:9" x14ac:dyDescent="0.25">
      <c r="A397" t="s">
        <v>9</v>
      </c>
      <c r="B397">
        <v>22106952</v>
      </c>
      <c r="C397" t="s">
        <v>510</v>
      </c>
      <c r="D397" t="s">
        <v>511</v>
      </c>
      <c r="E397">
        <v>0</v>
      </c>
      <c r="F397">
        <v>7</v>
      </c>
      <c r="G397">
        <v>284</v>
      </c>
      <c r="H397">
        <v>0</v>
      </c>
      <c r="I397">
        <v>1136</v>
      </c>
    </row>
    <row r="398" spans="1:9" x14ac:dyDescent="0.25">
      <c r="A398" t="s">
        <v>9</v>
      </c>
      <c r="B398">
        <v>18001346</v>
      </c>
      <c r="C398" t="s">
        <v>314</v>
      </c>
      <c r="D398" t="s">
        <v>315</v>
      </c>
      <c r="E398">
        <v>0</v>
      </c>
      <c r="F398">
        <v>5</v>
      </c>
      <c r="G398">
        <v>350.56</v>
      </c>
      <c r="H398">
        <v>0</v>
      </c>
      <c r="I398">
        <v>253</v>
      </c>
    </row>
    <row r="399" spans="1:9" x14ac:dyDescent="0.25">
      <c r="A399" t="s">
        <v>9</v>
      </c>
      <c r="B399">
        <v>29478518</v>
      </c>
      <c r="C399" t="s">
        <v>232</v>
      </c>
      <c r="D399" t="s">
        <v>233</v>
      </c>
      <c r="E399">
        <v>5</v>
      </c>
      <c r="F399">
        <v>1</v>
      </c>
      <c r="G399">
        <v>262.10000000000002</v>
      </c>
      <c r="H399">
        <v>0</v>
      </c>
      <c r="I399">
        <v>253</v>
      </c>
    </row>
    <row r="400" spans="1:9" x14ac:dyDescent="0.25">
      <c r="A400" t="s">
        <v>9</v>
      </c>
      <c r="B400">
        <v>31040677</v>
      </c>
      <c r="C400" t="s">
        <v>512</v>
      </c>
      <c r="D400" t="s">
        <v>513</v>
      </c>
      <c r="E400">
        <v>0</v>
      </c>
      <c r="F400">
        <v>1</v>
      </c>
      <c r="G400">
        <v>421.76</v>
      </c>
      <c r="H400">
        <v>0</v>
      </c>
      <c r="I400">
        <v>394</v>
      </c>
    </row>
    <row r="401" spans="1:9" x14ac:dyDescent="0.25">
      <c r="A401" t="s">
        <v>9</v>
      </c>
      <c r="B401">
        <v>27545690</v>
      </c>
      <c r="C401" t="s">
        <v>514</v>
      </c>
      <c r="D401" t="s">
        <v>515</v>
      </c>
      <c r="E401">
        <v>0</v>
      </c>
      <c r="F401">
        <v>0</v>
      </c>
      <c r="G401">
        <v>300</v>
      </c>
      <c r="H401">
        <v>0</v>
      </c>
      <c r="I401">
        <v>0</v>
      </c>
    </row>
    <row r="402" spans="1:9" x14ac:dyDescent="0.25">
      <c r="A402" t="s">
        <v>9</v>
      </c>
      <c r="B402">
        <v>26718347</v>
      </c>
      <c r="C402" t="s">
        <v>168</v>
      </c>
      <c r="D402" t="s">
        <v>169</v>
      </c>
      <c r="E402">
        <v>0</v>
      </c>
      <c r="F402">
        <v>0</v>
      </c>
      <c r="G402">
        <v>545.86</v>
      </c>
      <c r="H402">
        <v>0</v>
      </c>
      <c r="I402">
        <v>1920</v>
      </c>
    </row>
    <row r="403" spans="1:9" x14ac:dyDescent="0.25">
      <c r="A403" t="s">
        <v>9</v>
      </c>
      <c r="B403">
        <v>24657733</v>
      </c>
      <c r="C403" t="s">
        <v>516</v>
      </c>
      <c r="D403" t="s">
        <v>517</v>
      </c>
      <c r="E403">
        <v>0</v>
      </c>
      <c r="F403">
        <v>2</v>
      </c>
      <c r="G403">
        <v>288</v>
      </c>
      <c r="H403">
        <v>0</v>
      </c>
      <c r="I403">
        <v>0</v>
      </c>
    </row>
    <row r="404" spans="1:9" x14ac:dyDescent="0.25">
      <c r="A404" t="s">
        <v>9</v>
      </c>
      <c r="B404">
        <v>26308890</v>
      </c>
      <c r="C404" t="s">
        <v>205</v>
      </c>
      <c r="D404" t="s">
        <v>206</v>
      </c>
      <c r="E404">
        <v>0</v>
      </c>
      <c r="F404">
        <v>0</v>
      </c>
      <c r="G404">
        <v>379.86</v>
      </c>
      <c r="H404">
        <v>0</v>
      </c>
      <c r="I404">
        <v>797</v>
      </c>
    </row>
    <row r="405" spans="1:9" x14ac:dyDescent="0.25">
      <c r="A405" t="s">
        <v>9</v>
      </c>
      <c r="B405">
        <v>29502641</v>
      </c>
      <c r="C405" t="s">
        <v>232</v>
      </c>
      <c r="D405" t="s">
        <v>233</v>
      </c>
      <c r="E405">
        <v>0</v>
      </c>
      <c r="F405">
        <v>2</v>
      </c>
      <c r="G405">
        <v>367.26</v>
      </c>
      <c r="H405">
        <v>0</v>
      </c>
      <c r="I405">
        <v>0</v>
      </c>
    </row>
    <row r="406" spans="1:9" x14ac:dyDescent="0.25">
      <c r="A406" t="s">
        <v>9</v>
      </c>
      <c r="B406">
        <v>38655190</v>
      </c>
      <c r="C406" t="s">
        <v>518</v>
      </c>
      <c r="D406" t="s">
        <v>519</v>
      </c>
      <c r="E406">
        <v>0</v>
      </c>
      <c r="F406">
        <v>0</v>
      </c>
      <c r="G406">
        <v>389.56</v>
      </c>
      <c r="H406">
        <v>0</v>
      </c>
      <c r="I406">
        <v>0</v>
      </c>
    </row>
    <row r="407" spans="1:9" x14ac:dyDescent="0.25">
      <c r="A407" t="s">
        <v>9</v>
      </c>
      <c r="B407">
        <v>37249218</v>
      </c>
      <c r="C407" t="s">
        <v>520</v>
      </c>
      <c r="D407" t="s">
        <v>521</v>
      </c>
      <c r="E407">
        <v>0</v>
      </c>
      <c r="F407">
        <v>0</v>
      </c>
      <c r="G407">
        <v>298.60000000000002</v>
      </c>
      <c r="H407">
        <v>0</v>
      </c>
      <c r="I407">
        <v>345</v>
      </c>
    </row>
    <row r="408" spans="1:9" x14ac:dyDescent="0.25">
      <c r="A408" t="s">
        <v>9</v>
      </c>
      <c r="B408">
        <v>12229035</v>
      </c>
      <c r="C408" t="s">
        <v>135</v>
      </c>
      <c r="D408" t="s">
        <v>136</v>
      </c>
      <c r="E408">
        <v>0</v>
      </c>
      <c r="F408">
        <v>1</v>
      </c>
      <c r="G408">
        <v>376.33</v>
      </c>
      <c r="H408">
        <v>0</v>
      </c>
      <c r="I408">
        <v>0</v>
      </c>
    </row>
    <row r="409" spans="1:9" x14ac:dyDescent="0.25">
      <c r="A409" t="s">
        <v>9</v>
      </c>
      <c r="B409">
        <v>40063261</v>
      </c>
      <c r="C409" t="s">
        <v>522</v>
      </c>
      <c r="D409" t="s">
        <v>523</v>
      </c>
      <c r="E409">
        <v>0</v>
      </c>
      <c r="F409">
        <v>0</v>
      </c>
      <c r="G409">
        <v>319</v>
      </c>
      <c r="H409">
        <v>5742</v>
      </c>
      <c r="I409">
        <v>638</v>
      </c>
    </row>
    <row r="410" spans="1:9" x14ac:dyDescent="0.25">
      <c r="A410" t="s">
        <v>9</v>
      </c>
      <c r="B410">
        <v>38723348</v>
      </c>
      <c r="C410" t="s">
        <v>524</v>
      </c>
      <c r="D410" t="s">
        <v>525</v>
      </c>
      <c r="E410">
        <v>0</v>
      </c>
      <c r="F410">
        <v>0</v>
      </c>
      <c r="G410">
        <v>1100</v>
      </c>
      <c r="H410">
        <v>0</v>
      </c>
      <c r="I410">
        <v>0</v>
      </c>
    </row>
    <row r="411" spans="1:9" x14ac:dyDescent="0.25">
      <c r="A411" t="s">
        <v>9</v>
      </c>
      <c r="B411">
        <v>26773948</v>
      </c>
      <c r="C411" t="s">
        <v>526</v>
      </c>
      <c r="D411" t="s">
        <v>527</v>
      </c>
      <c r="E411">
        <v>0</v>
      </c>
      <c r="F411">
        <v>3</v>
      </c>
      <c r="G411">
        <v>288</v>
      </c>
      <c r="H411">
        <v>0</v>
      </c>
      <c r="I411">
        <v>0</v>
      </c>
    </row>
    <row r="412" spans="1:9" x14ac:dyDescent="0.25">
      <c r="A412" t="s">
        <v>9</v>
      </c>
      <c r="B412">
        <v>37135526</v>
      </c>
      <c r="C412" t="s">
        <v>196</v>
      </c>
      <c r="D412" t="s">
        <v>197</v>
      </c>
      <c r="E412">
        <v>0</v>
      </c>
      <c r="F412">
        <v>1</v>
      </c>
      <c r="G412">
        <v>1064</v>
      </c>
      <c r="H412">
        <v>210</v>
      </c>
      <c r="I412">
        <v>1050</v>
      </c>
    </row>
    <row r="413" spans="1:9" x14ac:dyDescent="0.25">
      <c r="A413" t="s">
        <v>9</v>
      </c>
      <c r="B413">
        <v>20946646</v>
      </c>
      <c r="C413" t="s">
        <v>528</v>
      </c>
      <c r="D413" t="s">
        <v>529</v>
      </c>
      <c r="E413">
        <v>0</v>
      </c>
      <c r="F413">
        <v>69</v>
      </c>
      <c r="G413">
        <v>256</v>
      </c>
      <c r="H413">
        <v>1792</v>
      </c>
      <c r="I413">
        <v>768</v>
      </c>
    </row>
    <row r="414" spans="1:9" x14ac:dyDescent="0.25">
      <c r="A414" t="s">
        <v>9</v>
      </c>
      <c r="B414">
        <v>12229038</v>
      </c>
      <c r="C414" t="s">
        <v>135</v>
      </c>
      <c r="D414" t="s">
        <v>136</v>
      </c>
      <c r="E414">
        <v>0</v>
      </c>
      <c r="F414">
        <v>5</v>
      </c>
      <c r="G414">
        <v>543.53</v>
      </c>
      <c r="H414">
        <v>0</v>
      </c>
      <c r="I414">
        <v>475</v>
      </c>
    </row>
    <row r="415" spans="1:9" x14ac:dyDescent="0.25">
      <c r="A415" t="s">
        <v>9</v>
      </c>
      <c r="B415">
        <v>35420549</v>
      </c>
      <c r="C415" t="s">
        <v>530</v>
      </c>
      <c r="D415" t="s">
        <v>531</v>
      </c>
      <c r="E415">
        <v>0</v>
      </c>
      <c r="F415">
        <v>0</v>
      </c>
      <c r="G415">
        <v>879.61</v>
      </c>
      <c r="H415">
        <v>769.33</v>
      </c>
      <c r="I415">
        <v>1154</v>
      </c>
    </row>
    <row r="416" spans="1:9" x14ac:dyDescent="0.25">
      <c r="A416" t="s">
        <v>9</v>
      </c>
      <c r="B416">
        <v>35797118</v>
      </c>
      <c r="C416" t="s">
        <v>532</v>
      </c>
      <c r="D416" t="s">
        <v>533</v>
      </c>
      <c r="E416">
        <v>0</v>
      </c>
      <c r="F416">
        <v>0</v>
      </c>
      <c r="G416">
        <v>399</v>
      </c>
      <c r="H416">
        <v>0</v>
      </c>
      <c r="I416">
        <v>0</v>
      </c>
    </row>
    <row r="417" spans="1:9" x14ac:dyDescent="0.25">
      <c r="A417" t="s">
        <v>9</v>
      </c>
      <c r="B417">
        <v>36973335</v>
      </c>
      <c r="C417" t="s">
        <v>534</v>
      </c>
      <c r="D417" t="s">
        <v>535</v>
      </c>
      <c r="E417">
        <v>0</v>
      </c>
      <c r="F417">
        <v>0</v>
      </c>
      <c r="G417">
        <v>420</v>
      </c>
      <c r="H417">
        <v>2100</v>
      </c>
      <c r="I417">
        <v>420</v>
      </c>
    </row>
    <row r="418" spans="1:9" x14ac:dyDescent="0.25">
      <c r="A418" t="s">
        <v>9</v>
      </c>
      <c r="B418">
        <v>37173342</v>
      </c>
      <c r="C418" t="s">
        <v>520</v>
      </c>
      <c r="D418" t="s">
        <v>521</v>
      </c>
      <c r="E418">
        <v>0</v>
      </c>
      <c r="F418">
        <v>0</v>
      </c>
      <c r="G418">
        <v>320.39999999999998</v>
      </c>
      <c r="H418">
        <v>0</v>
      </c>
      <c r="I418">
        <v>924</v>
      </c>
    </row>
    <row r="419" spans="1:9" x14ac:dyDescent="0.25">
      <c r="A419" t="s">
        <v>9</v>
      </c>
      <c r="B419">
        <v>37154420</v>
      </c>
      <c r="C419" t="s">
        <v>536</v>
      </c>
      <c r="D419" t="s">
        <v>537</v>
      </c>
      <c r="E419">
        <v>0</v>
      </c>
      <c r="F419">
        <v>0</v>
      </c>
      <c r="G419">
        <v>399</v>
      </c>
      <c r="H419">
        <v>0</v>
      </c>
      <c r="I419">
        <v>0</v>
      </c>
    </row>
    <row r="420" spans="1:9" x14ac:dyDescent="0.25">
      <c r="A420" t="s">
        <v>9</v>
      </c>
      <c r="B420">
        <v>40485098</v>
      </c>
      <c r="C420" t="s">
        <v>468</v>
      </c>
      <c r="D420" t="s">
        <v>469</v>
      </c>
      <c r="E420">
        <v>0</v>
      </c>
      <c r="F420">
        <v>0</v>
      </c>
      <c r="G420">
        <v>825</v>
      </c>
      <c r="H420">
        <v>0</v>
      </c>
      <c r="I420">
        <v>0</v>
      </c>
    </row>
    <row r="421" spans="1:9" x14ac:dyDescent="0.25">
      <c r="A421" t="s">
        <v>9</v>
      </c>
      <c r="B421">
        <v>40868264</v>
      </c>
      <c r="C421" t="s">
        <v>538</v>
      </c>
      <c r="D421" t="s">
        <v>539</v>
      </c>
      <c r="E421">
        <v>0</v>
      </c>
      <c r="F421">
        <v>0</v>
      </c>
      <c r="G421">
        <v>509</v>
      </c>
      <c r="H421">
        <v>0</v>
      </c>
      <c r="I421">
        <v>0</v>
      </c>
    </row>
    <row r="422" spans="1:9" x14ac:dyDescent="0.25">
      <c r="A422" t="s">
        <v>9</v>
      </c>
      <c r="B422">
        <v>27838219</v>
      </c>
      <c r="C422" t="s">
        <v>344</v>
      </c>
      <c r="D422" t="s">
        <v>345</v>
      </c>
      <c r="E422">
        <v>0</v>
      </c>
      <c r="F422">
        <v>0</v>
      </c>
      <c r="G422">
        <v>264.3</v>
      </c>
      <c r="H422">
        <v>0</v>
      </c>
      <c r="I422">
        <v>0</v>
      </c>
    </row>
    <row r="423" spans="1:9" x14ac:dyDescent="0.25">
      <c r="A423" t="s">
        <v>9</v>
      </c>
      <c r="B423">
        <v>16895857</v>
      </c>
      <c r="C423" t="s">
        <v>232</v>
      </c>
      <c r="D423" t="s">
        <v>233</v>
      </c>
      <c r="E423">
        <v>0</v>
      </c>
      <c r="F423">
        <v>0</v>
      </c>
      <c r="G423">
        <v>308.06</v>
      </c>
      <c r="H423">
        <v>0</v>
      </c>
      <c r="I423">
        <v>0</v>
      </c>
    </row>
    <row r="424" spans="1:9" x14ac:dyDescent="0.25">
      <c r="A424" t="s">
        <v>9</v>
      </c>
      <c r="B424">
        <v>39284685</v>
      </c>
      <c r="C424" t="s">
        <v>540</v>
      </c>
      <c r="D424" t="s">
        <v>541</v>
      </c>
      <c r="E424">
        <v>0</v>
      </c>
      <c r="F424">
        <v>0</v>
      </c>
      <c r="G424">
        <v>407</v>
      </c>
      <c r="H424">
        <v>1320</v>
      </c>
      <c r="I424">
        <v>660</v>
      </c>
    </row>
    <row r="425" spans="1:9" x14ac:dyDescent="0.25">
      <c r="A425" t="s">
        <v>9</v>
      </c>
      <c r="B425">
        <v>21160703</v>
      </c>
      <c r="C425" t="s">
        <v>542</v>
      </c>
      <c r="D425" t="s">
        <v>543</v>
      </c>
      <c r="E425">
        <v>0</v>
      </c>
      <c r="F425">
        <v>2</v>
      </c>
      <c r="G425">
        <v>306</v>
      </c>
      <c r="H425">
        <v>0</v>
      </c>
      <c r="I425">
        <v>0</v>
      </c>
    </row>
    <row r="426" spans="1:9" x14ac:dyDescent="0.25">
      <c r="A426" t="s">
        <v>9</v>
      </c>
      <c r="B426">
        <v>37884361</v>
      </c>
      <c r="C426" t="s">
        <v>413</v>
      </c>
      <c r="D426" t="s">
        <v>414</v>
      </c>
      <c r="E426">
        <v>0</v>
      </c>
      <c r="F426">
        <v>0</v>
      </c>
      <c r="G426">
        <v>491.85</v>
      </c>
      <c r="H426">
        <v>0</v>
      </c>
      <c r="I426">
        <v>0</v>
      </c>
    </row>
    <row r="427" spans="1:9" x14ac:dyDescent="0.25">
      <c r="A427" t="s">
        <v>9</v>
      </c>
      <c r="B427">
        <v>26341991</v>
      </c>
      <c r="C427" t="s">
        <v>344</v>
      </c>
      <c r="D427" t="s">
        <v>345</v>
      </c>
      <c r="E427">
        <v>0</v>
      </c>
      <c r="F427">
        <v>0</v>
      </c>
      <c r="G427">
        <v>255.63</v>
      </c>
      <c r="H427">
        <v>0</v>
      </c>
      <c r="I427">
        <v>0</v>
      </c>
    </row>
    <row r="428" spans="1:9" x14ac:dyDescent="0.25">
      <c r="A428" t="s">
        <v>9</v>
      </c>
      <c r="B428">
        <v>40000495</v>
      </c>
      <c r="C428" t="s">
        <v>452</v>
      </c>
      <c r="D428" t="s">
        <v>453</v>
      </c>
      <c r="E428">
        <v>0</v>
      </c>
      <c r="F428">
        <v>0</v>
      </c>
      <c r="G428">
        <v>394.3</v>
      </c>
      <c r="H428">
        <v>0</v>
      </c>
      <c r="I428">
        <v>0</v>
      </c>
    </row>
    <row r="429" spans="1:9" x14ac:dyDescent="0.25">
      <c r="A429" t="s">
        <v>9</v>
      </c>
      <c r="B429">
        <v>20911177</v>
      </c>
      <c r="C429" t="s">
        <v>386</v>
      </c>
      <c r="D429" t="s">
        <v>544</v>
      </c>
      <c r="E429">
        <v>0</v>
      </c>
      <c r="F429">
        <v>1</v>
      </c>
      <c r="G429">
        <v>395</v>
      </c>
      <c r="H429">
        <v>0</v>
      </c>
      <c r="I429">
        <v>0</v>
      </c>
    </row>
    <row r="430" spans="1:9" x14ac:dyDescent="0.25">
      <c r="A430" t="s">
        <v>9</v>
      </c>
      <c r="B430">
        <v>38925565</v>
      </c>
      <c r="C430" t="s">
        <v>545</v>
      </c>
      <c r="D430" t="s">
        <v>311</v>
      </c>
      <c r="E430">
        <v>0</v>
      </c>
      <c r="F430">
        <v>0</v>
      </c>
      <c r="G430">
        <v>1036.95</v>
      </c>
      <c r="H430">
        <v>0</v>
      </c>
      <c r="I430">
        <v>0</v>
      </c>
    </row>
    <row r="431" spans="1:9" x14ac:dyDescent="0.25">
      <c r="A431" t="s">
        <v>9</v>
      </c>
      <c r="B431">
        <v>22749327</v>
      </c>
      <c r="C431" t="s">
        <v>359</v>
      </c>
      <c r="D431" t="s">
        <v>229</v>
      </c>
      <c r="E431">
        <v>3</v>
      </c>
      <c r="F431">
        <v>2</v>
      </c>
      <c r="G431">
        <v>497.66</v>
      </c>
      <c r="H431">
        <v>0</v>
      </c>
      <c r="I431">
        <v>0</v>
      </c>
    </row>
    <row r="432" spans="1:9" x14ac:dyDescent="0.25">
      <c r="A432" t="s">
        <v>9</v>
      </c>
      <c r="B432">
        <v>37782144</v>
      </c>
      <c r="C432" t="s">
        <v>220</v>
      </c>
      <c r="D432" t="s">
        <v>221</v>
      </c>
      <c r="E432">
        <v>0</v>
      </c>
      <c r="F432">
        <v>0</v>
      </c>
      <c r="G432">
        <v>328.36</v>
      </c>
      <c r="H432">
        <v>0</v>
      </c>
      <c r="I432">
        <v>0</v>
      </c>
    </row>
    <row r="433" spans="1:9" x14ac:dyDescent="0.25">
      <c r="A433" t="s">
        <v>9</v>
      </c>
      <c r="B433">
        <v>37500418</v>
      </c>
      <c r="C433" t="s">
        <v>344</v>
      </c>
      <c r="D433" t="s">
        <v>345</v>
      </c>
      <c r="E433">
        <v>0</v>
      </c>
      <c r="F433">
        <v>0</v>
      </c>
      <c r="G433">
        <v>499.96</v>
      </c>
      <c r="H433">
        <v>0</v>
      </c>
      <c r="I433">
        <v>0</v>
      </c>
    </row>
    <row r="434" spans="1:9" x14ac:dyDescent="0.25">
      <c r="A434" t="s">
        <v>9</v>
      </c>
      <c r="B434">
        <v>30221558</v>
      </c>
      <c r="C434" t="s">
        <v>546</v>
      </c>
      <c r="D434" t="s">
        <v>547</v>
      </c>
      <c r="E434">
        <v>0</v>
      </c>
      <c r="F434">
        <v>0</v>
      </c>
      <c r="G434">
        <v>469</v>
      </c>
      <c r="H434">
        <v>0</v>
      </c>
      <c r="I434">
        <v>0</v>
      </c>
    </row>
    <row r="435" spans="1:9" x14ac:dyDescent="0.25">
      <c r="A435" t="s">
        <v>548</v>
      </c>
      <c r="B435">
        <v>35161155</v>
      </c>
      <c r="C435" t="s">
        <v>549</v>
      </c>
      <c r="D435" t="s">
        <v>550</v>
      </c>
      <c r="E435">
        <v>0</v>
      </c>
      <c r="F435">
        <v>5</v>
      </c>
      <c r="G435">
        <v>299</v>
      </c>
      <c r="H435">
        <v>0</v>
      </c>
      <c r="I435">
        <v>2990</v>
      </c>
    </row>
    <row r="436" spans="1:9" x14ac:dyDescent="0.25">
      <c r="A436" t="s">
        <v>548</v>
      </c>
      <c r="B436">
        <v>35157203</v>
      </c>
      <c r="C436" t="s">
        <v>549</v>
      </c>
      <c r="D436" t="s">
        <v>550</v>
      </c>
      <c r="E436">
        <v>0</v>
      </c>
      <c r="F436">
        <v>5</v>
      </c>
      <c r="G436">
        <v>299</v>
      </c>
      <c r="H436">
        <v>0</v>
      </c>
      <c r="I436">
        <v>2691</v>
      </c>
    </row>
    <row r="437" spans="1:9" x14ac:dyDescent="0.25">
      <c r="A437" t="s">
        <v>551</v>
      </c>
      <c r="B437">
        <v>27153541</v>
      </c>
      <c r="C437" t="s">
        <v>552</v>
      </c>
      <c r="D437" t="s">
        <v>553</v>
      </c>
      <c r="E437">
        <v>5</v>
      </c>
      <c r="F437">
        <v>14</v>
      </c>
      <c r="G437">
        <v>182.5</v>
      </c>
      <c r="H437">
        <v>0</v>
      </c>
      <c r="I437">
        <v>3058</v>
      </c>
    </row>
    <row r="438" spans="1:9" x14ac:dyDescent="0.25">
      <c r="A438" t="s">
        <v>554</v>
      </c>
      <c r="B438">
        <v>25612464</v>
      </c>
      <c r="C438" t="s">
        <v>555</v>
      </c>
      <c r="D438" t="s">
        <v>556</v>
      </c>
      <c r="E438">
        <v>2</v>
      </c>
      <c r="F438">
        <v>8</v>
      </c>
      <c r="G438">
        <v>213.46</v>
      </c>
      <c r="H438">
        <v>0</v>
      </c>
      <c r="I438">
        <v>1976</v>
      </c>
    </row>
    <row r="439" spans="1:9" x14ac:dyDescent="0.25">
      <c r="A439" t="s">
        <v>548</v>
      </c>
      <c r="B439">
        <v>35157204</v>
      </c>
      <c r="C439" t="s">
        <v>549</v>
      </c>
      <c r="D439" t="s">
        <v>550</v>
      </c>
      <c r="E439">
        <v>4</v>
      </c>
      <c r="F439">
        <v>5</v>
      </c>
      <c r="G439">
        <v>299</v>
      </c>
      <c r="H439">
        <v>0</v>
      </c>
      <c r="I439">
        <v>2691</v>
      </c>
    </row>
    <row r="440" spans="1:9" x14ac:dyDescent="0.25">
      <c r="A440" t="s">
        <v>554</v>
      </c>
      <c r="B440">
        <v>34359129</v>
      </c>
      <c r="C440" t="s">
        <v>284</v>
      </c>
      <c r="D440" t="s">
        <v>285</v>
      </c>
      <c r="E440">
        <v>0</v>
      </c>
      <c r="F440">
        <v>0</v>
      </c>
      <c r="G440">
        <v>206.96</v>
      </c>
      <c r="H440">
        <v>0</v>
      </c>
      <c r="I440">
        <v>2744</v>
      </c>
    </row>
    <row r="441" spans="1:9" x14ac:dyDescent="0.25">
      <c r="A441" t="s">
        <v>554</v>
      </c>
      <c r="B441">
        <v>30396499</v>
      </c>
      <c r="C441" t="s">
        <v>557</v>
      </c>
      <c r="D441" t="s">
        <v>558</v>
      </c>
      <c r="E441">
        <v>0</v>
      </c>
      <c r="F441">
        <v>0</v>
      </c>
      <c r="G441">
        <v>336.83</v>
      </c>
      <c r="H441">
        <v>0</v>
      </c>
      <c r="I441">
        <v>0</v>
      </c>
    </row>
    <row r="442" spans="1:9" x14ac:dyDescent="0.25">
      <c r="A442" t="s">
        <v>554</v>
      </c>
      <c r="B442">
        <v>37385204</v>
      </c>
      <c r="C442" t="s">
        <v>559</v>
      </c>
      <c r="D442" t="s">
        <v>560</v>
      </c>
      <c r="E442">
        <v>3</v>
      </c>
      <c r="F442">
        <v>2</v>
      </c>
      <c r="G442">
        <v>212.53</v>
      </c>
      <c r="H442">
        <v>0</v>
      </c>
      <c r="I442">
        <v>1398</v>
      </c>
    </row>
    <row r="443" spans="1:9" x14ac:dyDescent="0.25">
      <c r="A443" t="s">
        <v>561</v>
      </c>
      <c r="B443">
        <v>16153100</v>
      </c>
      <c r="C443" t="s">
        <v>562</v>
      </c>
      <c r="D443" t="s">
        <v>563</v>
      </c>
      <c r="E443">
        <v>0</v>
      </c>
      <c r="F443">
        <v>4</v>
      </c>
      <c r="G443">
        <v>289.06</v>
      </c>
      <c r="H443">
        <v>0</v>
      </c>
      <c r="I443">
        <v>0</v>
      </c>
    </row>
    <row r="444" spans="1:9" x14ac:dyDescent="0.25">
      <c r="A444" t="s">
        <v>554</v>
      </c>
      <c r="B444">
        <v>25544262</v>
      </c>
      <c r="C444" t="s">
        <v>564</v>
      </c>
      <c r="D444" t="s">
        <v>565</v>
      </c>
      <c r="E444">
        <v>5</v>
      </c>
      <c r="F444">
        <v>3</v>
      </c>
      <c r="G444">
        <v>287</v>
      </c>
      <c r="H444">
        <v>0</v>
      </c>
      <c r="I444">
        <v>0</v>
      </c>
    </row>
    <row r="445" spans="1:9" x14ac:dyDescent="0.25">
      <c r="A445" t="s">
        <v>561</v>
      </c>
      <c r="B445">
        <v>28316767</v>
      </c>
      <c r="C445" t="s">
        <v>566</v>
      </c>
      <c r="D445" t="s">
        <v>567</v>
      </c>
      <c r="E445">
        <v>0</v>
      </c>
      <c r="F445">
        <v>1</v>
      </c>
      <c r="G445">
        <v>267.95999999999998</v>
      </c>
      <c r="H445">
        <v>0</v>
      </c>
      <c r="I445">
        <v>2193</v>
      </c>
    </row>
    <row r="446" spans="1:9" x14ac:dyDescent="0.25">
      <c r="A446" t="s">
        <v>554</v>
      </c>
      <c r="B446">
        <v>34354903</v>
      </c>
      <c r="C446" t="s">
        <v>284</v>
      </c>
      <c r="D446" t="s">
        <v>285</v>
      </c>
      <c r="E446">
        <v>0</v>
      </c>
      <c r="F446">
        <v>0</v>
      </c>
      <c r="G446">
        <v>206.96</v>
      </c>
      <c r="H446">
        <v>0</v>
      </c>
      <c r="I446">
        <v>588</v>
      </c>
    </row>
    <row r="447" spans="1:9" x14ac:dyDescent="0.25">
      <c r="A447" t="s">
        <v>554</v>
      </c>
      <c r="B447">
        <v>18064889</v>
      </c>
      <c r="C447" t="s">
        <v>568</v>
      </c>
      <c r="D447" t="s">
        <v>569</v>
      </c>
      <c r="E447">
        <v>5</v>
      </c>
      <c r="F447">
        <v>2</v>
      </c>
      <c r="G447">
        <v>395</v>
      </c>
      <c r="H447">
        <v>0</v>
      </c>
      <c r="I447">
        <v>453</v>
      </c>
    </row>
    <row r="448" spans="1:9" x14ac:dyDescent="0.25">
      <c r="A448" t="s">
        <v>570</v>
      </c>
      <c r="B448">
        <v>38831229</v>
      </c>
      <c r="C448" t="s">
        <v>571</v>
      </c>
      <c r="D448" t="s">
        <v>572</v>
      </c>
      <c r="E448">
        <v>0</v>
      </c>
      <c r="F448">
        <v>0</v>
      </c>
      <c r="G448">
        <v>463.45</v>
      </c>
      <c r="H448">
        <v>1651.27</v>
      </c>
      <c r="I448">
        <v>956</v>
      </c>
    </row>
    <row r="449" spans="1:9" x14ac:dyDescent="0.25">
      <c r="A449" t="s">
        <v>561</v>
      </c>
      <c r="B449">
        <v>16153102</v>
      </c>
      <c r="C449" t="s">
        <v>562</v>
      </c>
      <c r="D449" t="s">
        <v>563</v>
      </c>
      <c r="E449">
        <v>0</v>
      </c>
      <c r="F449">
        <v>4</v>
      </c>
      <c r="G449">
        <v>289.06</v>
      </c>
      <c r="H449">
        <v>0</v>
      </c>
      <c r="I449">
        <v>0</v>
      </c>
    </row>
    <row r="450" spans="1:9" x14ac:dyDescent="0.25">
      <c r="A450" t="s">
        <v>554</v>
      </c>
      <c r="B450">
        <v>37498070</v>
      </c>
      <c r="C450" t="s">
        <v>573</v>
      </c>
      <c r="D450" t="s">
        <v>574</v>
      </c>
      <c r="E450">
        <v>5</v>
      </c>
      <c r="F450">
        <v>2</v>
      </c>
      <c r="G450">
        <v>276.04000000000002</v>
      </c>
      <c r="H450">
        <v>603</v>
      </c>
      <c r="I450">
        <v>2412</v>
      </c>
    </row>
    <row r="451" spans="1:9" x14ac:dyDescent="0.25">
      <c r="A451" t="s">
        <v>554</v>
      </c>
      <c r="B451">
        <v>29196047</v>
      </c>
      <c r="C451" t="s">
        <v>575</v>
      </c>
      <c r="D451" t="s">
        <v>576</v>
      </c>
      <c r="E451">
        <v>1</v>
      </c>
      <c r="F451">
        <v>8</v>
      </c>
      <c r="G451">
        <v>231</v>
      </c>
      <c r="H451">
        <v>23.89</v>
      </c>
      <c r="I451">
        <v>693</v>
      </c>
    </row>
    <row r="452" spans="1:9" x14ac:dyDescent="0.25">
      <c r="A452" t="s">
        <v>554</v>
      </c>
      <c r="B452">
        <v>28761277</v>
      </c>
      <c r="C452" t="s">
        <v>577</v>
      </c>
      <c r="D452" t="s">
        <v>578</v>
      </c>
      <c r="E452">
        <v>0</v>
      </c>
      <c r="F452">
        <v>0</v>
      </c>
      <c r="G452">
        <v>277.45999999999998</v>
      </c>
      <c r="H452">
        <v>0</v>
      </c>
      <c r="I452">
        <v>0</v>
      </c>
    </row>
    <row r="453" spans="1:9" x14ac:dyDescent="0.25">
      <c r="A453" t="s">
        <v>554</v>
      </c>
      <c r="B453">
        <v>18718834</v>
      </c>
      <c r="C453" t="s">
        <v>579</v>
      </c>
      <c r="D453" t="s">
        <v>580</v>
      </c>
      <c r="E453">
        <v>5</v>
      </c>
      <c r="F453">
        <v>2</v>
      </c>
      <c r="G453">
        <v>380</v>
      </c>
      <c r="H453">
        <v>0</v>
      </c>
      <c r="I453">
        <v>0</v>
      </c>
    </row>
    <row r="454" spans="1:9" x14ac:dyDescent="0.25">
      <c r="A454" t="s">
        <v>561</v>
      </c>
      <c r="B454">
        <v>16153103</v>
      </c>
      <c r="C454" t="s">
        <v>562</v>
      </c>
      <c r="D454" t="s">
        <v>563</v>
      </c>
      <c r="E454">
        <v>0</v>
      </c>
      <c r="F454">
        <v>4</v>
      </c>
      <c r="G454">
        <v>276.36</v>
      </c>
      <c r="H454">
        <v>0</v>
      </c>
      <c r="I454">
        <v>809</v>
      </c>
    </row>
    <row r="455" spans="1:9" x14ac:dyDescent="0.25">
      <c r="A455" t="s">
        <v>551</v>
      </c>
      <c r="B455">
        <v>27153542</v>
      </c>
      <c r="C455" t="s">
        <v>552</v>
      </c>
      <c r="D455" t="s">
        <v>553</v>
      </c>
      <c r="E455">
        <v>5</v>
      </c>
      <c r="F455">
        <v>14</v>
      </c>
      <c r="G455">
        <v>227.5</v>
      </c>
      <c r="H455">
        <v>0</v>
      </c>
      <c r="I455">
        <v>687</v>
      </c>
    </row>
    <row r="456" spans="1:9" x14ac:dyDescent="0.25">
      <c r="A456" t="s">
        <v>561</v>
      </c>
      <c r="B456">
        <v>35648082</v>
      </c>
      <c r="C456" t="s">
        <v>566</v>
      </c>
      <c r="D456" t="s">
        <v>567</v>
      </c>
      <c r="E456">
        <v>0</v>
      </c>
      <c r="F456">
        <v>1</v>
      </c>
      <c r="G456">
        <v>296.52999999999997</v>
      </c>
      <c r="H456">
        <v>0</v>
      </c>
      <c r="I456">
        <v>500</v>
      </c>
    </row>
    <row r="457" spans="1:9" x14ac:dyDescent="0.25">
      <c r="A457" t="s">
        <v>554</v>
      </c>
      <c r="B457">
        <v>34688110</v>
      </c>
      <c r="C457" t="s">
        <v>581</v>
      </c>
      <c r="D457" t="s">
        <v>582</v>
      </c>
      <c r="E457">
        <v>5</v>
      </c>
      <c r="F457">
        <v>1</v>
      </c>
      <c r="G457">
        <v>224</v>
      </c>
      <c r="H457">
        <v>7.72</v>
      </c>
      <c r="I457">
        <v>224</v>
      </c>
    </row>
    <row r="458" spans="1:9" x14ac:dyDescent="0.25">
      <c r="A458" t="s">
        <v>561</v>
      </c>
      <c r="B458">
        <v>28315271</v>
      </c>
      <c r="C458" t="s">
        <v>566</v>
      </c>
      <c r="D458" t="s">
        <v>567</v>
      </c>
      <c r="E458">
        <v>5</v>
      </c>
      <c r="F458">
        <v>1</v>
      </c>
      <c r="G458">
        <v>289.63</v>
      </c>
      <c r="H458">
        <v>0</v>
      </c>
      <c r="I458">
        <v>825</v>
      </c>
    </row>
    <row r="459" spans="1:9" x14ac:dyDescent="0.25">
      <c r="A459" t="s">
        <v>554</v>
      </c>
      <c r="B459">
        <v>25541034</v>
      </c>
      <c r="C459" t="s">
        <v>564</v>
      </c>
      <c r="D459" t="s">
        <v>565</v>
      </c>
      <c r="E459">
        <v>0</v>
      </c>
      <c r="F459">
        <v>0</v>
      </c>
      <c r="G459">
        <v>267</v>
      </c>
      <c r="H459">
        <v>0</v>
      </c>
      <c r="I459">
        <v>0</v>
      </c>
    </row>
    <row r="460" spans="1:9" x14ac:dyDescent="0.25">
      <c r="A460" t="s">
        <v>561</v>
      </c>
      <c r="B460">
        <v>16153101</v>
      </c>
      <c r="C460" t="s">
        <v>562</v>
      </c>
      <c r="D460" t="s">
        <v>563</v>
      </c>
      <c r="E460">
        <v>3</v>
      </c>
      <c r="F460">
        <v>4</v>
      </c>
      <c r="G460">
        <v>289.06</v>
      </c>
      <c r="H460">
        <v>0</v>
      </c>
      <c r="I460">
        <v>0</v>
      </c>
    </row>
    <row r="461" spans="1:9" x14ac:dyDescent="0.25">
      <c r="A461" t="s">
        <v>554</v>
      </c>
      <c r="B461">
        <v>29300895</v>
      </c>
      <c r="C461" t="s">
        <v>583</v>
      </c>
      <c r="D461" t="s">
        <v>584</v>
      </c>
      <c r="E461">
        <v>0</v>
      </c>
      <c r="F461">
        <v>1</v>
      </c>
      <c r="G461">
        <v>282</v>
      </c>
      <c r="H461">
        <v>0</v>
      </c>
      <c r="I461">
        <v>282</v>
      </c>
    </row>
    <row r="462" spans="1:9" x14ac:dyDescent="0.25">
      <c r="A462" t="s">
        <v>554</v>
      </c>
      <c r="B462">
        <v>36042771</v>
      </c>
      <c r="C462" t="s">
        <v>585</v>
      </c>
      <c r="D462" t="s">
        <v>586</v>
      </c>
      <c r="E462">
        <v>0</v>
      </c>
      <c r="F462">
        <v>0</v>
      </c>
      <c r="G462">
        <v>544.16</v>
      </c>
      <c r="H462">
        <v>0</v>
      </c>
      <c r="I462">
        <v>550</v>
      </c>
    </row>
    <row r="463" spans="1:9" x14ac:dyDescent="0.25">
      <c r="A463" t="s">
        <v>587</v>
      </c>
      <c r="B463">
        <v>25737775</v>
      </c>
      <c r="C463" t="s">
        <v>588</v>
      </c>
      <c r="D463" t="s">
        <v>589</v>
      </c>
      <c r="E463">
        <v>0</v>
      </c>
      <c r="F463">
        <v>0</v>
      </c>
      <c r="G463">
        <v>214</v>
      </c>
      <c r="H463">
        <v>0</v>
      </c>
      <c r="I463">
        <v>214</v>
      </c>
    </row>
    <row r="464" spans="1:9" x14ac:dyDescent="0.25">
      <c r="A464" t="s">
        <v>551</v>
      </c>
      <c r="B464">
        <v>27153540</v>
      </c>
      <c r="C464" t="s">
        <v>552</v>
      </c>
      <c r="D464" t="s">
        <v>553</v>
      </c>
      <c r="E464">
        <v>5</v>
      </c>
      <c r="F464">
        <v>14</v>
      </c>
      <c r="G464">
        <v>224</v>
      </c>
      <c r="H464">
        <v>256</v>
      </c>
      <c r="I464">
        <v>224</v>
      </c>
    </row>
    <row r="465" spans="1:9" x14ac:dyDescent="0.25">
      <c r="A465" t="s">
        <v>554</v>
      </c>
      <c r="B465">
        <v>27206279</v>
      </c>
      <c r="C465" t="s">
        <v>590</v>
      </c>
      <c r="D465" t="s">
        <v>591</v>
      </c>
      <c r="E465">
        <v>0</v>
      </c>
      <c r="F465">
        <v>0</v>
      </c>
      <c r="G465">
        <v>510.83</v>
      </c>
      <c r="H465">
        <v>17.059999999999999</v>
      </c>
      <c r="I465">
        <v>495</v>
      </c>
    </row>
    <row r="466" spans="1:9" x14ac:dyDescent="0.25">
      <c r="A466" t="s">
        <v>554</v>
      </c>
      <c r="B466">
        <v>27145563</v>
      </c>
      <c r="C466" t="s">
        <v>590</v>
      </c>
      <c r="D466" t="s">
        <v>591</v>
      </c>
      <c r="E466">
        <v>0</v>
      </c>
      <c r="F466">
        <v>0</v>
      </c>
      <c r="G466">
        <v>510.83</v>
      </c>
      <c r="H466">
        <v>17.059999999999999</v>
      </c>
      <c r="I466">
        <v>495</v>
      </c>
    </row>
    <row r="467" spans="1:9" x14ac:dyDescent="0.25">
      <c r="A467" t="s">
        <v>554</v>
      </c>
      <c r="B467">
        <v>19202191</v>
      </c>
      <c r="C467" t="s">
        <v>20</v>
      </c>
      <c r="D467" t="s">
        <v>592</v>
      </c>
      <c r="E467">
        <v>0</v>
      </c>
      <c r="F467">
        <v>0</v>
      </c>
      <c r="G467">
        <v>400</v>
      </c>
      <c r="H467">
        <v>0</v>
      </c>
      <c r="I467">
        <v>0</v>
      </c>
    </row>
    <row r="468" spans="1:9" x14ac:dyDescent="0.25">
      <c r="A468" t="s">
        <v>593</v>
      </c>
      <c r="B468">
        <v>40161744</v>
      </c>
      <c r="C468" t="s">
        <v>594</v>
      </c>
      <c r="D468" t="s">
        <v>595</v>
      </c>
      <c r="E468">
        <v>0</v>
      </c>
      <c r="F468">
        <v>0</v>
      </c>
      <c r="G468">
        <v>555</v>
      </c>
      <c r="H468">
        <v>0</v>
      </c>
      <c r="I468">
        <v>0</v>
      </c>
    </row>
    <row r="469" spans="1:9" x14ac:dyDescent="0.25">
      <c r="A469" t="s">
        <v>554</v>
      </c>
      <c r="B469">
        <v>39261642</v>
      </c>
      <c r="C469" t="s">
        <v>596</v>
      </c>
      <c r="D469" t="s">
        <v>597</v>
      </c>
      <c r="E469">
        <v>0</v>
      </c>
      <c r="F469">
        <v>0</v>
      </c>
      <c r="G469">
        <v>299.05</v>
      </c>
      <c r="H469">
        <v>0</v>
      </c>
      <c r="I469">
        <v>0</v>
      </c>
    </row>
    <row r="470" spans="1:9" x14ac:dyDescent="0.25">
      <c r="A470" t="s">
        <v>554</v>
      </c>
      <c r="B470">
        <v>22062243</v>
      </c>
      <c r="C470" t="s">
        <v>359</v>
      </c>
      <c r="D470" t="s">
        <v>229</v>
      </c>
      <c r="E470">
        <v>3</v>
      </c>
      <c r="F470">
        <v>3</v>
      </c>
      <c r="G470">
        <v>415</v>
      </c>
      <c r="H470">
        <v>0</v>
      </c>
      <c r="I470">
        <v>0</v>
      </c>
    </row>
    <row r="471" spans="1:9" x14ac:dyDescent="0.25">
      <c r="A471" t="s">
        <v>570</v>
      </c>
      <c r="B471">
        <v>38831230</v>
      </c>
      <c r="C471" t="s">
        <v>571</v>
      </c>
      <c r="D471" t="s">
        <v>572</v>
      </c>
      <c r="E471">
        <v>0</v>
      </c>
      <c r="F471">
        <v>0</v>
      </c>
      <c r="G471">
        <v>463.45</v>
      </c>
      <c r="H471">
        <v>0</v>
      </c>
      <c r="I471">
        <v>0</v>
      </c>
    </row>
    <row r="472" spans="1:9" x14ac:dyDescent="0.25">
      <c r="A472" t="s">
        <v>570</v>
      </c>
      <c r="B472">
        <v>38831231</v>
      </c>
      <c r="C472" t="s">
        <v>571</v>
      </c>
      <c r="D472" t="s">
        <v>572</v>
      </c>
      <c r="E472">
        <v>0</v>
      </c>
      <c r="F472">
        <v>0</v>
      </c>
      <c r="G472">
        <v>463.45</v>
      </c>
      <c r="H472">
        <v>0</v>
      </c>
      <c r="I472">
        <v>0</v>
      </c>
    </row>
    <row r="473" spans="1:9" x14ac:dyDescent="0.25">
      <c r="A473" t="s">
        <v>554</v>
      </c>
      <c r="B473">
        <v>14781597</v>
      </c>
      <c r="C473" t="s">
        <v>598</v>
      </c>
      <c r="D473" t="s">
        <v>599</v>
      </c>
      <c r="E473">
        <v>5</v>
      </c>
      <c r="F473">
        <v>9</v>
      </c>
      <c r="G473">
        <v>462</v>
      </c>
      <c r="H473">
        <v>31.86</v>
      </c>
      <c r="I473">
        <v>924</v>
      </c>
    </row>
    <row r="474" spans="1:9" x14ac:dyDescent="0.25">
      <c r="A474" t="s">
        <v>561</v>
      </c>
      <c r="B474">
        <v>25954525</v>
      </c>
      <c r="C474" t="s">
        <v>600</v>
      </c>
      <c r="D474" t="s">
        <v>601</v>
      </c>
      <c r="E474">
        <v>0</v>
      </c>
      <c r="F474">
        <v>0</v>
      </c>
      <c r="G474">
        <v>352</v>
      </c>
      <c r="H474">
        <v>0</v>
      </c>
      <c r="I474">
        <v>0</v>
      </c>
    </row>
    <row r="475" spans="1:9" x14ac:dyDescent="0.25">
      <c r="A475" t="s">
        <v>561</v>
      </c>
      <c r="B475">
        <v>15651669</v>
      </c>
      <c r="C475" t="s">
        <v>602</v>
      </c>
      <c r="D475" t="s">
        <v>603</v>
      </c>
      <c r="E475">
        <v>4</v>
      </c>
      <c r="F475">
        <v>7</v>
      </c>
      <c r="G475">
        <v>318</v>
      </c>
      <c r="H475">
        <v>0</v>
      </c>
      <c r="I475">
        <v>318</v>
      </c>
    </row>
    <row r="476" spans="1:9" x14ac:dyDescent="0.25">
      <c r="A476" t="s">
        <v>554</v>
      </c>
      <c r="B476">
        <v>18117790</v>
      </c>
      <c r="C476" t="s">
        <v>604</v>
      </c>
      <c r="D476" t="s">
        <v>605</v>
      </c>
      <c r="E476">
        <v>0</v>
      </c>
      <c r="F476">
        <v>0</v>
      </c>
      <c r="G476">
        <v>258.66000000000003</v>
      </c>
      <c r="H476">
        <v>0</v>
      </c>
      <c r="I476">
        <v>0</v>
      </c>
    </row>
    <row r="477" spans="1:9" x14ac:dyDescent="0.25">
      <c r="A477" t="s">
        <v>561</v>
      </c>
      <c r="B477">
        <v>36503637</v>
      </c>
      <c r="C477" t="s">
        <v>606</v>
      </c>
      <c r="D477" t="s">
        <v>607</v>
      </c>
      <c r="E477">
        <v>2</v>
      </c>
      <c r="F477">
        <v>5</v>
      </c>
      <c r="G477">
        <v>302</v>
      </c>
      <c r="H477">
        <v>0</v>
      </c>
      <c r="I477">
        <v>0</v>
      </c>
    </row>
    <row r="478" spans="1:9" x14ac:dyDescent="0.25">
      <c r="A478" t="s">
        <v>608</v>
      </c>
      <c r="B478">
        <v>14619602</v>
      </c>
      <c r="C478" t="s">
        <v>609</v>
      </c>
      <c r="D478" t="s">
        <v>610</v>
      </c>
      <c r="E478">
        <v>5</v>
      </c>
      <c r="F478">
        <v>31</v>
      </c>
      <c r="G478">
        <v>1446.5</v>
      </c>
      <c r="H478">
        <v>0</v>
      </c>
      <c r="I478">
        <v>69038</v>
      </c>
    </row>
    <row r="479" spans="1:9" x14ac:dyDescent="0.25">
      <c r="A479" t="s">
        <v>548</v>
      </c>
      <c r="B479">
        <v>16053848</v>
      </c>
      <c r="C479" t="s">
        <v>611</v>
      </c>
      <c r="D479" t="s">
        <v>612</v>
      </c>
      <c r="E479">
        <v>0</v>
      </c>
      <c r="F479">
        <v>47</v>
      </c>
      <c r="G479">
        <v>409.96</v>
      </c>
      <c r="H479">
        <v>0</v>
      </c>
      <c r="I479">
        <v>113279</v>
      </c>
    </row>
    <row r="480" spans="1:9" x14ac:dyDescent="0.25">
      <c r="A480" t="s">
        <v>554</v>
      </c>
      <c r="B480">
        <v>30017311</v>
      </c>
      <c r="C480" t="s">
        <v>613</v>
      </c>
      <c r="D480" t="s">
        <v>614</v>
      </c>
      <c r="E480">
        <v>5</v>
      </c>
      <c r="F480">
        <v>33</v>
      </c>
      <c r="G480">
        <v>353.66</v>
      </c>
      <c r="H480">
        <v>0</v>
      </c>
      <c r="I480">
        <v>69847</v>
      </c>
    </row>
    <row r="481" spans="1:9" x14ac:dyDescent="0.25">
      <c r="A481" t="s">
        <v>548</v>
      </c>
      <c r="B481">
        <v>16053850</v>
      </c>
      <c r="C481" t="s">
        <v>611</v>
      </c>
      <c r="D481" t="s">
        <v>612</v>
      </c>
      <c r="E481">
        <v>0</v>
      </c>
      <c r="F481">
        <v>47</v>
      </c>
      <c r="G481">
        <v>414.6</v>
      </c>
      <c r="H481">
        <v>0</v>
      </c>
      <c r="I481">
        <v>58095</v>
      </c>
    </row>
    <row r="482" spans="1:9" x14ac:dyDescent="0.25">
      <c r="A482" t="s">
        <v>615</v>
      </c>
      <c r="B482">
        <v>36739143</v>
      </c>
      <c r="C482" t="s">
        <v>616</v>
      </c>
      <c r="D482" t="s">
        <v>617</v>
      </c>
      <c r="E482">
        <v>5</v>
      </c>
      <c r="F482">
        <v>65</v>
      </c>
      <c r="G482">
        <v>236.76</v>
      </c>
      <c r="H482">
        <v>0</v>
      </c>
      <c r="I482">
        <v>9023</v>
      </c>
    </row>
    <row r="483" spans="1:9" x14ac:dyDescent="0.25">
      <c r="A483" t="s">
        <v>554</v>
      </c>
      <c r="B483">
        <v>19208509</v>
      </c>
      <c r="C483" t="s">
        <v>618</v>
      </c>
      <c r="D483" t="s">
        <v>619</v>
      </c>
      <c r="E483">
        <v>5</v>
      </c>
      <c r="F483">
        <v>57</v>
      </c>
      <c r="G483">
        <v>195</v>
      </c>
      <c r="H483">
        <v>0</v>
      </c>
      <c r="I483">
        <v>24570</v>
      </c>
    </row>
    <row r="484" spans="1:9" x14ac:dyDescent="0.25">
      <c r="A484" t="s">
        <v>615</v>
      </c>
      <c r="B484">
        <v>23181176</v>
      </c>
      <c r="C484" t="s">
        <v>616</v>
      </c>
      <c r="D484" t="s">
        <v>617</v>
      </c>
      <c r="E484">
        <v>5</v>
      </c>
      <c r="F484">
        <v>65</v>
      </c>
      <c r="G484">
        <v>192.66</v>
      </c>
      <c r="H484">
        <v>0</v>
      </c>
      <c r="I484">
        <v>5572</v>
      </c>
    </row>
    <row r="485" spans="1:9" x14ac:dyDescent="0.25">
      <c r="A485" t="s">
        <v>615</v>
      </c>
      <c r="B485">
        <v>36924383</v>
      </c>
      <c r="C485" t="s">
        <v>616</v>
      </c>
      <c r="D485" t="s">
        <v>617</v>
      </c>
      <c r="E485">
        <v>5</v>
      </c>
      <c r="F485">
        <v>65</v>
      </c>
      <c r="G485">
        <v>252.51</v>
      </c>
      <c r="H485">
        <v>152.31</v>
      </c>
      <c r="I485">
        <v>4417</v>
      </c>
    </row>
    <row r="486" spans="1:9" x14ac:dyDescent="0.25">
      <c r="A486" t="s">
        <v>608</v>
      </c>
      <c r="B486">
        <v>38218299</v>
      </c>
      <c r="C486" t="s">
        <v>620</v>
      </c>
      <c r="D486" t="s">
        <v>621</v>
      </c>
      <c r="E486">
        <v>5</v>
      </c>
      <c r="F486">
        <v>1</v>
      </c>
      <c r="G486">
        <v>1517.88</v>
      </c>
      <c r="H486">
        <v>402.33</v>
      </c>
      <c r="I486">
        <v>3621</v>
      </c>
    </row>
    <row r="487" spans="1:9" x14ac:dyDescent="0.25">
      <c r="A487" t="s">
        <v>615</v>
      </c>
      <c r="B487">
        <v>36738934</v>
      </c>
      <c r="C487" t="s">
        <v>616</v>
      </c>
      <c r="D487" t="s">
        <v>617</v>
      </c>
      <c r="E487">
        <v>5</v>
      </c>
      <c r="F487">
        <v>65</v>
      </c>
      <c r="G487">
        <v>236.76</v>
      </c>
      <c r="H487">
        <v>0</v>
      </c>
      <c r="I487">
        <v>5436</v>
      </c>
    </row>
    <row r="488" spans="1:9" x14ac:dyDescent="0.25">
      <c r="A488" t="s">
        <v>570</v>
      </c>
      <c r="B488">
        <v>37490417</v>
      </c>
      <c r="C488" t="s">
        <v>622</v>
      </c>
      <c r="D488" t="s">
        <v>623</v>
      </c>
      <c r="E488">
        <v>5</v>
      </c>
      <c r="F488">
        <v>7</v>
      </c>
      <c r="G488">
        <v>154.6</v>
      </c>
      <c r="H488">
        <v>0</v>
      </c>
      <c r="I488">
        <v>4258</v>
      </c>
    </row>
    <row r="489" spans="1:9" x14ac:dyDescent="0.25">
      <c r="A489" t="s">
        <v>624</v>
      </c>
      <c r="B489">
        <v>28550991</v>
      </c>
      <c r="C489" t="s">
        <v>616</v>
      </c>
      <c r="D489" t="s">
        <v>617</v>
      </c>
      <c r="E489">
        <v>5</v>
      </c>
      <c r="F489">
        <v>11</v>
      </c>
      <c r="G489">
        <v>194.56</v>
      </c>
      <c r="H489">
        <v>0</v>
      </c>
      <c r="I489">
        <v>4944</v>
      </c>
    </row>
    <row r="490" spans="1:9" x14ac:dyDescent="0.25">
      <c r="A490" t="s">
        <v>570</v>
      </c>
      <c r="B490">
        <v>37495742</v>
      </c>
      <c r="C490" t="s">
        <v>622</v>
      </c>
      <c r="D490" t="s">
        <v>623</v>
      </c>
      <c r="E490">
        <v>5</v>
      </c>
      <c r="F490">
        <v>7</v>
      </c>
      <c r="G490">
        <v>162</v>
      </c>
      <c r="H490">
        <v>0</v>
      </c>
      <c r="I490">
        <v>2402</v>
      </c>
    </row>
    <row r="491" spans="1:9" x14ac:dyDescent="0.25">
      <c r="A491" t="s">
        <v>570</v>
      </c>
      <c r="B491">
        <v>37490418</v>
      </c>
      <c r="C491" t="s">
        <v>622</v>
      </c>
      <c r="D491" t="s">
        <v>623</v>
      </c>
      <c r="E491">
        <v>5</v>
      </c>
      <c r="F491">
        <v>7</v>
      </c>
      <c r="G491">
        <v>153.36000000000001</v>
      </c>
      <c r="H491">
        <v>0</v>
      </c>
      <c r="I491">
        <v>3637</v>
      </c>
    </row>
    <row r="492" spans="1:9" x14ac:dyDescent="0.25">
      <c r="A492" t="s">
        <v>625</v>
      </c>
      <c r="B492">
        <v>28541346</v>
      </c>
      <c r="C492" t="s">
        <v>616</v>
      </c>
      <c r="D492" t="s">
        <v>617</v>
      </c>
      <c r="E492">
        <v>0</v>
      </c>
      <c r="F492">
        <v>7</v>
      </c>
      <c r="G492">
        <v>192.5</v>
      </c>
      <c r="H492">
        <v>0</v>
      </c>
      <c r="I492">
        <v>2146</v>
      </c>
    </row>
    <row r="493" spans="1:9" x14ac:dyDescent="0.25">
      <c r="A493" t="s">
        <v>570</v>
      </c>
      <c r="B493">
        <v>37495743</v>
      </c>
      <c r="C493" t="s">
        <v>622</v>
      </c>
      <c r="D493" t="s">
        <v>623</v>
      </c>
      <c r="E493">
        <v>5</v>
      </c>
      <c r="F493">
        <v>7</v>
      </c>
      <c r="G493">
        <v>154.91999999999999</v>
      </c>
      <c r="H493">
        <v>180.28</v>
      </c>
      <c r="I493">
        <v>2524</v>
      </c>
    </row>
    <row r="494" spans="1:9" x14ac:dyDescent="0.25">
      <c r="A494" t="s">
        <v>608</v>
      </c>
      <c r="B494">
        <v>27916616</v>
      </c>
      <c r="C494" t="s">
        <v>626</v>
      </c>
      <c r="D494" t="s">
        <v>627</v>
      </c>
      <c r="E494">
        <v>0</v>
      </c>
      <c r="F494">
        <v>3</v>
      </c>
      <c r="G494">
        <v>1668</v>
      </c>
      <c r="H494">
        <v>0</v>
      </c>
      <c r="I494">
        <v>0</v>
      </c>
    </row>
    <row r="495" spans="1:9" x14ac:dyDescent="0.25">
      <c r="B495">
        <v>24394623</v>
      </c>
      <c r="C495" t="s">
        <v>628</v>
      </c>
      <c r="D495" t="s">
        <v>629</v>
      </c>
      <c r="E495">
        <v>5</v>
      </c>
      <c r="F495">
        <v>3</v>
      </c>
      <c r="G495">
        <v>233.66</v>
      </c>
      <c r="H495">
        <v>187.84</v>
      </c>
      <c r="I495">
        <v>1221</v>
      </c>
    </row>
    <row r="496" spans="1:9" x14ac:dyDescent="0.25">
      <c r="A496" t="s">
        <v>570</v>
      </c>
      <c r="B496">
        <v>39082440</v>
      </c>
      <c r="C496" t="s">
        <v>622</v>
      </c>
      <c r="D496" t="s">
        <v>623</v>
      </c>
      <c r="E496">
        <v>5</v>
      </c>
      <c r="F496">
        <v>7</v>
      </c>
      <c r="G496">
        <v>144.56</v>
      </c>
      <c r="H496">
        <v>1249.5</v>
      </c>
      <c r="I496">
        <v>1428</v>
      </c>
    </row>
    <row r="497" spans="1:9" x14ac:dyDescent="0.25">
      <c r="A497" t="s">
        <v>615</v>
      </c>
      <c r="B497">
        <v>36738935</v>
      </c>
      <c r="C497" t="s">
        <v>616</v>
      </c>
      <c r="D497" t="s">
        <v>617</v>
      </c>
      <c r="E497">
        <v>5</v>
      </c>
      <c r="F497">
        <v>65</v>
      </c>
      <c r="G497">
        <v>236.03</v>
      </c>
      <c r="H497">
        <v>0</v>
      </c>
      <c r="I497">
        <v>2026</v>
      </c>
    </row>
    <row r="498" spans="1:9" x14ac:dyDescent="0.25">
      <c r="A498" t="s">
        <v>615</v>
      </c>
      <c r="B498">
        <v>36923977</v>
      </c>
      <c r="C498" t="s">
        <v>616</v>
      </c>
      <c r="D498" t="s">
        <v>617</v>
      </c>
      <c r="E498">
        <v>5</v>
      </c>
      <c r="F498">
        <v>65</v>
      </c>
      <c r="G498">
        <v>252.13</v>
      </c>
      <c r="H498">
        <v>93.96</v>
      </c>
      <c r="I498">
        <v>2725</v>
      </c>
    </row>
    <row r="499" spans="1:9" x14ac:dyDescent="0.25">
      <c r="A499" t="s">
        <v>630</v>
      </c>
      <c r="B499">
        <v>12478446</v>
      </c>
      <c r="C499" t="s">
        <v>631</v>
      </c>
      <c r="D499" t="s">
        <v>632</v>
      </c>
      <c r="E499">
        <v>0</v>
      </c>
      <c r="F499">
        <v>44</v>
      </c>
      <c r="G499">
        <v>216.66</v>
      </c>
      <c r="H499">
        <v>0</v>
      </c>
      <c r="I499">
        <v>657</v>
      </c>
    </row>
    <row r="500" spans="1:9" x14ac:dyDescent="0.25">
      <c r="A500" t="s">
        <v>561</v>
      </c>
      <c r="B500">
        <v>20930751</v>
      </c>
      <c r="C500" t="s">
        <v>387</v>
      </c>
      <c r="D500" t="s">
        <v>388</v>
      </c>
      <c r="E500">
        <v>0</v>
      </c>
      <c r="F500">
        <v>1</v>
      </c>
      <c r="G500">
        <v>224</v>
      </c>
      <c r="H500">
        <v>0</v>
      </c>
      <c r="I500">
        <v>0</v>
      </c>
    </row>
    <row r="501" spans="1:9" x14ac:dyDescent="0.25">
      <c r="A501" t="s">
        <v>570</v>
      </c>
      <c r="B501">
        <v>21420247</v>
      </c>
      <c r="C501" t="s">
        <v>633</v>
      </c>
      <c r="D501" t="s">
        <v>634</v>
      </c>
      <c r="E501">
        <v>0</v>
      </c>
      <c r="F501">
        <v>0</v>
      </c>
      <c r="G501">
        <v>156.4</v>
      </c>
      <c r="H501">
        <v>0</v>
      </c>
      <c r="I501">
        <v>147</v>
      </c>
    </row>
    <row r="502" spans="1:9" x14ac:dyDescent="0.25">
      <c r="A502" t="s">
        <v>551</v>
      </c>
      <c r="B502">
        <v>9648517</v>
      </c>
      <c r="C502" t="s">
        <v>635</v>
      </c>
      <c r="D502" t="s">
        <v>636</v>
      </c>
      <c r="E502">
        <v>1</v>
      </c>
      <c r="F502">
        <v>1</v>
      </c>
      <c r="G502">
        <v>212.46</v>
      </c>
      <c r="H502">
        <v>0</v>
      </c>
      <c r="I502">
        <v>208</v>
      </c>
    </row>
    <row r="503" spans="1:9" x14ac:dyDescent="0.25">
      <c r="A503" t="s">
        <v>630</v>
      </c>
      <c r="B503">
        <v>12035621</v>
      </c>
      <c r="C503" t="s">
        <v>631</v>
      </c>
      <c r="D503" t="s">
        <v>632</v>
      </c>
      <c r="E503">
        <v>4</v>
      </c>
      <c r="F503">
        <v>44</v>
      </c>
      <c r="G503">
        <v>222</v>
      </c>
      <c r="H503">
        <v>0</v>
      </c>
      <c r="I503">
        <v>832</v>
      </c>
    </row>
    <row r="504" spans="1:9" x14ac:dyDescent="0.25">
      <c r="A504" t="s">
        <v>637</v>
      </c>
      <c r="B504">
        <v>15002979</v>
      </c>
      <c r="C504" t="s">
        <v>638</v>
      </c>
      <c r="D504" t="s">
        <v>639</v>
      </c>
      <c r="E504">
        <v>0</v>
      </c>
      <c r="F504">
        <v>2</v>
      </c>
      <c r="G504">
        <v>149.66</v>
      </c>
      <c r="H504">
        <v>0</v>
      </c>
      <c r="I504">
        <v>424</v>
      </c>
    </row>
    <row r="505" spans="1:9" x14ac:dyDescent="0.25">
      <c r="A505" t="s">
        <v>630</v>
      </c>
      <c r="B505">
        <v>8737422</v>
      </c>
      <c r="C505" t="s">
        <v>631</v>
      </c>
      <c r="D505" t="s">
        <v>632</v>
      </c>
      <c r="E505">
        <v>0</v>
      </c>
      <c r="F505">
        <v>44</v>
      </c>
      <c r="G505">
        <v>216.66</v>
      </c>
      <c r="H505">
        <v>0</v>
      </c>
      <c r="I505">
        <v>482</v>
      </c>
    </row>
    <row r="506" spans="1:9" x14ac:dyDescent="0.25">
      <c r="A506" t="s">
        <v>640</v>
      </c>
      <c r="B506">
        <v>17298451</v>
      </c>
      <c r="C506" t="s">
        <v>641</v>
      </c>
      <c r="D506" t="s">
        <v>427</v>
      </c>
      <c r="E506">
        <v>0</v>
      </c>
      <c r="F506">
        <v>0</v>
      </c>
      <c r="G506">
        <v>291.10000000000002</v>
      </c>
      <c r="H506">
        <v>0</v>
      </c>
      <c r="I506">
        <v>855</v>
      </c>
    </row>
    <row r="507" spans="1:9" x14ac:dyDescent="0.25">
      <c r="A507" t="s">
        <v>642</v>
      </c>
      <c r="B507">
        <v>14265464</v>
      </c>
      <c r="C507" t="s">
        <v>643</v>
      </c>
      <c r="D507" t="s">
        <v>644</v>
      </c>
      <c r="E507">
        <v>0</v>
      </c>
      <c r="F507">
        <v>1</v>
      </c>
      <c r="G507">
        <v>289.13</v>
      </c>
      <c r="H507">
        <v>0</v>
      </c>
      <c r="I507">
        <v>2312</v>
      </c>
    </row>
    <row r="508" spans="1:9" x14ac:dyDescent="0.25">
      <c r="A508" t="s">
        <v>587</v>
      </c>
      <c r="B508">
        <v>25732661</v>
      </c>
      <c r="C508" t="s">
        <v>588</v>
      </c>
      <c r="D508" t="s">
        <v>589</v>
      </c>
      <c r="E508">
        <v>0</v>
      </c>
      <c r="F508">
        <v>0</v>
      </c>
      <c r="G508">
        <v>264.73</v>
      </c>
      <c r="H508">
        <v>0</v>
      </c>
      <c r="I508">
        <v>0</v>
      </c>
    </row>
    <row r="509" spans="1:9" x14ac:dyDescent="0.25">
      <c r="A509" t="s">
        <v>587</v>
      </c>
      <c r="B509">
        <v>25736606</v>
      </c>
      <c r="C509" t="s">
        <v>645</v>
      </c>
      <c r="D509" t="s">
        <v>646</v>
      </c>
      <c r="E509">
        <v>0</v>
      </c>
      <c r="F509">
        <v>0</v>
      </c>
      <c r="G509">
        <v>364.06</v>
      </c>
      <c r="H509">
        <v>0</v>
      </c>
      <c r="I509">
        <v>0</v>
      </c>
    </row>
    <row r="510" spans="1:9" x14ac:dyDescent="0.25">
      <c r="A510" t="s">
        <v>587</v>
      </c>
      <c r="B510">
        <v>25736608</v>
      </c>
      <c r="C510" t="s">
        <v>645</v>
      </c>
      <c r="D510" t="s">
        <v>646</v>
      </c>
      <c r="E510">
        <v>0</v>
      </c>
      <c r="F510">
        <v>0</v>
      </c>
      <c r="G510">
        <v>364.06</v>
      </c>
      <c r="H510">
        <v>0</v>
      </c>
      <c r="I510">
        <v>0</v>
      </c>
    </row>
    <row r="511" spans="1:9" x14ac:dyDescent="0.25">
      <c r="A511" t="s">
        <v>561</v>
      </c>
      <c r="B511">
        <v>34547613</v>
      </c>
      <c r="C511" t="s">
        <v>641</v>
      </c>
      <c r="D511" t="s">
        <v>427</v>
      </c>
      <c r="E511">
        <v>0</v>
      </c>
      <c r="F511">
        <v>0</v>
      </c>
      <c r="G511">
        <v>336</v>
      </c>
      <c r="H511">
        <v>0</v>
      </c>
      <c r="I511">
        <v>0</v>
      </c>
    </row>
    <row r="512" spans="1:9" x14ac:dyDescent="0.25">
      <c r="A512" t="s">
        <v>608</v>
      </c>
      <c r="B512">
        <v>38049520</v>
      </c>
      <c r="C512" t="s">
        <v>647</v>
      </c>
      <c r="D512" t="s">
        <v>648</v>
      </c>
      <c r="E512">
        <v>0</v>
      </c>
      <c r="F512">
        <v>0</v>
      </c>
      <c r="G512">
        <v>3025</v>
      </c>
      <c r="H512">
        <v>0</v>
      </c>
      <c r="I512">
        <v>0</v>
      </c>
    </row>
  </sheetData>
  <sortState ref="K2:M512">
    <sortCondition descending="1" ref="M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2021-09-19T09:36:18Z</dcterms:created>
  <dcterms:modified xsi:type="dcterms:W3CDTF">2021-09-20T12:57:29Z</dcterms:modified>
</cp:coreProperties>
</file>