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5" i="1" l="1"/>
  <c r="L3" i="1"/>
  <c r="L6" i="1"/>
  <c r="L2" i="1"/>
  <c r="L9" i="1"/>
  <c r="L4" i="1"/>
  <c r="L7" i="1"/>
  <c r="L10" i="1"/>
  <c r="M10" i="1" s="1"/>
  <c r="L8" i="1"/>
  <c r="M2" i="1" l="1"/>
  <c r="M6" i="1"/>
  <c r="M4" i="1"/>
  <c r="M3" i="1"/>
  <c r="M7" i="1"/>
  <c r="M8" i="1"/>
  <c r="M9" i="1"/>
  <c r="M5" i="1"/>
</calcChain>
</file>

<file path=xl/sharedStrings.xml><?xml version="1.0" encoding="utf-8"?>
<sst xmlns="http://schemas.openxmlformats.org/spreadsheetml/2006/main" count="48" uniqueCount="37">
  <si>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</si>
  <si>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</si>
  <si>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</si>
  <si>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</si>
  <si>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</si>
  <si>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</si>
  <si>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</si>
  <si>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</si>
  <si>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</si>
  <si>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Азбука-Букварь . От 3 лет.</t>
  </si>
  <si>
    <t>Издательство Робинс</t>
  </si>
  <si>
    <t>Общество с ограниченной ответственностью "Издательство Робинс"</t>
  </si>
  <si>
    <t>Комплект Букварь Обучение чтению + Блокнот-тренажер Как научиться писать / Ахмадуллин Ш. Т.</t>
  </si>
  <si>
    <t>Брокколька</t>
  </si>
  <si>
    <t>ООО "ИЗДАТЕЛЬСКИЙ ДОМ "ФИЛИПОК И К"</t>
  </si>
  <si>
    <t>Букварь-тренажер/Обучение чтению/Книга с играми/ Азбука/ Букварь/Азбука для детей</t>
  </si>
  <si>
    <t>Буквиль</t>
  </si>
  <si>
    <t>ИП Левкина Татьяна Юрьевна</t>
  </si>
  <si>
    <t>Суперэффективный тренажер по чтению для маленьких бузнаек</t>
  </si>
  <si>
    <t>БИНОМ ДЕТСТВА</t>
  </si>
  <si>
    <t>ООО "АБРИС ВЯТКА"</t>
  </si>
  <si>
    <t>Филипок и Ко</t>
  </si>
  <si>
    <t>ООО "ИД "НЕВА"</t>
  </si>
  <si>
    <t>Книга детская "Арабский букварь-тренажёр" изд. Аль-Китаб, Татьяна Юшина.</t>
  </si>
  <si>
    <t>Аль Китаб</t>
  </si>
  <si>
    <t>ИП Ахметшина Лиза Мирзовна</t>
  </si>
  <si>
    <t>Easy reading from ABC букварь-тренажер. Обучение чтению с нуля на английском</t>
  </si>
  <si>
    <t>И П Каменева</t>
  </si>
  <si>
    <t>ИП Каменева Лариса Евгеньевна</t>
  </si>
  <si>
    <t>Английский язык. Букварь в картинках</t>
  </si>
  <si>
    <t>Издательство АСТ</t>
  </si>
  <si>
    <t>ООО "БЕЛОНИЯ М"</t>
  </si>
  <si>
    <t>Банда Умников</t>
  </si>
  <si>
    <t>ООО "СТИМ ТОЙС"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</si>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</sst>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34</v>
      </c>
      <c r="L1" s="2" t="s">
        <v>35</v>
      </c>
      <c r="M1" s="2" t="s">
        <v>36</v>
      </c>
    </row>
    <row r="2" spans="1:13" x14ac:dyDescent="0.25">
      <c r="A2" t="s">
        <v>9</v>
      </c>
      <c r="B2">
        <v>6495530</v>
      </c>
      <c r="C2" t="s">
        <v>10</v>
      </c>
      <c r="D2" t="s">
        <v>11</v>
      </c>
      <c r="E2">
        <v>0</v>
      </c>
      <c r="F2">
        <v>28</v>
      </c>
      <c r="G2">
        <v>479</v>
      </c>
      <c r="H2">
        <v>0</v>
      </c>
      <c r="I2">
        <v>7185</v>
      </c>
      <c r="K2" t="s">
        <v>22</v>
      </c>
      <c r="L2">
        <f>SUMIF(D:D, K2, I:I)</f>
        <v>2428763</v>
      </c>
      <c r="M2">
        <f>L2/SUM(L:L)</f>
        <v>0.79917021650445885</v>
      </c>
    </row>
    <row r="3" spans="1:13" x14ac:dyDescent="0.25">
      <c r="A3" t="s">
        <v>12</v>
      </c>
      <c r="B3">
        <v>22067867</v>
      </c>
      <c r="C3" t="s">
        <v>13</v>
      </c>
      <c r="D3" t="s">
        <v>14</v>
      </c>
      <c r="E3">
        <v>5</v>
      </c>
      <c r="F3">
        <v>58</v>
      </c>
      <c r="G3">
        <v>1154.5999999999999</v>
      </c>
      <c r="H3">
        <v>0</v>
      </c>
      <c r="I3">
        <v>128066</v>
      </c>
      <c r="K3" t="s">
        <v>33</v>
      </c>
      <c r="L3">
        <f>SUMIF(D:D, K3, I:I)</f>
        <v>453366</v>
      </c>
      <c r="M3">
        <f>L3/SUM(L:L)</f>
        <v>0.14917742257097977</v>
      </c>
    </row>
    <row r="4" spans="1:13" x14ac:dyDescent="0.25">
      <c r="A4" t="s">
        <v>15</v>
      </c>
      <c r="B4">
        <v>33971074</v>
      </c>
      <c r="C4" t="s">
        <v>16</v>
      </c>
      <c r="D4" t="s">
        <v>17</v>
      </c>
      <c r="E4">
        <v>5</v>
      </c>
      <c r="F4">
        <v>10</v>
      </c>
      <c r="G4">
        <v>364.8</v>
      </c>
      <c r="H4">
        <v>0</v>
      </c>
      <c r="I4">
        <v>12093</v>
      </c>
      <c r="K4" t="s">
        <v>14</v>
      </c>
      <c r="L4">
        <f>SUMIF(D:D, K4, I:I)</f>
        <v>128066</v>
      </c>
      <c r="M4">
        <f>L4/SUM(L:L)</f>
        <v>4.2139365984602051E-2</v>
      </c>
    </row>
    <row r="5" spans="1:13" x14ac:dyDescent="0.25">
      <c r="A5" t="s">
        <v>18</v>
      </c>
      <c r="B5">
        <v>25779076</v>
      </c>
      <c r="C5" t="s">
        <v>19</v>
      </c>
      <c r="D5" t="s">
        <v>20</v>
      </c>
      <c r="E5">
        <v>0</v>
      </c>
      <c r="F5">
        <v>0</v>
      </c>
      <c r="G5">
        <v>364.8</v>
      </c>
      <c r="H5">
        <v>0</v>
      </c>
      <c r="I5">
        <v>4365</v>
      </c>
      <c r="K5" t="s">
        <v>17</v>
      </c>
      <c r="L5">
        <f>SUMIF(D:D, K5, I:I)</f>
        <v>12093</v>
      </c>
      <c r="M5">
        <f>L5/SUM(L:L)</f>
        <v>3.979130704884923E-3</v>
      </c>
    </row>
    <row r="6" spans="1:13" x14ac:dyDescent="0.25">
      <c r="B6">
        <v>18431848</v>
      </c>
      <c r="C6" t="s">
        <v>21</v>
      </c>
      <c r="D6" t="s">
        <v>22</v>
      </c>
      <c r="E6">
        <v>5</v>
      </c>
      <c r="F6">
        <v>253</v>
      </c>
      <c r="G6">
        <v>1189.5</v>
      </c>
      <c r="H6">
        <v>0</v>
      </c>
      <c r="I6">
        <v>1384566</v>
      </c>
      <c r="K6" t="s">
        <v>11</v>
      </c>
      <c r="L6">
        <f>SUMIF(D:D, K6, I:I)</f>
        <v>7185</v>
      </c>
      <c r="M6">
        <f>L6/SUM(L:L)</f>
        <v>2.3641820982881149E-3</v>
      </c>
    </row>
    <row r="7" spans="1:13" x14ac:dyDescent="0.25">
      <c r="A7" t="s">
        <v>23</v>
      </c>
      <c r="B7">
        <v>30559902</v>
      </c>
      <c r="C7" t="s">
        <v>24</v>
      </c>
      <c r="D7" t="s">
        <v>25</v>
      </c>
      <c r="E7">
        <v>0</v>
      </c>
      <c r="F7">
        <v>0</v>
      </c>
      <c r="G7">
        <v>530</v>
      </c>
      <c r="H7">
        <v>0</v>
      </c>
      <c r="I7">
        <v>0</v>
      </c>
      <c r="K7" t="s">
        <v>20</v>
      </c>
      <c r="L7">
        <f>SUMIF(D:D, K7, I:I)</f>
        <v>4365</v>
      </c>
      <c r="M7">
        <f>L7/SUM(L:L)</f>
        <v>1.4362776421750344E-3</v>
      </c>
    </row>
    <row r="8" spans="1:13" x14ac:dyDescent="0.25">
      <c r="B8">
        <v>13363157</v>
      </c>
      <c r="C8" t="s">
        <v>21</v>
      </c>
      <c r="D8" t="s">
        <v>22</v>
      </c>
      <c r="E8">
        <v>5</v>
      </c>
      <c r="F8">
        <v>1347</v>
      </c>
      <c r="G8">
        <v>590.79999999999995</v>
      </c>
      <c r="H8">
        <v>0</v>
      </c>
      <c r="I8">
        <v>1044197</v>
      </c>
      <c r="K8" t="s">
        <v>28</v>
      </c>
      <c r="L8">
        <f>SUMIF(D:D, K8, I:I)</f>
        <v>4095</v>
      </c>
      <c r="M8">
        <f>L8/SUM(L:L)</f>
        <v>1.3474357261642075E-3</v>
      </c>
    </row>
    <row r="9" spans="1:13" x14ac:dyDescent="0.25">
      <c r="A9" t="s">
        <v>26</v>
      </c>
      <c r="B9">
        <v>19158943</v>
      </c>
      <c r="C9" t="s">
        <v>27</v>
      </c>
      <c r="D9" t="s">
        <v>28</v>
      </c>
      <c r="E9">
        <v>5</v>
      </c>
      <c r="F9">
        <v>2</v>
      </c>
      <c r="G9">
        <v>819</v>
      </c>
      <c r="H9">
        <v>0</v>
      </c>
      <c r="I9">
        <v>4095</v>
      </c>
      <c r="K9" t="s">
        <v>31</v>
      </c>
      <c r="L9">
        <f>SUMIF(D:D, K9, I:I)</f>
        <v>1173</v>
      </c>
      <c r="M9">
        <f>L9/SUM(L:L)</f>
        <v>3.8596876844703673E-4</v>
      </c>
    </row>
    <row r="10" spans="1:13" x14ac:dyDescent="0.25">
      <c r="A10" t="s">
        <v>29</v>
      </c>
      <c r="B10">
        <v>16146135</v>
      </c>
      <c r="C10" t="s">
        <v>30</v>
      </c>
      <c r="D10" t="s">
        <v>31</v>
      </c>
      <c r="E10">
        <v>0</v>
      </c>
      <c r="F10">
        <v>1</v>
      </c>
      <c r="G10">
        <v>164.6</v>
      </c>
      <c r="H10">
        <v>0</v>
      </c>
      <c r="I10">
        <v>1173</v>
      </c>
      <c r="K10" t="s">
        <v>25</v>
      </c>
      <c r="L10">
        <f>SUMIF(D:D, K10, I:I)</f>
        <v>0</v>
      </c>
      <c r="M10">
        <f>L10/SUM(L:L)</f>
        <v>0</v>
      </c>
    </row>
    <row r="11" spans="1:13" x14ac:dyDescent="0.25">
      <c r="B11">
        <v>10533600</v>
      </c>
      <c r="C11" t="s">
        <v>32</v>
      </c>
      <c r="D11" t="s">
        <v>33</v>
      </c>
      <c r="E11">
        <v>5</v>
      </c>
      <c r="F11">
        <v>156</v>
      </c>
      <c r="G11">
        <v>952.83</v>
      </c>
      <c r="H11">
        <v>0</v>
      </c>
      <c r="I11">
        <v>453366</v>
      </c>
    </row>
  </sheetData>
  <sortState ref="K2:M1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2021-09-20T14:58:13Z</dcterms:created>
  <dcterms:modified xsi:type="dcterms:W3CDTF">2021-09-23T23:03:48Z</dcterms:modified>
</cp:coreProperties>
</file>