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Георгий\PycharmProjects\Wildberries\Niches\"/>
    </mc:Choice>
  </mc:AlternateContent>
  <bookViews>
    <workbookView xWindow="240" yWindow="15" windowWidth="16095" windowHeight="9660"/>
  </bookViews>
  <sheets>
    <sheet name="Data of niche" sheetId="1" r:id="rId1"/>
  </sheets>
  <calcPr calcId="162913"/>
</workbook>
</file>

<file path=xl/calcChain.xml><?xml version="1.0" encoding="utf-8"?>
<calcChain xmlns="http://schemas.openxmlformats.org/spreadsheetml/2006/main">
  <c r="L34" i="1" l="1"/>
  <c r="L36" i="1"/>
  <c r="L12" i="1"/>
  <c r="L25" i="1"/>
  <c r="L81" i="1"/>
  <c r="L15" i="1"/>
  <c r="L20" i="1"/>
  <c r="L44" i="1"/>
  <c r="L54" i="1"/>
  <c r="L80" i="1"/>
  <c r="L79" i="1"/>
  <c r="L42" i="1"/>
  <c r="L78" i="1"/>
  <c r="L48" i="1"/>
  <c r="L52" i="1"/>
  <c r="L77" i="1"/>
  <c r="L76" i="1"/>
  <c r="L41" i="1"/>
  <c r="L75" i="1"/>
  <c r="L74" i="1"/>
  <c r="L73" i="1"/>
  <c r="L31" i="1"/>
  <c r="L53" i="1"/>
  <c r="L3" i="1"/>
  <c r="L49" i="1"/>
  <c r="L43" i="1"/>
  <c r="L58" i="1"/>
  <c r="L72" i="1"/>
  <c r="L71" i="1"/>
  <c r="L51" i="1"/>
  <c r="L18" i="1"/>
  <c r="L70" i="1"/>
  <c r="L28" i="1"/>
  <c r="L40" i="1"/>
  <c r="L55" i="1"/>
  <c r="L69" i="1"/>
  <c r="L9" i="1"/>
  <c r="L68" i="1"/>
  <c r="L21" i="1"/>
  <c r="L67" i="1"/>
  <c r="L35" i="1"/>
  <c r="L45" i="1"/>
  <c r="L37" i="1"/>
  <c r="L13" i="1"/>
  <c r="L32" i="1"/>
  <c r="L66" i="1"/>
  <c r="L57" i="1"/>
  <c r="L29" i="1"/>
  <c r="L27" i="1"/>
  <c r="L14" i="1"/>
  <c r="L19" i="1"/>
  <c r="L33" i="1"/>
  <c r="L6" i="1"/>
  <c r="L65" i="1"/>
  <c r="L2" i="1"/>
  <c r="L8" i="1"/>
  <c r="L39" i="1"/>
  <c r="L11" i="1"/>
  <c r="L50" i="1"/>
  <c r="L7" i="1"/>
  <c r="L30" i="1"/>
  <c r="L64" i="1"/>
  <c r="L16" i="1"/>
  <c r="L38" i="1"/>
  <c r="L23" i="1"/>
  <c r="L22" i="1"/>
  <c r="L63" i="1"/>
  <c r="L26" i="1"/>
  <c r="L17" i="1"/>
  <c r="L62" i="1"/>
  <c r="L10" i="1"/>
  <c r="L46" i="1"/>
  <c r="L61" i="1"/>
  <c r="L24" i="1"/>
  <c r="L59" i="1"/>
  <c r="L5" i="1"/>
  <c r="L47" i="1"/>
  <c r="L4" i="1"/>
  <c r="L60" i="1"/>
  <c r="L56" i="1"/>
  <c r="M56" i="1" s="1"/>
  <c r="M46" i="1" l="1"/>
  <c r="M7" i="1"/>
  <c r="M29" i="1"/>
  <c r="M67" i="1"/>
  <c r="M70" i="1"/>
  <c r="M3" i="1"/>
  <c r="M77" i="1"/>
  <c r="M25" i="1"/>
  <c r="M59" i="1"/>
  <c r="M10" i="1"/>
  <c r="M63" i="1"/>
  <c r="M16" i="1"/>
  <c r="M50" i="1"/>
  <c r="M2" i="1"/>
  <c r="M19" i="1"/>
  <c r="M57" i="1"/>
  <c r="M37" i="1"/>
  <c r="M21" i="1"/>
  <c r="M55" i="1"/>
  <c r="M18" i="1"/>
  <c r="M58" i="1"/>
  <c r="M53" i="1"/>
  <c r="M75" i="1"/>
  <c r="M52" i="1"/>
  <c r="M79" i="1"/>
  <c r="M20" i="1"/>
  <c r="M12" i="1"/>
  <c r="M26" i="1"/>
  <c r="M8" i="1"/>
  <c r="M33" i="1"/>
  <c r="M13" i="1"/>
  <c r="M69" i="1"/>
  <c r="M72" i="1"/>
  <c r="M74" i="1"/>
  <c r="M42" i="1"/>
  <c r="M44" i="1"/>
  <c r="M60" i="1"/>
  <c r="M4" i="1"/>
  <c r="M24" i="1"/>
  <c r="M62" i="1"/>
  <c r="M22" i="1"/>
  <c r="M64" i="1"/>
  <c r="M11" i="1"/>
  <c r="M65" i="1"/>
  <c r="M14" i="1"/>
  <c r="M66" i="1"/>
  <c r="M45" i="1"/>
  <c r="M68" i="1"/>
  <c r="M40" i="1"/>
  <c r="M51" i="1"/>
  <c r="M43" i="1"/>
  <c r="M31" i="1"/>
  <c r="M41" i="1"/>
  <c r="M48" i="1"/>
  <c r="M80" i="1"/>
  <c r="M15" i="1"/>
  <c r="M36" i="1"/>
  <c r="M5" i="1"/>
  <c r="M38" i="1"/>
  <c r="M47" i="1"/>
  <c r="M61" i="1"/>
  <c r="M17" i="1"/>
  <c r="M23" i="1"/>
  <c r="M30" i="1"/>
  <c r="M39" i="1"/>
  <c r="M6" i="1"/>
  <c r="M27" i="1"/>
  <c r="M32" i="1"/>
  <c r="M35" i="1"/>
  <c r="M9" i="1"/>
  <c r="M28" i="1"/>
  <c r="M71" i="1"/>
  <c r="M49" i="1"/>
  <c r="M73" i="1"/>
  <c r="M76" i="1"/>
  <c r="M78" i="1"/>
  <c r="M54" i="1"/>
  <c r="M81" i="1"/>
  <c r="M34" i="1"/>
</calcChain>
</file>

<file path=xl/sharedStrings.xml><?xml version="1.0" encoding="utf-8"?>
<sst xmlns="http://schemas.openxmlformats.org/spreadsheetml/2006/main" count="2498" uniqueCount="164">
  <si>
    <t>Name of product</t>
  </si>
  <si>
    <t>Articul</t>
  </si>
  <si>
    <t>Brand</t>
  </si>
  <si>
    <t>Manufacturer</t>
  </si>
  <si>
    <t>Rating</t>
  </si>
  <si>
    <t>Amount of feedbacks</t>
  </si>
  <si>
    <t>Averaged price</t>
  </si>
  <si>
    <t>Lost profit</t>
  </si>
  <si>
    <t>Profit</t>
  </si>
  <si>
    <t>Картридж для фильтра</t>
  </si>
  <si>
    <t>Atoll</t>
  </si>
  <si>
    <t>УНИВЕРСАЛ ТОРГ ООО</t>
  </si>
  <si>
    <t>ГЕЙЗЕР</t>
  </si>
  <si>
    <t>ООО "АКВЕДУК"</t>
  </si>
  <si>
    <t>Катилакс</t>
  </si>
  <si>
    <t>ИП Перцев Валентин Сергеевич</t>
  </si>
  <si>
    <t>Модуль сменный Аквафор фильтрующий В100-6 2 штуки</t>
  </si>
  <si>
    <t>ООО "БАРИКАСТОРГ"</t>
  </si>
  <si>
    <t>Caso</t>
  </si>
  <si>
    <t>ООО "КОЛОРС ГРУП"</t>
  </si>
  <si>
    <t>Аквафор</t>
  </si>
  <si>
    <t>ООО "ЧИСТЫЕ СИСТЕМЫ"</t>
  </si>
  <si>
    <t>ООО "ГЕЙЗЕР-ВИТА"</t>
  </si>
  <si>
    <t>ООО "МАСТЕРИЦА"</t>
  </si>
  <si>
    <t>PolivalkaSu</t>
  </si>
  <si>
    <t>ИП Бодяко Николай Николаевич</t>
  </si>
  <si>
    <t>ITA Filter</t>
  </si>
  <si>
    <t>ИП Кирьякова Ксения Александровна</t>
  </si>
  <si>
    <t>ИП Биргер Наталья Юрьевна</t>
  </si>
  <si>
    <t>ИП Васильева Татьяна Викторовна</t>
  </si>
  <si>
    <t>ИП Сахаутдинов Эльдар Рустамович</t>
  </si>
  <si>
    <t>ООО "ТОРГОВО-ПРОИЗВОДСТВЕННАЯ КОМПАНИЯ "УСПЕШНОЕ ДЕЛО"</t>
  </si>
  <si>
    <t>Viqua</t>
  </si>
  <si>
    <t>ООО НПО "РУСФИЛЬТР"</t>
  </si>
  <si>
    <t>БАРЬЕР</t>
  </si>
  <si>
    <t>ИП Андриевский Максим Владимирович</t>
  </si>
  <si>
    <t>ООО "ДЮНАМИС"</t>
  </si>
  <si>
    <t>GAPPO</t>
  </si>
  <si>
    <t>ИП Сурков Владимир Вячеславович</t>
  </si>
  <si>
    <t>Фильтр Товарково</t>
  </si>
  <si>
    <t>ИП Гулиева Алёна Юрьевна</t>
  </si>
  <si>
    <t>Stimme Lebens</t>
  </si>
  <si>
    <t>ООО "РЕГУЛ ГРУПП"</t>
  </si>
  <si>
    <t>ООО "ВОДА-МАСТЕР"</t>
  </si>
  <si>
    <t>Картридж Барьер Стандарт №4 3 штуки</t>
  </si>
  <si>
    <t>ИП Адаменко Виктория Юрьевна</t>
  </si>
  <si>
    <t>ООО "ПРОГРЕСС"</t>
  </si>
  <si>
    <t>GOETZE</t>
  </si>
  <si>
    <t>аква</t>
  </si>
  <si>
    <t>ИП Кудряшов Антон Олегович</t>
  </si>
  <si>
    <t>ООО "ГСТ"</t>
  </si>
  <si>
    <t>АкваКит</t>
  </si>
  <si>
    <t>Honeywell-Braukmann</t>
  </si>
  <si>
    <t>СЛС - ПЛАСТ ООО</t>
  </si>
  <si>
    <t>Prio Новая вода</t>
  </si>
  <si>
    <t>ООО "БТА ГРУППА"</t>
  </si>
  <si>
    <t>Картридж Brita MAXTRA+ Универсальный 1 штука</t>
  </si>
  <si>
    <t>Сималенд</t>
  </si>
  <si>
    <t>СИМАОПТ ООО</t>
  </si>
  <si>
    <t>ИП Аверьянов Алексей Александрович</t>
  </si>
  <si>
    <t>Модуль сменный Аквафор фильтрующий A6 для жесткой</t>
  </si>
  <si>
    <t>ИП Усятинский Леонид Маркович</t>
  </si>
  <si>
    <t>ООО "АЛЬЯНС"</t>
  </si>
  <si>
    <t>Посейдон</t>
  </si>
  <si>
    <t>ООО "ПОСЕЙДОН ФИЛЬТР"</t>
  </si>
  <si>
    <t>Картридж Барьер Жесткость</t>
  </si>
  <si>
    <t>ООО "ДВТ ЭКОТЕХНОЛОГИИ РУС"</t>
  </si>
  <si>
    <t>Pentek</t>
  </si>
  <si>
    <t>BWT</t>
  </si>
  <si>
    <t>KITCHEN experience</t>
  </si>
  <si>
    <t>ИП Моторняк Наталья Владимировна</t>
  </si>
  <si>
    <t>ООО "ТМ"</t>
  </si>
  <si>
    <t>Brita</t>
  </si>
  <si>
    <t>ООО "БРИТА"</t>
  </si>
  <si>
    <t>Ватер Проф</t>
  </si>
  <si>
    <t>ИП Курдеванидзе Леван Георгиевич</t>
  </si>
  <si>
    <t>ИП Гречишкин Роман Анатольевич</t>
  </si>
  <si>
    <t>Гулиева Алёна Юрьевна ИП</t>
  </si>
  <si>
    <t>Аквабрайт</t>
  </si>
  <si>
    <t>ИП Есоян Борис Арменакович</t>
  </si>
  <si>
    <t>Картридж Brita MAXTRA+ Жесткость 1 штука</t>
  </si>
  <si>
    <t>Landlife</t>
  </si>
  <si>
    <t>ИП Саган Аделина Синь И</t>
  </si>
  <si>
    <t>Lancov</t>
  </si>
  <si>
    <t>ИП Ланцов Антон Сергеевич</t>
  </si>
  <si>
    <t>ИП Коренков Антон Владимирович</t>
  </si>
  <si>
    <t>Россия</t>
  </si>
  <si>
    <t>ООО "ТДК"</t>
  </si>
  <si>
    <t>Модуль сменный Аквафор фильтрующий А5 2 штуки</t>
  </si>
  <si>
    <t>Ecosoft</t>
  </si>
  <si>
    <t>ООО "ДИАМАНТ"</t>
  </si>
  <si>
    <t>ООО "ФАЛЬКОНЭ ЦЕНТР"</t>
  </si>
  <si>
    <t>ИП Тришин Владимир Владимирович</t>
  </si>
  <si>
    <t>Брита</t>
  </si>
  <si>
    <t>ООО ТД "ФАБРИКА УСПЕХА"</t>
  </si>
  <si>
    <t>Профитт</t>
  </si>
  <si>
    <t>ООО "БУТТЭ РУ"</t>
  </si>
  <si>
    <t>ИП Столбовой Андрей Борисович</t>
  </si>
  <si>
    <t>unicorn</t>
  </si>
  <si>
    <t>ИП Сергеев Роман Викторович</t>
  </si>
  <si>
    <t>Новая вода</t>
  </si>
  <si>
    <t>ТОРГОВО-ПРОИЗВОДСТВЕННАЯ КОМПАНИЯ УСПЕШНОЕ ДЕЛО ООО</t>
  </si>
  <si>
    <t>ПОСЕИДОН</t>
  </si>
  <si>
    <t>АКВА ПРО</t>
  </si>
  <si>
    <t>ИП Колесников Алексей Юрьевич</t>
  </si>
  <si>
    <t>Картридж Барьер Актив Сила Иммунитета</t>
  </si>
  <si>
    <t>Aquafilter</t>
  </si>
  <si>
    <t>ИП Шелыганов Геннадий Анатольевич</t>
  </si>
  <si>
    <t>3M</t>
  </si>
  <si>
    <t>Общество с ограниченной ответственностью «ФОРИН»</t>
  </si>
  <si>
    <t>Картридж Brita Maxtra+ фильтрующий Универсальный 2</t>
  </si>
  <si>
    <t>МТПК ООО</t>
  </si>
  <si>
    <t>ТЕПЛОН</t>
  </si>
  <si>
    <t>ИП Сидорова Алла Андреевна</t>
  </si>
  <si>
    <t>Картридж Барьер Стандарт</t>
  </si>
  <si>
    <t>BrodenWurze</t>
  </si>
  <si>
    <t>ИНКЛЮЗИВ ТРЕЙДИНГ ООО</t>
  </si>
  <si>
    <t>БАРЬЕР / Картридж Стандарт 4 шт. + Жёсткость 3 шт.</t>
  </si>
  <si>
    <t>ИП Хайруллин Вячеслав Равильевич</t>
  </si>
  <si>
    <t>ИП Бекиров Максим Артурович</t>
  </si>
  <si>
    <t>ISJG Clean</t>
  </si>
  <si>
    <t>ИП Сеничев Игорь Георгиевич</t>
  </si>
  <si>
    <t>Mellingward</t>
  </si>
  <si>
    <t>ООО "ПРЯМОЙ КОНТРАКТ"</t>
  </si>
  <si>
    <t>ЭкоДоктор</t>
  </si>
  <si>
    <t>ООО "Н2О СИСТЕМС"</t>
  </si>
  <si>
    <t>Обессоль!</t>
  </si>
  <si>
    <t>ИП Огурцова Екатерина Игоревна</t>
  </si>
  <si>
    <t>Чистые системы</t>
  </si>
  <si>
    <t>Philips</t>
  </si>
  <si>
    <t>ИП Отрубянников Денис Вячеславович</t>
  </si>
  <si>
    <t>Filmtec</t>
  </si>
  <si>
    <t>KEOSAN</t>
  </si>
  <si>
    <t>ООО "ЛАНИКС М"</t>
  </si>
  <si>
    <t>RND</t>
  </si>
  <si>
    <t>ИП Ивахненко Роман Витальевич</t>
  </si>
  <si>
    <t>Картридж фильтра 475610</t>
  </si>
  <si>
    <t>Картридж Барьер Жесткость 2 штуки</t>
  </si>
  <si>
    <t>Натуротерапия</t>
  </si>
  <si>
    <t>ООО "ЕСО-МАРКЕТ"</t>
  </si>
  <si>
    <t>Intex</t>
  </si>
  <si>
    <t>ООО "А-ТРЕЙД"</t>
  </si>
  <si>
    <t>ДЮНАМИС ООО</t>
  </si>
  <si>
    <t>ООО "АРОН-ТРЕЙД"</t>
  </si>
  <si>
    <t>BAWAGA</t>
  </si>
  <si>
    <t>ИП Потапов Филипп Алексеевич</t>
  </si>
  <si>
    <t>Элемент фильтрующий АКВАФОР (63/250 х/в)</t>
  </si>
  <si>
    <t>Картридж Brita Maxtra+ фильтрующий Жесткость 2</t>
  </si>
  <si>
    <t>ИП Голосов Ярослав Владимирович</t>
  </si>
  <si>
    <t>Вода-Мастер ООО</t>
  </si>
  <si>
    <t>Ecvols</t>
  </si>
  <si>
    <t>ООО «Экопромсервис»</t>
  </si>
  <si>
    <t>Элемент фильтрующий АКВАФОР ЭФГ 10</t>
  </si>
  <si>
    <t>Макарыч</t>
  </si>
  <si>
    <t>ИП Зюков Евгений Сергеевич</t>
  </si>
  <si>
    <t>Модуль сменный Аквафор фильтрующий B8 защита от</t>
  </si>
  <si>
    <t>САНАКС</t>
  </si>
  <si>
    <t>ИП Тащиан Даниил Андреевич</t>
  </si>
  <si>
    <t>ИП Мачуляк Юрий Валерьевич</t>
  </si>
  <si>
    <t>ИП Легат Ирина Евгеньевна</t>
  </si>
  <si>
    <t>БРИТА ООО</t>
  </si>
  <si>
    <t>Unic manufacturer</t>
  </si>
  <si>
    <t>Summary profit</t>
  </si>
  <si>
    <t>Percentage of niche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</si>
</sst>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A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3"/>
  <sheetViews>
    <sheetView tabSelected="1" topLeftCell="E1" workbookViewId="0">
      <selection activeCell="M1" sqref="M1:M1048576"/>
    </sheetView>
  </sheetViews>
  <sheetFormatPr defaultRowHeight="15" x14ac:dyDescent="0.25"/>
  <cols>
    <col min="1" max="1" width="50.7109375" customWidth="1"/>
    <col min="2" max="2" width="13.7109375" customWidth="1"/>
    <col min="3" max="4" width="40.7109375" customWidth="1"/>
    <col min="5" max="5" width="8.7109375" customWidth="1"/>
    <col min="6" max="6" width="20.7109375" customWidth="1"/>
    <col min="7" max="9" width="15.7109375" customWidth="1"/>
    <col min="11" max="11" width="40.7109375" customWidth="1"/>
    <col min="12" max="12" width="15.7109375" customWidth="1"/>
    <col min="13" max="13" width="20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161</v>
      </c>
      <c r="L1" s="2" t="s">
        <v>162</v>
      </c>
      <c r="M1" s="2" t="s">
        <v>163</v>
      </c>
    </row>
    <row r="2" spans="1:13" x14ac:dyDescent="0.25">
      <c r="A2" t="s">
        <v>9</v>
      </c>
      <c r="B2">
        <v>19139993</v>
      </c>
      <c r="C2" t="s">
        <v>10</v>
      </c>
      <c r="D2" t="s">
        <v>11</v>
      </c>
      <c r="E2">
        <v>0</v>
      </c>
      <c r="F2">
        <v>0</v>
      </c>
      <c r="G2">
        <v>800</v>
      </c>
      <c r="H2">
        <v>0</v>
      </c>
      <c r="I2">
        <v>800</v>
      </c>
      <c r="K2" t="s">
        <v>31</v>
      </c>
      <c r="L2">
        <f>SUMIF(D:D, K2, I:I)</f>
        <v>9269989</v>
      </c>
      <c r="M2">
        <f>L2/SUM(L:L)</f>
        <v>0.43026436736581536</v>
      </c>
    </row>
    <row r="3" spans="1:13" x14ac:dyDescent="0.25">
      <c r="A3" t="s">
        <v>9</v>
      </c>
      <c r="B3">
        <v>15144243</v>
      </c>
      <c r="C3" t="s">
        <v>12</v>
      </c>
      <c r="D3" t="s">
        <v>13</v>
      </c>
      <c r="E3">
        <v>0</v>
      </c>
      <c r="F3">
        <v>0</v>
      </c>
      <c r="G3">
        <v>1197.2</v>
      </c>
      <c r="H3">
        <v>0</v>
      </c>
      <c r="I3">
        <v>5781</v>
      </c>
      <c r="K3" t="s">
        <v>73</v>
      </c>
      <c r="L3">
        <f>SUMIF(D:D, K3, I:I)</f>
        <v>4908588</v>
      </c>
      <c r="M3">
        <f>L3/SUM(L:L)</f>
        <v>0.22783096187918161</v>
      </c>
    </row>
    <row r="4" spans="1:13" x14ac:dyDescent="0.25">
      <c r="A4" t="s">
        <v>9</v>
      </c>
      <c r="B4">
        <v>33564704</v>
      </c>
      <c r="C4" t="s">
        <v>14</v>
      </c>
      <c r="D4" t="s">
        <v>15</v>
      </c>
      <c r="E4">
        <v>0</v>
      </c>
      <c r="F4">
        <v>0</v>
      </c>
      <c r="G4">
        <v>1090</v>
      </c>
      <c r="H4">
        <v>0</v>
      </c>
      <c r="I4">
        <v>0</v>
      </c>
      <c r="K4" t="s">
        <v>13</v>
      </c>
      <c r="L4">
        <f>SUMIF(D:D, K4, I:I)</f>
        <v>3152708</v>
      </c>
      <c r="M4">
        <f>L4/SUM(L:L)</f>
        <v>0.14633220310284564</v>
      </c>
    </row>
    <row r="5" spans="1:13" x14ac:dyDescent="0.25">
      <c r="A5" t="s">
        <v>9</v>
      </c>
      <c r="B5">
        <v>34868021</v>
      </c>
      <c r="C5" t="s">
        <v>16</v>
      </c>
      <c r="D5" t="s">
        <v>17</v>
      </c>
      <c r="E5">
        <v>0</v>
      </c>
      <c r="F5">
        <v>0</v>
      </c>
      <c r="G5">
        <v>2211</v>
      </c>
      <c r="H5">
        <v>0</v>
      </c>
      <c r="I5">
        <v>0</v>
      </c>
      <c r="K5" t="s">
        <v>160</v>
      </c>
      <c r="L5">
        <f>SUMIF(D:D, K5, I:I)</f>
        <v>1263600</v>
      </c>
      <c r="M5">
        <f>L5/SUM(L:L)</f>
        <v>5.8649697923421951E-2</v>
      </c>
    </row>
    <row r="6" spans="1:13" x14ac:dyDescent="0.25">
      <c r="A6" t="s">
        <v>9</v>
      </c>
      <c r="B6">
        <v>26294374</v>
      </c>
      <c r="C6" t="s">
        <v>18</v>
      </c>
      <c r="D6" t="s">
        <v>19</v>
      </c>
      <c r="E6">
        <v>0</v>
      </c>
      <c r="F6">
        <v>0</v>
      </c>
      <c r="G6">
        <v>1790.9</v>
      </c>
      <c r="H6">
        <v>0</v>
      </c>
      <c r="I6">
        <v>0</v>
      </c>
      <c r="K6" t="s">
        <v>43</v>
      </c>
      <c r="L6">
        <f>SUMIF(D:D, K6, I:I)</f>
        <v>561391</v>
      </c>
      <c r="M6">
        <f>L6/SUM(L:L)</f>
        <v>2.6056831724380954E-2</v>
      </c>
    </row>
    <row r="7" spans="1:13" x14ac:dyDescent="0.25">
      <c r="A7" t="s">
        <v>9</v>
      </c>
      <c r="B7">
        <v>37997956</v>
      </c>
      <c r="C7" t="s">
        <v>20</v>
      </c>
      <c r="D7" t="s">
        <v>21</v>
      </c>
      <c r="E7">
        <v>0</v>
      </c>
      <c r="F7">
        <v>0</v>
      </c>
      <c r="G7">
        <v>780</v>
      </c>
      <c r="H7">
        <v>0</v>
      </c>
      <c r="I7">
        <v>0</v>
      </c>
      <c r="K7" t="s">
        <v>101</v>
      </c>
      <c r="L7">
        <f>SUMIF(D:D, K7, I:I)</f>
        <v>404244</v>
      </c>
      <c r="M7">
        <f>L7/SUM(L:L)</f>
        <v>1.8762890540800714E-2</v>
      </c>
    </row>
    <row r="8" spans="1:13" x14ac:dyDescent="0.25">
      <c r="A8" t="s">
        <v>9</v>
      </c>
      <c r="B8">
        <v>33718478</v>
      </c>
      <c r="C8" t="s">
        <v>12</v>
      </c>
      <c r="D8" t="s">
        <v>22</v>
      </c>
      <c r="E8">
        <v>0</v>
      </c>
      <c r="F8">
        <v>0</v>
      </c>
      <c r="G8">
        <v>2541.96</v>
      </c>
      <c r="H8">
        <v>0</v>
      </c>
      <c r="I8">
        <v>0</v>
      </c>
      <c r="K8" t="s">
        <v>28</v>
      </c>
      <c r="L8">
        <f>SUMIF(D:D, K8, I:I)</f>
        <v>354784</v>
      </c>
      <c r="M8">
        <f>L8/SUM(L:L)</f>
        <v>1.6467216229869686E-2</v>
      </c>
    </row>
    <row r="9" spans="1:13" x14ac:dyDescent="0.25">
      <c r="A9" t="s">
        <v>9</v>
      </c>
      <c r="B9">
        <v>36769504</v>
      </c>
      <c r="C9" t="s">
        <v>12</v>
      </c>
      <c r="D9" t="s">
        <v>23</v>
      </c>
      <c r="E9">
        <v>0</v>
      </c>
      <c r="F9">
        <v>0</v>
      </c>
      <c r="G9">
        <v>4042.28</v>
      </c>
      <c r="H9">
        <v>0</v>
      </c>
      <c r="I9">
        <v>0</v>
      </c>
      <c r="K9" t="s">
        <v>29</v>
      </c>
      <c r="L9">
        <f>SUMIF(D:D, K9, I:I)</f>
        <v>258920</v>
      </c>
      <c r="M9">
        <f>L9/SUM(L:L)</f>
        <v>1.2017711131950309E-2</v>
      </c>
    </row>
    <row r="10" spans="1:13" x14ac:dyDescent="0.25">
      <c r="A10" t="s">
        <v>9</v>
      </c>
      <c r="B10">
        <v>36770876</v>
      </c>
      <c r="C10" t="s">
        <v>12</v>
      </c>
      <c r="D10" t="s">
        <v>23</v>
      </c>
      <c r="E10">
        <v>0</v>
      </c>
      <c r="F10">
        <v>0</v>
      </c>
      <c r="G10">
        <v>3572.93</v>
      </c>
      <c r="H10">
        <v>0</v>
      </c>
      <c r="I10">
        <v>0</v>
      </c>
      <c r="K10" t="s">
        <v>36</v>
      </c>
      <c r="L10">
        <f>SUMIF(D:D, K10, I:I)</f>
        <v>234376</v>
      </c>
      <c r="M10">
        <f>L10/SUM(L:L)</f>
        <v>1.0878507122902772E-2</v>
      </c>
    </row>
    <row r="11" spans="1:13" x14ac:dyDescent="0.25">
      <c r="A11" t="s">
        <v>9</v>
      </c>
      <c r="B11">
        <v>34078261</v>
      </c>
      <c r="C11" t="s">
        <v>24</v>
      </c>
      <c r="D11" t="s">
        <v>25</v>
      </c>
      <c r="E11">
        <v>0</v>
      </c>
      <c r="F11">
        <v>0</v>
      </c>
      <c r="G11">
        <v>457.63</v>
      </c>
      <c r="H11">
        <v>0</v>
      </c>
      <c r="I11">
        <v>0</v>
      </c>
      <c r="K11" t="s">
        <v>62</v>
      </c>
      <c r="L11">
        <f>SUMIF(D:D, K11, I:I)</f>
        <v>151951</v>
      </c>
      <c r="M11">
        <f>L11/SUM(L:L)</f>
        <v>7.0527700610651224E-3</v>
      </c>
    </row>
    <row r="12" spans="1:13" x14ac:dyDescent="0.25">
      <c r="A12" t="s">
        <v>9</v>
      </c>
      <c r="B12">
        <v>19039229</v>
      </c>
      <c r="C12" t="s">
        <v>26</v>
      </c>
      <c r="D12" t="s">
        <v>27</v>
      </c>
      <c r="E12">
        <v>5</v>
      </c>
      <c r="F12">
        <v>3</v>
      </c>
      <c r="G12">
        <v>951</v>
      </c>
      <c r="H12">
        <v>1222.71</v>
      </c>
      <c r="I12">
        <v>2853</v>
      </c>
      <c r="K12" t="s">
        <v>71</v>
      </c>
      <c r="L12">
        <f>SUMIF(D:D, K12, I:I)</f>
        <v>123364</v>
      </c>
      <c r="M12">
        <f>L12/SUM(L:L)</f>
        <v>5.7259111543407921E-3</v>
      </c>
    </row>
    <row r="13" spans="1:13" x14ac:dyDescent="0.25">
      <c r="A13" t="s">
        <v>9</v>
      </c>
      <c r="B13">
        <v>17644288</v>
      </c>
      <c r="C13" t="s">
        <v>12</v>
      </c>
      <c r="D13" t="s">
        <v>28</v>
      </c>
      <c r="E13">
        <v>5</v>
      </c>
      <c r="F13">
        <v>1</v>
      </c>
      <c r="G13">
        <v>911</v>
      </c>
      <c r="H13">
        <v>282.72000000000003</v>
      </c>
      <c r="I13">
        <v>8199</v>
      </c>
      <c r="K13" t="s">
        <v>21</v>
      </c>
      <c r="L13">
        <f>SUMIF(D:D, K13, I:I)</f>
        <v>84720</v>
      </c>
      <c r="M13">
        <f>L13/SUM(L:L)</f>
        <v>3.9322589490917281E-3</v>
      </c>
    </row>
    <row r="14" spans="1:13" x14ac:dyDescent="0.25">
      <c r="A14" t="s">
        <v>9</v>
      </c>
      <c r="B14">
        <v>11900319</v>
      </c>
      <c r="C14" t="s">
        <v>12</v>
      </c>
      <c r="D14" t="s">
        <v>13</v>
      </c>
      <c r="E14">
        <v>5</v>
      </c>
      <c r="F14">
        <v>10</v>
      </c>
      <c r="G14">
        <v>3073</v>
      </c>
      <c r="H14">
        <v>0</v>
      </c>
      <c r="I14">
        <v>89117</v>
      </c>
      <c r="K14" t="s">
        <v>87</v>
      </c>
      <c r="L14">
        <f>SUMIF(D:D, K14, I:I)</f>
        <v>77193</v>
      </c>
      <c r="M14">
        <f>L14/SUM(L:L)</f>
        <v>3.5828950077577641E-3</v>
      </c>
    </row>
    <row r="15" spans="1:13" x14ac:dyDescent="0.25">
      <c r="A15" t="s">
        <v>9</v>
      </c>
      <c r="B15">
        <v>15512723</v>
      </c>
      <c r="C15" t="s">
        <v>12</v>
      </c>
      <c r="D15" t="s">
        <v>29</v>
      </c>
      <c r="E15">
        <v>0</v>
      </c>
      <c r="F15">
        <v>8</v>
      </c>
      <c r="G15">
        <v>3659</v>
      </c>
      <c r="H15">
        <v>2661.09</v>
      </c>
      <c r="I15">
        <v>7318</v>
      </c>
      <c r="K15" t="s">
        <v>133</v>
      </c>
      <c r="L15">
        <f>SUMIF(D:D, K15, I:I)</f>
        <v>74420</v>
      </c>
      <c r="M15">
        <f>L15/SUM(L:L)</f>
        <v>3.4541868625047969E-3</v>
      </c>
    </row>
    <row r="16" spans="1:13" x14ac:dyDescent="0.25">
      <c r="A16" t="s">
        <v>9</v>
      </c>
      <c r="B16">
        <v>35524334</v>
      </c>
      <c r="C16" t="s">
        <v>12</v>
      </c>
      <c r="D16" t="s">
        <v>30</v>
      </c>
      <c r="E16">
        <v>0</v>
      </c>
      <c r="F16">
        <v>0</v>
      </c>
      <c r="G16">
        <v>2430</v>
      </c>
      <c r="H16">
        <v>0</v>
      </c>
      <c r="I16">
        <v>0</v>
      </c>
      <c r="K16" t="s">
        <v>127</v>
      </c>
      <c r="L16">
        <f>SUMIF(D:D, K16, I:I)</f>
        <v>74250</v>
      </c>
      <c r="M16">
        <f>L16/SUM(L:L)</f>
        <v>3.4462963523378284E-3</v>
      </c>
    </row>
    <row r="17" spans="1:13" x14ac:dyDescent="0.25">
      <c r="A17" t="s">
        <v>9</v>
      </c>
      <c r="B17">
        <v>6541325</v>
      </c>
      <c r="C17" t="s">
        <v>20</v>
      </c>
      <c r="D17" t="s">
        <v>31</v>
      </c>
      <c r="E17">
        <v>5</v>
      </c>
      <c r="F17">
        <v>6</v>
      </c>
      <c r="G17">
        <v>751.4</v>
      </c>
      <c r="H17">
        <v>0</v>
      </c>
      <c r="I17">
        <v>13578</v>
      </c>
      <c r="K17" t="s">
        <v>85</v>
      </c>
      <c r="L17">
        <f>SUMIF(D:D, K17, I:I)</f>
        <v>62667</v>
      </c>
      <c r="M17">
        <f>L17/SUM(L:L)</f>
        <v>2.9086741213731268E-3</v>
      </c>
    </row>
    <row r="18" spans="1:13" x14ac:dyDescent="0.25">
      <c r="A18" t="s">
        <v>9</v>
      </c>
      <c r="B18">
        <v>17644289</v>
      </c>
      <c r="C18" t="s">
        <v>12</v>
      </c>
      <c r="D18" t="s">
        <v>28</v>
      </c>
      <c r="E18">
        <v>0</v>
      </c>
      <c r="F18">
        <v>0</v>
      </c>
      <c r="G18">
        <v>970</v>
      </c>
      <c r="H18">
        <v>0</v>
      </c>
      <c r="I18">
        <v>0</v>
      </c>
      <c r="K18" t="s">
        <v>111</v>
      </c>
      <c r="L18">
        <f>SUMIF(D:D, K18, I:I)</f>
        <v>61755</v>
      </c>
      <c r="M18">
        <f>L18/SUM(L:L)</f>
        <v>2.8663438550656241E-3</v>
      </c>
    </row>
    <row r="19" spans="1:13" x14ac:dyDescent="0.25">
      <c r="A19" t="s">
        <v>9</v>
      </c>
      <c r="B19">
        <v>36737681</v>
      </c>
      <c r="C19" t="s">
        <v>12</v>
      </c>
      <c r="D19" t="s">
        <v>23</v>
      </c>
      <c r="E19">
        <v>0</v>
      </c>
      <c r="F19">
        <v>1</v>
      </c>
      <c r="G19">
        <v>801.8</v>
      </c>
      <c r="H19">
        <v>0</v>
      </c>
      <c r="I19">
        <v>0</v>
      </c>
      <c r="K19" t="s">
        <v>46</v>
      </c>
      <c r="L19">
        <f>SUMIF(D:D, K19, I:I)</f>
        <v>61742</v>
      </c>
      <c r="M19">
        <f>L19/SUM(L:L)</f>
        <v>2.8657404631116795E-3</v>
      </c>
    </row>
    <row r="20" spans="1:13" x14ac:dyDescent="0.25">
      <c r="A20" t="s">
        <v>9</v>
      </c>
      <c r="B20">
        <v>36463255</v>
      </c>
      <c r="C20" t="s">
        <v>32</v>
      </c>
      <c r="D20" t="s">
        <v>33</v>
      </c>
      <c r="E20">
        <v>0</v>
      </c>
      <c r="F20">
        <v>0</v>
      </c>
      <c r="G20">
        <v>12339.93</v>
      </c>
      <c r="H20">
        <v>0</v>
      </c>
      <c r="I20">
        <v>0</v>
      </c>
      <c r="K20" t="s">
        <v>142</v>
      </c>
      <c r="L20">
        <f>SUMIF(D:D, K20, I:I)</f>
        <v>60090</v>
      </c>
      <c r="M20">
        <f>L20/SUM(L:L)</f>
        <v>2.7890632701950183E-3</v>
      </c>
    </row>
    <row r="21" spans="1:13" x14ac:dyDescent="0.25">
      <c r="A21" t="s">
        <v>9</v>
      </c>
      <c r="B21">
        <v>35849951</v>
      </c>
      <c r="C21" t="s">
        <v>34</v>
      </c>
      <c r="D21" t="s">
        <v>35</v>
      </c>
      <c r="E21">
        <v>0</v>
      </c>
      <c r="F21">
        <v>0</v>
      </c>
      <c r="G21">
        <v>388.66</v>
      </c>
      <c r="H21">
        <v>390</v>
      </c>
      <c r="I21">
        <v>390</v>
      </c>
      <c r="K21" t="s">
        <v>99</v>
      </c>
      <c r="L21">
        <f>SUMIF(D:D, K21, I:I)</f>
        <v>55076</v>
      </c>
      <c r="M21">
        <f>L21/SUM(L:L)</f>
        <v>2.5563396350351277E-3</v>
      </c>
    </row>
    <row r="22" spans="1:13" x14ac:dyDescent="0.25">
      <c r="A22" t="s">
        <v>9</v>
      </c>
      <c r="B22">
        <v>10506589</v>
      </c>
      <c r="C22" t="s">
        <v>12</v>
      </c>
      <c r="D22" t="s">
        <v>36</v>
      </c>
      <c r="E22">
        <v>5</v>
      </c>
      <c r="F22">
        <v>2</v>
      </c>
      <c r="G22">
        <v>903.22</v>
      </c>
      <c r="H22">
        <v>1750.3</v>
      </c>
      <c r="I22">
        <v>11377</v>
      </c>
      <c r="K22" t="s">
        <v>33</v>
      </c>
      <c r="L22">
        <f>SUMIF(D:D, K22, I:I)</f>
        <v>41968</v>
      </c>
      <c r="M22">
        <f>L22/SUM(L:L)</f>
        <v>1.9479348863961478E-3</v>
      </c>
    </row>
    <row r="23" spans="1:13" x14ac:dyDescent="0.25">
      <c r="A23" t="s">
        <v>9</v>
      </c>
      <c r="B23">
        <v>6541334</v>
      </c>
      <c r="C23" t="s">
        <v>20</v>
      </c>
      <c r="D23" t="s">
        <v>31</v>
      </c>
      <c r="E23">
        <v>5</v>
      </c>
      <c r="F23">
        <v>71</v>
      </c>
      <c r="G23">
        <v>2044</v>
      </c>
      <c r="H23">
        <v>0</v>
      </c>
      <c r="I23">
        <v>261632</v>
      </c>
      <c r="K23" t="s">
        <v>27</v>
      </c>
      <c r="L23">
        <f>SUMIF(D:D, K23, I:I)</f>
        <v>34872</v>
      </c>
      <c r="M23">
        <f>L23/SUM(L:L)</f>
        <v>1.6185757090737339E-3</v>
      </c>
    </row>
    <row r="24" spans="1:13" x14ac:dyDescent="0.25">
      <c r="A24" t="s">
        <v>9</v>
      </c>
      <c r="B24">
        <v>10506584</v>
      </c>
      <c r="C24" t="s">
        <v>12</v>
      </c>
      <c r="D24" t="s">
        <v>36</v>
      </c>
      <c r="E24">
        <v>0</v>
      </c>
      <c r="F24">
        <v>0</v>
      </c>
      <c r="G24">
        <v>1313.5</v>
      </c>
      <c r="H24">
        <v>0</v>
      </c>
      <c r="I24">
        <v>1264</v>
      </c>
      <c r="K24" t="s">
        <v>42</v>
      </c>
      <c r="L24">
        <f>SUMIF(D:D, K24, I:I)</f>
        <v>29067</v>
      </c>
      <c r="M24">
        <f>L24/SUM(L:L)</f>
        <v>1.3491379942545947E-3</v>
      </c>
    </row>
    <row r="25" spans="1:13" x14ac:dyDescent="0.25">
      <c r="A25" t="s">
        <v>9</v>
      </c>
      <c r="B25">
        <v>14513842</v>
      </c>
      <c r="C25" t="s">
        <v>12</v>
      </c>
      <c r="D25" t="s">
        <v>28</v>
      </c>
      <c r="E25">
        <v>5</v>
      </c>
      <c r="F25">
        <v>6</v>
      </c>
      <c r="G25">
        <v>748.5</v>
      </c>
      <c r="H25">
        <v>906.55</v>
      </c>
      <c r="I25">
        <v>26290</v>
      </c>
      <c r="K25" t="s">
        <v>23</v>
      </c>
      <c r="L25">
        <f>SUMIF(D:D, K25, I:I)</f>
        <v>19651</v>
      </c>
      <c r="M25">
        <f>L25/SUM(L:L)</f>
        <v>9.1209656053590116E-4</v>
      </c>
    </row>
    <row r="26" spans="1:13" x14ac:dyDescent="0.25">
      <c r="A26" t="s">
        <v>9</v>
      </c>
      <c r="B26">
        <v>11834042</v>
      </c>
      <c r="C26" t="s">
        <v>37</v>
      </c>
      <c r="D26" t="s">
        <v>38</v>
      </c>
      <c r="E26">
        <v>0</v>
      </c>
      <c r="F26">
        <v>0</v>
      </c>
      <c r="G26">
        <v>5593</v>
      </c>
      <c r="H26">
        <v>0</v>
      </c>
      <c r="I26">
        <v>5593</v>
      </c>
      <c r="K26" t="s">
        <v>96</v>
      </c>
      <c r="L26">
        <f>SUMIF(D:D, K26, I:I)</f>
        <v>19181</v>
      </c>
      <c r="M26">
        <f>L26/SUM(L:L)</f>
        <v>8.9028162066251697E-4</v>
      </c>
    </row>
    <row r="27" spans="1:13" x14ac:dyDescent="0.25">
      <c r="A27" t="s">
        <v>9</v>
      </c>
      <c r="B27">
        <v>37769389</v>
      </c>
      <c r="C27" t="s">
        <v>20</v>
      </c>
      <c r="D27" t="s">
        <v>21</v>
      </c>
      <c r="E27">
        <v>0</v>
      </c>
      <c r="F27">
        <v>0</v>
      </c>
      <c r="G27">
        <v>555</v>
      </c>
      <c r="H27">
        <v>3213.15</v>
      </c>
      <c r="I27">
        <v>5550</v>
      </c>
      <c r="K27" t="s">
        <v>64</v>
      </c>
      <c r="L27">
        <f>SUMIF(D:D, K27, I:I)</f>
        <v>12714</v>
      </c>
      <c r="M27">
        <f>L27/SUM(L:L)</f>
        <v>5.9011733095788753E-4</v>
      </c>
    </row>
    <row r="28" spans="1:13" x14ac:dyDescent="0.25">
      <c r="A28" t="s">
        <v>9</v>
      </c>
      <c r="B28">
        <v>14122116</v>
      </c>
      <c r="C28" t="s">
        <v>39</v>
      </c>
      <c r="D28" t="s">
        <v>40</v>
      </c>
      <c r="E28">
        <v>0</v>
      </c>
      <c r="F28">
        <v>1</v>
      </c>
      <c r="G28">
        <v>320</v>
      </c>
      <c r="H28">
        <v>0</v>
      </c>
      <c r="I28">
        <v>0</v>
      </c>
      <c r="K28" t="s">
        <v>38</v>
      </c>
      <c r="L28">
        <f>SUMIF(D:D, K28, I:I)</f>
        <v>12446</v>
      </c>
      <c r="M28">
        <f>L28/SUM(L:L)</f>
        <v>5.7767817375348966E-4</v>
      </c>
    </row>
    <row r="29" spans="1:13" x14ac:dyDescent="0.25">
      <c r="A29" t="s">
        <v>9</v>
      </c>
      <c r="B29">
        <v>29033495</v>
      </c>
      <c r="C29" t="s">
        <v>41</v>
      </c>
      <c r="D29" t="s">
        <v>42</v>
      </c>
      <c r="E29">
        <v>0</v>
      </c>
      <c r="F29">
        <v>0</v>
      </c>
      <c r="G29">
        <v>263</v>
      </c>
      <c r="H29">
        <v>0</v>
      </c>
      <c r="I29">
        <v>7629</v>
      </c>
      <c r="K29" t="s">
        <v>55</v>
      </c>
      <c r="L29">
        <f>SUMIF(D:D, K29, I:I)</f>
        <v>8215</v>
      </c>
      <c r="M29">
        <f>L29/SUM(L:L)</f>
        <v>3.8129730012734356E-4</v>
      </c>
    </row>
    <row r="30" spans="1:13" x14ac:dyDescent="0.25">
      <c r="A30" t="s">
        <v>9</v>
      </c>
      <c r="B30">
        <v>12641008</v>
      </c>
      <c r="C30" t="s">
        <v>10</v>
      </c>
      <c r="D30" t="s">
        <v>43</v>
      </c>
      <c r="E30">
        <v>0</v>
      </c>
      <c r="F30">
        <v>0</v>
      </c>
      <c r="G30">
        <v>1890</v>
      </c>
      <c r="H30">
        <v>0</v>
      </c>
      <c r="I30">
        <v>15120</v>
      </c>
      <c r="K30" t="s">
        <v>118</v>
      </c>
      <c r="L30">
        <f>SUMIF(D:D, K30, I:I)</f>
        <v>8163</v>
      </c>
      <c r="M30">
        <f>L30/SUM(L:L)</f>
        <v>3.7888373231156485E-4</v>
      </c>
    </row>
    <row r="31" spans="1:13" x14ac:dyDescent="0.25">
      <c r="A31" t="s">
        <v>9</v>
      </c>
      <c r="B31">
        <v>36356287</v>
      </c>
      <c r="C31" t="s">
        <v>10</v>
      </c>
      <c r="D31" t="s">
        <v>33</v>
      </c>
      <c r="E31">
        <v>0</v>
      </c>
      <c r="F31">
        <v>0</v>
      </c>
      <c r="G31">
        <v>808.33</v>
      </c>
      <c r="H31">
        <v>0</v>
      </c>
      <c r="I31">
        <v>0</v>
      </c>
      <c r="K31" t="s">
        <v>61</v>
      </c>
      <c r="L31">
        <f>SUMIF(D:D, K31, I:I)</f>
        <v>7232</v>
      </c>
      <c r="M31">
        <f>L31/SUM(L:L)</f>
        <v>3.3567158545598887E-4</v>
      </c>
    </row>
    <row r="32" spans="1:13" x14ac:dyDescent="0.25">
      <c r="A32" t="s">
        <v>9</v>
      </c>
      <c r="B32">
        <v>34509488</v>
      </c>
      <c r="C32" t="s">
        <v>44</v>
      </c>
      <c r="D32" t="s">
        <v>45</v>
      </c>
      <c r="E32">
        <v>0</v>
      </c>
      <c r="F32">
        <v>0</v>
      </c>
      <c r="G32">
        <v>1191</v>
      </c>
      <c r="H32">
        <v>0</v>
      </c>
      <c r="I32">
        <v>0</v>
      </c>
      <c r="K32" t="s">
        <v>91</v>
      </c>
      <c r="L32">
        <f>SUMIF(D:D, K32, I:I)</f>
        <v>6849</v>
      </c>
      <c r="M32">
        <f>L32/SUM(L:L)</f>
        <v>3.1789473019746514E-4</v>
      </c>
    </row>
    <row r="33" spans="1:13" x14ac:dyDescent="0.25">
      <c r="A33" t="s">
        <v>9</v>
      </c>
      <c r="B33">
        <v>28642785</v>
      </c>
      <c r="C33" t="s">
        <v>12</v>
      </c>
      <c r="D33" t="s">
        <v>46</v>
      </c>
      <c r="E33">
        <v>0</v>
      </c>
      <c r="F33">
        <v>0</v>
      </c>
      <c r="G33">
        <v>2236</v>
      </c>
      <c r="H33">
        <v>0</v>
      </c>
      <c r="I33">
        <v>20124</v>
      </c>
      <c r="K33" t="s">
        <v>119</v>
      </c>
      <c r="L33">
        <f>SUMIF(D:D, K33, I:I)</f>
        <v>5808</v>
      </c>
      <c r="M33">
        <f>L33/SUM(L:L)</f>
        <v>2.6957695911620345E-4</v>
      </c>
    </row>
    <row r="34" spans="1:13" x14ac:dyDescent="0.25">
      <c r="A34" t="s">
        <v>9</v>
      </c>
      <c r="B34">
        <v>10506604</v>
      </c>
      <c r="C34" t="s">
        <v>12</v>
      </c>
      <c r="D34" t="s">
        <v>36</v>
      </c>
      <c r="E34">
        <v>4</v>
      </c>
      <c r="F34">
        <v>13</v>
      </c>
      <c r="G34">
        <v>513</v>
      </c>
      <c r="H34">
        <v>25605.39</v>
      </c>
      <c r="I34">
        <v>84132</v>
      </c>
      <c r="K34" t="s">
        <v>135</v>
      </c>
      <c r="L34">
        <f>SUMIF(D:D, K34, I:I)</f>
        <v>4385</v>
      </c>
      <c r="M34">
        <f>L34/SUM(L:L)</f>
        <v>2.0352874754210609E-4</v>
      </c>
    </row>
    <row r="35" spans="1:13" x14ac:dyDescent="0.25">
      <c r="A35" t="s">
        <v>9</v>
      </c>
      <c r="B35">
        <v>6181072</v>
      </c>
      <c r="C35" t="s">
        <v>20</v>
      </c>
      <c r="D35" t="s">
        <v>31</v>
      </c>
      <c r="E35">
        <v>4</v>
      </c>
      <c r="F35">
        <v>137</v>
      </c>
      <c r="G35">
        <v>640</v>
      </c>
      <c r="H35">
        <v>0</v>
      </c>
      <c r="I35">
        <v>142410</v>
      </c>
      <c r="K35" t="s">
        <v>30</v>
      </c>
      <c r="L35">
        <f>SUMIF(D:D, K35, I:I)</f>
        <v>3648</v>
      </c>
      <c r="M35">
        <f>L35/SUM(L:L)</f>
        <v>1.6932106523001209E-4</v>
      </c>
    </row>
    <row r="36" spans="1:13" x14ac:dyDescent="0.25">
      <c r="A36" t="s">
        <v>9</v>
      </c>
      <c r="B36">
        <v>33631324</v>
      </c>
      <c r="C36" t="s">
        <v>47</v>
      </c>
      <c r="D36" t="s">
        <v>33</v>
      </c>
      <c r="E36">
        <v>0</v>
      </c>
      <c r="F36">
        <v>0</v>
      </c>
      <c r="G36">
        <v>725.43</v>
      </c>
      <c r="H36">
        <v>0</v>
      </c>
      <c r="I36">
        <v>0</v>
      </c>
      <c r="K36" t="s">
        <v>121</v>
      </c>
      <c r="L36">
        <f>SUMIF(D:D, K36, I:I)</f>
        <v>3372</v>
      </c>
      <c r="M36">
        <f>L36/SUM(L:L)</f>
        <v>1.5651058990010986E-4</v>
      </c>
    </row>
    <row r="37" spans="1:13" x14ac:dyDescent="0.25">
      <c r="A37" t="s">
        <v>9</v>
      </c>
      <c r="B37">
        <v>36463267</v>
      </c>
      <c r="C37" t="s">
        <v>32</v>
      </c>
      <c r="D37" t="s">
        <v>33</v>
      </c>
      <c r="E37">
        <v>0</v>
      </c>
      <c r="F37">
        <v>0</v>
      </c>
      <c r="G37">
        <v>12609.76</v>
      </c>
      <c r="H37">
        <v>0</v>
      </c>
      <c r="I37">
        <v>0</v>
      </c>
      <c r="K37" t="s">
        <v>53</v>
      </c>
      <c r="L37">
        <f>SUMIF(D:D, K37, I:I)</f>
        <v>3014</v>
      </c>
      <c r="M37">
        <f>L37/SUM(L:L)</f>
        <v>1.3989410378378739E-4</v>
      </c>
    </row>
    <row r="38" spans="1:13" x14ac:dyDescent="0.25">
      <c r="A38" t="s">
        <v>9</v>
      </c>
      <c r="B38">
        <v>14513845</v>
      </c>
      <c r="C38" t="s">
        <v>12</v>
      </c>
      <c r="D38" t="s">
        <v>28</v>
      </c>
      <c r="E38">
        <v>5</v>
      </c>
      <c r="F38">
        <v>2</v>
      </c>
      <c r="G38">
        <v>288</v>
      </c>
      <c r="H38">
        <v>1462.15</v>
      </c>
      <c r="I38">
        <v>9504</v>
      </c>
      <c r="K38" t="s">
        <v>79</v>
      </c>
      <c r="L38">
        <f>SUMIF(D:D, K38, I:I)</f>
        <v>2949</v>
      </c>
      <c r="M38">
        <f>L38/SUM(L:L)</f>
        <v>1.3687714401406406E-4</v>
      </c>
    </row>
    <row r="39" spans="1:13" x14ac:dyDescent="0.25">
      <c r="A39" t="s">
        <v>9</v>
      </c>
      <c r="B39">
        <v>34617843</v>
      </c>
      <c r="C39" t="s">
        <v>48</v>
      </c>
      <c r="D39" t="s">
        <v>49</v>
      </c>
      <c r="E39">
        <v>0</v>
      </c>
      <c r="F39">
        <v>0</v>
      </c>
      <c r="G39">
        <v>572</v>
      </c>
      <c r="H39">
        <v>0</v>
      </c>
      <c r="I39">
        <v>0</v>
      </c>
      <c r="K39" t="s">
        <v>116</v>
      </c>
      <c r="L39">
        <f>SUMIF(D:D, K39, I:I)</f>
        <v>2770</v>
      </c>
      <c r="M39">
        <f>L39/SUM(L:L)</f>
        <v>1.2856890095590281E-4</v>
      </c>
    </row>
    <row r="40" spans="1:13" x14ac:dyDescent="0.25">
      <c r="A40" t="s">
        <v>9</v>
      </c>
      <c r="B40">
        <v>35224353</v>
      </c>
      <c r="C40" t="s">
        <v>34</v>
      </c>
      <c r="D40" t="s">
        <v>50</v>
      </c>
      <c r="E40">
        <v>0</v>
      </c>
      <c r="F40">
        <v>0</v>
      </c>
      <c r="G40">
        <v>349.37</v>
      </c>
      <c r="H40">
        <v>0</v>
      </c>
      <c r="I40">
        <v>0</v>
      </c>
      <c r="K40" t="s">
        <v>25</v>
      </c>
      <c r="L40">
        <f>SUMIF(D:D, K40, I:I)</f>
        <v>2675</v>
      </c>
      <c r="M40">
        <f>L40/SUM(L:L)</f>
        <v>1.2415949821553791E-4</v>
      </c>
    </row>
    <row r="41" spans="1:13" x14ac:dyDescent="0.25">
      <c r="A41" t="s">
        <v>9</v>
      </c>
      <c r="B41">
        <v>13857109</v>
      </c>
      <c r="C41" t="s">
        <v>12</v>
      </c>
      <c r="D41" t="s">
        <v>36</v>
      </c>
      <c r="E41">
        <v>0</v>
      </c>
      <c r="F41">
        <v>0</v>
      </c>
      <c r="G41">
        <v>5520</v>
      </c>
      <c r="H41">
        <v>0</v>
      </c>
      <c r="I41">
        <v>0</v>
      </c>
      <c r="K41" t="s">
        <v>49</v>
      </c>
      <c r="L41">
        <f>SUMIF(D:D, K41, I:I)</f>
        <v>2211</v>
      </c>
      <c r="M41">
        <f>L41/SUM(L:L)</f>
        <v>1.0262304693628199E-4</v>
      </c>
    </row>
    <row r="42" spans="1:13" x14ac:dyDescent="0.25">
      <c r="A42" t="s">
        <v>9</v>
      </c>
      <c r="B42">
        <v>34657251</v>
      </c>
      <c r="C42" t="s">
        <v>51</v>
      </c>
      <c r="D42" t="s">
        <v>49</v>
      </c>
      <c r="E42">
        <v>0</v>
      </c>
      <c r="F42">
        <v>0</v>
      </c>
      <c r="G42">
        <v>620</v>
      </c>
      <c r="H42">
        <v>0</v>
      </c>
      <c r="I42">
        <v>0</v>
      </c>
      <c r="K42" t="s">
        <v>59</v>
      </c>
      <c r="L42">
        <f>SUMIF(D:D, K42, I:I)</f>
        <v>2075</v>
      </c>
      <c r="M42">
        <f>L42/SUM(L:L)</f>
        <v>9.6310638802706984E-5</v>
      </c>
    </row>
    <row r="43" spans="1:13" x14ac:dyDescent="0.25">
      <c r="A43" t="s">
        <v>9</v>
      </c>
      <c r="B43">
        <v>15379974</v>
      </c>
      <c r="C43" t="s">
        <v>10</v>
      </c>
      <c r="D43" t="s">
        <v>29</v>
      </c>
      <c r="E43">
        <v>0</v>
      </c>
      <c r="F43">
        <v>2</v>
      </c>
      <c r="G43">
        <v>1300</v>
      </c>
      <c r="H43">
        <v>732</v>
      </c>
      <c r="I43">
        <v>6588</v>
      </c>
      <c r="K43" t="s">
        <v>149</v>
      </c>
      <c r="L43">
        <f>SUMIF(D:D, K43, I:I)</f>
        <v>1600</v>
      </c>
      <c r="M43">
        <f>L43/SUM(L:L)</f>
        <v>7.4263625100882491E-5</v>
      </c>
    </row>
    <row r="44" spans="1:13" x14ac:dyDescent="0.25">
      <c r="A44" t="s">
        <v>9</v>
      </c>
      <c r="B44">
        <v>33631329</v>
      </c>
      <c r="C44" t="s">
        <v>52</v>
      </c>
      <c r="D44" t="s">
        <v>33</v>
      </c>
      <c r="E44">
        <v>0</v>
      </c>
      <c r="F44">
        <v>0</v>
      </c>
      <c r="G44">
        <v>912.93</v>
      </c>
      <c r="H44">
        <v>0</v>
      </c>
      <c r="I44">
        <v>0</v>
      </c>
      <c r="K44" t="s">
        <v>125</v>
      </c>
      <c r="L44">
        <f>SUMIF(D:D, K44, I:I)</f>
        <v>1370</v>
      </c>
      <c r="M44">
        <f>L44/SUM(L:L)</f>
        <v>6.3588228992630632E-5</v>
      </c>
    </row>
    <row r="45" spans="1:13" x14ac:dyDescent="0.25">
      <c r="A45" t="s">
        <v>9</v>
      </c>
      <c r="B45">
        <v>11900298</v>
      </c>
      <c r="C45" t="s">
        <v>12</v>
      </c>
      <c r="D45" t="s">
        <v>13</v>
      </c>
      <c r="E45">
        <v>0</v>
      </c>
      <c r="F45">
        <v>0</v>
      </c>
      <c r="G45">
        <v>2825.13</v>
      </c>
      <c r="H45">
        <v>0</v>
      </c>
      <c r="I45">
        <v>0</v>
      </c>
      <c r="K45" t="s">
        <v>158</v>
      </c>
      <c r="L45">
        <f>SUMIF(D:D, K45, I:I)</f>
        <v>1188</v>
      </c>
      <c r="M45">
        <f>L45/SUM(L:L)</f>
        <v>5.5140741637405253E-5</v>
      </c>
    </row>
    <row r="46" spans="1:13" x14ac:dyDescent="0.25">
      <c r="A46" t="s">
        <v>9</v>
      </c>
      <c r="B46">
        <v>23124927</v>
      </c>
      <c r="C46" t="s">
        <v>10</v>
      </c>
      <c r="D46" t="s">
        <v>33</v>
      </c>
      <c r="E46">
        <v>0</v>
      </c>
      <c r="F46">
        <v>3</v>
      </c>
      <c r="G46">
        <v>732</v>
      </c>
      <c r="H46">
        <v>0</v>
      </c>
      <c r="I46">
        <v>8716</v>
      </c>
      <c r="K46" t="s">
        <v>123</v>
      </c>
      <c r="L46">
        <f>SUMIF(D:D, K46, I:I)</f>
        <v>1173</v>
      </c>
      <c r="M46">
        <f>L46/SUM(L:L)</f>
        <v>5.4444520152084479E-5</v>
      </c>
    </row>
    <row r="47" spans="1:13" x14ac:dyDescent="0.25">
      <c r="A47" t="s">
        <v>9</v>
      </c>
      <c r="B47">
        <v>19429356</v>
      </c>
      <c r="C47" t="s">
        <v>10</v>
      </c>
      <c r="D47" t="s">
        <v>11</v>
      </c>
      <c r="E47">
        <v>0</v>
      </c>
      <c r="F47">
        <v>1</v>
      </c>
      <c r="G47">
        <v>1900</v>
      </c>
      <c r="H47">
        <v>0</v>
      </c>
      <c r="I47">
        <v>0</v>
      </c>
      <c r="K47" t="s">
        <v>90</v>
      </c>
      <c r="L47">
        <f>SUMIF(D:D, K47, I:I)</f>
        <v>1120</v>
      </c>
      <c r="M47">
        <f>L47/SUM(L:L)</f>
        <v>5.1984537570617743E-5</v>
      </c>
    </row>
    <row r="48" spans="1:13" x14ac:dyDescent="0.25">
      <c r="A48" t="s">
        <v>9</v>
      </c>
      <c r="B48">
        <v>37615332</v>
      </c>
      <c r="C48" t="s">
        <v>34</v>
      </c>
      <c r="D48" t="s">
        <v>53</v>
      </c>
      <c r="E48">
        <v>0</v>
      </c>
      <c r="F48">
        <v>0</v>
      </c>
      <c r="G48">
        <v>730</v>
      </c>
      <c r="H48">
        <v>0</v>
      </c>
      <c r="I48">
        <v>0</v>
      </c>
      <c r="K48" t="s">
        <v>76</v>
      </c>
      <c r="L48">
        <f>SUMIF(D:D, K48, I:I)</f>
        <v>1050</v>
      </c>
      <c r="M48">
        <f>L48/SUM(L:L)</f>
        <v>4.8735503972454135E-5</v>
      </c>
    </row>
    <row r="49" spans="1:13" x14ac:dyDescent="0.25">
      <c r="A49" t="s">
        <v>9</v>
      </c>
      <c r="B49">
        <v>18842214</v>
      </c>
      <c r="C49" t="s">
        <v>54</v>
      </c>
      <c r="D49" t="s">
        <v>55</v>
      </c>
      <c r="E49">
        <v>0</v>
      </c>
      <c r="F49">
        <v>0</v>
      </c>
      <c r="G49">
        <v>1140</v>
      </c>
      <c r="H49">
        <v>0</v>
      </c>
      <c r="I49">
        <v>0</v>
      </c>
      <c r="K49" t="s">
        <v>17</v>
      </c>
      <c r="L49">
        <f>SUMIF(D:D, K49, I:I)</f>
        <v>1038</v>
      </c>
      <c r="M49">
        <f>L49/SUM(L:L)</f>
        <v>4.817852678419752E-5</v>
      </c>
    </row>
    <row r="50" spans="1:13" x14ac:dyDescent="0.25">
      <c r="A50" t="s">
        <v>9</v>
      </c>
      <c r="B50">
        <v>34063296</v>
      </c>
      <c r="C50" t="s">
        <v>32</v>
      </c>
      <c r="D50" t="s">
        <v>33</v>
      </c>
      <c r="E50">
        <v>0</v>
      </c>
      <c r="F50">
        <v>0</v>
      </c>
      <c r="G50">
        <v>3650.06</v>
      </c>
      <c r="H50">
        <v>0</v>
      </c>
      <c r="I50">
        <v>0</v>
      </c>
      <c r="K50" t="s">
        <v>113</v>
      </c>
      <c r="L50">
        <f>SUMIF(D:D, K50, I:I)</f>
        <v>833</v>
      </c>
      <c r="M50">
        <f>L50/SUM(L:L)</f>
        <v>3.8663499818146946E-5</v>
      </c>
    </row>
    <row r="51" spans="1:13" x14ac:dyDescent="0.25">
      <c r="A51" t="s">
        <v>9</v>
      </c>
      <c r="B51">
        <v>6541327</v>
      </c>
      <c r="C51" t="s">
        <v>20</v>
      </c>
      <c r="D51" t="s">
        <v>31</v>
      </c>
      <c r="E51">
        <v>0</v>
      </c>
      <c r="F51">
        <v>2</v>
      </c>
      <c r="G51">
        <v>835.6</v>
      </c>
      <c r="H51">
        <v>0</v>
      </c>
      <c r="I51">
        <v>3195</v>
      </c>
      <c r="K51" t="s">
        <v>58</v>
      </c>
      <c r="L51">
        <f>SUMIF(D:D, K51, I:I)</f>
        <v>825</v>
      </c>
      <c r="M51">
        <f>L51/SUM(L:L)</f>
        <v>3.8292181692642538E-5</v>
      </c>
    </row>
    <row r="52" spans="1:13" x14ac:dyDescent="0.25">
      <c r="A52" t="s">
        <v>9</v>
      </c>
      <c r="B52">
        <v>34509299</v>
      </c>
      <c r="C52" t="s">
        <v>56</v>
      </c>
      <c r="D52" t="s">
        <v>45</v>
      </c>
      <c r="E52">
        <v>0</v>
      </c>
      <c r="F52">
        <v>0</v>
      </c>
      <c r="G52">
        <v>1416</v>
      </c>
      <c r="H52">
        <v>0</v>
      </c>
      <c r="I52">
        <v>0</v>
      </c>
      <c r="K52" t="s">
        <v>11</v>
      </c>
      <c r="L52">
        <f>SUMIF(D:D, K52, I:I)</f>
        <v>800</v>
      </c>
      <c r="M52">
        <f>L52/SUM(L:L)</f>
        <v>3.7131812550441246E-5</v>
      </c>
    </row>
    <row r="53" spans="1:13" x14ac:dyDescent="0.25">
      <c r="A53" t="s">
        <v>9</v>
      </c>
      <c r="B53">
        <v>19039225</v>
      </c>
      <c r="C53" t="s">
        <v>26</v>
      </c>
      <c r="D53" t="s">
        <v>27</v>
      </c>
      <c r="E53">
        <v>4</v>
      </c>
      <c r="F53">
        <v>6</v>
      </c>
      <c r="G53">
        <v>570.1</v>
      </c>
      <c r="H53">
        <v>1358.66</v>
      </c>
      <c r="I53">
        <v>12228</v>
      </c>
      <c r="K53" t="s">
        <v>22</v>
      </c>
      <c r="L53">
        <f>SUMIF(D:D, K53, I:I)</f>
        <v>780</v>
      </c>
      <c r="M53">
        <f>L53/SUM(L:L)</f>
        <v>3.6203517236680216E-5</v>
      </c>
    </row>
    <row r="54" spans="1:13" x14ac:dyDescent="0.25">
      <c r="A54" t="s">
        <v>9</v>
      </c>
      <c r="B54">
        <v>35238403</v>
      </c>
      <c r="C54" t="s">
        <v>12</v>
      </c>
      <c r="D54" t="s">
        <v>22</v>
      </c>
      <c r="E54">
        <v>0</v>
      </c>
      <c r="F54">
        <v>1</v>
      </c>
      <c r="G54">
        <v>390</v>
      </c>
      <c r="H54">
        <v>0</v>
      </c>
      <c r="I54">
        <v>780</v>
      </c>
      <c r="K54" t="s">
        <v>35</v>
      </c>
      <c r="L54">
        <f>SUMIF(D:D, K54, I:I)</f>
        <v>750</v>
      </c>
      <c r="M54">
        <f>L54/SUM(L:L)</f>
        <v>3.4811074266038668E-5</v>
      </c>
    </row>
    <row r="55" spans="1:13" x14ac:dyDescent="0.25">
      <c r="A55" t="s">
        <v>9</v>
      </c>
      <c r="B55">
        <v>36737127</v>
      </c>
      <c r="C55" t="s">
        <v>12</v>
      </c>
      <c r="D55" t="s">
        <v>23</v>
      </c>
      <c r="E55">
        <v>0</v>
      </c>
      <c r="F55">
        <v>1</v>
      </c>
      <c r="G55">
        <v>870</v>
      </c>
      <c r="H55">
        <v>0</v>
      </c>
      <c r="I55">
        <v>0</v>
      </c>
      <c r="K55" t="s">
        <v>40</v>
      </c>
      <c r="L55">
        <f>SUMIF(D:D, K55, I:I)</f>
        <v>688</v>
      </c>
      <c r="M55">
        <f>L55/SUM(L:L)</f>
        <v>3.1933358793379475E-5</v>
      </c>
    </row>
    <row r="56" spans="1:13" x14ac:dyDescent="0.25">
      <c r="A56" t="s">
        <v>9</v>
      </c>
      <c r="B56">
        <v>19039231</v>
      </c>
      <c r="C56" t="s">
        <v>26</v>
      </c>
      <c r="D56" t="s">
        <v>27</v>
      </c>
      <c r="E56">
        <v>0</v>
      </c>
      <c r="F56">
        <v>4</v>
      </c>
      <c r="G56">
        <v>901.4</v>
      </c>
      <c r="H56">
        <v>592.66</v>
      </c>
      <c r="I56">
        <v>5334</v>
      </c>
      <c r="K56" t="s">
        <v>66</v>
      </c>
      <c r="L56">
        <f>SUMIF(D:D, K56, I:I)</f>
        <v>684</v>
      </c>
      <c r="M56">
        <f>L56/SUM(L:L)</f>
        <v>3.1747699730627268E-5</v>
      </c>
    </row>
    <row r="57" spans="1:13" x14ac:dyDescent="0.25">
      <c r="A57" t="s">
        <v>9</v>
      </c>
      <c r="B57">
        <v>14272991</v>
      </c>
      <c r="C57" t="s">
        <v>57</v>
      </c>
      <c r="D57" t="s">
        <v>58</v>
      </c>
      <c r="E57">
        <v>0</v>
      </c>
      <c r="F57">
        <v>0</v>
      </c>
      <c r="G57">
        <v>275</v>
      </c>
      <c r="H57">
        <v>0</v>
      </c>
      <c r="I57">
        <v>825</v>
      </c>
      <c r="K57" t="s">
        <v>75</v>
      </c>
      <c r="L57">
        <f>SUMIF(D:D, K57, I:I)</f>
        <v>684</v>
      </c>
      <c r="M57">
        <f>L57/SUM(L:L)</f>
        <v>3.1747699730627268E-5</v>
      </c>
    </row>
    <row r="58" spans="1:13" x14ac:dyDescent="0.25">
      <c r="A58" t="s">
        <v>9</v>
      </c>
      <c r="B58">
        <v>25930710</v>
      </c>
      <c r="C58" t="s">
        <v>26</v>
      </c>
      <c r="D58" t="s">
        <v>27</v>
      </c>
      <c r="E58">
        <v>0</v>
      </c>
      <c r="F58">
        <v>0</v>
      </c>
      <c r="G58">
        <v>475.4</v>
      </c>
      <c r="H58">
        <v>0</v>
      </c>
      <c r="I58">
        <v>0</v>
      </c>
      <c r="K58" t="s">
        <v>94</v>
      </c>
      <c r="L58">
        <f>SUMIF(D:D, K58, I:I)</f>
        <v>658</v>
      </c>
      <c r="M58">
        <f>L58/SUM(L:L)</f>
        <v>3.0540915822737927E-5</v>
      </c>
    </row>
    <row r="59" spans="1:13" x14ac:dyDescent="0.25">
      <c r="A59" t="s">
        <v>9</v>
      </c>
      <c r="B59">
        <v>36053805</v>
      </c>
      <c r="C59" t="s">
        <v>12</v>
      </c>
      <c r="D59" t="s">
        <v>59</v>
      </c>
      <c r="E59">
        <v>0</v>
      </c>
      <c r="F59">
        <v>0</v>
      </c>
      <c r="G59">
        <v>835</v>
      </c>
      <c r="H59">
        <v>167</v>
      </c>
      <c r="I59">
        <v>835</v>
      </c>
      <c r="K59" t="s">
        <v>77</v>
      </c>
      <c r="L59">
        <f>SUMIF(D:D, K59, I:I)</f>
        <v>534</v>
      </c>
      <c r="M59">
        <f>L59/SUM(L:L)</f>
        <v>2.4785484877419531E-5</v>
      </c>
    </row>
    <row r="60" spans="1:13" x14ac:dyDescent="0.25">
      <c r="A60" t="s">
        <v>9</v>
      </c>
      <c r="B60">
        <v>34867949</v>
      </c>
      <c r="C60" t="s">
        <v>60</v>
      </c>
      <c r="D60" t="s">
        <v>17</v>
      </c>
      <c r="E60">
        <v>0</v>
      </c>
      <c r="F60">
        <v>0</v>
      </c>
      <c r="G60">
        <v>2352</v>
      </c>
      <c r="H60">
        <v>0</v>
      </c>
      <c r="I60">
        <v>0</v>
      </c>
      <c r="K60" t="s">
        <v>130</v>
      </c>
      <c r="L60">
        <f>SUMIF(D:D, K60, I:I)</f>
        <v>0</v>
      </c>
      <c r="M60">
        <f>L60/SUM(L:L)</f>
        <v>0</v>
      </c>
    </row>
    <row r="61" spans="1:13" x14ac:dyDescent="0.25">
      <c r="A61" t="s">
        <v>9</v>
      </c>
      <c r="B61">
        <v>38520031</v>
      </c>
      <c r="C61" t="s">
        <v>34</v>
      </c>
      <c r="D61" t="s">
        <v>61</v>
      </c>
      <c r="E61">
        <v>0</v>
      </c>
      <c r="F61">
        <v>2</v>
      </c>
      <c r="G61">
        <v>904.33</v>
      </c>
      <c r="H61">
        <v>1808</v>
      </c>
      <c r="I61">
        <v>7232</v>
      </c>
      <c r="K61" t="s">
        <v>151</v>
      </c>
      <c r="L61">
        <f>SUMIF(D:D, K61, I:I)</f>
        <v>0</v>
      </c>
      <c r="M61">
        <f>L61/SUM(L:L)</f>
        <v>0</v>
      </c>
    </row>
    <row r="62" spans="1:13" x14ac:dyDescent="0.25">
      <c r="A62" t="s">
        <v>9</v>
      </c>
      <c r="B62">
        <v>18843959</v>
      </c>
      <c r="C62" t="s">
        <v>54</v>
      </c>
      <c r="D62" t="s">
        <v>55</v>
      </c>
      <c r="E62">
        <v>0</v>
      </c>
      <c r="F62">
        <v>0</v>
      </c>
      <c r="G62">
        <v>1930</v>
      </c>
      <c r="H62">
        <v>0</v>
      </c>
      <c r="I62">
        <v>0</v>
      </c>
      <c r="K62" t="s">
        <v>82</v>
      </c>
      <c r="L62">
        <f>SUMIF(D:D, K62, I:I)</f>
        <v>0</v>
      </c>
      <c r="M62">
        <f>L62/SUM(L:L)</f>
        <v>0</v>
      </c>
    </row>
    <row r="63" spans="1:13" x14ac:dyDescent="0.25">
      <c r="A63" t="s">
        <v>9</v>
      </c>
      <c r="B63">
        <v>39493606</v>
      </c>
      <c r="C63" t="s">
        <v>20</v>
      </c>
      <c r="D63" t="s">
        <v>62</v>
      </c>
      <c r="E63">
        <v>0</v>
      </c>
      <c r="F63">
        <v>0</v>
      </c>
      <c r="G63">
        <v>1706.44</v>
      </c>
      <c r="H63">
        <v>0</v>
      </c>
      <c r="I63">
        <v>0</v>
      </c>
      <c r="K63" t="s">
        <v>148</v>
      </c>
      <c r="L63">
        <f>SUMIF(D:D, K63, I:I)</f>
        <v>0</v>
      </c>
      <c r="M63">
        <f>L63/SUM(L:L)</f>
        <v>0</v>
      </c>
    </row>
    <row r="64" spans="1:13" x14ac:dyDescent="0.25">
      <c r="A64" t="s">
        <v>9</v>
      </c>
      <c r="B64">
        <v>11900313</v>
      </c>
      <c r="C64" t="s">
        <v>12</v>
      </c>
      <c r="D64" t="s">
        <v>13</v>
      </c>
      <c r="E64">
        <v>4</v>
      </c>
      <c r="F64">
        <v>11</v>
      </c>
      <c r="G64">
        <v>3267.6</v>
      </c>
      <c r="H64">
        <v>0</v>
      </c>
      <c r="I64">
        <v>76668</v>
      </c>
      <c r="K64" t="s">
        <v>15</v>
      </c>
      <c r="L64">
        <f>SUMIF(D:D, K64, I:I)</f>
        <v>0</v>
      </c>
      <c r="M64">
        <f>L64/SUM(L:L)</f>
        <v>0</v>
      </c>
    </row>
    <row r="65" spans="1:13" x14ac:dyDescent="0.25">
      <c r="A65" t="s">
        <v>9</v>
      </c>
      <c r="B65">
        <v>26154885</v>
      </c>
      <c r="C65" t="s">
        <v>20</v>
      </c>
      <c r="D65" t="s">
        <v>21</v>
      </c>
      <c r="E65">
        <v>0</v>
      </c>
      <c r="F65">
        <v>0</v>
      </c>
      <c r="G65">
        <v>4189</v>
      </c>
      <c r="H65">
        <v>0</v>
      </c>
      <c r="I65">
        <v>0</v>
      </c>
      <c r="K65" t="s">
        <v>107</v>
      </c>
      <c r="L65">
        <f>SUMIF(D:D, K65, I:I)</f>
        <v>0</v>
      </c>
      <c r="M65">
        <f>L65/SUM(L:L)</f>
        <v>0</v>
      </c>
    </row>
    <row r="66" spans="1:13" x14ac:dyDescent="0.25">
      <c r="A66" t="s">
        <v>9</v>
      </c>
      <c r="B66">
        <v>39204402</v>
      </c>
      <c r="C66" t="s">
        <v>10</v>
      </c>
      <c r="D66" t="s">
        <v>43</v>
      </c>
      <c r="E66">
        <v>0</v>
      </c>
      <c r="F66">
        <v>0</v>
      </c>
      <c r="G66">
        <v>6200</v>
      </c>
      <c r="H66">
        <v>0</v>
      </c>
      <c r="I66">
        <v>0</v>
      </c>
      <c r="K66" t="s">
        <v>84</v>
      </c>
      <c r="L66">
        <f>SUMIF(D:D, K66, I:I)</f>
        <v>0</v>
      </c>
      <c r="M66">
        <f>L66/SUM(L:L)</f>
        <v>0</v>
      </c>
    </row>
    <row r="67" spans="1:13" x14ac:dyDescent="0.25">
      <c r="A67" t="s">
        <v>9</v>
      </c>
      <c r="B67">
        <v>14553081</v>
      </c>
      <c r="C67" t="s">
        <v>63</v>
      </c>
      <c r="D67" t="s">
        <v>64</v>
      </c>
      <c r="E67">
        <v>0</v>
      </c>
      <c r="F67">
        <v>2</v>
      </c>
      <c r="G67">
        <v>185</v>
      </c>
      <c r="H67">
        <v>0</v>
      </c>
      <c r="I67">
        <v>2405</v>
      </c>
      <c r="K67" t="s">
        <v>97</v>
      </c>
      <c r="L67">
        <f>SUMIF(D:D, K67, I:I)</f>
        <v>0</v>
      </c>
      <c r="M67">
        <f>L67/SUM(L:L)</f>
        <v>0</v>
      </c>
    </row>
    <row r="68" spans="1:13" x14ac:dyDescent="0.25">
      <c r="A68" t="s">
        <v>9</v>
      </c>
      <c r="B68">
        <v>34617724</v>
      </c>
      <c r="C68" t="s">
        <v>48</v>
      </c>
      <c r="D68" t="s">
        <v>49</v>
      </c>
      <c r="E68">
        <v>0</v>
      </c>
      <c r="F68">
        <v>0</v>
      </c>
      <c r="G68">
        <v>514</v>
      </c>
      <c r="H68">
        <v>0</v>
      </c>
      <c r="I68">
        <v>0</v>
      </c>
      <c r="K68" t="s">
        <v>19</v>
      </c>
      <c r="L68">
        <f>SUMIF(D:D, K68, I:I)</f>
        <v>0</v>
      </c>
      <c r="M68">
        <f>L68/SUM(L:L)</f>
        <v>0</v>
      </c>
    </row>
    <row r="69" spans="1:13" x14ac:dyDescent="0.25">
      <c r="A69" t="s">
        <v>9</v>
      </c>
      <c r="B69">
        <v>6905074</v>
      </c>
      <c r="C69" t="s">
        <v>20</v>
      </c>
      <c r="D69" t="s">
        <v>31</v>
      </c>
      <c r="E69">
        <v>4</v>
      </c>
      <c r="F69">
        <v>29</v>
      </c>
      <c r="G69">
        <v>991</v>
      </c>
      <c r="H69">
        <v>0</v>
      </c>
      <c r="I69">
        <v>70361</v>
      </c>
      <c r="K69" t="s">
        <v>145</v>
      </c>
      <c r="L69">
        <f>SUMIF(D:D, K69, I:I)</f>
        <v>0</v>
      </c>
      <c r="M69">
        <f>L69/SUM(L:L)</f>
        <v>0</v>
      </c>
    </row>
    <row r="70" spans="1:13" x14ac:dyDescent="0.25">
      <c r="A70" t="s">
        <v>9</v>
      </c>
      <c r="B70">
        <v>34617835</v>
      </c>
      <c r="C70" t="s">
        <v>48</v>
      </c>
      <c r="D70" t="s">
        <v>49</v>
      </c>
      <c r="E70">
        <v>0</v>
      </c>
      <c r="F70">
        <v>0</v>
      </c>
      <c r="G70">
        <v>572</v>
      </c>
      <c r="H70">
        <v>0</v>
      </c>
      <c r="I70">
        <v>0</v>
      </c>
      <c r="K70" t="s">
        <v>50</v>
      </c>
      <c r="L70">
        <f>SUMIF(D:D, K70, I:I)</f>
        <v>0</v>
      </c>
      <c r="M70">
        <f>L70/SUM(L:L)</f>
        <v>0</v>
      </c>
    </row>
    <row r="71" spans="1:13" x14ac:dyDescent="0.25">
      <c r="A71" t="s">
        <v>9</v>
      </c>
      <c r="B71">
        <v>34868083</v>
      </c>
      <c r="C71" t="s">
        <v>65</v>
      </c>
      <c r="D71" t="s">
        <v>17</v>
      </c>
      <c r="E71">
        <v>0</v>
      </c>
      <c r="F71">
        <v>0</v>
      </c>
      <c r="G71">
        <v>1038</v>
      </c>
      <c r="H71">
        <v>0</v>
      </c>
      <c r="I71">
        <v>1038</v>
      </c>
      <c r="K71" t="s">
        <v>141</v>
      </c>
      <c r="L71">
        <f>SUMIF(D:D, K71, I:I)</f>
        <v>0</v>
      </c>
      <c r="M71">
        <f>L71/SUM(L:L)</f>
        <v>0</v>
      </c>
    </row>
    <row r="72" spans="1:13" x14ac:dyDescent="0.25">
      <c r="A72" t="s">
        <v>9</v>
      </c>
      <c r="B72">
        <v>34939742</v>
      </c>
      <c r="C72" t="s">
        <v>12</v>
      </c>
      <c r="D72" t="s">
        <v>43</v>
      </c>
      <c r="E72">
        <v>0</v>
      </c>
      <c r="F72">
        <v>0</v>
      </c>
      <c r="G72">
        <v>1516.46</v>
      </c>
      <c r="H72">
        <v>0</v>
      </c>
      <c r="I72">
        <v>7142</v>
      </c>
      <c r="K72" t="s">
        <v>45</v>
      </c>
      <c r="L72">
        <f>SUMIF(D:D, K72, I:I)</f>
        <v>0</v>
      </c>
      <c r="M72">
        <f>L72/SUM(L:L)</f>
        <v>0</v>
      </c>
    </row>
    <row r="73" spans="1:13" x14ac:dyDescent="0.25">
      <c r="A73" t="s">
        <v>9</v>
      </c>
      <c r="B73">
        <v>13312542</v>
      </c>
      <c r="C73" t="s">
        <v>54</v>
      </c>
      <c r="D73" t="s">
        <v>66</v>
      </c>
      <c r="E73">
        <v>0</v>
      </c>
      <c r="F73">
        <v>0</v>
      </c>
      <c r="G73">
        <v>1366.5</v>
      </c>
      <c r="H73">
        <v>0</v>
      </c>
      <c r="I73">
        <v>0</v>
      </c>
      <c r="K73" t="s">
        <v>70</v>
      </c>
      <c r="L73">
        <f>SUMIF(D:D, K73, I:I)</f>
        <v>0</v>
      </c>
      <c r="M73">
        <f>L73/SUM(L:L)</f>
        <v>0</v>
      </c>
    </row>
    <row r="74" spans="1:13" x14ac:dyDescent="0.25">
      <c r="A74" t="s">
        <v>9</v>
      </c>
      <c r="B74">
        <v>36529294</v>
      </c>
      <c r="C74" t="s">
        <v>52</v>
      </c>
      <c r="D74" t="s">
        <v>33</v>
      </c>
      <c r="E74">
        <v>0</v>
      </c>
      <c r="F74">
        <v>0</v>
      </c>
      <c r="G74">
        <v>497.33</v>
      </c>
      <c r="H74">
        <v>0</v>
      </c>
      <c r="I74">
        <v>480</v>
      </c>
      <c r="K74" t="s">
        <v>104</v>
      </c>
      <c r="L74">
        <f>SUMIF(D:D, K74, I:I)</f>
        <v>0</v>
      </c>
      <c r="M74">
        <f>L74/SUM(L:L)</f>
        <v>0</v>
      </c>
    </row>
    <row r="75" spans="1:13" x14ac:dyDescent="0.25">
      <c r="A75" t="s">
        <v>9</v>
      </c>
      <c r="B75">
        <v>33466603</v>
      </c>
      <c r="C75" t="s">
        <v>67</v>
      </c>
      <c r="D75" t="s">
        <v>33</v>
      </c>
      <c r="E75">
        <v>0</v>
      </c>
      <c r="F75">
        <v>0</v>
      </c>
      <c r="G75">
        <v>673.7</v>
      </c>
      <c r="H75">
        <v>0</v>
      </c>
      <c r="I75">
        <v>0</v>
      </c>
      <c r="K75" t="s">
        <v>139</v>
      </c>
      <c r="L75">
        <f>SUMIF(D:D, K75, I:I)</f>
        <v>0</v>
      </c>
      <c r="M75">
        <f>L75/SUM(L:L)</f>
        <v>0</v>
      </c>
    </row>
    <row r="76" spans="1:13" x14ac:dyDescent="0.25">
      <c r="A76" t="s">
        <v>9</v>
      </c>
      <c r="B76">
        <v>16792669</v>
      </c>
      <c r="C76" t="s">
        <v>68</v>
      </c>
      <c r="D76" t="s">
        <v>13</v>
      </c>
      <c r="E76">
        <v>4</v>
      </c>
      <c r="F76">
        <v>3</v>
      </c>
      <c r="G76">
        <v>493.33</v>
      </c>
      <c r="H76">
        <v>0</v>
      </c>
      <c r="I76">
        <v>13250</v>
      </c>
      <c r="K76" t="s">
        <v>143</v>
      </c>
      <c r="L76">
        <f>SUMIF(D:D, K76, I:I)</f>
        <v>0</v>
      </c>
      <c r="M76">
        <f>L76/SUM(L:L)</f>
        <v>0</v>
      </c>
    </row>
    <row r="77" spans="1:13" x14ac:dyDescent="0.25">
      <c r="A77" t="s">
        <v>9</v>
      </c>
      <c r="B77">
        <v>33660130</v>
      </c>
      <c r="C77" t="s">
        <v>67</v>
      </c>
      <c r="D77" t="s">
        <v>33</v>
      </c>
      <c r="E77">
        <v>0</v>
      </c>
      <c r="F77">
        <v>0</v>
      </c>
      <c r="G77">
        <v>10833.46</v>
      </c>
      <c r="H77">
        <v>0</v>
      </c>
      <c r="I77">
        <v>0</v>
      </c>
      <c r="K77" t="s">
        <v>109</v>
      </c>
      <c r="L77">
        <f>SUMIF(D:D, K77, I:I)</f>
        <v>0</v>
      </c>
      <c r="M77">
        <f>L77/SUM(L:L)</f>
        <v>0</v>
      </c>
    </row>
    <row r="78" spans="1:13" x14ac:dyDescent="0.25">
      <c r="A78" t="s">
        <v>9</v>
      </c>
      <c r="B78">
        <v>22134763</v>
      </c>
      <c r="C78" t="s">
        <v>69</v>
      </c>
      <c r="D78" t="s">
        <v>70</v>
      </c>
      <c r="E78">
        <v>0</v>
      </c>
      <c r="F78">
        <v>0</v>
      </c>
      <c r="G78">
        <v>340.93</v>
      </c>
      <c r="H78">
        <v>0</v>
      </c>
      <c r="I78">
        <v>0</v>
      </c>
      <c r="K78" t="s">
        <v>92</v>
      </c>
      <c r="L78">
        <f>SUMIF(D:D, K78, I:I)</f>
        <v>0</v>
      </c>
      <c r="M78">
        <f>L78/SUM(L:L)</f>
        <v>0</v>
      </c>
    </row>
    <row r="79" spans="1:13" x14ac:dyDescent="0.25">
      <c r="A79" t="s">
        <v>9</v>
      </c>
      <c r="B79">
        <v>6570259</v>
      </c>
      <c r="C79" t="s">
        <v>20</v>
      </c>
      <c r="D79" t="s">
        <v>31</v>
      </c>
      <c r="E79">
        <v>4</v>
      </c>
      <c r="F79">
        <v>85</v>
      </c>
      <c r="G79">
        <v>294</v>
      </c>
      <c r="H79">
        <v>0</v>
      </c>
      <c r="I79">
        <v>34104</v>
      </c>
      <c r="K79" t="s">
        <v>157</v>
      </c>
      <c r="L79">
        <f>SUMIF(D:D, K79, I:I)</f>
        <v>0</v>
      </c>
      <c r="M79">
        <f>L79/SUM(L:L)</f>
        <v>0</v>
      </c>
    </row>
    <row r="80" spans="1:13" x14ac:dyDescent="0.25">
      <c r="A80" t="s">
        <v>9</v>
      </c>
      <c r="B80">
        <v>16252538</v>
      </c>
      <c r="C80" t="s">
        <v>12</v>
      </c>
      <c r="D80" t="s">
        <v>29</v>
      </c>
      <c r="E80">
        <v>3</v>
      </c>
      <c r="F80">
        <v>9</v>
      </c>
      <c r="G80">
        <v>2440</v>
      </c>
      <c r="H80">
        <v>0</v>
      </c>
      <c r="I80">
        <v>7320</v>
      </c>
      <c r="K80" t="s">
        <v>159</v>
      </c>
      <c r="L80">
        <f>SUMIF(D:D, K80, I:I)</f>
        <v>0</v>
      </c>
      <c r="M80">
        <f>L80/SUM(L:L)</f>
        <v>0</v>
      </c>
    </row>
    <row r="81" spans="1:13" x14ac:dyDescent="0.25">
      <c r="A81" t="s">
        <v>9</v>
      </c>
      <c r="B81">
        <v>6181071</v>
      </c>
      <c r="C81" t="s">
        <v>20</v>
      </c>
      <c r="D81" t="s">
        <v>31</v>
      </c>
      <c r="E81">
        <v>4</v>
      </c>
      <c r="F81">
        <v>157</v>
      </c>
      <c r="G81">
        <v>594.66</v>
      </c>
      <c r="H81">
        <v>0</v>
      </c>
      <c r="I81">
        <v>179335</v>
      </c>
      <c r="K81" t="s">
        <v>154</v>
      </c>
      <c r="L81">
        <f>SUMIF(D:D, K81, I:I)</f>
        <v>0</v>
      </c>
      <c r="M81">
        <f>L81/SUM(L:L)</f>
        <v>0</v>
      </c>
    </row>
    <row r="82" spans="1:13" x14ac:dyDescent="0.25">
      <c r="A82" t="s">
        <v>9</v>
      </c>
      <c r="B82">
        <v>11900306</v>
      </c>
      <c r="C82" t="s">
        <v>12</v>
      </c>
      <c r="D82" t="s">
        <v>13</v>
      </c>
      <c r="E82">
        <v>5</v>
      </c>
      <c r="F82">
        <v>1</v>
      </c>
      <c r="G82">
        <v>2386</v>
      </c>
      <c r="H82">
        <v>367.07</v>
      </c>
      <c r="I82">
        <v>2386</v>
      </c>
    </row>
    <row r="83" spans="1:13" x14ac:dyDescent="0.25">
      <c r="A83" t="s">
        <v>9</v>
      </c>
      <c r="B83">
        <v>36698444</v>
      </c>
      <c r="C83" t="s">
        <v>34</v>
      </c>
      <c r="D83" t="s">
        <v>71</v>
      </c>
      <c r="E83">
        <v>0</v>
      </c>
      <c r="F83">
        <v>4</v>
      </c>
      <c r="G83">
        <v>918.03</v>
      </c>
      <c r="H83">
        <v>0</v>
      </c>
      <c r="I83">
        <v>123364</v>
      </c>
    </row>
    <row r="84" spans="1:13" x14ac:dyDescent="0.25">
      <c r="A84" t="s">
        <v>9</v>
      </c>
      <c r="B84">
        <v>16094142</v>
      </c>
      <c r="C84" t="s">
        <v>72</v>
      </c>
      <c r="D84" t="s">
        <v>73</v>
      </c>
      <c r="E84">
        <v>4</v>
      </c>
      <c r="F84">
        <v>17</v>
      </c>
      <c r="G84">
        <v>2906.33</v>
      </c>
      <c r="H84">
        <v>0</v>
      </c>
      <c r="I84">
        <v>225322</v>
      </c>
    </row>
    <row r="85" spans="1:13" x14ac:dyDescent="0.25">
      <c r="A85" t="s">
        <v>9</v>
      </c>
      <c r="B85">
        <v>34147308</v>
      </c>
      <c r="C85" t="s">
        <v>24</v>
      </c>
      <c r="D85" t="s">
        <v>25</v>
      </c>
      <c r="E85">
        <v>0</v>
      </c>
      <c r="F85">
        <v>0</v>
      </c>
      <c r="G85">
        <v>265</v>
      </c>
      <c r="H85">
        <v>0</v>
      </c>
      <c r="I85">
        <v>1050</v>
      </c>
    </row>
    <row r="86" spans="1:13" x14ac:dyDescent="0.25">
      <c r="A86" t="s">
        <v>9</v>
      </c>
      <c r="B86">
        <v>36404375</v>
      </c>
      <c r="C86" t="s">
        <v>10</v>
      </c>
      <c r="D86" t="s">
        <v>33</v>
      </c>
      <c r="E86">
        <v>0</v>
      </c>
      <c r="F86">
        <v>0</v>
      </c>
      <c r="G86">
        <v>1503.16</v>
      </c>
      <c r="H86">
        <v>0</v>
      </c>
      <c r="I86">
        <v>0</v>
      </c>
    </row>
    <row r="87" spans="1:13" x14ac:dyDescent="0.25">
      <c r="A87" t="s">
        <v>9</v>
      </c>
      <c r="B87">
        <v>35052974</v>
      </c>
      <c r="C87" t="s">
        <v>74</v>
      </c>
      <c r="D87" t="s">
        <v>75</v>
      </c>
      <c r="E87">
        <v>0</v>
      </c>
      <c r="F87">
        <v>0</v>
      </c>
      <c r="G87">
        <v>2422.73</v>
      </c>
      <c r="H87">
        <v>0</v>
      </c>
      <c r="I87">
        <v>0</v>
      </c>
    </row>
    <row r="88" spans="1:13" x14ac:dyDescent="0.25">
      <c r="A88" t="s">
        <v>9</v>
      </c>
      <c r="B88">
        <v>19429340</v>
      </c>
      <c r="C88" t="s">
        <v>10</v>
      </c>
      <c r="D88" t="s">
        <v>11</v>
      </c>
      <c r="E88">
        <v>0</v>
      </c>
      <c r="F88">
        <v>2</v>
      </c>
      <c r="G88">
        <v>4600</v>
      </c>
      <c r="H88">
        <v>0</v>
      </c>
      <c r="I88">
        <v>0</v>
      </c>
    </row>
    <row r="89" spans="1:13" x14ac:dyDescent="0.25">
      <c r="A89" t="s">
        <v>9</v>
      </c>
      <c r="B89">
        <v>36463230</v>
      </c>
      <c r="C89" t="s">
        <v>32</v>
      </c>
      <c r="D89" t="s">
        <v>33</v>
      </c>
      <c r="E89">
        <v>0</v>
      </c>
      <c r="F89">
        <v>0</v>
      </c>
      <c r="G89">
        <v>11334.1</v>
      </c>
      <c r="H89">
        <v>0</v>
      </c>
      <c r="I89">
        <v>0</v>
      </c>
    </row>
    <row r="90" spans="1:13" x14ac:dyDescent="0.25">
      <c r="A90" t="s">
        <v>9</v>
      </c>
      <c r="B90">
        <v>15512695</v>
      </c>
      <c r="C90" t="s">
        <v>10</v>
      </c>
      <c r="D90" t="s">
        <v>29</v>
      </c>
      <c r="E90">
        <v>0</v>
      </c>
      <c r="F90">
        <v>1</v>
      </c>
      <c r="G90">
        <v>1900</v>
      </c>
      <c r="H90">
        <v>0</v>
      </c>
      <c r="I90">
        <v>5700</v>
      </c>
    </row>
    <row r="91" spans="1:13" x14ac:dyDescent="0.25">
      <c r="A91" t="s">
        <v>9</v>
      </c>
      <c r="B91">
        <v>38579916</v>
      </c>
      <c r="C91" t="s">
        <v>12</v>
      </c>
      <c r="D91" t="s">
        <v>21</v>
      </c>
      <c r="E91">
        <v>0</v>
      </c>
      <c r="F91">
        <v>0</v>
      </c>
      <c r="G91">
        <v>740</v>
      </c>
      <c r="H91">
        <v>0</v>
      </c>
      <c r="I91">
        <v>0</v>
      </c>
    </row>
    <row r="92" spans="1:13" x14ac:dyDescent="0.25">
      <c r="A92" t="s">
        <v>9</v>
      </c>
      <c r="B92">
        <v>36396588</v>
      </c>
      <c r="C92" t="s">
        <v>34</v>
      </c>
      <c r="D92" t="s">
        <v>76</v>
      </c>
      <c r="E92">
        <v>0</v>
      </c>
      <c r="F92">
        <v>0</v>
      </c>
      <c r="G92">
        <v>390</v>
      </c>
      <c r="H92">
        <v>27.14</v>
      </c>
      <c r="I92">
        <v>380</v>
      </c>
    </row>
    <row r="93" spans="1:13" x14ac:dyDescent="0.25">
      <c r="A93" t="s">
        <v>9</v>
      </c>
      <c r="B93">
        <v>6181066</v>
      </c>
      <c r="C93" t="s">
        <v>20</v>
      </c>
      <c r="D93" t="s">
        <v>31</v>
      </c>
      <c r="E93">
        <v>4</v>
      </c>
      <c r="F93">
        <v>69</v>
      </c>
      <c r="G93">
        <v>403.23</v>
      </c>
      <c r="H93">
        <v>0</v>
      </c>
      <c r="I93">
        <v>16672</v>
      </c>
    </row>
    <row r="94" spans="1:13" x14ac:dyDescent="0.25">
      <c r="A94" t="s">
        <v>9</v>
      </c>
      <c r="B94">
        <v>12970231</v>
      </c>
      <c r="C94" t="s">
        <v>10</v>
      </c>
      <c r="D94" t="s">
        <v>13</v>
      </c>
      <c r="E94">
        <v>5</v>
      </c>
      <c r="F94">
        <v>5</v>
      </c>
      <c r="G94">
        <v>1900</v>
      </c>
      <c r="H94">
        <v>8075</v>
      </c>
      <c r="I94">
        <v>32300</v>
      </c>
    </row>
    <row r="95" spans="1:13" x14ac:dyDescent="0.25">
      <c r="A95" t="s">
        <v>9</v>
      </c>
      <c r="B95">
        <v>36737872</v>
      </c>
      <c r="C95" t="s">
        <v>12</v>
      </c>
      <c r="D95" t="s">
        <v>23</v>
      </c>
      <c r="E95">
        <v>0</v>
      </c>
      <c r="F95">
        <v>0</v>
      </c>
      <c r="G95">
        <v>336.1</v>
      </c>
      <c r="H95">
        <v>0</v>
      </c>
      <c r="I95">
        <v>0</v>
      </c>
    </row>
    <row r="96" spans="1:13" x14ac:dyDescent="0.25">
      <c r="A96" t="s">
        <v>9</v>
      </c>
      <c r="B96">
        <v>14386312</v>
      </c>
      <c r="C96" t="s">
        <v>20</v>
      </c>
      <c r="D96" t="s">
        <v>31</v>
      </c>
      <c r="E96">
        <v>4</v>
      </c>
      <c r="F96">
        <v>3</v>
      </c>
      <c r="G96">
        <v>776</v>
      </c>
      <c r="H96">
        <v>0</v>
      </c>
      <c r="I96">
        <v>8536</v>
      </c>
    </row>
    <row r="97" spans="1:9" x14ac:dyDescent="0.25">
      <c r="A97" t="s">
        <v>9</v>
      </c>
      <c r="B97">
        <v>14122121</v>
      </c>
      <c r="C97" t="s">
        <v>39</v>
      </c>
      <c r="D97" t="s">
        <v>77</v>
      </c>
      <c r="E97">
        <v>0</v>
      </c>
      <c r="F97">
        <v>3</v>
      </c>
      <c r="G97">
        <v>267</v>
      </c>
      <c r="H97">
        <v>0</v>
      </c>
      <c r="I97">
        <v>534</v>
      </c>
    </row>
    <row r="98" spans="1:9" x14ac:dyDescent="0.25">
      <c r="A98" t="s">
        <v>9</v>
      </c>
      <c r="B98">
        <v>36056322</v>
      </c>
      <c r="C98" t="s">
        <v>12</v>
      </c>
      <c r="D98" t="s">
        <v>59</v>
      </c>
      <c r="E98">
        <v>0</v>
      </c>
      <c r="F98">
        <v>0</v>
      </c>
      <c r="G98">
        <v>2640</v>
      </c>
      <c r="H98">
        <v>0</v>
      </c>
      <c r="I98">
        <v>0</v>
      </c>
    </row>
    <row r="99" spans="1:9" x14ac:dyDescent="0.25">
      <c r="A99" t="s">
        <v>9</v>
      </c>
      <c r="B99">
        <v>14122118</v>
      </c>
      <c r="C99" t="s">
        <v>39</v>
      </c>
      <c r="D99" t="s">
        <v>40</v>
      </c>
      <c r="E99">
        <v>0</v>
      </c>
      <c r="F99">
        <v>0</v>
      </c>
      <c r="G99">
        <v>337</v>
      </c>
      <c r="H99">
        <v>0</v>
      </c>
      <c r="I99">
        <v>0</v>
      </c>
    </row>
    <row r="100" spans="1:9" x14ac:dyDescent="0.25">
      <c r="A100" t="s">
        <v>9</v>
      </c>
      <c r="B100">
        <v>34080775</v>
      </c>
      <c r="C100" t="s">
        <v>24</v>
      </c>
      <c r="D100" t="s">
        <v>25</v>
      </c>
      <c r="E100">
        <v>0</v>
      </c>
      <c r="F100">
        <v>0</v>
      </c>
      <c r="G100">
        <v>509.76</v>
      </c>
      <c r="H100">
        <v>0</v>
      </c>
      <c r="I100">
        <v>1436</v>
      </c>
    </row>
    <row r="101" spans="1:9" x14ac:dyDescent="0.25">
      <c r="A101" t="s">
        <v>9</v>
      </c>
      <c r="B101">
        <v>11534599</v>
      </c>
      <c r="C101" t="s">
        <v>72</v>
      </c>
      <c r="D101" t="s">
        <v>73</v>
      </c>
      <c r="E101">
        <v>5</v>
      </c>
      <c r="F101">
        <v>24</v>
      </c>
      <c r="G101">
        <v>892.2</v>
      </c>
      <c r="H101">
        <v>0</v>
      </c>
      <c r="I101">
        <v>198899</v>
      </c>
    </row>
    <row r="102" spans="1:9" x14ac:dyDescent="0.25">
      <c r="A102" t="s">
        <v>9</v>
      </c>
      <c r="B102">
        <v>11900299</v>
      </c>
      <c r="C102" t="s">
        <v>12</v>
      </c>
      <c r="D102" t="s">
        <v>13</v>
      </c>
      <c r="E102">
        <v>4</v>
      </c>
      <c r="F102">
        <v>21</v>
      </c>
      <c r="G102">
        <v>2544.6</v>
      </c>
      <c r="H102">
        <v>0</v>
      </c>
      <c r="I102">
        <v>151404</v>
      </c>
    </row>
    <row r="103" spans="1:9" x14ac:dyDescent="0.25">
      <c r="A103" t="s">
        <v>9</v>
      </c>
      <c r="B103">
        <v>18827215</v>
      </c>
      <c r="C103" t="s">
        <v>54</v>
      </c>
      <c r="D103" t="s">
        <v>55</v>
      </c>
      <c r="E103">
        <v>0</v>
      </c>
      <c r="F103">
        <v>0</v>
      </c>
      <c r="G103">
        <v>1740</v>
      </c>
      <c r="H103">
        <v>0</v>
      </c>
      <c r="I103">
        <v>0</v>
      </c>
    </row>
    <row r="104" spans="1:9" x14ac:dyDescent="0.25">
      <c r="A104" t="s">
        <v>9</v>
      </c>
      <c r="B104">
        <v>39841198</v>
      </c>
      <c r="C104" t="s">
        <v>78</v>
      </c>
      <c r="D104" t="s">
        <v>79</v>
      </c>
      <c r="E104">
        <v>0</v>
      </c>
      <c r="F104">
        <v>0</v>
      </c>
      <c r="G104">
        <v>317</v>
      </c>
      <c r="H104">
        <v>0</v>
      </c>
      <c r="I104">
        <v>0</v>
      </c>
    </row>
    <row r="105" spans="1:9" x14ac:dyDescent="0.25">
      <c r="A105" t="s">
        <v>9</v>
      </c>
      <c r="B105">
        <v>15512684</v>
      </c>
      <c r="C105" t="s">
        <v>10</v>
      </c>
      <c r="D105" t="s">
        <v>29</v>
      </c>
      <c r="E105">
        <v>0</v>
      </c>
      <c r="F105">
        <v>2</v>
      </c>
      <c r="G105">
        <v>5100</v>
      </c>
      <c r="H105">
        <v>0</v>
      </c>
      <c r="I105">
        <v>0</v>
      </c>
    </row>
    <row r="106" spans="1:9" x14ac:dyDescent="0.25">
      <c r="A106" t="s">
        <v>9</v>
      </c>
      <c r="B106">
        <v>34491618</v>
      </c>
      <c r="C106" t="s">
        <v>80</v>
      </c>
      <c r="D106" t="s">
        <v>45</v>
      </c>
      <c r="E106">
        <v>0</v>
      </c>
      <c r="F106">
        <v>0</v>
      </c>
      <c r="G106">
        <v>1542</v>
      </c>
      <c r="H106">
        <v>0</v>
      </c>
      <c r="I106">
        <v>0</v>
      </c>
    </row>
    <row r="107" spans="1:9" x14ac:dyDescent="0.25">
      <c r="A107" t="s">
        <v>9</v>
      </c>
      <c r="B107">
        <v>6570260</v>
      </c>
      <c r="C107" t="s">
        <v>20</v>
      </c>
      <c r="D107" t="s">
        <v>31</v>
      </c>
      <c r="E107">
        <v>0</v>
      </c>
      <c r="F107">
        <v>15</v>
      </c>
      <c r="G107">
        <v>378.7</v>
      </c>
      <c r="H107">
        <v>0</v>
      </c>
      <c r="I107">
        <v>5255</v>
      </c>
    </row>
    <row r="108" spans="1:9" x14ac:dyDescent="0.25">
      <c r="A108" t="s">
        <v>9</v>
      </c>
      <c r="B108">
        <v>34278317</v>
      </c>
      <c r="C108" t="s">
        <v>54</v>
      </c>
      <c r="D108" t="s">
        <v>55</v>
      </c>
      <c r="E108">
        <v>0</v>
      </c>
      <c r="F108">
        <v>0</v>
      </c>
      <c r="G108">
        <v>612</v>
      </c>
      <c r="H108">
        <v>0</v>
      </c>
      <c r="I108">
        <v>0</v>
      </c>
    </row>
    <row r="109" spans="1:9" x14ac:dyDescent="0.25">
      <c r="A109" t="s">
        <v>9</v>
      </c>
      <c r="B109">
        <v>36771112</v>
      </c>
      <c r="C109" t="s">
        <v>12</v>
      </c>
      <c r="D109" t="s">
        <v>23</v>
      </c>
      <c r="E109">
        <v>0</v>
      </c>
      <c r="F109">
        <v>0</v>
      </c>
      <c r="G109">
        <v>3178.03</v>
      </c>
      <c r="H109">
        <v>0</v>
      </c>
      <c r="I109">
        <v>0</v>
      </c>
    </row>
    <row r="110" spans="1:9" x14ac:dyDescent="0.25">
      <c r="A110" t="s">
        <v>9</v>
      </c>
      <c r="B110">
        <v>36463247</v>
      </c>
      <c r="C110" t="s">
        <v>32</v>
      </c>
      <c r="D110" t="s">
        <v>33</v>
      </c>
      <c r="E110">
        <v>0</v>
      </c>
      <c r="F110">
        <v>0</v>
      </c>
      <c r="G110">
        <v>11012.53</v>
      </c>
      <c r="H110">
        <v>0</v>
      </c>
      <c r="I110">
        <v>0</v>
      </c>
    </row>
    <row r="111" spans="1:9" x14ac:dyDescent="0.25">
      <c r="A111" t="s">
        <v>9</v>
      </c>
      <c r="B111">
        <v>33466619</v>
      </c>
      <c r="C111" t="s">
        <v>10</v>
      </c>
      <c r="D111" t="s">
        <v>33</v>
      </c>
      <c r="E111">
        <v>0</v>
      </c>
      <c r="F111">
        <v>0</v>
      </c>
      <c r="G111">
        <v>8606.9599999999991</v>
      </c>
      <c r="H111">
        <v>0</v>
      </c>
      <c r="I111">
        <v>0</v>
      </c>
    </row>
    <row r="112" spans="1:9" x14ac:dyDescent="0.25">
      <c r="A112" t="s">
        <v>9</v>
      </c>
      <c r="B112">
        <v>6570258</v>
      </c>
      <c r="C112" t="s">
        <v>20</v>
      </c>
      <c r="D112" t="s">
        <v>31</v>
      </c>
      <c r="E112">
        <v>4</v>
      </c>
      <c r="F112">
        <v>100</v>
      </c>
      <c r="G112">
        <v>269</v>
      </c>
      <c r="H112">
        <v>0</v>
      </c>
      <c r="I112">
        <v>55683</v>
      </c>
    </row>
    <row r="113" spans="1:9" x14ac:dyDescent="0.25">
      <c r="A113" t="s">
        <v>9</v>
      </c>
      <c r="B113">
        <v>10529484</v>
      </c>
      <c r="C113" t="s">
        <v>12</v>
      </c>
      <c r="D113" t="s">
        <v>36</v>
      </c>
      <c r="E113">
        <v>0</v>
      </c>
      <c r="F113">
        <v>2</v>
      </c>
      <c r="G113">
        <v>858.16</v>
      </c>
      <c r="H113">
        <v>0</v>
      </c>
      <c r="I113">
        <v>0</v>
      </c>
    </row>
    <row r="114" spans="1:9" x14ac:dyDescent="0.25">
      <c r="A114" t="s">
        <v>9</v>
      </c>
      <c r="B114">
        <v>38549990</v>
      </c>
      <c r="C114" t="s">
        <v>81</v>
      </c>
      <c r="D114" t="s">
        <v>82</v>
      </c>
      <c r="E114">
        <v>0</v>
      </c>
      <c r="F114">
        <v>0</v>
      </c>
      <c r="G114">
        <v>500</v>
      </c>
      <c r="H114">
        <v>0</v>
      </c>
      <c r="I114">
        <v>0</v>
      </c>
    </row>
    <row r="115" spans="1:9" x14ac:dyDescent="0.25">
      <c r="A115" t="s">
        <v>9</v>
      </c>
      <c r="B115">
        <v>21341503</v>
      </c>
      <c r="C115" t="s">
        <v>12</v>
      </c>
      <c r="D115" t="s">
        <v>29</v>
      </c>
      <c r="E115">
        <v>5</v>
      </c>
      <c r="F115">
        <v>5</v>
      </c>
      <c r="G115">
        <v>145.05000000000001</v>
      </c>
      <c r="H115">
        <v>7506.35</v>
      </c>
      <c r="I115">
        <v>9816</v>
      </c>
    </row>
    <row r="116" spans="1:9" x14ac:dyDescent="0.25">
      <c r="A116" t="s">
        <v>9</v>
      </c>
      <c r="B116">
        <v>34269936</v>
      </c>
      <c r="C116" t="s">
        <v>83</v>
      </c>
      <c r="D116" t="s">
        <v>84</v>
      </c>
      <c r="E116">
        <v>0</v>
      </c>
      <c r="F116">
        <v>0</v>
      </c>
      <c r="G116">
        <v>950</v>
      </c>
      <c r="H116">
        <v>0</v>
      </c>
      <c r="I116">
        <v>0</v>
      </c>
    </row>
    <row r="117" spans="1:9" x14ac:dyDescent="0.25">
      <c r="A117" t="s">
        <v>9</v>
      </c>
      <c r="B117">
        <v>36463257</v>
      </c>
      <c r="C117" t="s">
        <v>32</v>
      </c>
      <c r="D117" t="s">
        <v>33</v>
      </c>
      <c r="E117">
        <v>0</v>
      </c>
      <c r="F117">
        <v>0</v>
      </c>
      <c r="G117">
        <v>3266.2</v>
      </c>
      <c r="H117">
        <v>0</v>
      </c>
      <c r="I117">
        <v>0</v>
      </c>
    </row>
    <row r="118" spans="1:9" x14ac:dyDescent="0.25">
      <c r="A118" t="s">
        <v>9</v>
      </c>
      <c r="B118">
        <v>36356300</v>
      </c>
      <c r="C118" t="s">
        <v>10</v>
      </c>
      <c r="D118" t="s">
        <v>33</v>
      </c>
      <c r="E118">
        <v>0</v>
      </c>
      <c r="F118">
        <v>0</v>
      </c>
      <c r="G118">
        <v>685.1</v>
      </c>
      <c r="H118">
        <v>0</v>
      </c>
      <c r="I118">
        <v>0</v>
      </c>
    </row>
    <row r="119" spans="1:9" x14ac:dyDescent="0.25">
      <c r="A119" t="s">
        <v>9</v>
      </c>
      <c r="B119">
        <v>29037517</v>
      </c>
      <c r="C119" t="s">
        <v>63</v>
      </c>
      <c r="D119" t="s">
        <v>85</v>
      </c>
      <c r="E119">
        <v>0</v>
      </c>
      <c r="F119">
        <v>1</v>
      </c>
      <c r="G119">
        <v>406.6</v>
      </c>
      <c r="H119">
        <v>0</v>
      </c>
      <c r="I119">
        <v>10189</v>
      </c>
    </row>
    <row r="120" spans="1:9" x14ac:dyDescent="0.25">
      <c r="A120" t="s">
        <v>9</v>
      </c>
      <c r="B120">
        <v>19039227</v>
      </c>
      <c r="C120" t="s">
        <v>26</v>
      </c>
      <c r="D120" t="s">
        <v>27</v>
      </c>
      <c r="E120">
        <v>4</v>
      </c>
      <c r="F120">
        <v>2</v>
      </c>
      <c r="G120">
        <v>687.46</v>
      </c>
      <c r="H120">
        <v>0</v>
      </c>
      <c r="I120">
        <v>736</v>
      </c>
    </row>
    <row r="121" spans="1:9" x14ac:dyDescent="0.25">
      <c r="A121" t="s">
        <v>9</v>
      </c>
      <c r="B121">
        <v>14513854</v>
      </c>
      <c r="C121" t="s">
        <v>12</v>
      </c>
      <c r="D121" t="s">
        <v>28</v>
      </c>
      <c r="E121">
        <v>5</v>
      </c>
      <c r="F121">
        <v>28</v>
      </c>
      <c r="G121">
        <v>559</v>
      </c>
      <c r="H121">
        <v>0</v>
      </c>
      <c r="I121">
        <v>26273</v>
      </c>
    </row>
    <row r="122" spans="1:9" x14ac:dyDescent="0.25">
      <c r="A122" t="s">
        <v>9</v>
      </c>
      <c r="B122">
        <v>19429349</v>
      </c>
      <c r="C122" t="s">
        <v>10</v>
      </c>
      <c r="D122" t="s">
        <v>11</v>
      </c>
      <c r="E122">
        <v>0</v>
      </c>
      <c r="F122">
        <v>0</v>
      </c>
      <c r="G122">
        <v>4700</v>
      </c>
      <c r="H122">
        <v>0</v>
      </c>
      <c r="I122">
        <v>0</v>
      </c>
    </row>
    <row r="123" spans="1:9" x14ac:dyDescent="0.25">
      <c r="A123" t="s">
        <v>9</v>
      </c>
      <c r="B123">
        <v>11654082</v>
      </c>
      <c r="C123" t="s">
        <v>10</v>
      </c>
      <c r="D123" t="s">
        <v>43</v>
      </c>
      <c r="E123">
        <v>5</v>
      </c>
      <c r="F123">
        <v>3</v>
      </c>
      <c r="G123">
        <v>1300</v>
      </c>
      <c r="H123">
        <v>0</v>
      </c>
      <c r="I123">
        <v>16900</v>
      </c>
    </row>
    <row r="124" spans="1:9" x14ac:dyDescent="0.25">
      <c r="A124" t="s">
        <v>9</v>
      </c>
      <c r="B124">
        <v>36293197</v>
      </c>
      <c r="C124" t="s">
        <v>10</v>
      </c>
      <c r="D124" t="s">
        <v>33</v>
      </c>
      <c r="E124">
        <v>0</v>
      </c>
      <c r="F124">
        <v>0</v>
      </c>
      <c r="G124">
        <v>1347.96</v>
      </c>
      <c r="H124">
        <v>0</v>
      </c>
      <c r="I124">
        <v>0</v>
      </c>
    </row>
    <row r="125" spans="1:9" x14ac:dyDescent="0.25">
      <c r="A125" t="s">
        <v>9</v>
      </c>
      <c r="B125">
        <v>33935339</v>
      </c>
      <c r="C125" t="s">
        <v>24</v>
      </c>
      <c r="D125" t="s">
        <v>25</v>
      </c>
      <c r="E125">
        <v>0</v>
      </c>
      <c r="F125">
        <v>0</v>
      </c>
      <c r="G125">
        <v>189</v>
      </c>
      <c r="H125">
        <v>0</v>
      </c>
      <c r="I125">
        <v>189</v>
      </c>
    </row>
    <row r="126" spans="1:9" x14ac:dyDescent="0.25">
      <c r="A126" t="s">
        <v>9</v>
      </c>
      <c r="B126">
        <v>10529487</v>
      </c>
      <c r="C126" t="s">
        <v>12</v>
      </c>
      <c r="D126" t="s">
        <v>36</v>
      </c>
      <c r="E126">
        <v>0</v>
      </c>
      <c r="F126">
        <v>0</v>
      </c>
      <c r="G126">
        <v>1212.6600000000001</v>
      </c>
      <c r="H126">
        <v>0</v>
      </c>
      <c r="I126">
        <v>0</v>
      </c>
    </row>
    <row r="127" spans="1:9" x14ac:dyDescent="0.25">
      <c r="A127" t="s">
        <v>9</v>
      </c>
      <c r="B127">
        <v>13034531</v>
      </c>
      <c r="C127" t="s">
        <v>10</v>
      </c>
      <c r="D127" t="s">
        <v>43</v>
      </c>
      <c r="E127">
        <v>0</v>
      </c>
      <c r="F127">
        <v>3</v>
      </c>
      <c r="G127">
        <v>3060</v>
      </c>
      <c r="H127">
        <v>0</v>
      </c>
      <c r="I127">
        <v>21420</v>
      </c>
    </row>
    <row r="128" spans="1:9" x14ac:dyDescent="0.25">
      <c r="A128" t="s">
        <v>9</v>
      </c>
      <c r="B128">
        <v>16474588</v>
      </c>
      <c r="C128" t="s">
        <v>86</v>
      </c>
      <c r="D128" t="s">
        <v>55</v>
      </c>
      <c r="E128">
        <v>0</v>
      </c>
      <c r="F128">
        <v>1</v>
      </c>
      <c r="G128">
        <v>1030</v>
      </c>
      <c r="H128">
        <v>0</v>
      </c>
      <c r="I128">
        <v>0</v>
      </c>
    </row>
    <row r="129" spans="1:9" x14ac:dyDescent="0.25">
      <c r="A129" t="s">
        <v>9</v>
      </c>
      <c r="B129">
        <v>18344185</v>
      </c>
      <c r="C129" t="s">
        <v>12</v>
      </c>
      <c r="D129" t="s">
        <v>87</v>
      </c>
      <c r="E129">
        <v>0</v>
      </c>
      <c r="F129">
        <v>1</v>
      </c>
      <c r="G129">
        <v>3439.6</v>
      </c>
      <c r="H129">
        <v>0</v>
      </c>
      <c r="I129">
        <v>0</v>
      </c>
    </row>
    <row r="130" spans="1:9" x14ac:dyDescent="0.25">
      <c r="A130" t="s">
        <v>9</v>
      </c>
      <c r="B130">
        <v>34868041</v>
      </c>
      <c r="C130" t="s">
        <v>88</v>
      </c>
      <c r="D130" t="s">
        <v>17</v>
      </c>
      <c r="E130">
        <v>0</v>
      </c>
      <c r="F130">
        <v>0</v>
      </c>
      <c r="G130">
        <v>2352</v>
      </c>
      <c r="H130">
        <v>0</v>
      </c>
      <c r="I130">
        <v>0</v>
      </c>
    </row>
    <row r="131" spans="1:9" x14ac:dyDescent="0.25">
      <c r="A131" t="s">
        <v>9</v>
      </c>
      <c r="B131">
        <v>17183414</v>
      </c>
      <c r="C131" t="s">
        <v>20</v>
      </c>
      <c r="D131" t="s">
        <v>87</v>
      </c>
      <c r="E131">
        <v>0</v>
      </c>
      <c r="F131">
        <v>23</v>
      </c>
      <c r="G131">
        <v>550</v>
      </c>
      <c r="H131">
        <v>0</v>
      </c>
      <c r="I131">
        <v>0</v>
      </c>
    </row>
    <row r="132" spans="1:9" x14ac:dyDescent="0.25">
      <c r="A132" t="s">
        <v>9</v>
      </c>
      <c r="B132">
        <v>36398218</v>
      </c>
      <c r="C132" t="s">
        <v>34</v>
      </c>
      <c r="D132" t="s">
        <v>53</v>
      </c>
      <c r="E132">
        <v>5</v>
      </c>
      <c r="F132">
        <v>1</v>
      </c>
      <c r="G132">
        <v>914</v>
      </c>
      <c r="H132">
        <v>65.28</v>
      </c>
      <c r="I132">
        <v>914</v>
      </c>
    </row>
    <row r="133" spans="1:9" x14ac:dyDescent="0.25">
      <c r="A133" t="s">
        <v>9</v>
      </c>
      <c r="B133">
        <v>19429357</v>
      </c>
      <c r="C133" t="s">
        <v>10</v>
      </c>
      <c r="D133" t="s">
        <v>11</v>
      </c>
      <c r="E133">
        <v>0</v>
      </c>
      <c r="F133">
        <v>0</v>
      </c>
      <c r="G133">
        <v>1975</v>
      </c>
      <c r="H133">
        <v>0</v>
      </c>
      <c r="I133">
        <v>0</v>
      </c>
    </row>
    <row r="134" spans="1:9" x14ac:dyDescent="0.25">
      <c r="A134" t="s">
        <v>9</v>
      </c>
      <c r="B134">
        <v>34389876</v>
      </c>
      <c r="C134" t="s">
        <v>12</v>
      </c>
      <c r="D134" t="s">
        <v>21</v>
      </c>
      <c r="E134">
        <v>5</v>
      </c>
      <c r="F134">
        <v>1</v>
      </c>
      <c r="G134">
        <v>140</v>
      </c>
      <c r="H134">
        <v>2520</v>
      </c>
      <c r="I134">
        <v>2520</v>
      </c>
    </row>
    <row r="135" spans="1:9" x14ac:dyDescent="0.25">
      <c r="A135" t="s">
        <v>9</v>
      </c>
      <c r="B135">
        <v>18865491</v>
      </c>
      <c r="C135" t="s">
        <v>20</v>
      </c>
      <c r="D135" t="s">
        <v>87</v>
      </c>
      <c r="E135">
        <v>0</v>
      </c>
      <c r="F135">
        <v>3</v>
      </c>
      <c r="G135">
        <v>2250</v>
      </c>
      <c r="H135">
        <v>0</v>
      </c>
      <c r="I135">
        <v>9000</v>
      </c>
    </row>
    <row r="136" spans="1:9" x14ac:dyDescent="0.25">
      <c r="A136" t="s">
        <v>9</v>
      </c>
      <c r="B136">
        <v>32207027</v>
      </c>
      <c r="C136" t="s">
        <v>63</v>
      </c>
      <c r="D136" t="s">
        <v>85</v>
      </c>
      <c r="E136">
        <v>0</v>
      </c>
      <c r="F136">
        <v>0</v>
      </c>
      <c r="G136">
        <v>519.1</v>
      </c>
      <c r="H136">
        <v>0</v>
      </c>
      <c r="I136">
        <v>1025</v>
      </c>
    </row>
    <row r="137" spans="1:9" x14ac:dyDescent="0.25">
      <c r="A137" t="s">
        <v>9</v>
      </c>
      <c r="B137">
        <v>30389029</v>
      </c>
      <c r="C137" t="s">
        <v>89</v>
      </c>
      <c r="D137" t="s">
        <v>90</v>
      </c>
      <c r="E137">
        <v>0</v>
      </c>
      <c r="F137">
        <v>0</v>
      </c>
      <c r="G137">
        <v>280</v>
      </c>
      <c r="H137">
        <v>0</v>
      </c>
      <c r="I137">
        <v>1120</v>
      </c>
    </row>
    <row r="138" spans="1:9" x14ac:dyDescent="0.25">
      <c r="A138" t="s">
        <v>9</v>
      </c>
      <c r="B138">
        <v>37777171</v>
      </c>
      <c r="C138" t="s">
        <v>20</v>
      </c>
      <c r="D138" t="s">
        <v>21</v>
      </c>
      <c r="E138">
        <v>0</v>
      </c>
      <c r="F138">
        <v>0</v>
      </c>
      <c r="G138">
        <v>750</v>
      </c>
      <c r="H138">
        <v>600</v>
      </c>
      <c r="I138">
        <v>3000</v>
      </c>
    </row>
    <row r="139" spans="1:9" x14ac:dyDescent="0.25">
      <c r="A139" t="s">
        <v>9</v>
      </c>
      <c r="B139">
        <v>14410993</v>
      </c>
      <c r="C139" t="s">
        <v>10</v>
      </c>
      <c r="D139" t="s">
        <v>13</v>
      </c>
      <c r="E139">
        <v>5</v>
      </c>
      <c r="F139">
        <v>12</v>
      </c>
      <c r="G139">
        <v>650</v>
      </c>
      <c r="H139">
        <v>0</v>
      </c>
      <c r="I139">
        <v>24700</v>
      </c>
    </row>
    <row r="140" spans="1:9" x14ac:dyDescent="0.25">
      <c r="A140" t="s">
        <v>9</v>
      </c>
      <c r="B140">
        <v>12102884</v>
      </c>
      <c r="C140" t="s">
        <v>12</v>
      </c>
      <c r="D140" t="s">
        <v>13</v>
      </c>
      <c r="E140">
        <v>4</v>
      </c>
      <c r="F140">
        <v>6</v>
      </c>
      <c r="G140">
        <v>550</v>
      </c>
      <c r="H140">
        <v>0</v>
      </c>
      <c r="I140">
        <v>23650</v>
      </c>
    </row>
    <row r="141" spans="1:9" x14ac:dyDescent="0.25">
      <c r="A141" t="s">
        <v>9</v>
      </c>
      <c r="B141">
        <v>19139698</v>
      </c>
      <c r="C141" t="s">
        <v>10</v>
      </c>
      <c r="D141" t="s">
        <v>11</v>
      </c>
      <c r="E141">
        <v>0</v>
      </c>
      <c r="F141">
        <v>1</v>
      </c>
      <c r="G141">
        <v>900</v>
      </c>
      <c r="H141">
        <v>0</v>
      </c>
      <c r="I141">
        <v>0</v>
      </c>
    </row>
    <row r="142" spans="1:9" x14ac:dyDescent="0.25">
      <c r="A142" t="s">
        <v>9</v>
      </c>
      <c r="B142">
        <v>14513851</v>
      </c>
      <c r="C142" t="s">
        <v>12</v>
      </c>
      <c r="D142" t="s">
        <v>28</v>
      </c>
      <c r="E142">
        <v>4</v>
      </c>
      <c r="F142">
        <v>15</v>
      </c>
      <c r="G142">
        <v>362.48</v>
      </c>
      <c r="H142">
        <v>812.24</v>
      </c>
      <c r="I142">
        <v>23555</v>
      </c>
    </row>
    <row r="143" spans="1:9" x14ac:dyDescent="0.25">
      <c r="A143" t="s">
        <v>9</v>
      </c>
      <c r="B143">
        <v>33616744</v>
      </c>
      <c r="C143" t="s">
        <v>20</v>
      </c>
      <c r="D143" t="s">
        <v>62</v>
      </c>
      <c r="E143">
        <v>0</v>
      </c>
      <c r="F143">
        <v>0</v>
      </c>
      <c r="G143">
        <v>2475</v>
      </c>
      <c r="H143">
        <v>0</v>
      </c>
      <c r="I143">
        <v>113850</v>
      </c>
    </row>
    <row r="144" spans="1:9" x14ac:dyDescent="0.25">
      <c r="A144" t="s">
        <v>9</v>
      </c>
      <c r="B144">
        <v>27128885</v>
      </c>
      <c r="C144" t="s">
        <v>12</v>
      </c>
      <c r="D144" t="s">
        <v>91</v>
      </c>
      <c r="E144">
        <v>0</v>
      </c>
      <c r="F144">
        <v>0</v>
      </c>
      <c r="G144">
        <v>728</v>
      </c>
      <c r="H144">
        <v>0</v>
      </c>
      <c r="I144">
        <v>728</v>
      </c>
    </row>
    <row r="145" spans="1:9" x14ac:dyDescent="0.25">
      <c r="A145" t="s">
        <v>9</v>
      </c>
      <c r="B145">
        <v>15374507</v>
      </c>
      <c r="C145" t="s">
        <v>10</v>
      </c>
      <c r="D145" t="s">
        <v>29</v>
      </c>
      <c r="E145">
        <v>0</v>
      </c>
      <c r="F145">
        <v>0</v>
      </c>
      <c r="G145">
        <v>1832.44</v>
      </c>
      <c r="H145">
        <v>1216</v>
      </c>
      <c r="I145">
        <v>10944</v>
      </c>
    </row>
    <row r="146" spans="1:9" x14ac:dyDescent="0.25">
      <c r="A146" t="s">
        <v>9</v>
      </c>
      <c r="B146">
        <v>17644280</v>
      </c>
      <c r="C146" t="s">
        <v>12</v>
      </c>
      <c r="D146" t="s">
        <v>28</v>
      </c>
      <c r="E146">
        <v>0</v>
      </c>
      <c r="F146">
        <v>0</v>
      </c>
      <c r="G146">
        <v>1359.86</v>
      </c>
      <c r="H146">
        <v>0</v>
      </c>
      <c r="I146">
        <v>5401</v>
      </c>
    </row>
    <row r="147" spans="1:9" x14ac:dyDescent="0.25">
      <c r="A147" t="s">
        <v>9</v>
      </c>
      <c r="B147">
        <v>35224355</v>
      </c>
      <c r="C147" t="s">
        <v>34</v>
      </c>
      <c r="D147" t="s">
        <v>50</v>
      </c>
      <c r="E147">
        <v>0</v>
      </c>
      <c r="F147">
        <v>0</v>
      </c>
      <c r="G147">
        <v>380</v>
      </c>
      <c r="H147">
        <v>0</v>
      </c>
      <c r="I147">
        <v>0</v>
      </c>
    </row>
    <row r="148" spans="1:9" x14ac:dyDescent="0.25">
      <c r="A148" t="s">
        <v>9</v>
      </c>
      <c r="B148">
        <v>25173659</v>
      </c>
      <c r="C148" t="s">
        <v>12</v>
      </c>
      <c r="D148" t="s">
        <v>29</v>
      </c>
      <c r="E148">
        <v>0</v>
      </c>
      <c r="F148">
        <v>1</v>
      </c>
      <c r="G148">
        <v>327.88</v>
      </c>
      <c r="H148">
        <v>3697.35</v>
      </c>
      <c r="I148">
        <v>4835</v>
      </c>
    </row>
    <row r="149" spans="1:9" x14ac:dyDescent="0.25">
      <c r="A149" t="s">
        <v>9</v>
      </c>
      <c r="B149">
        <v>37200985</v>
      </c>
      <c r="C149" t="s">
        <v>34</v>
      </c>
      <c r="D149" t="s">
        <v>53</v>
      </c>
      <c r="E149">
        <v>0</v>
      </c>
      <c r="F149">
        <v>0</v>
      </c>
      <c r="G149">
        <v>4330</v>
      </c>
      <c r="H149">
        <v>0</v>
      </c>
      <c r="I149">
        <v>0</v>
      </c>
    </row>
    <row r="150" spans="1:9" x14ac:dyDescent="0.25">
      <c r="A150" t="s">
        <v>9</v>
      </c>
      <c r="B150">
        <v>36737212</v>
      </c>
      <c r="C150" t="s">
        <v>12</v>
      </c>
      <c r="D150" t="s">
        <v>23</v>
      </c>
      <c r="E150">
        <v>0</v>
      </c>
      <c r="F150">
        <v>0</v>
      </c>
      <c r="G150">
        <v>349.26</v>
      </c>
      <c r="H150">
        <v>0</v>
      </c>
      <c r="I150">
        <v>0</v>
      </c>
    </row>
    <row r="151" spans="1:9" x14ac:dyDescent="0.25">
      <c r="A151" t="s">
        <v>9</v>
      </c>
      <c r="B151">
        <v>33453439</v>
      </c>
      <c r="C151" t="s">
        <v>10</v>
      </c>
      <c r="D151" t="s">
        <v>33</v>
      </c>
      <c r="E151">
        <v>0</v>
      </c>
      <c r="F151">
        <v>0</v>
      </c>
      <c r="G151">
        <v>2488.4299999999998</v>
      </c>
      <c r="H151">
        <v>0</v>
      </c>
      <c r="I151">
        <v>0</v>
      </c>
    </row>
    <row r="152" spans="1:9" x14ac:dyDescent="0.25">
      <c r="A152" t="s">
        <v>9</v>
      </c>
      <c r="B152">
        <v>12102639</v>
      </c>
      <c r="C152" t="s">
        <v>12</v>
      </c>
      <c r="D152" t="s">
        <v>13</v>
      </c>
      <c r="E152">
        <v>4</v>
      </c>
      <c r="F152">
        <v>10</v>
      </c>
      <c r="G152">
        <v>150</v>
      </c>
      <c r="H152">
        <v>0</v>
      </c>
      <c r="I152">
        <v>17700</v>
      </c>
    </row>
    <row r="153" spans="1:9" x14ac:dyDescent="0.25">
      <c r="A153" t="s">
        <v>9</v>
      </c>
      <c r="B153">
        <v>34644445</v>
      </c>
      <c r="C153" t="s">
        <v>10</v>
      </c>
      <c r="D153" t="s">
        <v>49</v>
      </c>
      <c r="E153">
        <v>0</v>
      </c>
      <c r="F153">
        <v>0</v>
      </c>
      <c r="G153">
        <v>572</v>
      </c>
      <c r="H153">
        <v>0</v>
      </c>
      <c r="I153">
        <v>0</v>
      </c>
    </row>
    <row r="154" spans="1:9" x14ac:dyDescent="0.25">
      <c r="A154" t="s">
        <v>9</v>
      </c>
      <c r="B154">
        <v>10506576</v>
      </c>
      <c r="C154" t="s">
        <v>12</v>
      </c>
      <c r="D154" t="s">
        <v>36</v>
      </c>
      <c r="E154">
        <v>0</v>
      </c>
      <c r="F154">
        <v>6</v>
      </c>
      <c r="G154">
        <v>315.89999999999998</v>
      </c>
      <c r="H154">
        <v>0</v>
      </c>
      <c r="I154">
        <v>2673</v>
      </c>
    </row>
    <row r="155" spans="1:9" x14ac:dyDescent="0.25">
      <c r="A155" t="s">
        <v>9</v>
      </c>
      <c r="B155">
        <v>17209826</v>
      </c>
      <c r="C155" t="s">
        <v>20</v>
      </c>
      <c r="D155" t="s">
        <v>87</v>
      </c>
      <c r="E155">
        <v>0</v>
      </c>
      <c r="F155">
        <v>11</v>
      </c>
      <c r="G155">
        <v>525.41</v>
      </c>
      <c r="H155">
        <v>2887.5</v>
      </c>
      <c r="I155">
        <v>11550</v>
      </c>
    </row>
    <row r="156" spans="1:9" x14ac:dyDescent="0.25">
      <c r="A156" t="s">
        <v>9</v>
      </c>
      <c r="B156">
        <v>35849992</v>
      </c>
      <c r="C156" t="s">
        <v>20</v>
      </c>
      <c r="D156" t="s">
        <v>35</v>
      </c>
      <c r="E156">
        <v>0</v>
      </c>
      <c r="F156">
        <v>0</v>
      </c>
      <c r="G156">
        <v>440.62</v>
      </c>
      <c r="H156">
        <v>0</v>
      </c>
      <c r="I156">
        <v>0</v>
      </c>
    </row>
    <row r="157" spans="1:9" x14ac:dyDescent="0.25">
      <c r="A157" t="s">
        <v>9</v>
      </c>
      <c r="B157">
        <v>25808320</v>
      </c>
      <c r="C157" t="s">
        <v>12</v>
      </c>
      <c r="D157" t="s">
        <v>36</v>
      </c>
      <c r="E157">
        <v>0</v>
      </c>
      <c r="F157">
        <v>0</v>
      </c>
      <c r="G157">
        <v>1229.8</v>
      </c>
      <c r="H157">
        <v>0</v>
      </c>
      <c r="I157">
        <v>3666</v>
      </c>
    </row>
    <row r="158" spans="1:9" x14ac:dyDescent="0.25">
      <c r="A158" t="s">
        <v>9</v>
      </c>
      <c r="B158">
        <v>29035581</v>
      </c>
      <c r="C158" t="s">
        <v>41</v>
      </c>
      <c r="D158" t="s">
        <v>42</v>
      </c>
      <c r="E158">
        <v>0</v>
      </c>
      <c r="F158">
        <v>0</v>
      </c>
      <c r="G158">
        <v>794</v>
      </c>
      <c r="H158">
        <v>0</v>
      </c>
      <c r="I158">
        <v>900</v>
      </c>
    </row>
    <row r="159" spans="1:9" x14ac:dyDescent="0.25">
      <c r="A159" t="s">
        <v>9</v>
      </c>
      <c r="B159">
        <v>34656706</v>
      </c>
      <c r="C159" t="s">
        <v>51</v>
      </c>
      <c r="D159" t="s">
        <v>49</v>
      </c>
      <c r="E159">
        <v>0</v>
      </c>
      <c r="F159">
        <v>0</v>
      </c>
      <c r="G159">
        <v>620</v>
      </c>
      <c r="H159">
        <v>0</v>
      </c>
      <c r="I159">
        <v>0</v>
      </c>
    </row>
    <row r="160" spans="1:9" x14ac:dyDescent="0.25">
      <c r="A160" t="s">
        <v>9</v>
      </c>
      <c r="B160">
        <v>38750018</v>
      </c>
      <c r="C160" t="s">
        <v>34</v>
      </c>
      <c r="D160" t="s">
        <v>61</v>
      </c>
      <c r="E160">
        <v>0</v>
      </c>
      <c r="F160">
        <v>0</v>
      </c>
      <c r="G160">
        <v>640.38</v>
      </c>
      <c r="H160">
        <v>0</v>
      </c>
      <c r="I160">
        <v>0</v>
      </c>
    </row>
    <row r="161" spans="1:9" x14ac:dyDescent="0.25">
      <c r="A161" t="s">
        <v>9</v>
      </c>
      <c r="B161">
        <v>36736471</v>
      </c>
      <c r="C161" t="s">
        <v>12</v>
      </c>
      <c r="D161" t="s">
        <v>23</v>
      </c>
      <c r="E161">
        <v>0</v>
      </c>
      <c r="F161">
        <v>0</v>
      </c>
      <c r="G161">
        <v>4409.5</v>
      </c>
      <c r="H161">
        <v>8530</v>
      </c>
      <c r="I161">
        <v>17060</v>
      </c>
    </row>
    <row r="162" spans="1:9" x14ac:dyDescent="0.25">
      <c r="A162" t="s">
        <v>9</v>
      </c>
      <c r="B162">
        <v>14410981</v>
      </c>
      <c r="C162" t="s">
        <v>68</v>
      </c>
      <c r="D162" t="s">
        <v>13</v>
      </c>
      <c r="E162">
        <v>0</v>
      </c>
      <c r="F162">
        <v>0</v>
      </c>
      <c r="G162">
        <v>2875.38</v>
      </c>
      <c r="H162">
        <v>5316.92</v>
      </c>
      <c r="I162">
        <v>34560</v>
      </c>
    </row>
    <row r="163" spans="1:9" x14ac:dyDescent="0.25">
      <c r="A163" t="s">
        <v>9</v>
      </c>
      <c r="B163">
        <v>35949833</v>
      </c>
      <c r="C163" t="s">
        <v>34</v>
      </c>
      <c r="D163" t="s">
        <v>92</v>
      </c>
      <c r="E163">
        <v>0</v>
      </c>
      <c r="F163">
        <v>0</v>
      </c>
      <c r="G163">
        <v>361.87</v>
      </c>
      <c r="H163">
        <v>0</v>
      </c>
      <c r="I163">
        <v>0</v>
      </c>
    </row>
    <row r="164" spans="1:9" x14ac:dyDescent="0.25">
      <c r="A164" t="s">
        <v>9</v>
      </c>
      <c r="B164">
        <v>33467034</v>
      </c>
      <c r="C164" t="s">
        <v>10</v>
      </c>
      <c r="D164" t="s">
        <v>33</v>
      </c>
      <c r="E164">
        <v>0</v>
      </c>
      <c r="F164">
        <v>0</v>
      </c>
      <c r="G164">
        <v>3058.66</v>
      </c>
      <c r="H164">
        <v>0</v>
      </c>
      <c r="I164">
        <v>0</v>
      </c>
    </row>
    <row r="165" spans="1:9" x14ac:dyDescent="0.25">
      <c r="A165" t="s">
        <v>9</v>
      </c>
      <c r="B165">
        <v>36737829</v>
      </c>
      <c r="C165" t="s">
        <v>12</v>
      </c>
      <c r="D165" t="s">
        <v>23</v>
      </c>
      <c r="E165">
        <v>0</v>
      </c>
      <c r="F165">
        <v>0</v>
      </c>
      <c r="G165">
        <v>521.4</v>
      </c>
      <c r="H165">
        <v>0</v>
      </c>
      <c r="I165">
        <v>0</v>
      </c>
    </row>
    <row r="166" spans="1:9" x14ac:dyDescent="0.25">
      <c r="A166" t="s">
        <v>9</v>
      </c>
      <c r="B166">
        <v>38700575</v>
      </c>
      <c r="C166" t="s">
        <v>93</v>
      </c>
      <c r="D166" t="s">
        <v>21</v>
      </c>
      <c r="E166">
        <v>0</v>
      </c>
      <c r="F166">
        <v>0</v>
      </c>
      <c r="G166">
        <v>1260</v>
      </c>
      <c r="H166">
        <v>0</v>
      </c>
      <c r="I166">
        <v>0</v>
      </c>
    </row>
    <row r="167" spans="1:9" x14ac:dyDescent="0.25">
      <c r="A167" t="s">
        <v>9</v>
      </c>
      <c r="B167">
        <v>10529482</v>
      </c>
      <c r="C167" t="s">
        <v>12</v>
      </c>
      <c r="D167" t="s">
        <v>36</v>
      </c>
      <c r="E167">
        <v>5</v>
      </c>
      <c r="F167">
        <v>1</v>
      </c>
      <c r="G167">
        <v>811.66</v>
      </c>
      <c r="H167">
        <v>0</v>
      </c>
      <c r="I167">
        <v>1598</v>
      </c>
    </row>
    <row r="168" spans="1:9" x14ac:dyDescent="0.25">
      <c r="A168" t="s">
        <v>9</v>
      </c>
      <c r="B168">
        <v>14271495</v>
      </c>
      <c r="C168" t="s">
        <v>57</v>
      </c>
      <c r="D168" t="s">
        <v>94</v>
      </c>
      <c r="E168">
        <v>0</v>
      </c>
      <c r="F168">
        <v>0</v>
      </c>
      <c r="G168">
        <v>957</v>
      </c>
      <c r="H168">
        <v>0</v>
      </c>
      <c r="I168">
        <v>0</v>
      </c>
    </row>
    <row r="169" spans="1:9" x14ac:dyDescent="0.25">
      <c r="A169" t="s">
        <v>9</v>
      </c>
      <c r="B169">
        <v>6541331</v>
      </c>
      <c r="C169" t="s">
        <v>20</v>
      </c>
      <c r="D169" t="s">
        <v>31</v>
      </c>
      <c r="E169">
        <v>4</v>
      </c>
      <c r="F169">
        <v>140</v>
      </c>
      <c r="G169">
        <v>2213.7600000000002</v>
      </c>
      <c r="H169">
        <v>0</v>
      </c>
      <c r="I169">
        <v>345524</v>
      </c>
    </row>
    <row r="170" spans="1:9" x14ac:dyDescent="0.25">
      <c r="A170" t="s">
        <v>9</v>
      </c>
      <c r="B170">
        <v>36356251</v>
      </c>
      <c r="C170" t="s">
        <v>10</v>
      </c>
      <c r="D170" t="s">
        <v>33</v>
      </c>
      <c r="E170">
        <v>0</v>
      </c>
      <c r="F170">
        <v>0</v>
      </c>
      <c r="G170">
        <v>5288.46</v>
      </c>
      <c r="H170">
        <v>0</v>
      </c>
      <c r="I170">
        <v>0</v>
      </c>
    </row>
    <row r="171" spans="1:9" x14ac:dyDescent="0.25">
      <c r="A171" t="s">
        <v>9</v>
      </c>
      <c r="B171">
        <v>6181069</v>
      </c>
      <c r="C171" t="s">
        <v>20</v>
      </c>
      <c r="D171" t="s">
        <v>31</v>
      </c>
      <c r="E171">
        <v>4</v>
      </c>
      <c r="F171">
        <v>500</v>
      </c>
      <c r="G171">
        <v>657.8</v>
      </c>
      <c r="H171">
        <v>0</v>
      </c>
      <c r="I171">
        <v>720741</v>
      </c>
    </row>
    <row r="172" spans="1:9" x14ac:dyDescent="0.25">
      <c r="A172" t="s">
        <v>9</v>
      </c>
      <c r="B172">
        <v>15512699</v>
      </c>
      <c r="C172" t="s">
        <v>10</v>
      </c>
      <c r="D172" t="s">
        <v>29</v>
      </c>
      <c r="E172">
        <v>5</v>
      </c>
      <c r="F172">
        <v>1</v>
      </c>
      <c r="G172">
        <v>1900</v>
      </c>
      <c r="H172">
        <v>1477.77</v>
      </c>
      <c r="I172">
        <v>13300</v>
      </c>
    </row>
    <row r="173" spans="1:9" x14ac:dyDescent="0.25">
      <c r="A173" t="s">
        <v>9</v>
      </c>
      <c r="B173">
        <v>14083220</v>
      </c>
      <c r="C173" t="s">
        <v>68</v>
      </c>
      <c r="D173" t="s">
        <v>13</v>
      </c>
      <c r="E173">
        <v>0</v>
      </c>
      <c r="F173">
        <v>4</v>
      </c>
      <c r="G173">
        <v>4509.93</v>
      </c>
      <c r="H173">
        <v>0</v>
      </c>
      <c r="I173">
        <v>0</v>
      </c>
    </row>
    <row r="174" spans="1:9" x14ac:dyDescent="0.25">
      <c r="A174" t="s">
        <v>9</v>
      </c>
      <c r="B174">
        <v>33713870</v>
      </c>
      <c r="C174" t="s">
        <v>78</v>
      </c>
      <c r="D174" t="s">
        <v>79</v>
      </c>
      <c r="E174">
        <v>0</v>
      </c>
      <c r="F174">
        <v>0</v>
      </c>
      <c r="G174">
        <v>264.10000000000002</v>
      </c>
      <c r="H174">
        <v>0</v>
      </c>
      <c r="I174">
        <v>0</v>
      </c>
    </row>
    <row r="175" spans="1:9" x14ac:dyDescent="0.25">
      <c r="A175" t="s">
        <v>9</v>
      </c>
      <c r="B175">
        <v>8125302</v>
      </c>
      <c r="C175" t="s">
        <v>72</v>
      </c>
      <c r="D175" t="s">
        <v>73</v>
      </c>
      <c r="E175">
        <v>5</v>
      </c>
      <c r="F175">
        <v>71</v>
      </c>
      <c r="G175">
        <v>392.33</v>
      </c>
      <c r="H175">
        <v>0</v>
      </c>
      <c r="I175">
        <v>75342</v>
      </c>
    </row>
    <row r="176" spans="1:9" x14ac:dyDescent="0.25">
      <c r="A176" t="s">
        <v>9</v>
      </c>
      <c r="B176">
        <v>14081401</v>
      </c>
      <c r="C176" t="s">
        <v>10</v>
      </c>
      <c r="D176" t="s">
        <v>13</v>
      </c>
      <c r="E176">
        <v>5</v>
      </c>
      <c r="F176">
        <v>8</v>
      </c>
      <c r="G176">
        <v>1650</v>
      </c>
      <c r="H176">
        <v>0</v>
      </c>
      <c r="I176">
        <v>72600</v>
      </c>
    </row>
    <row r="177" spans="1:9" x14ac:dyDescent="0.25">
      <c r="A177" t="s">
        <v>9</v>
      </c>
      <c r="B177">
        <v>34867948</v>
      </c>
      <c r="C177" t="s">
        <v>60</v>
      </c>
      <c r="D177" t="s">
        <v>17</v>
      </c>
      <c r="E177">
        <v>0</v>
      </c>
      <c r="F177">
        <v>0</v>
      </c>
      <c r="G177">
        <v>1317</v>
      </c>
      <c r="H177">
        <v>0</v>
      </c>
      <c r="I177">
        <v>0</v>
      </c>
    </row>
    <row r="178" spans="1:9" x14ac:dyDescent="0.25">
      <c r="A178" t="s">
        <v>9</v>
      </c>
      <c r="B178">
        <v>33631319</v>
      </c>
      <c r="C178" t="s">
        <v>52</v>
      </c>
      <c r="D178" t="s">
        <v>33</v>
      </c>
      <c r="E178">
        <v>0</v>
      </c>
      <c r="F178">
        <v>0</v>
      </c>
      <c r="G178">
        <v>881.2</v>
      </c>
      <c r="H178">
        <v>0</v>
      </c>
      <c r="I178">
        <v>0</v>
      </c>
    </row>
    <row r="179" spans="1:9" x14ac:dyDescent="0.25">
      <c r="A179" t="s">
        <v>9</v>
      </c>
      <c r="B179">
        <v>34643325</v>
      </c>
      <c r="C179" t="s">
        <v>48</v>
      </c>
      <c r="D179" t="s">
        <v>49</v>
      </c>
      <c r="E179">
        <v>0</v>
      </c>
      <c r="F179">
        <v>0</v>
      </c>
      <c r="G179">
        <v>572</v>
      </c>
      <c r="H179">
        <v>0</v>
      </c>
      <c r="I179">
        <v>0</v>
      </c>
    </row>
    <row r="180" spans="1:9" x14ac:dyDescent="0.25">
      <c r="A180" t="s">
        <v>9</v>
      </c>
      <c r="B180">
        <v>8123983</v>
      </c>
      <c r="C180" t="s">
        <v>72</v>
      </c>
      <c r="D180" t="s">
        <v>73</v>
      </c>
      <c r="E180">
        <v>5</v>
      </c>
      <c r="F180">
        <v>47</v>
      </c>
      <c r="G180">
        <v>401.66</v>
      </c>
      <c r="H180">
        <v>0</v>
      </c>
      <c r="I180">
        <v>69576</v>
      </c>
    </row>
    <row r="181" spans="1:9" x14ac:dyDescent="0.25">
      <c r="A181" t="s">
        <v>9</v>
      </c>
      <c r="B181">
        <v>8051894</v>
      </c>
      <c r="C181" t="s">
        <v>20</v>
      </c>
      <c r="D181" t="s">
        <v>31</v>
      </c>
      <c r="E181">
        <v>4</v>
      </c>
      <c r="F181">
        <v>55</v>
      </c>
      <c r="G181">
        <v>4217.66</v>
      </c>
      <c r="H181">
        <v>114249</v>
      </c>
      <c r="I181">
        <v>266581</v>
      </c>
    </row>
    <row r="182" spans="1:9" x14ac:dyDescent="0.25">
      <c r="A182" t="s">
        <v>9</v>
      </c>
      <c r="B182">
        <v>15422666</v>
      </c>
      <c r="C182" t="s">
        <v>95</v>
      </c>
      <c r="D182" t="s">
        <v>96</v>
      </c>
      <c r="E182">
        <v>5</v>
      </c>
      <c r="F182">
        <v>3</v>
      </c>
      <c r="G182">
        <v>194</v>
      </c>
      <c r="H182">
        <v>0</v>
      </c>
      <c r="I182">
        <v>1358</v>
      </c>
    </row>
    <row r="183" spans="1:9" x14ac:dyDescent="0.25">
      <c r="A183" t="s">
        <v>9</v>
      </c>
      <c r="B183">
        <v>33453422</v>
      </c>
      <c r="C183" t="s">
        <v>10</v>
      </c>
      <c r="D183" t="s">
        <v>33</v>
      </c>
      <c r="E183">
        <v>0</v>
      </c>
      <c r="F183">
        <v>0</v>
      </c>
      <c r="G183">
        <v>13921</v>
      </c>
      <c r="H183">
        <v>0</v>
      </c>
      <c r="I183">
        <v>0</v>
      </c>
    </row>
    <row r="184" spans="1:9" x14ac:dyDescent="0.25">
      <c r="A184" t="s">
        <v>9</v>
      </c>
      <c r="B184">
        <v>11654083</v>
      </c>
      <c r="C184" t="s">
        <v>10</v>
      </c>
      <c r="D184" t="s">
        <v>43</v>
      </c>
      <c r="E184">
        <v>0</v>
      </c>
      <c r="F184">
        <v>2</v>
      </c>
      <c r="G184">
        <v>1650</v>
      </c>
      <c r="H184">
        <v>0</v>
      </c>
      <c r="I184">
        <v>14850</v>
      </c>
    </row>
    <row r="185" spans="1:9" x14ac:dyDescent="0.25">
      <c r="A185" t="s">
        <v>9</v>
      </c>
      <c r="B185">
        <v>14513855</v>
      </c>
      <c r="C185" t="s">
        <v>12</v>
      </c>
      <c r="D185" t="s">
        <v>28</v>
      </c>
      <c r="E185">
        <v>5</v>
      </c>
      <c r="F185">
        <v>21</v>
      </c>
      <c r="G185">
        <v>679</v>
      </c>
      <c r="H185">
        <v>3346.5</v>
      </c>
      <c r="I185">
        <v>46851</v>
      </c>
    </row>
    <row r="186" spans="1:9" x14ac:dyDescent="0.25">
      <c r="A186" t="s">
        <v>9</v>
      </c>
      <c r="B186">
        <v>19429353</v>
      </c>
      <c r="C186" t="s">
        <v>10</v>
      </c>
      <c r="D186" t="s">
        <v>11</v>
      </c>
      <c r="E186">
        <v>0</v>
      </c>
      <c r="F186">
        <v>0</v>
      </c>
      <c r="G186">
        <v>1900</v>
      </c>
      <c r="H186">
        <v>0</v>
      </c>
      <c r="I186">
        <v>0</v>
      </c>
    </row>
    <row r="187" spans="1:9" x14ac:dyDescent="0.25">
      <c r="A187" t="s">
        <v>9</v>
      </c>
      <c r="B187">
        <v>36222342</v>
      </c>
      <c r="C187" t="s">
        <v>34</v>
      </c>
      <c r="D187" t="s">
        <v>97</v>
      </c>
      <c r="E187">
        <v>0</v>
      </c>
      <c r="F187">
        <v>0</v>
      </c>
      <c r="G187">
        <v>410.95</v>
      </c>
      <c r="H187">
        <v>0</v>
      </c>
      <c r="I187">
        <v>0</v>
      </c>
    </row>
    <row r="188" spans="1:9" x14ac:dyDescent="0.25">
      <c r="A188" t="s">
        <v>9</v>
      </c>
      <c r="B188">
        <v>12436585</v>
      </c>
      <c r="C188" t="s">
        <v>98</v>
      </c>
      <c r="D188" t="s">
        <v>99</v>
      </c>
      <c r="E188">
        <v>4</v>
      </c>
      <c r="F188">
        <v>3</v>
      </c>
      <c r="G188">
        <v>329.53</v>
      </c>
      <c r="H188">
        <v>0</v>
      </c>
      <c r="I188">
        <v>7305</v>
      </c>
    </row>
    <row r="189" spans="1:9" x14ac:dyDescent="0.25">
      <c r="A189" t="s">
        <v>9</v>
      </c>
      <c r="B189">
        <v>34867969</v>
      </c>
      <c r="C189" t="s">
        <v>56</v>
      </c>
      <c r="D189" t="s">
        <v>17</v>
      </c>
      <c r="E189">
        <v>0</v>
      </c>
      <c r="F189">
        <v>0</v>
      </c>
      <c r="G189">
        <v>1416</v>
      </c>
      <c r="H189">
        <v>0</v>
      </c>
      <c r="I189">
        <v>0</v>
      </c>
    </row>
    <row r="190" spans="1:9" x14ac:dyDescent="0.25">
      <c r="A190" t="s">
        <v>9</v>
      </c>
      <c r="B190">
        <v>34638623</v>
      </c>
      <c r="C190" t="s">
        <v>100</v>
      </c>
      <c r="D190" t="s">
        <v>49</v>
      </c>
      <c r="E190">
        <v>0</v>
      </c>
      <c r="F190">
        <v>0</v>
      </c>
      <c r="G190">
        <v>659</v>
      </c>
      <c r="H190">
        <v>0</v>
      </c>
      <c r="I190">
        <v>0</v>
      </c>
    </row>
    <row r="191" spans="1:9" x14ac:dyDescent="0.25">
      <c r="A191" t="s">
        <v>9</v>
      </c>
      <c r="B191">
        <v>32727218</v>
      </c>
      <c r="C191" t="s">
        <v>10</v>
      </c>
      <c r="D191" t="s">
        <v>43</v>
      </c>
      <c r="E191">
        <v>0</v>
      </c>
      <c r="F191">
        <v>1</v>
      </c>
      <c r="G191">
        <v>2306.4</v>
      </c>
      <c r="H191">
        <v>0</v>
      </c>
      <c r="I191">
        <v>11160</v>
      </c>
    </row>
    <row r="192" spans="1:9" x14ac:dyDescent="0.25">
      <c r="A192" t="s">
        <v>9</v>
      </c>
      <c r="B192">
        <v>37656985</v>
      </c>
      <c r="C192" t="s">
        <v>34</v>
      </c>
      <c r="D192" t="s">
        <v>53</v>
      </c>
      <c r="E192">
        <v>0</v>
      </c>
      <c r="F192">
        <v>0</v>
      </c>
      <c r="G192">
        <v>2900</v>
      </c>
      <c r="H192">
        <v>0</v>
      </c>
      <c r="I192">
        <v>0</v>
      </c>
    </row>
    <row r="193" spans="1:9" x14ac:dyDescent="0.25">
      <c r="A193" t="s">
        <v>9</v>
      </c>
      <c r="B193">
        <v>36770009</v>
      </c>
      <c r="C193" t="s">
        <v>12</v>
      </c>
      <c r="D193" t="s">
        <v>23</v>
      </c>
      <c r="E193">
        <v>0</v>
      </c>
      <c r="F193">
        <v>0</v>
      </c>
      <c r="G193">
        <v>2068.33</v>
      </c>
      <c r="H193">
        <v>0</v>
      </c>
      <c r="I193">
        <v>0</v>
      </c>
    </row>
    <row r="194" spans="1:9" x14ac:dyDescent="0.25">
      <c r="A194" t="s">
        <v>9</v>
      </c>
      <c r="B194">
        <v>13628151</v>
      </c>
      <c r="C194" t="s">
        <v>20</v>
      </c>
      <c r="D194" t="s">
        <v>31</v>
      </c>
      <c r="E194">
        <v>5</v>
      </c>
      <c r="F194">
        <v>11</v>
      </c>
      <c r="G194">
        <v>2540</v>
      </c>
      <c r="H194">
        <v>0</v>
      </c>
      <c r="I194">
        <v>40640</v>
      </c>
    </row>
    <row r="195" spans="1:9" x14ac:dyDescent="0.25">
      <c r="A195" t="s">
        <v>9</v>
      </c>
      <c r="B195">
        <v>18823373</v>
      </c>
      <c r="C195" t="s">
        <v>12</v>
      </c>
      <c r="D195" t="s">
        <v>87</v>
      </c>
      <c r="E195">
        <v>0</v>
      </c>
      <c r="F195">
        <v>0</v>
      </c>
      <c r="G195">
        <v>740.7</v>
      </c>
      <c r="H195">
        <v>0</v>
      </c>
      <c r="I195">
        <v>1504</v>
      </c>
    </row>
    <row r="196" spans="1:9" x14ac:dyDescent="0.25">
      <c r="A196" t="s">
        <v>9</v>
      </c>
      <c r="B196">
        <v>32766871</v>
      </c>
      <c r="C196" t="s">
        <v>67</v>
      </c>
      <c r="D196" t="s">
        <v>33</v>
      </c>
      <c r="E196">
        <v>0</v>
      </c>
      <c r="F196">
        <v>0</v>
      </c>
      <c r="G196">
        <v>2799.43</v>
      </c>
      <c r="H196">
        <v>0</v>
      </c>
      <c r="I196">
        <v>0</v>
      </c>
    </row>
    <row r="197" spans="1:9" x14ac:dyDescent="0.25">
      <c r="A197" t="s">
        <v>9</v>
      </c>
      <c r="B197">
        <v>34509291</v>
      </c>
      <c r="C197" t="s">
        <v>60</v>
      </c>
      <c r="D197" t="s">
        <v>45</v>
      </c>
      <c r="E197">
        <v>0</v>
      </c>
      <c r="F197">
        <v>0</v>
      </c>
      <c r="G197">
        <v>2352</v>
      </c>
      <c r="H197">
        <v>0</v>
      </c>
      <c r="I197">
        <v>0</v>
      </c>
    </row>
    <row r="198" spans="1:9" x14ac:dyDescent="0.25">
      <c r="A198" t="s">
        <v>9</v>
      </c>
      <c r="B198">
        <v>14386317</v>
      </c>
      <c r="C198" t="s">
        <v>20</v>
      </c>
      <c r="D198" t="s">
        <v>101</v>
      </c>
      <c r="E198">
        <v>5</v>
      </c>
      <c r="F198">
        <v>1</v>
      </c>
      <c r="G198">
        <v>2181.4</v>
      </c>
      <c r="H198">
        <v>0</v>
      </c>
      <c r="I198">
        <v>6540</v>
      </c>
    </row>
    <row r="199" spans="1:9" x14ac:dyDescent="0.25">
      <c r="A199" t="s">
        <v>9</v>
      </c>
      <c r="B199">
        <v>36463281</v>
      </c>
      <c r="C199" t="s">
        <v>32</v>
      </c>
      <c r="D199" t="s">
        <v>33</v>
      </c>
      <c r="E199">
        <v>0</v>
      </c>
      <c r="F199">
        <v>0</v>
      </c>
      <c r="G199">
        <v>6740.5</v>
      </c>
      <c r="H199">
        <v>0</v>
      </c>
      <c r="I199">
        <v>0</v>
      </c>
    </row>
    <row r="200" spans="1:9" x14ac:dyDescent="0.25">
      <c r="A200" t="s">
        <v>9</v>
      </c>
      <c r="B200">
        <v>36736915</v>
      </c>
      <c r="C200" t="s">
        <v>12</v>
      </c>
      <c r="D200" t="s">
        <v>23</v>
      </c>
      <c r="E200">
        <v>0</v>
      </c>
      <c r="F200">
        <v>0</v>
      </c>
      <c r="G200">
        <v>578.6</v>
      </c>
      <c r="H200">
        <v>0</v>
      </c>
      <c r="I200">
        <v>0</v>
      </c>
    </row>
    <row r="201" spans="1:9" x14ac:dyDescent="0.25">
      <c r="A201" t="s">
        <v>9</v>
      </c>
      <c r="B201">
        <v>33717998</v>
      </c>
      <c r="C201" t="s">
        <v>12</v>
      </c>
      <c r="D201" t="s">
        <v>22</v>
      </c>
      <c r="E201">
        <v>0</v>
      </c>
      <c r="F201">
        <v>0</v>
      </c>
      <c r="G201">
        <v>2187.1</v>
      </c>
      <c r="H201">
        <v>0</v>
      </c>
      <c r="I201">
        <v>0</v>
      </c>
    </row>
    <row r="202" spans="1:9" x14ac:dyDescent="0.25">
      <c r="A202" t="s">
        <v>9</v>
      </c>
      <c r="B202">
        <v>13816733</v>
      </c>
      <c r="C202" t="s">
        <v>54</v>
      </c>
      <c r="D202" t="s">
        <v>66</v>
      </c>
      <c r="E202">
        <v>0</v>
      </c>
      <c r="F202">
        <v>1</v>
      </c>
      <c r="G202">
        <v>509</v>
      </c>
      <c r="H202">
        <v>0</v>
      </c>
      <c r="I202">
        <v>0</v>
      </c>
    </row>
    <row r="203" spans="1:9" x14ac:dyDescent="0.25">
      <c r="A203" t="s">
        <v>9</v>
      </c>
      <c r="B203">
        <v>36770175</v>
      </c>
      <c r="C203" t="s">
        <v>12</v>
      </c>
      <c r="D203" t="s">
        <v>23</v>
      </c>
      <c r="E203">
        <v>0</v>
      </c>
      <c r="F203">
        <v>0</v>
      </c>
      <c r="G203">
        <v>1281</v>
      </c>
      <c r="H203">
        <v>0</v>
      </c>
      <c r="I203">
        <v>0</v>
      </c>
    </row>
    <row r="204" spans="1:9" x14ac:dyDescent="0.25">
      <c r="A204" t="s">
        <v>9</v>
      </c>
      <c r="B204">
        <v>6541332</v>
      </c>
      <c r="C204" t="s">
        <v>20</v>
      </c>
      <c r="D204" t="s">
        <v>31</v>
      </c>
      <c r="E204">
        <v>4</v>
      </c>
      <c r="F204">
        <v>61</v>
      </c>
      <c r="G204">
        <v>4113</v>
      </c>
      <c r="H204">
        <v>0</v>
      </c>
      <c r="I204">
        <v>203985</v>
      </c>
    </row>
    <row r="205" spans="1:9" x14ac:dyDescent="0.25">
      <c r="A205" t="s">
        <v>9</v>
      </c>
      <c r="B205">
        <v>17644277</v>
      </c>
      <c r="C205" t="s">
        <v>12</v>
      </c>
      <c r="D205" t="s">
        <v>28</v>
      </c>
      <c r="E205">
        <v>0</v>
      </c>
      <c r="F205">
        <v>1</v>
      </c>
      <c r="G205">
        <v>1870</v>
      </c>
      <c r="H205">
        <v>14960</v>
      </c>
      <c r="I205">
        <v>7480</v>
      </c>
    </row>
    <row r="206" spans="1:9" x14ac:dyDescent="0.25">
      <c r="A206" t="s">
        <v>9</v>
      </c>
      <c r="B206">
        <v>14386313</v>
      </c>
      <c r="C206" t="s">
        <v>20</v>
      </c>
      <c r="D206" t="s">
        <v>31</v>
      </c>
      <c r="E206">
        <v>5</v>
      </c>
      <c r="F206">
        <v>4</v>
      </c>
      <c r="G206">
        <v>237.53</v>
      </c>
      <c r="H206">
        <v>0</v>
      </c>
      <c r="I206">
        <v>6804</v>
      </c>
    </row>
    <row r="207" spans="1:9" x14ac:dyDescent="0.25">
      <c r="A207" t="s">
        <v>9</v>
      </c>
      <c r="B207">
        <v>10464831</v>
      </c>
      <c r="C207" t="s">
        <v>102</v>
      </c>
      <c r="D207" t="s">
        <v>85</v>
      </c>
      <c r="E207">
        <v>0</v>
      </c>
      <c r="F207">
        <v>0</v>
      </c>
      <c r="G207">
        <v>700</v>
      </c>
      <c r="H207">
        <v>0</v>
      </c>
      <c r="I207">
        <v>8400</v>
      </c>
    </row>
    <row r="208" spans="1:9" x14ac:dyDescent="0.25">
      <c r="A208" t="s">
        <v>9</v>
      </c>
      <c r="B208">
        <v>29038577</v>
      </c>
      <c r="C208" t="s">
        <v>63</v>
      </c>
      <c r="D208" t="s">
        <v>85</v>
      </c>
      <c r="E208">
        <v>0</v>
      </c>
      <c r="F208">
        <v>4</v>
      </c>
      <c r="G208">
        <v>483.5</v>
      </c>
      <c r="H208">
        <v>0</v>
      </c>
      <c r="I208">
        <v>5298</v>
      </c>
    </row>
    <row r="209" spans="1:9" x14ac:dyDescent="0.25">
      <c r="A209" t="s">
        <v>9</v>
      </c>
      <c r="B209">
        <v>36698426</v>
      </c>
      <c r="C209" t="s">
        <v>20</v>
      </c>
      <c r="D209" t="s">
        <v>71</v>
      </c>
      <c r="E209">
        <v>0</v>
      </c>
      <c r="F209">
        <v>0</v>
      </c>
      <c r="G209">
        <v>602.29999999999995</v>
      </c>
      <c r="H209">
        <v>0</v>
      </c>
      <c r="I209">
        <v>0</v>
      </c>
    </row>
    <row r="210" spans="1:9" x14ac:dyDescent="0.25">
      <c r="A210" t="s">
        <v>9</v>
      </c>
      <c r="B210">
        <v>36738000</v>
      </c>
      <c r="C210" t="s">
        <v>12</v>
      </c>
      <c r="D210" t="s">
        <v>23</v>
      </c>
      <c r="E210">
        <v>0</v>
      </c>
      <c r="F210">
        <v>0</v>
      </c>
      <c r="G210">
        <v>396.2</v>
      </c>
      <c r="H210">
        <v>0</v>
      </c>
      <c r="I210">
        <v>0</v>
      </c>
    </row>
    <row r="211" spans="1:9" x14ac:dyDescent="0.25">
      <c r="A211" t="s">
        <v>9</v>
      </c>
      <c r="B211">
        <v>34657914</v>
      </c>
      <c r="C211" t="s">
        <v>103</v>
      </c>
      <c r="D211" t="s">
        <v>49</v>
      </c>
      <c r="E211">
        <v>0</v>
      </c>
      <c r="F211">
        <v>0</v>
      </c>
      <c r="G211">
        <v>727</v>
      </c>
      <c r="H211">
        <v>0</v>
      </c>
      <c r="I211">
        <v>0</v>
      </c>
    </row>
    <row r="212" spans="1:9" x14ac:dyDescent="0.25">
      <c r="A212" t="s">
        <v>9</v>
      </c>
      <c r="B212">
        <v>11900309</v>
      </c>
      <c r="C212" t="s">
        <v>12</v>
      </c>
      <c r="D212" t="s">
        <v>13</v>
      </c>
      <c r="E212">
        <v>4</v>
      </c>
      <c r="F212">
        <v>31</v>
      </c>
      <c r="G212">
        <v>1101.4000000000001</v>
      </c>
      <c r="H212">
        <v>0</v>
      </c>
      <c r="I212">
        <v>24033</v>
      </c>
    </row>
    <row r="213" spans="1:9" x14ac:dyDescent="0.25">
      <c r="A213" t="s">
        <v>9</v>
      </c>
      <c r="B213">
        <v>36054198</v>
      </c>
      <c r="C213" t="s">
        <v>12</v>
      </c>
      <c r="D213" t="s">
        <v>59</v>
      </c>
      <c r="E213">
        <v>0</v>
      </c>
      <c r="F213">
        <v>0</v>
      </c>
      <c r="G213">
        <v>4590</v>
      </c>
      <c r="H213">
        <v>0</v>
      </c>
      <c r="I213">
        <v>0</v>
      </c>
    </row>
    <row r="214" spans="1:9" x14ac:dyDescent="0.25">
      <c r="A214" t="s">
        <v>9</v>
      </c>
      <c r="B214">
        <v>39145700</v>
      </c>
      <c r="C214" t="s">
        <v>63</v>
      </c>
      <c r="D214" t="s">
        <v>104</v>
      </c>
      <c r="E214">
        <v>0</v>
      </c>
      <c r="F214">
        <v>0</v>
      </c>
      <c r="G214">
        <v>1900</v>
      </c>
      <c r="H214">
        <v>0</v>
      </c>
      <c r="I214">
        <v>0</v>
      </c>
    </row>
    <row r="215" spans="1:9" x14ac:dyDescent="0.25">
      <c r="A215" t="s">
        <v>9</v>
      </c>
      <c r="B215">
        <v>10506598</v>
      </c>
      <c r="C215" t="s">
        <v>12</v>
      </c>
      <c r="D215" t="s">
        <v>36</v>
      </c>
      <c r="E215">
        <v>0</v>
      </c>
      <c r="F215">
        <v>0</v>
      </c>
      <c r="G215">
        <v>469</v>
      </c>
      <c r="H215">
        <v>0</v>
      </c>
      <c r="I215">
        <v>433</v>
      </c>
    </row>
    <row r="216" spans="1:9" x14ac:dyDescent="0.25">
      <c r="A216" t="s">
        <v>9</v>
      </c>
      <c r="B216">
        <v>12641009</v>
      </c>
      <c r="C216" t="s">
        <v>10</v>
      </c>
      <c r="D216" t="s">
        <v>43</v>
      </c>
      <c r="E216">
        <v>0</v>
      </c>
      <c r="F216">
        <v>0</v>
      </c>
      <c r="G216">
        <v>1840</v>
      </c>
      <c r="H216">
        <v>0</v>
      </c>
      <c r="I216">
        <v>7360</v>
      </c>
    </row>
    <row r="217" spans="1:9" x14ac:dyDescent="0.25">
      <c r="A217" t="s">
        <v>9</v>
      </c>
      <c r="B217">
        <v>27129136</v>
      </c>
      <c r="C217" t="s">
        <v>12</v>
      </c>
      <c r="D217" t="s">
        <v>91</v>
      </c>
      <c r="E217">
        <v>0</v>
      </c>
      <c r="F217">
        <v>0</v>
      </c>
      <c r="G217">
        <v>2304</v>
      </c>
      <c r="H217">
        <v>0</v>
      </c>
      <c r="I217">
        <v>2304</v>
      </c>
    </row>
    <row r="218" spans="1:9" x14ac:dyDescent="0.25">
      <c r="A218" t="s">
        <v>9</v>
      </c>
      <c r="B218">
        <v>19039226</v>
      </c>
      <c r="C218" t="s">
        <v>26</v>
      </c>
      <c r="D218" t="s">
        <v>27</v>
      </c>
      <c r="E218">
        <v>0</v>
      </c>
      <c r="F218">
        <v>3</v>
      </c>
      <c r="G218">
        <v>800</v>
      </c>
      <c r="H218">
        <v>0</v>
      </c>
      <c r="I218">
        <v>4536</v>
      </c>
    </row>
    <row r="219" spans="1:9" x14ac:dyDescent="0.25">
      <c r="A219" t="s">
        <v>9</v>
      </c>
      <c r="B219">
        <v>36222353</v>
      </c>
      <c r="C219" t="s">
        <v>34</v>
      </c>
      <c r="D219" t="s">
        <v>97</v>
      </c>
      <c r="E219">
        <v>0</v>
      </c>
      <c r="F219">
        <v>0</v>
      </c>
      <c r="G219">
        <v>381.42</v>
      </c>
      <c r="H219">
        <v>0</v>
      </c>
      <c r="I219">
        <v>0</v>
      </c>
    </row>
    <row r="220" spans="1:9" x14ac:dyDescent="0.25">
      <c r="A220" t="s">
        <v>9</v>
      </c>
      <c r="B220">
        <v>17644287</v>
      </c>
      <c r="C220" t="s">
        <v>12</v>
      </c>
      <c r="D220" t="s">
        <v>28</v>
      </c>
      <c r="E220">
        <v>0</v>
      </c>
      <c r="F220">
        <v>3</v>
      </c>
      <c r="G220">
        <v>690</v>
      </c>
      <c r="H220">
        <v>0</v>
      </c>
      <c r="I220">
        <v>4140</v>
      </c>
    </row>
    <row r="221" spans="1:9" x14ac:dyDescent="0.25">
      <c r="A221" t="s">
        <v>9</v>
      </c>
      <c r="B221">
        <v>34868045</v>
      </c>
      <c r="C221" t="s">
        <v>105</v>
      </c>
      <c r="D221" t="s">
        <v>17</v>
      </c>
      <c r="E221">
        <v>0</v>
      </c>
      <c r="F221">
        <v>0</v>
      </c>
      <c r="G221">
        <v>1008</v>
      </c>
      <c r="H221">
        <v>0</v>
      </c>
      <c r="I221">
        <v>0</v>
      </c>
    </row>
    <row r="222" spans="1:9" x14ac:dyDescent="0.25">
      <c r="A222" t="s">
        <v>9</v>
      </c>
      <c r="B222">
        <v>34663031</v>
      </c>
      <c r="C222" t="s">
        <v>106</v>
      </c>
      <c r="D222" t="s">
        <v>49</v>
      </c>
      <c r="E222">
        <v>0</v>
      </c>
      <c r="F222">
        <v>0</v>
      </c>
      <c r="G222">
        <v>737</v>
      </c>
      <c r="H222">
        <v>0</v>
      </c>
      <c r="I222">
        <v>0</v>
      </c>
    </row>
    <row r="223" spans="1:9" x14ac:dyDescent="0.25">
      <c r="A223" t="s">
        <v>9</v>
      </c>
      <c r="B223">
        <v>17644282</v>
      </c>
      <c r="C223" t="s">
        <v>12</v>
      </c>
      <c r="D223" t="s">
        <v>28</v>
      </c>
      <c r="E223">
        <v>4</v>
      </c>
      <c r="F223">
        <v>4</v>
      </c>
      <c r="G223">
        <v>2990</v>
      </c>
      <c r="H223">
        <v>2562.85</v>
      </c>
      <c r="I223">
        <v>35880</v>
      </c>
    </row>
    <row r="224" spans="1:9" x14ac:dyDescent="0.25">
      <c r="A224" t="s">
        <v>9</v>
      </c>
      <c r="B224">
        <v>38538037</v>
      </c>
      <c r="C224" t="s">
        <v>78</v>
      </c>
      <c r="D224" t="s">
        <v>107</v>
      </c>
      <c r="E224">
        <v>0</v>
      </c>
      <c r="F224">
        <v>0</v>
      </c>
      <c r="G224">
        <v>339</v>
      </c>
      <c r="H224">
        <v>0</v>
      </c>
      <c r="I224">
        <v>0</v>
      </c>
    </row>
    <row r="225" spans="1:9" x14ac:dyDescent="0.25">
      <c r="A225" t="s">
        <v>9</v>
      </c>
      <c r="B225">
        <v>16094143</v>
      </c>
      <c r="C225" t="s">
        <v>72</v>
      </c>
      <c r="D225" t="s">
        <v>73</v>
      </c>
      <c r="E225">
        <v>5</v>
      </c>
      <c r="F225">
        <v>173</v>
      </c>
      <c r="G225">
        <v>1451</v>
      </c>
      <c r="H225">
        <v>0</v>
      </c>
      <c r="I225">
        <v>1855829</v>
      </c>
    </row>
    <row r="226" spans="1:9" x14ac:dyDescent="0.25">
      <c r="A226" t="s">
        <v>9</v>
      </c>
      <c r="B226">
        <v>11711564</v>
      </c>
      <c r="C226" t="s">
        <v>108</v>
      </c>
      <c r="D226" t="s">
        <v>109</v>
      </c>
      <c r="E226">
        <v>4</v>
      </c>
      <c r="F226">
        <v>3</v>
      </c>
      <c r="G226">
        <v>6211</v>
      </c>
      <c r="H226">
        <v>0</v>
      </c>
      <c r="I226">
        <v>0</v>
      </c>
    </row>
    <row r="227" spans="1:9" x14ac:dyDescent="0.25">
      <c r="A227" t="s">
        <v>9</v>
      </c>
      <c r="B227">
        <v>6541323</v>
      </c>
      <c r="C227" t="s">
        <v>20</v>
      </c>
      <c r="D227" t="s">
        <v>31</v>
      </c>
      <c r="E227">
        <v>3</v>
      </c>
      <c r="F227">
        <v>39</v>
      </c>
      <c r="G227">
        <v>180</v>
      </c>
      <c r="H227">
        <v>0</v>
      </c>
      <c r="I227">
        <v>14040</v>
      </c>
    </row>
    <row r="228" spans="1:9" x14ac:dyDescent="0.25">
      <c r="A228" t="s">
        <v>9</v>
      </c>
      <c r="B228">
        <v>14122114</v>
      </c>
      <c r="C228" t="s">
        <v>39</v>
      </c>
      <c r="D228" t="s">
        <v>40</v>
      </c>
      <c r="E228">
        <v>0</v>
      </c>
      <c r="F228">
        <v>1</v>
      </c>
      <c r="G228">
        <v>339</v>
      </c>
      <c r="H228">
        <v>0</v>
      </c>
      <c r="I228">
        <v>0</v>
      </c>
    </row>
    <row r="229" spans="1:9" x14ac:dyDescent="0.25">
      <c r="A229" t="s">
        <v>9</v>
      </c>
      <c r="B229">
        <v>32766866</v>
      </c>
      <c r="C229" t="s">
        <v>67</v>
      </c>
      <c r="D229" t="s">
        <v>33</v>
      </c>
      <c r="E229">
        <v>0</v>
      </c>
      <c r="F229">
        <v>0</v>
      </c>
      <c r="G229">
        <v>2623.06</v>
      </c>
      <c r="H229">
        <v>0</v>
      </c>
      <c r="I229">
        <v>0</v>
      </c>
    </row>
    <row r="230" spans="1:9" x14ac:dyDescent="0.25">
      <c r="A230" t="s">
        <v>9</v>
      </c>
      <c r="B230">
        <v>36359421</v>
      </c>
      <c r="C230" t="s">
        <v>10</v>
      </c>
      <c r="D230" t="s">
        <v>33</v>
      </c>
      <c r="E230">
        <v>0</v>
      </c>
      <c r="F230">
        <v>0</v>
      </c>
      <c r="G230">
        <v>423.53</v>
      </c>
      <c r="H230">
        <v>0</v>
      </c>
      <c r="I230">
        <v>0</v>
      </c>
    </row>
    <row r="231" spans="1:9" x14ac:dyDescent="0.25">
      <c r="A231" t="s">
        <v>9</v>
      </c>
      <c r="B231">
        <v>34738965</v>
      </c>
      <c r="C231" t="s">
        <v>54</v>
      </c>
      <c r="D231" t="s">
        <v>55</v>
      </c>
      <c r="E231">
        <v>0</v>
      </c>
      <c r="F231">
        <v>0</v>
      </c>
      <c r="G231">
        <v>4420</v>
      </c>
      <c r="H231">
        <v>0</v>
      </c>
      <c r="I231">
        <v>0</v>
      </c>
    </row>
    <row r="232" spans="1:9" x14ac:dyDescent="0.25">
      <c r="A232" t="s">
        <v>9</v>
      </c>
      <c r="B232">
        <v>36737906</v>
      </c>
      <c r="C232" t="s">
        <v>12</v>
      </c>
      <c r="D232" t="s">
        <v>23</v>
      </c>
      <c r="E232">
        <v>0</v>
      </c>
      <c r="F232">
        <v>0</v>
      </c>
      <c r="G232">
        <v>340.83</v>
      </c>
      <c r="H232">
        <v>0</v>
      </c>
      <c r="I232">
        <v>0</v>
      </c>
    </row>
    <row r="233" spans="1:9" x14ac:dyDescent="0.25">
      <c r="A233" t="s">
        <v>9</v>
      </c>
      <c r="B233">
        <v>36056163</v>
      </c>
      <c r="C233" t="s">
        <v>12</v>
      </c>
      <c r="D233" t="s">
        <v>59</v>
      </c>
      <c r="E233">
        <v>0</v>
      </c>
      <c r="F233">
        <v>0</v>
      </c>
      <c r="G233">
        <v>3440</v>
      </c>
      <c r="H233">
        <v>0</v>
      </c>
      <c r="I233">
        <v>0</v>
      </c>
    </row>
    <row r="234" spans="1:9" x14ac:dyDescent="0.25">
      <c r="A234" t="s">
        <v>9</v>
      </c>
      <c r="B234">
        <v>11900308</v>
      </c>
      <c r="C234" t="s">
        <v>12</v>
      </c>
      <c r="D234" t="s">
        <v>13</v>
      </c>
      <c r="E234">
        <v>0</v>
      </c>
      <c r="F234">
        <v>6</v>
      </c>
      <c r="G234">
        <v>3288.03</v>
      </c>
      <c r="H234">
        <v>0</v>
      </c>
      <c r="I234">
        <v>2649</v>
      </c>
    </row>
    <row r="235" spans="1:9" x14ac:dyDescent="0.25">
      <c r="A235" t="s">
        <v>9</v>
      </c>
      <c r="B235">
        <v>36737153</v>
      </c>
      <c r="C235" t="s">
        <v>12</v>
      </c>
      <c r="D235" t="s">
        <v>23</v>
      </c>
      <c r="E235">
        <v>0</v>
      </c>
      <c r="F235">
        <v>0</v>
      </c>
      <c r="G235">
        <v>711.33</v>
      </c>
      <c r="H235">
        <v>0</v>
      </c>
      <c r="I235">
        <v>0</v>
      </c>
    </row>
    <row r="236" spans="1:9" x14ac:dyDescent="0.25">
      <c r="A236" t="s">
        <v>9</v>
      </c>
      <c r="B236">
        <v>14410991</v>
      </c>
      <c r="C236" t="s">
        <v>10</v>
      </c>
      <c r="D236" t="s">
        <v>13</v>
      </c>
      <c r="E236">
        <v>0</v>
      </c>
      <c r="F236">
        <v>4</v>
      </c>
      <c r="G236">
        <v>950</v>
      </c>
      <c r="H236">
        <v>0</v>
      </c>
      <c r="I236">
        <v>8550</v>
      </c>
    </row>
    <row r="237" spans="1:9" x14ac:dyDescent="0.25">
      <c r="A237" t="s">
        <v>9</v>
      </c>
      <c r="B237">
        <v>11900312</v>
      </c>
      <c r="C237" t="s">
        <v>12</v>
      </c>
      <c r="D237" t="s">
        <v>13</v>
      </c>
      <c r="E237">
        <v>3</v>
      </c>
      <c r="F237">
        <v>1</v>
      </c>
      <c r="G237">
        <v>4470.3999999999996</v>
      </c>
      <c r="H237">
        <v>0</v>
      </c>
      <c r="I237">
        <v>13218</v>
      </c>
    </row>
    <row r="238" spans="1:9" x14ac:dyDescent="0.25">
      <c r="A238" t="s">
        <v>9</v>
      </c>
      <c r="B238">
        <v>34069119</v>
      </c>
      <c r="C238" t="s">
        <v>100</v>
      </c>
      <c r="D238" t="s">
        <v>91</v>
      </c>
      <c r="E238">
        <v>0</v>
      </c>
      <c r="F238">
        <v>0</v>
      </c>
      <c r="G238">
        <v>2395</v>
      </c>
      <c r="H238">
        <v>0</v>
      </c>
      <c r="I238">
        <v>0</v>
      </c>
    </row>
    <row r="239" spans="1:9" x14ac:dyDescent="0.25">
      <c r="A239" t="s">
        <v>9</v>
      </c>
      <c r="B239">
        <v>37201174</v>
      </c>
      <c r="C239" t="s">
        <v>34</v>
      </c>
      <c r="D239" t="s">
        <v>53</v>
      </c>
      <c r="E239">
        <v>0</v>
      </c>
      <c r="F239">
        <v>0</v>
      </c>
      <c r="G239">
        <v>3500</v>
      </c>
      <c r="H239">
        <v>0</v>
      </c>
      <c r="I239">
        <v>0</v>
      </c>
    </row>
    <row r="240" spans="1:9" x14ac:dyDescent="0.25">
      <c r="A240" t="s">
        <v>9</v>
      </c>
      <c r="B240">
        <v>34509344</v>
      </c>
      <c r="C240" t="s">
        <v>110</v>
      </c>
      <c r="D240" t="s">
        <v>45</v>
      </c>
      <c r="E240">
        <v>0</v>
      </c>
      <c r="F240">
        <v>0</v>
      </c>
      <c r="G240">
        <v>2103</v>
      </c>
      <c r="H240">
        <v>0</v>
      </c>
      <c r="I240">
        <v>0</v>
      </c>
    </row>
    <row r="241" spans="1:9" x14ac:dyDescent="0.25">
      <c r="A241" t="s">
        <v>9</v>
      </c>
      <c r="B241">
        <v>14513859</v>
      </c>
      <c r="C241" t="s">
        <v>12</v>
      </c>
      <c r="D241" t="s">
        <v>28</v>
      </c>
      <c r="E241">
        <v>5</v>
      </c>
      <c r="F241">
        <v>25</v>
      </c>
      <c r="G241">
        <v>584</v>
      </c>
      <c r="H241">
        <v>0</v>
      </c>
      <c r="I241">
        <v>9344</v>
      </c>
    </row>
    <row r="242" spans="1:9" x14ac:dyDescent="0.25">
      <c r="A242" t="s">
        <v>9</v>
      </c>
      <c r="B242">
        <v>34738049</v>
      </c>
      <c r="C242" t="s">
        <v>83</v>
      </c>
      <c r="D242" t="s">
        <v>84</v>
      </c>
      <c r="E242">
        <v>0</v>
      </c>
      <c r="F242">
        <v>0</v>
      </c>
      <c r="G242">
        <v>2200</v>
      </c>
      <c r="H242">
        <v>0</v>
      </c>
      <c r="I242">
        <v>0</v>
      </c>
    </row>
    <row r="243" spans="1:9" x14ac:dyDescent="0.25">
      <c r="A243" t="s">
        <v>9</v>
      </c>
      <c r="B243">
        <v>34642026</v>
      </c>
      <c r="C243" t="s">
        <v>48</v>
      </c>
      <c r="D243" t="s">
        <v>49</v>
      </c>
      <c r="E243">
        <v>0</v>
      </c>
      <c r="F243">
        <v>0</v>
      </c>
      <c r="G243">
        <v>572</v>
      </c>
      <c r="H243">
        <v>0</v>
      </c>
      <c r="I243">
        <v>0</v>
      </c>
    </row>
    <row r="244" spans="1:9" x14ac:dyDescent="0.25">
      <c r="A244" t="s">
        <v>9</v>
      </c>
      <c r="B244">
        <v>16474584</v>
      </c>
      <c r="C244" t="s">
        <v>86</v>
      </c>
      <c r="D244" t="s">
        <v>55</v>
      </c>
      <c r="E244">
        <v>5</v>
      </c>
      <c r="F244">
        <v>2</v>
      </c>
      <c r="G244">
        <v>880</v>
      </c>
      <c r="H244">
        <v>0</v>
      </c>
      <c r="I244">
        <v>4400</v>
      </c>
    </row>
    <row r="245" spans="1:9" x14ac:dyDescent="0.25">
      <c r="A245" t="s">
        <v>9</v>
      </c>
      <c r="B245">
        <v>14122120</v>
      </c>
      <c r="C245" t="s">
        <v>39</v>
      </c>
      <c r="D245" t="s">
        <v>77</v>
      </c>
      <c r="E245">
        <v>0</v>
      </c>
      <c r="F245">
        <v>3</v>
      </c>
      <c r="G245">
        <v>320</v>
      </c>
      <c r="H245">
        <v>0</v>
      </c>
      <c r="I245">
        <v>0</v>
      </c>
    </row>
    <row r="246" spans="1:9" x14ac:dyDescent="0.25">
      <c r="A246" t="s">
        <v>9</v>
      </c>
      <c r="B246">
        <v>19955327</v>
      </c>
      <c r="C246" t="s">
        <v>12</v>
      </c>
      <c r="D246" t="s">
        <v>111</v>
      </c>
      <c r="E246">
        <v>4</v>
      </c>
      <c r="F246">
        <v>9</v>
      </c>
      <c r="G246">
        <v>747.42</v>
      </c>
      <c r="H246">
        <v>573.41999999999996</v>
      </c>
      <c r="I246">
        <v>1338</v>
      </c>
    </row>
    <row r="247" spans="1:9" x14ac:dyDescent="0.25">
      <c r="A247" t="s">
        <v>9</v>
      </c>
      <c r="B247">
        <v>14553080</v>
      </c>
      <c r="C247" t="s">
        <v>63</v>
      </c>
      <c r="D247" t="s">
        <v>64</v>
      </c>
      <c r="E247">
        <v>2</v>
      </c>
      <c r="F247">
        <v>3</v>
      </c>
      <c r="G247">
        <v>1077</v>
      </c>
      <c r="H247">
        <v>0</v>
      </c>
      <c r="I247">
        <v>3231</v>
      </c>
    </row>
    <row r="248" spans="1:9" x14ac:dyDescent="0.25">
      <c r="A248" t="s">
        <v>9</v>
      </c>
      <c r="B248">
        <v>38699282</v>
      </c>
      <c r="C248" t="s">
        <v>93</v>
      </c>
      <c r="D248" t="s">
        <v>21</v>
      </c>
      <c r="E248">
        <v>0</v>
      </c>
      <c r="F248">
        <v>0</v>
      </c>
      <c r="G248">
        <v>990</v>
      </c>
      <c r="H248">
        <v>6435</v>
      </c>
      <c r="I248">
        <v>990</v>
      </c>
    </row>
    <row r="249" spans="1:9" x14ac:dyDescent="0.25">
      <c r="A249" t="s">
        <v>9</v>
      </c>
      <c r="B249">
        <v>35760734</v>
      </c>
      <c r="C249" t="s">
        <v>112</v>
      </c>
      <c r="D249" t="s">
        <v>113</v>
      </c>
      <c r="E249">
        <v>0</v>
      </c>
      <c r="F249">
        <v>0</v>
      </c>
      <c r="G249">
        <v>205.66</v>
      </c>
      <c r="H249">
        <v>0</v>
      </c>
      <c r="I249">
        <v>0</v>
      </c>
    </row>
    <row r="250" spans="1:9" x14ac:dyDescent="0.25">
      <c r="A250" t="s">
        <v>9</v>
      </c>
      <c r="B250">
        <v>18721818</v>
      </c>
      <c r="C250" t="s">
        <v>54</v>
      </c>
      <c r="D250" t="s">
        <v>55</v>
      </c>
      <c r="E250">
        <v>0</v>
      </c>
      <c r="F250">
        <v>2</v>
      </c>
      <c r="G250">
        <v>5970</v>
      </c>
      <c r="H250">
        <v>0</v>
      </c>
      <c r="I250">
        <v>0</v>
      </c>
    </row>
    <row r="251" spans="1:9" x14ac:dyDescent="0.25">
      <c r="A251" t="s">
        <v>9</v>
      </c>
      <c r="B251">
        <v>35850022</v>
      </c>
      <c r="C251" t="s">
        <v>20</v>
      </c>
      <c r="D251" t="s">
        <v>35</v>
      </c>
      <c r="E251">
        <v>0</v>
      </c>
      <c r="F251">
        <v>0</v>
      </c>
      <c r="G251">
        <v>311.87</v>
      </c>
      <c r="H251">
        <v>0</v>
      </c>
      <c r="I251">
        <v>0</v>
      </c>
    </row>
    <row r="252" spans="1:9" x14ac:dyDescent="0.25">
      <c r="A252" t="s">
        <v>9</v>
      </c>
      <c r="B252">
        <v>34868163</v>
      </c>
      <c r="C252" t="s">
        <v>114</v>
      </c>
      <c r="D252" t="s">
        <v>17</v>
      </c>
      <c r="E252">
        <v>0</v>
      </c>
      <c r="F252">
        <v>0</v>
      </c>
      <c r="G252">
        <v>903</v>
      </c>
      <c r="H252">
        <v>0</v>
      </c>
      <c r="I252">
        <v>0</v>
      </c>
    </row>
    <row r="253" spans="1:9" x14ac:dyDescent="0.25">
      <c r="A253" t="s">
        <v>9</v>
      </c>
      <c r="B253">
        <v>10506607</v>
      </c>
      <c r="C253" t="s">
        <v>12</v>
      </c>
      <c r="D253" t="s">
        <v>36</v>
      </c>
      <c r="E253">
        <v>5</v>
      </c>
      <c r="F253">
        <v>3</v>
      </c>
      <c r="G253">
        <v>528.66</v>
      </c>
      <c r="H253">
        <v>0</v>
      </c>
      <c r="I253">
        <v>3857</v>
      </c>
    </row>
    <row r="254" spans="1:9" x14ac:dyDescent="0.25">
      <c r="A254" t="s">
        <v>9</v>
      </c>
      <c r="B254">
        <v>36356267</v>
      </c>
      <c r="C254" t="s">
        <v>10</v>
      </c>
      <c r="D254" t="s">
        <v>33</v>
      </c>
      <c r="E254">
        <v>0</v>
      </c>
      <c r="F254">
        <v>0</v>
      </c>
      <c r="G254">
        <v>3214.46</v>
      </c>
      <c r="H254">
        <v>0</v>
      </c>
      <c r="I254">
        <v>0</v>
      </c>
    </row>
    <row r="255" spans="1:9" x14ac:dyDescent="0.25">
      <c r="A255" t="s">
        <v>9</v>
      </c>
      <c r="B255">
        <v>36413395</v>
      </c>
      <c r="C255" t="s">
        <v>34</v>
      </c>
      <c r="D255" t="s">
        <v>53</v>
      </c>
      <c r="E255">
        <v>0</v>
      </c>
      <c r="F255">
        <v>1</v>
      </c>
      <c r="G255">
        <v>999</v>
      </c>
      <c r="H255">
        <v>0</v>
      </c>
      <c r="I255">
        <v>0</v>
      </c>
    </row>
    <row r="256" spans="1:9" x14ac:dyDescent="0.25">
      <c r="A256" t="s">
        <v>9</v>
      </c>
      <c r="B256">
        <v>37348413</v>
      </c>
      <c r="C256" t="s">
        <v>20</v>
      </c>
      <c r="D256" t="s">
        <v>21</v>
      </c>
      <c r="E256">
        <v>0</v>
      </c>
      <c r="F256">
        <v>0</v>
      </c>
      <c r="G256">
        <v>762</v>
      </c>
      <c r="H256">
        <v>2730</v>
      </c>
      <c r="I256">
        <v>5460</v>
      </c>
    </row>
    <row r="257" spans="1:9" x14ac:dyDescent="0.25">
      <c r="A257" t="s">
        <v>9</v>
      </c>
      <c r="B257">
        <v>17644291</v>
      </c>
      <c r="C257" t="s">
        <v>12</v>
      </c>
      <c r="D257" t="s">
        <v>28</v>
      </c>
      <c r="E257">
        <v>0</v>
      </c>
      <c r="F257">
        <v>0</v>
      </c>
      <c r="G257">
        <v>935.9</v>
      </c>
      <c r="H257">
        <v>0</v>
      </c>
      <c r="I257">
        <v>4655</v>
      </c>
    </row>
    <row r="258" spans="1:9" x14ac:dyDescent="0.25">
      <c r="A258" t="s">
        <v>9</v>
      </c>
      <c r="B258">
        <v>26263493</v>
      </c>
      <c r="C258" t="s">
        <v>115</v>
      </c>
      <c r="D258" t="s">
        <v>116</v>
      </c>
      <c r="E258">
        <v>0</v>
      </c>
      <c r="F258">
        <v>0</v>
      </c>
      <c r="G258">
        <v>395</v>
      </c>
      <c r="H258">
        <v>0</v>
      </c>
      <c r="I258">
        <v>790</v>
      </c>
    </row>
    <row r="259" spans="1:9" x14ac:dyDescent="0.25">
      <c r="A259" t="s">
        <v>9</v>
      </c>
      <c r="B259">
        <v>11555160</v>
      </c>
      <c r="C259" t="s">
        <v>98</v>
      </c>
      <c r="D259" t="s">
        <v>99</v>
      </c>
      <c r="E259">
        <v>4</v>
      </c>
      <c r="F259">
        <v>7</v>
      </c>
      <c r="G259">
        <v>697.36</v>
      </c>
      <c r="H259">
        <v>0</v>
      </c>
      <c r="I259">
        <v>16077</v>
      </c>
    </row>
    <row r="260" spans="1:9" x14ac:dyDescent="0.25">
      <c r="A260" t="s">
        <v>9</v>
      </c>
      <c r="B260">
        <v>35778561</v>
      </c>
      <c r="C260" t="s">
        <v>112</v>
      </c>
      <c r="D260" t="s">
        <v>113</v>
      </c>
      <c r="E260">
        <v>0</v>
      </c>
      <c r="F260">
        <v>0</v>
      </c>
      <c r="G260">
        <v>176.53</v>
      </c>
      <c r="H260">
        <v>0</v>
      </c>
      <c r="I260">
        <v>0</v>
      </c>
    </row>
    <row r="261" spans="1:9" x14ac:dyDescent="0.25">
      <c r="A261" t="s">
        <v>9</v>
      </c>
      <c r="B261">
        <v>33453430</v>
      </c>
      <c r="C261" t="s">
        <v>10</v>
      </c>
      <c r="D261" t="s">
        <v>33</v>
      </c>
      <c r="E261">
        <v>0</v>
      </c>
      <c r="F261">
        <v>0</v>
      </c>
      <c r="G261">
        <v>1402.86</v>
      </c>
      <c r="H261">
        <v>0</v>
      </c>
      <c r="I261">
        <v>4617</v>
      </c>
    </row>
    <row r="262" spans="1:9" x14ac:dyDescent="0.25">
      <c r="A262" t="s">
        <v>9</v>
      </c>
      <c r="B262">
        <v>29038662</v>
      </c>
      <c r="C262" t="s">
        <v>63</v>
      </c>
      <c r="D262" t="s">
        <v>85</v>
      </c>
      <c r="E262">
        <v>5</v>
      </c>
      <c r="F262">
        <v>1</v>
      </c>
      <c r="G262">
        <v>425.4</v>
      </c>
      <c r="H262">
        <v>0</v>
      </c>
      <c r="I262">
        <v>7658</v>
      </c>
    </row>
    <row r="263" spans="1:9" x14ac:dyDescent="0.25">
      <c r="A263" t="s">
        <v>9</v>
      </c>
      <c r="B263">
        <v>15512709</v>
      </c>
      <c r="C263" t="s">
        <v>12</v>
      </c>
      <c r="D263" t="s">
        <v>29</v>
      </c>
      <c r="E263">
        <v>0</v>
      </c>
      <c r="F263">
        <v>0</v>
      </c>
      <c r="G263">
        <v>1279.6600000000001</v>
      </c>
      <c r="H263">
        <v>0</v>
      </c>
      <c r="I263">
        <v>3735</v>
      </c>
    </row>
    <row r="264" spans="1:9" x14ac:dyDescent="0.25">
      <c r="A264" t="s">
        <v>9</v>
      </c>
      <c r="B264">
        <v>33526752</v>
      </c>
      <c r="C264" t="s">
        <v>117</v>
      </c>
      <c r="D264" t="s">
        <v>118</v>
      </c>
      <c r="E264">
        <v>0</v>
      </c>
      <c r="F264">
        <v>0</v>
      </c>
      <c r="G264">
        <v>1853.31</v>
      </c>
      <c r="H264">
        <v>5442</v>
      </c>
      <c r="I264">
        <v>8163</v>
      </c>
    </row>
    <row r="265" spans="1:9" x14ac:dyDescent="0.25">
      <c r="A265" t="s">
        <v>9</v>
      </c>
      <c r="B265">
        <v>11900296</v>
      </c>
      <c r="C265" t="s">
        <v>12</v>
      </c>
      <c r="D265" t="s">
        <v>13</v>
      </c>
      <c r="E265">
        <v>0</v>
      </c>
      <c r="F265">
        <v>2</v>
      </c>
      <c r="G265">
        <v>3059.84</v>
      </c>
      <c r="H265">
        <v>1796.8</v>
      </c>
      <c r="I265">
        <v>8984</v>
      </c>
    </row>
    <row r="266" spans="1:9" x14ac:dyDescent="0.25">
      <c r="A266" t="s">
        <v>9</v>
      </c>
      <c r="B266">
        <v>18649887</v>
      </c>
      <c r="C266" t="s">
        <v>20</v>
      </c>
      <c r="D266" t="s">
        <v>31</v>
      </c>
      <c r="E266">
        <v>5</v>
      </c>
      <c r="F266">
        <v>207</v>
      </c>
      <c r="G266">
        <v>1129.03</v>
      </c>
      <c r="H266">
        <v>0</v>
      </c>
      <c r="I266">
        <v>279130</v>
      </c>
    </row>
    <row r="267" spans="1:9" x14ac:dyDescent="0.25">
      <c r="A267" t="s">
        <v>9</v>
      </c>
      <c r="B267">
        <v>37683382</v>
      </c>
      <c r="C267" t="s">
        <v>20</v>
      </c>
      <c r="D267" t="s">
        <v>21</v>
      </c>
      <c r="E267">
        <v>0</v>
      </c>
      <c r="F267">
        <v>0</v>
      </c>
      <c r="G267">
        <v>463.48</v>
      </c>
      <c r="H267">
        <v>2691</v>
      </c>
      <c r="I267">
        <v>13455</v>
      </c>
    </row>
    <row r="268" spans="1:9" x14ac:dyDescent="0.25">
      <c r="A268" t="s">
        <v>9</v>
      </c>
      <c r="B268">
        <v>29796260</v>
      </c>
      <c r="C268" t="s">
        <v>12</v>
      </c>
      <c r="D268" t="s">
        <v>46</v>
      </c>
      <c r="E268">
        <v>0</v>
      </c>
      <c r="F268">
        <v>0</v>
      </c>
      <c r="G268">
        <v>1740</v>
      </c>
      <c r="H268">
        <v>0</v>
      </c>
      <c r="I268">
        <v>1740</v>
      </c>
    </row>
    <row r="269" spans="1:9" x14ac:dyDescent="0.25">
      <c r="A269" t="s">
        <v>9</v>
      </c>
      <c r="B269">
        <v>12638965</v>
      </c>
      <c r="C269" t="s">
        <v>10</v>
      </c>
      <c r="D269" t="s">
        <v>43</v>
      </c>
      <c r="E269">
        <v>0</v>
      </c>
      <c r="F269">
        <v>0</v>
      </c>
      <c r="G269">
        <v>949</v>
      </c>
      <c r="H269">
        <v>0</v>
      </c>
      <c r="I269">
        <v>13286</v>
      </c>
    </row>
    <row r="270" spans="1:9" x14ac:dyDescent="0.25">
      <c r="A270" t="s">
        <v>9</v>
      </c>
      <c r="B270">
        <v>19955336</v>
      </c>
      <c r="C270" t="s">
        <v>12</v>
      </c>
      <c r="D270" t="s">
        <v>111</v>
      </c>
      <c r="E270">
        <v>0</v>
      </c>
      <c r="F270">
        <v>11</v>
      </c>
      <c r="G270">
        <v>636.1</v>
      </c>
      <c r="H270">
        <v>0</v>
      </c>
      <c r="I270">
        <v>4963</v>
      </c>
    </row>
    <row r="271" spans="1:9" x14ac:dyDescent="0.25">
      <c r="A271" t="s">
        <v>9</v>
      </c>
      <c r="B271">
        <v>37102748</v>
      </c>
      <c r="C271" t="s">
        <v>12</v>
      </c>
      <c r="D271" t="s">
        <v>43</v>
      </c>
      <c r="E271">
        <v>0</v>
      </c>
      <c r="F271">
        <v>0</v>
      </c>
      <c r="G271">
        <v>3327.66</v>
      </c>
      <c r="H271">
        <v>0</v>
      </c>
      <c r="I271">
        <v>9456</v>
      </c>
    </row>
    <row r="272" spans="1:9" x14ac:dyDescent="0.25">
      <c r="A272" t="s">
        <v>9</v>
      </c>
      <c r="B272">
        <v>25606768</v>
      </c>
      <c r="C272" t="s">
        <v>10</v>
      </c>
      <c r="D272" t="s">
        <v>119</v>
      </c>
      <c r="E272">
        <v>0</v>
      </c>
      <c r="F272">
        <v>0</v>
      </c>
      <c r="G272">
        <v>1100</v>
      </c>
      <c r="H272">
        <v>0</v>
      </c>
      <c r="I272">
        <v>0</v>
      </c>
    </row>
    <row r="273" spans="1:9" x14ac:dyDescent="0.25">
      <c r="A273" t="s">
        <v>9</v>
      </c>
      <c r="B273">
        <v>34509363</v>
      </c>
      <c r="C273" t="s">
        <v>16</v>
      </c>
      <c r="D273" t="s">
        <v>45</v>
      </c>
      <c r="E273">
        <v>0</v>
      </c>
      <c r="F273">
        <v>0</v>
      </c>
      <c r="G273">
        <v>2211</v>
      </c>
      <c r="H273">
        <v>0</v>
      </c>
      <c r="I273">
        <v>0</v>
      </c>
    </row>
    <row r="274" spans="1:9" x14ac:dyDescent="0.25">
      <c r="A274" t="s">
        <v>9</v>
      </c>
      <c r="B274">
        <v>33567166</v>
      </c>
      <c r="C274" t="s">
        <v>10</v>
      </c>
      <c r="D274" t="s">
        <v>43</v>
      </c>
      <c r="E274">
        <v>0</v>
      </c>
      <c r="F274">
        <v>0</v>
      </c>
      <c r="G274">
        <v>4100</v>
      </c>
      <c r="H274">
        <v>0</v>
      </c>
      <c r="I274">
        <v>28700</v>
      </c>
    </row>
    <row r="275" spans="1:9" x14ac:dyDescent="0.25">
      <c r="A275" t="s">
        <v>9</v>
      </c>
      <c r="B275">
        <v>17184065</v>
      </c>
      <c r="C275" t="s">
        <v>20</v>
      </c>
      <c r="D275" t="s">
        <v>87</v>
      </c>
      <c r="E275">
        <v>0</v>
      </c>
      <c r="F275">
        <v>25</v>
      </c>
      <c r="G275">
        <v>713</v>
      </c>
      <c r="H275">
        <v>270.44</v>
      </c>
      <c r="I275">
        <v>7843</v>
      </c>
    </row>
    <row r="276" spans="1:9" x14ac:dyDescent="0.25">
      <c r="A276" t="s">
        <v>9</v>
      </c>
      <c r="B276">
        <v>36737178</v>
      </c>
      <c r="C276" t="s">
        <v>12</v>
      </c>
      <c r="D276" t="s">
        <v>23</v>
      </c>
      <c r="E276">
        <v>0</v>
      </c>
      <c r="F276">
        <v>0</v>
      </c>
      <c r="G276">
        <v>272.73</v>
      </c>
      <c r="H276">
        <v>0</v>
      </c>
      <c r="I276">
        <v>0</v>
      </c>
    </row>
    <row r="277" spans="1:9" x14ac:dyDescent="0.25">
      <c r="A277" t="s">
        <v>9</v>
      </c>
      <c r="B277">
        <v>36222327</v>
      </c>
      <c r="C277" t="s">
        <v>34</v>
      </c>
      <c r="D277" t="s">
        <v>97</v>
      </c>
      <c r="E277">
        <v>0</v>
      </c>
      <c r="F277">
        <v>0</v>
      </c>
      <c r="G277">
        <v>380</v>
      </c>
      <c r="H277">
        <v>0</v>
      </c>
      <c r="I277">
        <v>0</v>
      </c>
    </row>
    <row r="278" spans="1:9" x14ac:dyDescent="0.25">
      <c r="A278" t="s">
        <v>9</v>
      </c>
      <c r="B278">
        <v>10506590</v>
      </c>
      <c r="C278" t="s">
        <v>12</v>
      </c>
      <c r="D278" t="s">
        <v>36</v>
      </c>
      <c r="E278">
        <v>0</v>
      </c>
      <c r="F278">
        <v>2</v>
      </c>
      <c r="G278">
        <v>613.6</v>
      </c>
      <c r="H278">
        <v>0</v>
      </c>
      <c r="I278">
        <v>12534</v>
      </c>
    </row>
    <row r="279" spans="1:9" x14ac:dyDescent="0.25">
      <c r="A279" t="s">
        <v>9</v>
      </c>
      <c r="B279">
        <v>15379933</v>
      </c>
      <c r="C279" t="s">
        <v>10</v>
      </c>
      <c r="D279" t="s">
        <v>29</v>
      </c>
      <c r="E279">
        <v>5</v>
      </c>
      <c r="F279">
        <v>10</v>
      </c>
      <c r="G279">
        <v>1650</v>
      </c>
      <c r="H279">
        <v>2933.33</v>
      </c>
      <c r="I279">
        <v>26400</v>
      </c>
    </row>
    <row r="280" spans="1:9" x14ac:dyDescent="0.25">
      <c r="A280" t="s">
        <v>9</v>
      </c>
      <c r="B280">
        <v>36396596</v>
      </c>
      <c r="C280" t="s">
        <v>20</v>
      </c>
      <c r="D280" t="s">
        <v>76</v>
      </c>
      <c r="E280">
        <v>0</v>
      </c>
      <c r="F280">
        <v>0</v>
      </c>
      <c r="G280">
        <v>311</v>
      </c>
      <c r="H280">
        <v>0</v>
      </c>
      <c r="I280">
        <v>320</v>
      </c>
    </row>
    <row r="281" spans="1:9" x14ac:dyDescent="0.25">
      <c r="A281" t="s">
        <v>9</v>
      </c>
      <c r="B281">
        <v>33717445</v>
      </c>
      <c r="C281" t="s">
        <v>12</v>
      </c>
      <c r="D281" t="s">
        <v>22</v>
      </c>
      <c r="E281">
        <v>0</v>
      </c>
      <c r="F281">
        <v>0</v>
      </c>
      <c r="G281">
        <v>2073.13</v>
      </c>
      <c r="H281">
        <v>0</v>
      </c>
      <c r="I281">
        <v>0</v>
      </c>
    </row>
    <row r="282" spans="1:9" x14ac:dyDescent="0.25">
      <c r="A282" t="s">
        <v>9</v>
      </c>
      <c r="B282">
        <v>32766868</v>
      </c>
      <c r="C282" t="s">
        <v>67</v>
      </c>
      <c r="D282" t="s">
        <v>33</v>
      </c>
      <c r="E282">
        <v>0</v>
      </c>
      <c r="F282">
        <v>0</v>
      </c>
      <c r="G282">
        <v>4794.16</v>
      </c>
      <c r="H282">
        <v>0</v>
      </c>
      <c r="I282">
        <v>0</v>
      </c>
    </row>
    <row r="283" spans="1:9" x14ac:dyDescent="0.25">
      <c r="A283" t="s">
        <v>9</v>
      </c>
      <c r="B283">
        <v>8125301</v>
      </c>
      <c r="C283" t="s">
        <v>72</v>
      </c>
      <c r="D283" t="s">
        <v>73</v>
      </c>
      <c r="E283">
        <v>5</v>
      </c>
      <c r="F283">
        <v>138</v>
      </c>
      <c r="G283">
        <v>749.4</v>
      </c>
      <c r="H283">
        <v>0</v>
      </c>
      <c r="I283">
        <v>362061</v>
      </c>
    </row>
    <row r="284" spans="1:9" x14ac:dyDescent="0.25">
      <c r="A284" t="s">
        <v>9</v>
      </c>
      <c r="B284">
        <v>18823010</v>
      </c>
      <c r="C284" t="s">
        <v>20</v>
      </c>
      <c r="D284" t="s">
        <v>87</v>
      </c>
      <c r="E284">
        <v>0</v>
      </c>
      <c r="F284">
        <v>5</v>
      </c>
      <c r="G284">
        <v>1500</v>
      </c>
      <c r="H284">
        <v>0</v>
      </c>
      <c r="I284">
        <v>1500</v>
      </c>
    </row>
    <row r="285" spans="1:9" x14ac:dyDescent="0.25">
      <c r="A285" t="s">
        <v>9</v>
      </c>
      <c r="B285">
        <v>36401104</v>
      </c>
      <c r="C285" t="s">
        <v>34</v>
      </c>
      <c r="D285" t="s">
        <v>53</v>
      </c>
      <c r="E285">
        <v>0</v>
      </c>
      <c r="F285">
        <v>0</v>
      </c>
      <c r="G285">
        <v>2100</v>
      </c>
      <c r="H285">
        <v>639.13</v>
      </c>
      <c r="I285">
        <v>2100</v>
      </c>
    </row>
    <row r="286" spans="1:9" x14ac:dyDescent="0.25">
      <c r="A286" t="s">
        <v>9</v>
      </c>
      <c r="B286">
        <v>9090155</v>
      </c>
      <c r="C286" t="s">
        <v>20</v>
      </c>
      <c r="D286" t="s">
        <v>31</v>
      </c>
      <c r="E286">
        <v>5</v>
      </c>
      <c r="F286">
        <v>49</v>
      </c>
      <c r="G286">
        <v>458</v>
      </c>
      <c r="H286">
        <v>0</v>
      </c>
      <c r="I286">
        <v>17862</v>
      </c>
    </row>
    <row r="287" spans="1:9" x14ac:dyDescent="0.25">
      <c r="A287" t="s">
        <v>9</v>
      </c>
      <c r="B287">
        <v>37503950</v>
      </c>
      <c r="C287" t="s">
        <v>112</v>
      </c>
      <c r="D287" t="s">
        <v>113</v>
      </c>
      <c r="E287">
        <v>0</v>
      </c>
      <c r="F287">
        <v>1</v>
      </c>
      <c r="G287">
        <v>835.13</v>
      </c>
      <c r="H287">
        <v>0</v>
      </c>
      <c r="I287">
        <v>833</v>
      </c>
    </row>
    <row r="288" spans="1:9" x14ac:dyDescent="0.25">
      <c r="A288" t="s">
        <v>9</v>
      </c>
      <c r="B288">
        <v>32839724</v>
      </c>
      <c r="C288" t="s">
        <v>120</v>
      </c>
      <c r="D288" t="s">
        <v>121</v>
      </c>
      <c r="E288">
        <v>0</v>
      </c>
      <c r="F288">
        <v>0</v>
      </c>
      <c r="G288">
        <v>843</v>
      </c>
      <c r="H288">
        <v>0</v>
      </c>
      <c r="I288">
        <v>3372</v>
      </c>
    </row>
    <row r="289" spans="1:9" x14ac:dyDescent="0.25">
      <c r="A289" t="s">
        <v>9</v>
      </c>
      <c r="B289">
        <v>34748898</v>
      </c>
      <c r="C289" t="s">
        <v>54</v>
      </c>
      <c r="D289" t="s">
        <v>55</v>
      </c>
      <c r="E289">
        <v>0</v>
      </c>
      <c r="F289">
        <v>0</v>
      </c>
      <c r="G289">
        <v>13530</v>
      </c>
      <c r="H289">
        <v>0</v>
      </c>
      <c r="I289">
        <v>0</v>
      </c>
    </row>
    <row r="290" spans="1:9" x14ac:dyDescent="0.25">
      <c r="A290" t="s">
        <v>9</v>
      </c>
      <c r="B290">
        <v>35232744</v>
      </c>
      <c r="C290" t="s">
        <v>20</v>
      </c>
      <c r="D290" t="s">
        <v>50</v>
      </c>
      <c r="E290">
        <v>0</v>
      </c>
      <c r="F290">
        <v>0</v>
      </c>
      <c r="G290">
        <v>429.37</v>
      </c>
      <c r="H290">
        <v>0</v>
      </c>
      <c r="I290">
        <v>0</v>
      </c>
    </row>
    <row r="291" spans="1:9" x14ac:dyDescent="0.25">
      <c r="A291" t="s">
        <v>9</v>
      </c>
      <c r="B291">
        <v>14513847</v>
      </c>
      <c r="C291" t="s">
        <v>12</v>
      </c>
      <c r="D291" t="s">
        <v>28</v>
      </c>
      <c r="E291">
        <v>0</v>
      </c>
      <c r="F291">
        <v>3</v>
      </c>
      <c r="G291">
        <v>299</v>
      </c>
      <c r="H291">
        <v>0</v>
      </c>
      <c r="I291">
        <v>3289</v>
      </c>
    </row>
    <row r="292" spans="1:9" x14ac:dyDescent="0.25">
      <c r="A292" t="s">
        <v>9</v>
      </c>
      <c r="B292">
        <v>35232747</v>
      </c>
      <c r="C292" t="s">
        <v>20</v>
      </c>
      <c r="D292" t="s">
        <v>50</v>
      </c>
      <c r="E292">
        <v>0</v>
      </c>
      <c r="F292">
        <v>0</v>
      </c>
      <c r="G292">
        <v>641.87</v>
      </c>
      <c r="H292">
        <v>0</v>
      </c>
      <c r="I292">
        <v>0</v>
      </c>
    </row>
    <row r="293" spans="1:9" x14ac:dyDescent="0.25">
      <c r="A293" t="s">
        <v>9</v>
      </c>
      <c r="B293">
        <v>38524292</v>
      </c>
      <c r="C293" t="s">
        <v>78</v>
      </c>
      <c r="D293" t="s">
        <v>107</v>
      </c>
      <c r="E293">
        <v>0</v>
      </c>
      <c r="F293">
        <v>0</v>
      </c>
      <c r="G293">
        <v>149</v>
      </c>
      <c r="H293">
        <v>0</v>
      </c>
      <c r="I293">
        <v>0</v>
      </c>
    </row>
    <row r="294" spans="1:9" x14ac:dyDescent="0.25">
      <c r="A294" t="s">
        <v>9</v>
      </c>
      <c r="B294">
        <v>17211541</v>
      </c>
      <c r="C294" t="s">
        <v>54</v>
      </c>
      <c r="D294" t="s">
        <v>87</v>
      </c>
      <c r="E294">
        <v>0</v>
      </c>
      <c r="F294">
        <v>0</v>
      </c>
      <c r="G294">
        <v>6639</v>
      </c>
      <c r="H294">
        <v>0</v>
      </c>
      <c r="I294">
        <v>0</v>
      </c>
    </row>
    <row r="295" spans="1:9" x14ac:dyDescent="0.25">
      <c r="A295" t="s">
        <v>9</v>
      </c>
      <c r="B295">
        <v>36356270</v>
      </c>
      <c r="C295" t="s">
        <v>10</v>
      </c>
      <c r="D295" t="s">
        <v>33</v>
      </c>
      <c r="E295">
        <v>0</v>
      </c>
      <c r="F295">
        <v>0</v>
      </c>
      <c r="G295">
        <v>788</v>
      </c>
      <c r="H295">
        <v>0</v>
      </c>
      <c r="I295">
        <v>0</v>
      </c>
    </row>
    <row r="296" spans="1:9" x14ac:dyDescent="0.25">
      <c r="A296" t="s">
        <v>9</v>
      </c>
      <c r="B296">
        <v>36737854</v>
      </c>
      <c r="C296" t="s">
        <v>12</v>
      </c>
      <c r="D296" t="s">
        <v>23</v>
      </c>
      <c r="E296">
        <v>0</v>
      </c>
      <c r="F296">
        <v>0</v>
      </c>
      <c r="G296">
        <v>814.82</v>
      </c>
      <c r="H296">
        <v>0</v>
      </c>
      <c r="I296">
        <v>0</v>
      </c>
    </row>
    <row r="297" spans="1:9" x14ac:dyDescent="0.25">
      <c r="A297" t="s">
        <v>9</v>
      </c>
      <c r="B297">
        <v>36463280</v>
      </c>
      <c r="C297" t="s">
        <v>32</v>
      </c>
      <c r="D297" t="s">
        <v>33</v>
      </c>
      <c r="E297">
        <v>0</v>
      </c>
      <c r="F297">
        <v>0</v>
      </c>
      <c r="G297">
        <v>5417.96</v>
      </c>
      <c r="H297">
        <v>0</v>
      </c>
      <c r="I297">
        <v>0</v>
      </c>
    </row>
    <row r="298" spans="1:9" x14ac:dyDescent="0.25">
      <c r="A298" t="s">
        <v>9</v>
      </c>
      <c r="B298">
        <v>34509333</v>
      </c>
      <c r="C298" t="s">
        <v>88</v>
      </c>
      <c r="D298" t="s">
        <v>45</v>
      </c>
      <c r="E298">
        <v>0</v>
      </c>
      <c r="F298">
        <v>0</v>
      </c>
      <c r="G298">
        <v>2352</v>
      </c>
      <c r="H298">
        <v>0</v>
      </c>
      <c r="I298">
        <v>0</v>
      </c>
    </row>
    <row r="299" spans="1:9" x14ac:dyDescent="0.25">
      <c r="A299" t="s">
        <v>9</v>
      </c>
      <c r="B299">
        <v>23124928</v>
      </c>
      <c r="C299" t="s">
        <v>10</v>
      </c>
      <c r="D299" t="s">
        <v>33</v>
      </c>
      <c r="E299">
        <v>0</v>
      </c>
      <c r="F299">
        <v>0</v>
      </c>
      <c r="G299">
        <v>4744.13</v>
      </c>
      <c r="H299">
        <v>0</v>
      </c>
      <c r="I299">
        <v>9384</v>
      </c>
    </row>
    <row r="300" spans="1:9" x14ac:dyDescent="0.25">
      <c r="A300" t="s">
        <v>9</v>
      </c>
      <c r="B300">
        <v>13857108</v>
      </c>
      <c r="C300" t="s">
        <v>12</v>
      </c>
      <c r="D300" t="s">
        <v>36</v>
      </c>
      <c r="E300">
        <v>0</v>
      </c>
      <c r="F300">
        <v>0</v>
      </c>
      <c r="G300">
        <v>1980</v>
      </c>
      <c r="H300">
        <v>0</v>
      </c>
      <c r="I300">
        <v>0</v>
      </c>
    </row>
    <row r="301" spans="1:9" x14ac:dyDescent="0.25">
      <c r="A301" t="s">
        <v>9</v>
      </c>
      <c r="B301">
        <v>10506608</v>
      </c>
      <c r="C301" t="s">
        <v>12</v>
      </c>
      <c r="D301" t="s">
        <v>36</v>
      </c>
      <c r="E301">
        <v>0</v>
      </c>
      <c r="F301">
        <v>0</v>
      </c>
      <c r="G301">
        <v>3584</v>
      </c>
      <c r="H301">
        <v>0</v>
      </c>
      <c r="I301">
        <v>0</v>
      </c>
    </row>
    <row r="302" spans="1:9" x14ac:dyDescent="0.25">
      <c r="A302" t="s">
        <v>9</v>
      </c>
      <c r="B302">
        <v>31066228</v>
      </c>
      <c r="C302" t="s">
        <v>122</v>
      </c>
      <c r="D302" t="s">
        <v>123</v>
      </c>
      <c r="E302">
        <v>5</v>
      </c>
      <c r="F302">
        <v>1</v>
      </c>
      <c r="G302">
        <v>734.9</v>
      </c>
      <c r="H302">
        <v>0</v>
      </c>
      <c r="I302">
        <v>1173</v>
      </c>
    </row>
    <row r="303" spans="1:9" x14ac:dyDescent="0.25">
      <c r="A303" t="s">
        <v>9</v>
      </c>
      <c r="B303">
        <v>25930705</v>
      </c>
      <c r="C303" t="s">
        <v>26</v>
      </c>
      <c r="D303" t="s">
        <v>27</v>
      </c>
      <c r="E303">
        <v>0</v>
      </c>
      <c r="F303">
        <v>0</v>
      </c>
      <c r="G303">
        <v>349.26</v>
      </c>
      <c r="H303">
        <v>0</v>
      </c>
      <c r="I303">
        <v>1016</v>
      </c>
    </row>
    <row r="304" spans="1:9" x14ac:dyDescent="0.25">
      <c r="A304" t="s">
        <v>9</v>
      </c>
      <c r="B304">
        <v>19429341</v>
      </c>
      <c r="C304" t="s">
        <v>10</v>
      </c>
      <c r="D304" t="s">
        <v>11</v>
      </c>
      <c r="E304">
        <v>0</v>
      </c>
      <c r="F304">
        <v>4</v>
      </c>
      <c r="G304">
        <v>5100</v>
      </c>
      <c r="H304">
        <v>0</v>
      </c>
      <c r="I304">
        <v>0</v>
      </c>
    </row>
    <row r="305" spans="1:9" x14ac:dyDescent="0.25">
      <c r="A305" t="s">
        <v>9</v>
      </c>
      <c r="B305">
        <v>36348614</v>
      </c>
      <c r="C305" t="s">
        <v>54</v>
      </c>
      <c r="D305" t="s">
        <v>43</v>
      </c>
      <c r="E305">
        <v>0</v>
      </c>
      <c r="F305">
        <v>0</v>
      </c>
      <c r="G305">
        <v>4412.63</v>
      </c>
      <c r="H305">
        <v>0</v>
      </c>
      <c r="I305">
        <v>8840</v>
      </c>
    </row>
    <row r="306" spans="1:9" x14ac:dyDescent="0.25">
      <c r="A306" t="s">
        <v>9</v>
      </c>
      <c r="B306">
        <v>6541326</v>
      </c>
      <c r="C306" t="s">
        <v>20</v>
      </c>
      <c r="D306" t="s">
        <v>31</v>
      </c>
      <c r="E306">
        <v>5</v>
      </c>
      <c r="F306">
        <v>23</v>
      </c>
      <c r="G306">
        <v>899.76</v>
      </c>
      <c r="H306">
        <v>0</v>
      </c>
      <c r="I306">
        <v>58579</v>
      </c>
    </row>
    <row r="307" spans="1:9" x14ac:dyDescent="0.25">
      <c r="A307" t="s">
        <v>9</v>
      </c>
      <c r="B307">
        <v>12436591</v>
      </c>
      <c r="C307" t="s">
        <v>98</v>
      </c>
      <c r="D307" t="s">
        <v>99</v>
      </c>
      <c r="E307">
        <v>0</v>
      </c>
      <c r="F307">
        <v>0</v>
      </c>
      <c r="G307">
        <v>453</v>
      </c>
      <c r="H307">
        <v>0</v>
      </c>
      <c r="I307">
        <v>5889</v>
      </c>
    </row>
    <row r="308" spans="1:9" x14ac:dyDescent="0.25">
      <c r="A308" t="s">
        <v>9</v>
      </c>
      <c r="B308">
        <v>17576195</v>
      </c>
      <c r="C308" t="s">
        <v>12</v>
      </c>
      <c r="D308" t="s">
        <v>87</v>
      </c>
      <c r="E308">
        <v>5</v>
      </c>
      <c r="F308">
        <v>10</v>
      </c>
      <c r="G308">
        <v>1023.88</v>
      </c>
      <c r="H308">
        <v>5731</v>
      </c>
      <c r="I308">
        <v>22924</v>
      </c>
    </row>
    <row r="309" spans="1:9" x14ac:dyDescent="0.25">
      <c r="A309" t="s">
        <v>9</v>
      </c>
      <c r="B309">
        <v>26804724</v>
      </c>
      <c r="C309" t="s">
        <v>54</v>
      </c>
      <c r="D309" t="s">
        <v>66</v>
      </c>
      <c r="E309">
        <v>0</v>
      </c>
      <c r="F309">
        <v>0</v>
      </c>
      <c r="G309">
        <v>770</v>
      </c>
      <c r="H309">
        <v>0</v>
      </c>
      <c r="I309">
        <v>0</v>
      </c>
    </row>
    <row r="310" spans="1:9" x14ac:dyDescent="0.25">
      <c r="A310" t="s">
        <v>9</v>
      </c>
      <c r="B310">
        <v>6541329</v>
      </c>
      <c r="C310" t="s">
        <v>20</v>
      </c>
      <c r="D310" t="s">
        <v>31</v>
      </c>
      <c r="E310">
        <v>4</v>
      </c>
      <c r="F310">
        <v>6</v>
      </c>
      <c r="G310">
        <v>738.2</v>
      </c>
      <c r="H310">
        <v>0</v>
      </c>
      <c r="I310">
        <v>27486</v>
      </c>
    </row>
    <row r="311" spans="1:9" x14ac:dyDescent="0.25">
      <c r="A311" t="s">
        <v>9</v>
      </c>
      <c r="B311">
        <v>12641006</v>
      </c>
      <c r="C311" t="s">
        <v>10</v>
      </c>
      <c r="D311" t="s">
        <v>43</v>
      </c>
      <c r="E311">
        <v>5</v>
      </c>
      <c r="F311">
        <v>1</v>
      </c>
      <c r="G311">
        <v>2400</v>
      </c>
      <c r="H311">
        <v>0</v>
      </c>
      <c r="I311">
        <v>16800</v>
      </c>
    </row>
    <row r="312" spans="1:9" x14ac:dyDescent="0.25">
      <c r="A312" t="s">
        <v>9</v>
      </c>
      <c r="B312">
        <v>10506582</v>
      </c>
      <c r="C312" t="s">
        <v>12</v>
      </c>
      <c r="D312" t="s">
        <v>36</v>
      </c>
      <c r="E312">
        <v>5</v>
      </c>
      <c r="F312">
        <v>2</v>
      </c>
      <c r="G312">
        <v>468.43</v>
      </c>
      <c r="H312">
        <v>0</v>
      </c>
      <c r="I312">
        <v>6482</v>
      </c>
    </row>
    <row r="313" spans="1:9" x14ac:dyDescent="0.25">
      <c r="A313" t="s">
        <v>9</v>
      </c>
      <c r="B313">
        <v>14386311</v>
      </c>
      <c r="C313" t="s">
        <v>20</v>
      </c>
      <c r="D313" t="s">
        <v>31</v>
      </c>
      <c r="E313">
        <v>5</v>
      </c>
      <c r="F313">
        <v>3</v>
      </c>
      <c r="G313">
        <v>446.73</v>
      </c>
      <c r="H313">
        <v>0</v>
      </c>
      <c r="I313">
        <v>12008</v>
      </c>
    </row>
    <row r="314" spans="1:9" x14ac:dyDescent="0.25">
      <c r="A314" t="s">
        <v>9</v>
      </c>
      <c r="B314">
        <v>19051243</v>
      </c>
      <c r="C314" t="s">
        <v>124</v>
      </c>
      <c r="D314" t="s">
        <v>125</v>
      </c>
      <c r="E314">
        <v>0</v>
      </c>
      <c r="F314">
        <v>0</v>
      </c>
      <c r="G314">
        <v>916</v>
      </c>
      <c r="H314">
        <v>0</v>
      </c>
      <c r="I314">
        <v>916</v>
      </c>
    </row>
    <row r="315" spans="1:9" x14ac:dyDescent="0.25">
      <c r="A315" t="s">
        <v>9</v>
      </c>
      <c r="B315">
        <v>38373877</v>
      </c>
      <c r="C315" t="s">
        <v>12</v>
      </c>
      <c r="D315" t="s">
        <v>21</v>
      </c>
      <c r="E315">
        <v>0</v>
      </c>
      <c r="F315">
        <v>0</v>
      </c>
      <c r="G315">
        <v>294</v>
      </c>
      <c r="H315">
        <v>0</v>
      </c>
      <c r="I315">
        <v>0</v>
      </c>
    </row>
    <row r="316" spans="1:9" x14ac:dyDescent="0.25">
      <c r="A316" t="s">
        <v>9</v>
      </c>
      <c r="B316">
        <v>36698427</v>
      </c>
      <c r="C316" t="s">
        <v>20</v>
      </c>
      <c r="D316" t="s">
        <v>71</v>
      </c>
      <c r="E316">
        <v>0</v>
      </c>
      <c r="F316">
        <v>0</v>
      </c>
      <c r="G316">
        <v>626.53</v>
      </c>
      <c r="H316">
        <v>0</v>
      </c>
      <c r="I316">
        <v>0</v>
      </c>
    </row>
    <row r="317" spans="1:9" x14ac:dyDescent="0.25">
      <c r="A317" t="s">
        <v>9</v>
      </c>
      <c r="B317">
        <v>38666677</v>
      </c>
      <c r="C317" t="s">
        <v>34</v>
      </c>
      <c r="D317" t="s">
        <v>61</v>
      </c>
      <c r="E317">
        <v>5</v>
      </c>
      <c r="F317">
        <v>1</v>
      </c>
      <c r="G317">
        <v>399</v>
      </c>
      <c r="H317">
        <v>0</v>
      </c>
      <c r="I317">
        <v>0</v>
      </c>
    </row>
    <row r="318" spans="1:9" x14ac:dyDescent="0.25">
      <c r="A318" t="s">
        <v>9</v>
      </c>
      <c r="B318">
        <v>17644284</v>
      </c>
      <c r="C318" t="s">
        <v>12</v>
      </c>
      <c r="D318" t="s">
        <v>28</v>
      </c>
      <c r="E318">
        <v>0</v>
      </c>
      <c r="F318">
        <v>4</v>
      </c>
      <c r="G318">
        <v>3470</v>
      </c>
      <c r="H318">
        <v>0</v>
      </c>
      <c r="I318">
        <v>10410</v>
      </c>
    </row>
    <row r="319" spans="1:9" x14ac:dyDescent="0.25">
      <c r="A319" t="s">
        <v>9</v>
      </c>
      <c r="B319">
        <v>6541330</v>
      </c>
      <c r="C319" t="s">
        <v>20</v>
      </c>
      <c r="D319" t="s">
        <v>31</v>
      </c>
      <c r="E319">
        <v>5</v>
      </c>
      <c r="F319">
        <v>5</v>
      </c>
      <c r="G319">
        <v>2502.1</v>
      </c>
      <c r="H319">
        <v>0</v>
      </c>
      <c r="I319">
        <v>59937</v>
      </c>
    </row>
    <row r="320" spans="1:9" x14ac:dyDescent="0.25">
      <c r="A320" t="s">
        <v>9</v>
      </c>
      <c r="B320">
        <v>26035266</v>
      </c>
      <c r="C320" t="s">
        <v>126</v>
      </c>
      <c r="D320" t="s">
        <v>127</v>
      </c>
      <c r="E320">
        <v>5</v>
      </c>
      <c r="F320">
        <v>23</v>
      </c>
      <c r="G320">
        <v>594</v>
      </c>
      <c r="H320">
        <v>0</v>
      </c>
      <c r="I320">
        <v>74250</v>
      </c>
    </row>
    <row r="321" spans="1:9" x14ac:dyDescent="0.25">
      <c r="A321" t="s">
        <v>9</v>
      </c>
      <c r="B321">
        <v>10506602</v>
      </c>
      <c r="C321" t="s">
        <v>12</v>
      </c>
      <c r="D321" t="s">
        <v>36</v>
      </c>
      <c r="E321">
        <v>1</v>
      </c>
      <c r="F321">
        <v>1</v>
      </c>
      <c r="G321">
        <v>550.33000000000004</v>
      </c>
      <c r="H321">
        <v>0</v>
      </c>
      <c r="I321">
        <v>1651</v>
      </c>
    </row>
    <row r="322" spans="1:9" x14ac:dyDescent="0.25">
      <c r="A322" t="s">
        <v>9</v>
      </c>
      <c r="B322">
        <v>21518006</v>
      </c>
      <c r="C322" t="s">
        <v>128</v>
      </c>
      <c r="D322" t="s">
        <v>21</v>
      </c>
      <c r="E322">
        <v>5</v>
      </c>
      <c r="F322">
        <v>1</v>
      </c>
      <c r="G322">
        <v>114</v>
      </c>
      <c r="H322">
        <v>4120.28</v>
      </c>
      <c r="I322">
        <v>1254</v>
      </c>
    </row>
    <row r="323" spans="1:9" x14ac:dyDescent="0.25">
      <c r="A323" t="s">
        <v>9</v>
      </c>
      <c r="B323">
        <v>15512706</v>
      </c>
      <c r="C323" t="s">
        <v>12</v>
      </c>
      <c r="D323" t="s">
        <v>29</v>
      </c>
      <c r="E323">
        <v>5</v>
      </c>
      <c r="F323">
        <v>1</v>
      </c>
      <c r="G323">
        <v>2047.46</v>
      </c>
      <c r="H323">
        <v>0</v>
      </c>
      <c r="I323">
        <v>8096</v>
      </c>
    </row>
    <row r="324" spans="1:9" x14ac:dyDescent="0.25">
      <c r="A324" t="s">
        <v>9</v>
      </c>
      <c r="B324">
        <v>6282594</v>
      </c>
      <c r="C324" t="s">
        <v>20</v>
      </c>
      <c r="D324" t="s">
        <v>101</v>
      </c>
      <c r="E324">
        <v>4</v>
      </c>
      <c r="F324">
        <v>34</v>
      </c>
      <c r="G324">
        <v>828.33</v>
      </c>
      <c r="H324">
        <v>0</v>
      </c>
      <c r="I324">
        <v>201479</v>
      </c>
    </row>
    <row r="325" spans="1:9" x14ac:dyDescent="0.25">
      <c r="A325" t="s">
        <v>9</v>
      </c>
      <c r="B325">
        <v>15512696</v>
      </c>
      <c r="C325" t="s">
        <v>10</v>
      </c>
      <c r="D325" t="s">
        <v>29</v>
      </c>
      <c r="E325">
        <v>0</v>
      </c>
      <c r="F325">
        <v>1</v>
      </c>
      <c r="G325">
        <v>1900</v>
      </c>
      <c r="H325">
        <v>0</v>
      </c>
      <c r="I325">
        <v>0</v>
      </c>
    </row>
    <row r="326" spans="1:9" x14ac:dyDescent="0.25">
      <c r="A326" t="s">
        <v>9</v>
      </c>
      <c r="B326">
        <v>12889706</v>
      </c>
      <c r="C326" t="s">
        <v>20</v>
      </c>
      <c r="D326" t="s">
        <v>31</v>
      </c>
      <c r="E326">
        <v>4</v>
      </c>
      <c r="F326">
        <v>7</v>
      </c>
      <c r="G326">
        <v>4490</v>
      </c>
      <c r="H326">
        <v>0</v>
      </c>
      <c r="I326">
        <v>103270</v>
      </c>
    </row>
    <row r="327" spans="1:9" x14ac:dyDescent="0.25">
      <c r="A327" t="s">
        <v>9</v>
      </c>
      <c r="B327">
        <v>17827728</v>
      </c>
      <c r="C327" t="s">
        <v>129</v>
      </c>
      <c r="D327" t="s">
        <v>130</v>
      </c>
      <c r="E327">
        <v>0</v>
      </c>
      <c r="F327">
        <v>2</v>
      </c>
      <c r="G327">
        <v>532</v>
      </c>
      <c r="H327">
        <v>0</v>
      </c>
      <c r="I327">
        <v>0</v>
      </c>
    </row>
    <row r="328" spans="1:9" x14ac:dyDescent="0.25">
      <c r="A328" t="s">
        <v>9</v>
      </c>
      <c r="B328">
        <v>36771896</v>
      </c>
      <c r="C328" t="s">
        <v>12</v>
      </c>
      <c r="D328" t="s">
        <v>23</v>
      </c>
      <c r="E328">
        <v>0</v>
      </c>
      <c r="F328">
        <v>0</v>
      </c>
      <c r="G328">
        <v>1908.96</v>
      </c>
      <c r="H328">
        <v>0</v>
      </c>
      <c r="I328">
        <v>0</v>
      </c>
    </row>
    <row r="329" spans="1:9" x14ac:dyDescent="0.25">
      <c r="A329" t="s">
        <v>9</v>
      </c>
      <c r="B329">
        <v>11900297</v>
      </c>
      <c r="C329" t="s">
        <v>12</v>
      </c>
      <c r="D329" t="s">
        <v>13</v>
      </c>
      <c r="E329">
        <v>4</v>
      </c>
      <c r="F329">
        <v>16</v>
      </c>
      <c r="G329">
        <v>2047.46</v>
      </c>
      <c r="H329">
        <v>0</v>
      </c>
      <c r="I329">
        <v>106272</v>
      </c>
    </row>
    <row r="330" spans="1:9" x14ac:dyDescent="0.25">
      <c r="A330" t="s">
        <v>9</v>
      </c>
      <c r="B330">
        <v>36056082</v>
      </c>
      <c r="C330" t="s">
        <v>12</v>
      </c>
      <c r="D330" t="s">
        <v>59</v>
      </c>
      <c r="E330">
        <v>0</v>
      </c>
      <c r="F330">
        <v>0</v>
      </c>
      <c r="G330">
        <v>3990</v>
      </c>
      <c r="H330">
        <v>0</v>
      </c>
      <c r="I330">
        <v>0</v>
      </c>
    </row>
    <row r="331" spans="1:9" x14ac:dyDescent="0.25">
      <c r="A331" t="s">
        <v>9</v>
      </c>
      <c r="B331">
        <v>34063284</v>
      </c>
      <c r="C331" t="s">
        <v>32</v>
      </c>
      <c r="D331" t="s">
        <v>33</v>
      </c>
      <c r="E331">
        <v>0</v>
      </c>
      <c r="F331">
        <v>0</v>
      </c>
      <c r="G331">
        <v>7051.46</v>
      </c>
      <c r="H331">
        <v>0</v>
      </c>
      <c r="I331">
        <v>0</v>
      </c>
    </row>
    <row r="332" spans="1:9" x14ac:dyDescent="0.25">
      <c r="A332" t="s">
        <v>9</v>
      </c>
      <c r="B332">
        <v>33466630</v>
      </c>
      <c r="C332" t="s">
        <v>131</v>
      </c>
      <c r="D332" t="s">
        <v>33</v>
      </c>
      <c r="E332">
        <v>0</v>
      </c>
      <c r="F332">
        <v>0</v>
      </c>
      <c r="G332">
        <v>3214.46</v>
      </c>
      <c r="H332">
        <v>0</v>
      </c>
      <c r="I332">
        <v>0</v>
      </c>
    </row>
    <row r="333" spans="1:9" x14ac:dyDescent="0.25">
      <c r="A333" t="s">
        <v>9</v>
      </c>
      <c r="B333">
        <v>36737196</v>
      </c>
      <c r="C333" t="s">
        <v>12</v>
      </c>
      <c r="D333" t="s">
        <v>23</v>
      </c>
      <c r="E333">
        <v>0</v>
      </c>
      <c r="F333">
        <v>1</v>
      </c>
      <c r="G333">
        <v>539.92999999999995</v>
      </c>
      <c r="H333">
        <v>0</v>
      </c>
      <c r="I333">
        <v>2591</v>
      </c>
    </row>
    <row r="334" spans="1:9" x14ac:dyDescent="0.25">
      <c r="A334" t="s">
        <v>9</v>
      </c>
      <c r="B334">
        <v>32766863</v>
      </c>
      <c r="C334" t="s">
        <v>67</v>
      </c>
      <c r="D334" t="s">
        <v>33</v>
      </c>
      <c r="E334">
        <v>0</v>
      </c>
      <c r="F334">
        <v>0</v>
      </c>
      <c r="G334">
        <v>3696.81</v>
      </c>
      <c r="H334">
        <v>0</v>
      </c>
      <c r="I334">
        <v>0</v>
      </c>
    </row>
    <row r="335" spans="1:9" x14ac:dyDescent="0.25">
      <c r="A335" t="s">
        <v>9</v>
      </c>
      <c r="B335">
        <v>5382507</v>
      </c>
      <c r="C335" t="s">
        <v>132</v>
      </c>
      <c r="D335" t="s">
        <v>133</v>
      </c>
      <c r="E335">
        <v>5</v>
      </c>
      <c r="F335">
        <v>16</v>
      </c>
      <c r="G335">
        <v>1220</v>
      </c>
      <c r="H335">
        <v>0</v>
      </c>
      <c r="I335">
        <v>74420</v>
      </c>
    </row>
    <row r="336" spans="1:9" x14ac:dyDescent="0.25">
      <c r="A336" t="s">
        <v>9</v>
      </c>
      <c r="B336">
        <v>33466608</v>
      </c>
      <c r="C336" t="s">
        <v>10</v>
      </c>
      <c r="D336" t="s">
        <v>33</v>
      </c>
      <c r="E336">
        <v>0</v>
      </c>
      <c r="F336">
        <v>0</v>
      </c>
      <c r="G336">
        <v>1037</v>
      </c>
      <c r="H336">
        <v>0</v>
      </c>
      <c r="I336">
        <v>0</v>
      </c>
    </row>
    <row r="337" spans="1:9" x14ac:dyDescent="0.25">
      <c r="A337" t="s">
        <v>9</v>
      </c>
      <c r="B337">
        <v>34390253</v>
      </c>
      <c r="C337" t="s">
        <v>12</v>
      </c>
      <c r="D337" t="s">
        <v>21</v>
      </c>
      <c r="E337">
        <v>0</v>
      </c>
      <c r="F337">
        <v>0</v>
      </c>
      <c r="G337">
        <v>145</v>
      </c>
      <c r="H337">
        <v>551</v>
      </c>
      <c r="I337">
        <v>2755</v>
      </c>
    </row>
    <row r="338" spans="1:9" x14ac:dyDescent="0.25">
      <c r="A338" t="s">
        <v>9</v>
      </c>
      <c r="B338">
        <v>28673364</v>
      </c>
      <c r="C338" t="s">
        <v>134</v>
      </c>
      <c r="D338" t="s">
        <v>135</v>
      </c>
      <c r="E338">
        <v>0</v>
      </c>
      <c r="F338">
        <v>0</v>
      </c>
      <c r="G338">
        <v>260</v>
      </c>
      <c r="H338">
        <v>0</v>
      </c>
      <c r="I338">
        <v>260</v>
      </c>
    </row>
    <row r="339" spans="1:9" x14ac:dyDescent="0.25">
      <c r="A339" t="s">
        <v>9</v>
      </c>
      <c r="B339">
        <v>6360263</v>
      </c>
      <c r="C339" t="s">
        <v>20</v>
      </c>
      <c r="D339" t="s">
        <v>101</v>
      </c>
      <c r="E339">
        <v>4</v>
      </c>
      <c r="F339">
        <v>70</v>
      </c>
      <c r="G339">
        <v>796.76</v>
      </c>
      <c r="H339">
        <v>0</v>
      </c>
      <c r="I339">
        <v>180612</v>
      </c>
    </row>
    <row r="340" spans="1:9" x14ac:dyDescent="0.25">
      <c r="A340" t="s">
        <v>9</v>
      </c>
      <c r="B340">
        <v>36463258</v>
      </c>
      <c r="C340" t="s">
        <v>32</v>
      </c>
      <c r="D340" t="s">
        <v>33</v>
      </c>
      <c r="E340">
        <v>0</v>
      </c>
      <c r="F340">
        <v>0</v>
      </c>
      <c r="G340">
        <v>5838.1</v>
      </c>
      <c r="H340">
        <v>0</v>
      </c>
      <c r="I340">
        <v>0</v>
      </c>
    </row>
    <row r="341" spans="1:9" x14ac:dyDescent="0.25">
      <c r="A341" t="s">
        <v>9</v>
      </c>
      <c r="B341">
        <v>15374506</v>
      </c>
      <c r="C341" t="s">
        <v>10</v>
      </c>
      <c r="D341" t="s">
        <v>29</v>
      </c>
      <c r="E341">
        <v>5</v>
      </c>
      <c r="F341">
        <v>10</v>
      </c>
      <c r="G341">
        <v>4600</v>
      </c>
      <c r="H341">
        <v>10615.38</v>
      </c>
      <c r="I341">
        <v>69000</v>
      </c>
    </row>
    <row r="342" spans="1:9" x14ac:dyDescent="0.25">
      <c r="A342" t="s">
        <v>9</v>
      </c>
      <c r="B342">
        <v>33566718</v>
      </c>
      <c r="C342" t="s">
        <v>10</v>
      </c>
      <c r="D342" t="s">
        <v>43</v>
      </c>
      <c r="E342">
        <v>0</v>
      </c>
      <c r="F342">
        <v>0</v>
      </c>
      <c r="G342">
        <v>2880</v>
      </c>
      <c r="H342">
        <v>0</v>
      </c>
      <c r="I342">
        <v>5760</v>
      </c>
    </row>
    <row r="343" spans="1:9" x14ac:dyDescent="0.25">
      <c r="A343" t="s">
        <v>9</v>
      </c>
      <c r="B343">
        <v>36463245</v>
      </c>
      <c r="C343" t="s">
        <v>32</v>
      </c>
      <c r="D343" t="s">
        <v>33</v>
      </c>
      <c r="E343">
        <v>0</v>
      </c>
      <c r="F343">
        <v>0</v>
      </c>
      <c r="G343">
        <v>9177.2000000000007</v>
      </c>
      <c r="H343">
        <v>0</v>
      </c>
      <c r="I343">
        <v>0</v>
      </c>
    </row>
    <row r="344" spans="1:9" x14ac:dyDescent="0.25">
      <c r="A344" t="s">
        <v>9</v>
      </c>
      <c r="B344">
        <v>32498547</v>
      </c>
      <c r="C344" t="s">
        <v>136</v>
      </c>
      <c r="D344" t="s">
        <v>17</v>
      </c>
      <c r="E344">
        <v>0</v>
      </c>
      <c r="F344">
        <v>0</v>
      </c>
      <c r="G344">
        <v>747</v>
      </c>
      <c r="H344">
        <v>0</v>
      </c>
      <c r="I344">
        <v>0</v>
      </c>
    </row>
    <row r="345" spans="1:9" x14ac:dyDescent="0.25">
      <c r="A345" t="s">
        <v>9</v>
      </c>
      <c r="B345">
        <v>34868095</v>
      </c>
      <c r="C345" t="s">
        <v>137</v>
      </c>
      <c r="D345" t="s">
        <v>17</v>
      </c>
      <c r="E345">
        <v>0</v>
      </c>
      <c r="F345">
        <v>0</v>
      </c>
      <c r="G345">
        <v>1083</v>
      </c>
      <c r="H345">
        <v>0</v>
      </c>
      <c r="I345">
        <v>0</v>
      </c>
    </row>
    <row r="346" spans="1:9" x14ac:dyDescent="0.25">
      <c r="A346" t="s">
        <v>9</v>
      </c>
      <c r="B346">
        <v>6541336</v>
      </c>
      <c r="C346" t="s">
        <v>20</v>
      </c>
      <c r="D346" t="s">
        <v>31</v>
      </c>
      <c r="E346">
        <v>4</v>
      </c>
      <c r="F346">
        <v>146</v>
      </c>
      <c r="G346">
        <v>1344.53</v>
      </c>
      <c r="H346">
        <v>0</v>
      </c>
      <c r="I346">
        <v>514263</v>
      </c>
    </row>
    <row r="347" spans="1:9" x14ac:dyDescent="0.25">
      <c r="A347" t="s">
        <v>9</v>
      </c>
      <c r="B347">
        <v>36698588</v>
      </c>
      <c r="C347" t="s">
        <v>20</v>
      </c>
      <c r="D347" t="s">
        <v>71</v>
      </c>
      <c r="E347">
        <v>0</v>
      </c>
      <c r="F347">
        <v>0</v>
      </c>
      <c r="G347">
        <v>1394.23</v>
      </c>
      <c r="H347">
        <v>0</v>
      </c>
      <c r="I347">
        <v>0</v>
      </c>
    </row>
    <row r="348" spans="1:9" x14ac:dyDescent="0.25">
      <c r="A348" t="s">
        <v>9</v>
      </c>
      <c r="B348">
        <v>6282589</v>
      </c>
      <c r="C348" t="s">
        <v>20</v>
      </c>
      <c r="D348" t="s">
        <v>31</v>
      </c>
      <c r="E348">
        <v>5</v>
      </c>
      <c r="F348">
        <v>30</v>
      </c>
      <c r="G348">
        <v>950</v>
      </c>
      <c r="H348">
        <v>0</v>
      </c>
      <c r="I348">
        <v>95000</v>
      </c>
    </row>
    <row r="349" spans="1:9" x14ac:dyDescent="0.25">
      <c r="A349" t="s">
        <v>9</v>
      </c>
      <c r="B349">
        <v>33453448</v>
      </c>
      <c r="C349" t="s">
        <v>10</v>
      </c>
      <c r="D349" t="s">
        <v>33</v>
      </c>
      <c r="E349">
        <v>0</v>
      </c>
      <c r="F349">
        <v>0</v>
      </c>
      <c r="G349">
        <v>2384.96</v>
      </c>
      <c r="H349">
        <v>0</v>
      </c>
      <c r="I349">
        <v>0</v>
      </c>
    </row>
    <row r="350" spans="1:9" x14ac:dyDescent="0.25">
      <c r="A350" t="s">
        <v>9</v>
      </c>
      <c r="B350">
        <v>17644285</v>
      </c>
      <c r="C350" t="s">
        <v>12</v>
      </c>
      <c r="D350" t="s">
        <v>28</v>
      </c>
      <c r="E350">
        <v>0</v>
      </c>
      <c r="F350">
        <v>1</v>
      </c>
      <c r="G350">
        <v>629.4</v>
      </c>
      <c r="H350">
        <v>0</v>
      </c>
      <c r="I350">
        <v>1836</v>
      </c>
    </row>
    <row r="351" spans="1:9" x14ac:dyDescent="0.25">
      <c r="A351" t="s">
        <v>9</v>
      </c>
      <c r="B351">
        <v>5887568</v>
      </c>
      <c r="C351" t="s">
        <v>138</v>
      </c>
      <c r="D351" t="s">
        <v>139</v>
      </c>
      <c r="E351">
        <v>0</v>
      </c>
      <c r="F351">
        <v>0</v>
      </c>
      <c r="G351">
        <v>1929.1</v>
      </c>
      <c r="H351">
        <v>0</v>
      </c>
      <c r="I351">
        <v>0</v>
      </c>
    </row>
    <row r="352" spans="1:9" x14ac:dyDescent="0.25">
      <c r="A352" t="s">
        <v>9</v>
      </c>
      <c r="B352">
        <v>19429355</v>
      </c>
      <c r="C352" t="s">
        <v>10</v>
      </c>
      <c r="D352" t="s">
        <v>11</v>
      </c>
      <c r="E352">
        <v>0</v>
      </c>
      <c r="F352">
        <v>0</v>
      </c>
      <c r="G352">
        <v>2400</v>
      </c>
      <c r="H352">
        <v>0</v>
      </c>
      <c r="I352">
        <v>0</v>
      </c>
    </row>
    <row r="353" spans="1:9" x14ac:dyDescent="0.25">
      <c r="A353" t="s">
        <v>9</v>
      </c>
      <c r="B353">
        <v>6282588</v>
      </c>
      <c r="C353" t="s">
        <v>20</v>
      </c>
      <c r="D353" t="s">
        <v>31</v>
      </c>
      <c r="E353">
        <v>4</v>
      </c>
      <c r="F353">
        <v>22</v>
      </c>
      <c r="G353">
        <v>3219.16</v>
      </c>
      <c r="H353">
        <v>0</v>
      </c>
      <c r="I353">
        <v>67410</v>
      </c>
    </row>
    <row r="354" spans="1:9" x14ac:dyDescent="0.25">
      <c r="A354" t="s">
        <v>9</v>
      </c>
      <c r="B354">
        <v>34661550</v>
      </c>
      <c r="C354" t="s">
        <v>34</v>
      </c>
      <c r="D354" t="s">
        <v>49</v>
      </c>
      <c r="E354">
        <v>0</v>
      </c>
      <c r="F354">
        <v>0</v>
      </c>
      <c r="G354">
        <v>737</v>
      </c>
      <c r="H354">
        <v>0</v>
      </c>
      <c r="I354">
        <v>1474</v>
      </c>
    </row>
    <row r="355" spans="1:9" x14ac:dyDescent="0.25">
      <c r="A355" t="s">
        <v>9</v>
      </c>
      <c r="B355">
        <v>14602738</v>
      </c>
      <c r="C355" t="s">
        <v>95</v>
      </c>
      <c r="D355" t="s">
        <v>96</v>
      </c>
      <c r="E355">
        <v>5</v>
      </c>
      <c r="F355">
        <v>3</v>
      </c>
      <c r="G355">
        <v>155</v>
      </c>
      <c r="H355">
        <v>68.88</v>
      </c>
      <c r="I355">
        <v>620</v>
      </c>
    </row>
    <row r="356" spans="1:9" x14ac:dyDescent="0.25">
      <c r="A356" t="s">
        <v>9</v>
      </c>
      <c r="B356">
        <v>25930704</v>
      </c>
      <c r="C356" t="s">
        <v>26</v>
      </c>
      <c r="D356" t="s">
        <v>27</v>
      </c>
      <c r="E356">
        <v>0</v>
      </c>
      <c r="F356">
        <v>1</v>
      </c>
      <c r="G356">
        <v>329.08</v>
      </c>
      <c r="H356">
        <v>284.26</v>
      </c>
      <c r="I356">
        <v>934</v>
      </c>
    </row>
    <row r="357" spans="1:9" x14ac:dyDescent="0.25">
      <c r="A357" t="s">
        <v>9</v>
      </c>
      <c r="B357">
        <v>33847241</v>
      </c>
      <c r="C357" t="s">
        <v>140</v>
      </c>
      <c r="D357" t="s">
        <v>141</v>
      </c>
      <c r="E357">
        <v>0</v>
      </c>
      <c r="F357">
        <v>0</v>
      </c>
      <c r="G357">
        <v>881.86</v>
      </c>
      <c r="H357">
        <v>0</v>
      </c>
      <c r="I357">
        <v>0</v>
      </c>
    </row>
    <row r="358" spans="1:9" x14ac:dyDescent="0.25">
      <c r="A358" t="s">
        <v>9</v>
      </c>
      <c r="B358">
        <v>38315168</v>
      </c>
      <c r="C358" t="s">
        <v>12</v>
      </c>
      <c r="D358" t="s">
        <v>21</v>
      </c>
      <c r="E358">
        <v>0</v>
      </c>
      <c r="F358">
        <v>0</v>
      </c>
      <c r="G358">
        <v>3790</v>
      </c>
      <c r="H358">
        <v>0</v>
      </c>
      <c r="I358">
        <v>0</v>
      </c>
    </row>
    <row r="359" spans="1:9" x14ac:dyDescent="0.25">
      <c r="A359" t="s">
        <v>9</v>
      </c>
      <c r="B359">
        <v>12279282</v>
      </c>
      <c r="C359" t="s">
        <v>20</v>
      </c>
      <c r="D359" t="s">
        <v>31</v>
      </c>
      <c r="E359">
        <v>3</v>
      </c>
      <c r="F359">
        <v>13</v>
      </c>
      <c r="G359">
        <v>3894</v>
      </c>
      <c r="H359">
        <v>0</v>
      </c>
      <c r="I359">
        <v>81774</v>
      </c>
    </row>
    <row r="360" spans="1:9" x14ac:dyDescent="0.25">
      <c r="A360" t="s">
        <v>9</v>
      </c>
      <c r="B360">
        <v>34659422</v>
      </c>
      <c r="C360" t="s">
        <v>48</v>
      </c>
      <c r="D360" t="s">
        <v>49</v>
      </c>
      <c r="E360">
        <v>0</v>
      </c>
      <c r="F360">
        <v>0</v>
      </c>
      <c r="G360">
        <v>737</v>
      </c>
      <c r="H360">
        <v>81.88</v>
      </c>
      <c r="I360">
        <v>737</v>
      </c>
    </row>
    <row r="361" spans="1:9" x14ac:dyDescent="0.25">
      <c r="A361" t="s">
        <v>9</v>
      </c>
      <c r="B361">
        <v>18827796</v>
      </c>
      <c r="C361" t="s">
        <v>54</v>
      </c>
      <c r="D361" t="s">
        <v>55</v>
      </c>
      <c r="E361">
        <v>0</v>
      </c>
      <c r="F361">
        <v>0</v>
      </c>
      <c r="G361">
        <v>382</v>
      </c>
      <c r="H361">
        <v>0</v>
      </c>
      <c r="I361">
        <v>0</v>
      </c>
    </row>
    <row r="362" spans="1:9" x14ac:dyDescent="0.25">
      <c r="A362" t="s">
        <v>9</v>
      </c>
      <c r="B362">
        <v>10464827</v>
      </c>
      <c r="C362" t="s">
        <v>102</v>
      </c>
      <c r="D362" t="s">
        <v>85</v>
      </c>
      <c r="E362">
        <v>1</v>
      </c>
      <c r="F362">
        <v>1</v>
      </c>
      <c r="G362">
        <v>186.26</v>
      </c>
      <c r="H362">
        <v>0</v>
      </c>
      <c r="I362">
        <v>840</v>
      </c>
    </row>
    <row r="363" spans="1:9" x14ac:dyDescent="0.25">
      <c r="A363" t="s">
        <v>9</v>
      </c>
      <c r="B363">
        <v>21579882</v>
      </c>
      <c r="C363" t="s">
        <v>12</v>
      </c>
      <c r="D363" t="s">
        <v>142</v>
      </c>
      <c r="E363">
        <v>0</v>
      </c>
      <c r="F363">
        <v>0</v>
      </c>
      <c r="G363">
        <v>3164.66</v>
      </c>
      <c r="H363">
        <v>0</v>
      </c>
      <c r="I363">
        <v>3440</v>
      </c>
    </row>
    <row r="364" spans="1:9" x14ac:dyDescent="0.25">
      <c r="A364" t="s">
        <v>9</v>
      </c>
      <c r="B364">
        <v>15766654</v>
      </c>
      <c r="C364" t="s">
        <v>12</v>
      </c>
      <c r="D364" t="s">
        <v>29</v>
      </c>
      <c r="E364">
        <v>5</v>
      </c>
      <c r="F364">
        <v>4</v>
      </c>
      <c r="G364">
        <v>297.39999999999998</v>
      </c>
      <c r="H364">
        <v>0</v>
      </c>
      <c r="I364">
        <v>5622</v>
      </c>
    </row>
    <row r="365" spans="1:9" x14ac:dyDescent="0.25">
      <c r="A365" t="s">
        <v>9</v>
      </c>
      <c r="B365">
        <v>36463246</v>
      </c>
      <c r="C365" t="s">
        <v>32</v>
      </c>
      <c r="D365" t="s">
        <v>33</v>
      </c>
      <c r="E365">
        <v>0</v>
      </c>
      <c r="F365">
        <v>0</v>
      </c>
      <c r="G365">
        <v>9736.86</v>
      </c>
      <c r="H365">
        <v>0</v>
      </c>
      <c r="I365">
        <v>0</v>
      </c>
    </row>
    <row r="366" spans="1:9" x14ac:dyDescent="0.25">
      <c r="A366" t="s">
        <v>9</v>
      </c>
      <c r="B366">
        <v>36055938</v>
      </c>
      <c r="C366" t="s">
        <v>12</v>
      </c>
      <c r="D366" t="s">
        <v>59</v>
      </c>
      <c r="E366">
        <v>0</v>
      </c>
      <c r="F366">
        <v>0</v>
      </c>
      <c r="G366">
        <v>3790</v>
      </c>
      <c r="H366">
        <v>0</v>
      </c>
      <c r="I366">
        <v>0</v>
      </c>
    </row>
    <row r="367" spans="1:9" x14ac:dyDescent="0.25">
      <c r="A367" t="s">
        <v>9</v>
      </c>
      <c r="B367">
        <v>16474586</v>
      </c>
      <c r="C367" t="s">
        <v>86</v>
      </c>
      <c r="D367" t="s">
        <v>55</v>
      </c>
      <c r="E367">
        <v>0</v>
      </c>
      <c r="F367">
        <v>0</v>
      </c>
      <c r="G367">
        <v>1140</v>
      </c>
      <c r="H367">
        <v>0</v>
      </c>
      <c r="I367">
        <v>0</v>
      </c>
    </row>
    <row r="368" spans="1:9" x14ac:dyDescent="0.25">
      <c r="A368" t="s">
        <v>9</v>
      </c>
      <c r="B368">
        <v>6541328</v>
      </c>
      <c r="C368" t="s">
        <v>20</v>
      </c>
      <c r="D368" t="s">
        <v>31</v>
      </c>
      <c r="E368">
        <v>5</v>
      </c>
      <c r="F368">
        <v>12</v>
      </c>
      <c r="G368">
        <v>900.44</v>
      </c>
      <c r="H368">
        <v>2405.88</v>
      </c>
      <c r="I368">
        <v>21653</v>
      </c>
    </row>
    <row r="369" spans="1:9" x14ac:dyDescent="0.25">
      <c r="A369" t="s">
        <v>9</v>
      </c>
      <c r="B369">
        <v>34063287</v>
      </c>
      <c r="C369" t="s">
        <v>32</v>
      </c>
      <c r="D369" t="s">
        <v>33</v>
      </c>
      <c r="E369">
        <v>0</v>
      </c>
      <c r="F369">
        <v>0</v>
      </c>
      <c r="G369">
        <v>3006.93</v>
      </c>
      <c r="H369">
        <v>0</v>
      </c>
      <c r="I369">
        <v>0</v>
      </c>
    </row>
    <row r="370" spans="1:9" x14ac:dyDescent="0.25">
      <c r="A370" t="s">
        <v>9</v>
      </c>
      <c r="B370">
        <v>36463256</v>
      </c>
      <c r="C370" t="s">
        <v>32</v>
      </c>
      <c r="D370" t="s">
        <v>33</v>
      </c>
      <c r="E370">
        <v>0</v>
      </c>
      <c r="F370">
        <v>0</v>
      </c>
      <c r="G370">
        <v>9322.4</v>
      </c>
      <c r="H370">
        <v>0</v>
      </c>
      <c r="I370">
        <v>0</v>
      </c>
    </row>
    <row r="371" spans="1:9" x14ac:dyDescent="0.25">
      <c r="A371" t="s">
        <v>9</v>
      </c>
      <c r="B371">
        <v>36770226</v>
      </c>
      <c r="C371" t="s">
        <v>12</v>
      </c>
      <c r="D371" t="s">
        <v>23</v>
      </c>
      <c r="E371">
        <v>0</v>
      </c>
      <c r="F371">
        <v>0</v>
      </c>
      <c r="G371">
        <v>3299.57</v>
      </c>
      <c r="H371">
        <v>0</v>
      </c>
      <c r="I371">
        <v>0</v>
      </c>
    </row>
    <row r="372" spans="1:9" x14ac:dyDescent="0.25">
      <c r="A372" t="s">
        <v>9</v>
      </c>
      <c r="B372">
        <v>11900302</v>
      </c>
      <c r="C372" t="s">
        <v>12</v>
      </c>
      <c r="D372" t="s">
        <v>13</v>
      </c>
      <c r="E372">
        <v>4</v>
      </c>
      <c r="F372">
        <v>21</v>
      </c>
      <c r="G372">
        <v>3894</v>
      </c>
      <c r="H372">
        <v>0</v>
      </c>
      <c r="I372">
        <v>116100</v>
      </c>
    </row>
    <row r="373" spans="1:9" x14ac:dyDescent="0.25">
      <c r="A373" t="s">
        <v>9</v>
      </c>
      <c r="B373">
        <v>36463241</v>
      </c>
      <c r="C373" t="s">
        <v>32</v>
      </c>
      <c r="D373" t="s">
        <v>33</v>
      </c>
      <c r="E373">
        <v>0</v>
      </c>
      <c r="F373">
        <v>0</v>
      </c>
      <c r="G373">
        <v>10929.63</v>
      </c>
      <c r="H373">
        <v>0</v>
      </c>
      <c r="I373">
        <v>0</v>
      </c>
    </row>
    <row r="374" spans="1:9" x14ac:dyDescent="0.25">
      <c r="A374" t="s">
        <v>9</v>
      </c>
      <c r="B374">
        <v>35849912</v>
      </c>
      <c r="C374" t="s">
        <v>34</v>
      </c>
      <c r="D374" t="s">
        <v>35</v>
      </c>
      <c r="E374">
        <v>0</v>
      </c>
      <c r="F374">
        <v>0</v>
      </c>
      <c r="G374">
        <v>358.75</v>
      </c>
      <c r="H374">
        <v>0</v>
      </c>
      <c r="I374">
        <v>0</v>
      </c>
    </row>
    <row r="375" spans="1:9" x14ac:dyDescent="0.25">
      <c r="A375" t="s">
        <v>9</v>
      </c>
      <c r="B375">
        <v>14386318</v>
      </c>
      <c r="C375" t="s">
        <v>20</v>
      </c>
      <c r="D375" t="s">
        <v>101</v>
      </c>
      <c r="E375">
        <v>0</v>
      </c>
      <c r="F375">
        <v>6</v>
      </c>
      <c r="G375">
        <v>2815.33</v>
      </c>
      <c r="H375">
        <v>0</v>
      </c>
      <c r="I375">
        <v>10978</v>
      </c>
    </row>
    <row r="376" spans="1:9" x14ac:dyDescent="0.25">
      <c r="A376" t="s">
        <v>9</v>
      </c>
      <c r="B376">
        <v>23124930</v>
      </c>
      <c r="C376" t="s">
        <v>10</v>
      </c>
      <c r="D376" t="s">
        <v>33</v>
      </c>
      <c r="E376">
        <v>0</v>
      </c>
      <c r="F376">
        <v>0</v>
      </c>
      <c r="G376">
        <v>1978.23</v>
      </c>
      <c r="H376">
        <v>0</v>
      </c>
      <c r="I376">
        <v>4332</v>
      </c>
    </row>
    <row r="377" spans="1:9" x14ac:dyDescent="0.25">
      <c r="A377" t="s">
        <v>9</v>
      </c>
      <c r="B377">
        <v>14410985</v>
      </c>
      <c r="C377" t="s">
        <v>68</v>
      </c>
      <c r="D377" t="s">
        <v>13</v>
      </c>
      <c r="E377">
        <v>5</v>
      </c>
      <c r="F377">
        <v>1</v>
      </c>
      <c r="G377">
        <v>1850</v>
      </c>
      <c r="H377">
        <v>0</v>
      </c>
      <c r="I377">
        <v>29600</v>
      </c>
    </row>
    <row r="378" spans="1:9" x14ac:dyDescent="0.25">
      <c r="A378" t="s">
        <v>9</v>
      </c>
      <c r="B378">
        <v>25930700</v>
      </c>
      <c r="C378" t="s">
        <v>26</v>
      </c>
      <c r="D378" t="s">
        <v>27</v>
      </c>
      <c r="E378">
        <v>0</v>
      </c>
      <c r="F378">
        <v>0</v>
      </c>
      <c r="G378">
        <v>521.13</v>
      </c>
      <c r="H378">
        <v>0</v>
      </c>
      <c r="I378">
        <v>479</v>
      </c>
    </row>
    <row r="379" spans="1:9" x14ac:dyDescent="0.25">
      <c r="A379" t="s">
        <v>9</v>
      </c>
      <c r="B379">
        <v>27128324</v>
      </c>
      <c r="C379" t="s">
        <v>12</v>
      </c>
      <c r="D379" t="s">
        <v>91</v>
      </c>
      <c r="E379">
        <v>0</v>
      </c>
      <c r="F379">
        <v>0</v>
      </c>
      <c r="G379">
        <v>3840.9</v>
      </c>
      <c r="H379">
        <v>0</v>
      </c>
      <c r="I379">
        <v>3817</v>
      </c>
    </row>
    <row r="380" spans="1:9" x14ac:dyDescent="0.25">
      <c r="A380" t="s">
        <v>9</v>
      </c>
      <c r="B380">
        <v>28680943</v>
      </c>
      <c r="C380" t="s">
        <v>134</v>
      </c>
      <c r="D380" t="s">
        <v>135</v>
      </c>
      <c r="E380">
        <v>0</v>
      </c>
      <c r="F380">
        <v>0</v>
      </c>
      <c r="G380">
        <v>825</v>
      </c>
      <c r="H380">
        <v>0</v>
      </c>
      <c r="I380">
        <v>4125</v>
      </c>
    </row>
    <row r="381" spans="1:9" x14ac:dyDescent="0.25">
      <c r="A381" t="s">
        <v>9</v>
      </c>
      <c r="B381">
        <v>33637867</v>
      </c>
      <c r="C381" t="s">
        <v>20</v>
      </c>
      <c r="D381" t="s">
        <v>101</v>
      </c>
      <c r="E381">
        <v>5</v>
      </c>
      <c r="F381">
        <v>2</v>
      </c>
      <c r="G381">
        <v>4635</v>
      </c>
      <c r="H381">
        <v>1158.75</v>
      </c>
      <c r="I381">
        <v>4635</v>
      </c>
    </row>
    <row r="382" spans="1:9" x14ac:dyDescent="0.25">
      <c r="A382" t="s">
        <v>9</v>
      </c>
      <c r="B382">
        <v>16474582</v>
      </c>
      <c r="C382" t="s">
        <v>54</v>
      </c>
      <c r="D382" t="s">
        <v>55</v>
      </c>
      <c r="E382">
        <v>0</v>
      </c>
      <c r="F382">
        <v>1</v>
      </c>
      <c r="G382">
        <v>240</v>
      </c>
      <c r="H382">
        <v>0</v>
      </c>
      <c r="I382">
        <v>0</v>
      </c>
    </row>
    <row r="383" spans="1:9" x14ac:dyDescent="0.25">
      <c r="A383" t="s">
        <v>9</v>
      </c>
      <c r="B383">
        <v>36736488</v>
      </c>
      <c r="C383" t="s">
        <v>12</v>
      </c>
      <c r="D383" t="s">
        <v>23</v>
      </c>
      <c r="E383">
        <v>0</v>
      </c>
      <c r="F383">
        <v>0</v>
      </c>
      <c r="G383">
        <v>2924.83</v>
      </c>
      <c r="H383">
        <v>0</v>
      </c>
      <c r="I383">
        <v>0</v>
      </c>
    </row>
    <row r="384" spans="1:9" x14ac:dyDescent="0.25">
      <c r="A384" t="s">
        <v>9</v>
      </c>
      <c r="B384">
        <v>25859429</v>
      </c>
      <c r="C384" t="s">
        <v>20</v>
      </c>
      <c r="D384" t="s">
        <v>143</v>
      </c>
      <c r="E384">
        <v>0</v>
      </c>
      <c r="F384">
        <v>0</v>
      </c>
      <c r="G384">
        <v>2582</v>
      </c>
      <c r="H384">
        <v>0</v>
      </c>
      <c r="I384">
        <v>0</v>
      </c>
    </row>
    <row r="385" spans="1:9" x14ac:dyDescent="0.25">
      <c r="A385" t="s">
        <v>9</v>
      </c>
      <c r="B385">
        <v>6570263</v>
      </c>
      <c r="C385" t="s">
        <v>20</v>
      </c>
      <c r="D385" t="s">
        <v>31</v>
      </c>
      <c r="E385">
        <v>4</v>
      </c>
      <c r="F385">
        <v>282</v>
      </c>
      <c r="G385">
        <v>512</v>
      </c>
      <c r="H385">
        <v>0</v>
      </c>
      <c r="I385">
        <v>218556</v>
      </c>
    </row>
    <row r="386" spans="1:9" x14ac:dyDescent="0.25">
      <c r="A386" t="s">
        <v>9</v>
      </c>
      <c r="B386">
        <v>11900304</v>
      </c>
      <c r="C386" t="s">
        <v>12</v>
      </c>
      <c r="D386" t="s">
        <v>13</v>
      </c>
      <c r="E386">
        <v>5</v>
      </c>
      <c r="F386">
        <v>9</v>
      </c>
      <c r="G386">
        <v>3691.2</v>
      </c>
      <c r="H386">
        <v>0</v>
      </c>
      <c r="I386">
        <v>25618</v>
      </c>
    </row>
    <row r="387" spans="1:9" x14ac:dyDescent="0.25">
      <c r="A387" t="s">
        <v>9</v>
      </c>
      <c r="B387">
        <v>35181159</v>
      </c>
      <c r="C387" t="s">
        <v>67</v>
      </c>
      <c r="D387" t="s">
        <v>119</v>
      </c>
      <c r="E387">
        <v>0</v>
      </c>
      <c r="F387">
        <v>0</v>
      </c>
      <c r="G387">
        <v>1300</v>
      </c>
      <c r="H387">
        <v>0</v>
      </c>
      <c r="I387">
        <v>0</v>
      </c>
    </row>
    <row r="388" spans="1:9" x14ac:dyDescent="0.25">
      <c r="A388" t="s">
        <v>9</v>
      </c>
      <c r="B388">
        <v>28273992</v>
      </c>
      <c r="C388" t="s">
        <v>20</v>
      </c>
      <c r="D388" t="s">
        <v>31</v>
      </c>
      <c r="E388">
        <v>0</v>
      </c>
      <c r="F388">
        <v>6</v>
      </c>
      <c r="G388">
        <v>2479.4</v>
      </c>
      <c r="H388">
        <v>0</v>
      </c>
      <c r="I388">
        <v>4820</v>
      </c>
    </row>
    <row r="389" spans="1:9" x14ac:dyDescent="0.25">
      <c r="A389" t="s">
        <v>9</v>
      </c>
      <c r="B389">
        <v>33466622</v>
      </c>
      <c r="C389" t="s">
        <v>10</v>
      </c>
      <c r="D389" t="s">
        <v>33</v>
      </c>
      <c r="E389">
        <v>0</v>
      </c>
      <c r="F389">
        <v>0</v>
      </c>
      <c r="G389">
        <v>425.03</v>
      </c>
      <c r="H389">
        <v>0</v>
      </c>
      <c r="I389">
        <v>0</v>
      </c>
    </row>
    <row r="390" spans="1:9" x14ac:dyDescent="0.25">
      <c r="A390" t="s">
        <v>9</v>
      </c>
      <c r="B390">
        <v>14410990</v>
      </c>
      <c r="C390" t="s">
        <v>10</v>
      </c>
      <c r="D390" t="s">
        <v>13</v>
      </c>
      <c r="E390">
        <v>4</v>
      </c>
      <c r="F390">
        <v>13</v>
      </c>
      <c r="G390">
        <v>720</v>
      </c>
      <c r="H390">
        <v>0</v>
      </c>
      <c r="I390">
        <v>24480</v>
      </c>
    </row>
    <row r="391" spans="1:9" x14ac:dyDescent="0.25">
      <c r="A391" t="s">
        <v>9</v>
      </c>
      <c r="B391">
        <v>33453433</v>
      </c>
      <c r="C391" t="s">
        <v>10</v>
      </c>
      <c r="D391" t="s">
        <v>33</v>
      </c>
      <c r="E391">
        <v>0</v>
      </c>
      <c r="F391">
        <v>0</v>
      </c>
      <c r="G391">
        <v>1929.96</v>
      </c>
      <c r="H391">
        <v>0</v>
      </c>
      <c r="I391">
        <v>0</v>
      </c>
    </row>
    <row r="392" spans="1:9" x14ac:dyDescent="0.25">
      <c r="A392" t="s">
        <v>9</v>
      </c>
      <c r="B392">
        <v>21677974</v>
      </c>
      <c r="C392" t="s">
        <v>12</v>
      </c>
      <c r="D392" t="s">
        <v>119</v>
      </c>
      <c r="E392">
        <v>0</v>
      </c>
      <c r="F392">
        <v>0</v>
      </c>
      <c r="G392">
        <v>3114.66</v>
      </c>
      <c r="H392">
        <v>0</v>
      </c>
      <c r="I392">
        <v>2800</v>
      </c>
    </row>
    <row r="393" spans="1:9" x14ac:dyDescent="0.25">
      <c r="A393" t="s">
        <v>9</v>
      </c>
      <c r="B393">
        <v>18865309</v>
      </c>
      <c r="C393" t="s">
        <v>20</v>
      </c>
      <c r="D393" t="s">
        <v>87</v>
      </c>
      <c r="E393">
        <v>0</v>
      </c>
      <c r="F393">
        <v>3</v>
      </c>
      <c r="G393">
        <v>834.13</v>
      </c>
      <c r="H393">
        <v>0</v>
      </c>
      <c r="I393">
        <v>2312</v>
      </c>
    </row>
    <row r="394" spans="1:9" x14ac:dyDescent="0.25">
      <c r="A394" t="s">
        <v>9</v>
      </c>
      <c r="B394">
        <v>14273028</v>
      </c>
      <c r="C394" t="s">
        <v>57</v>
      </c>
      <c r="D394" t="s">
        <v>94</v>
      </c>
      <c r="E394">
        <v>0</v>
      </c>
      <c r="F394">
        <v>0</v>
      </c>
      <c r="G394">
        <v>639.92999999999995</v>
      </c>
      <c r="H394">
        <v>0</v>
      </c>
      <c r="I394">
        <v>658</v>
      </c>
    </row>
    <row r="395" spans="1:9" x14ac:dyDescent="0.25">
      <c r="A395" t="s">
        <v>9</v>
      </c>
      <c r="B395">
        <v>36056017</v>
      </c>
      <c r="C395" t="s">
        <v>12</v>
      </c>
      <c r="D395" t="s">
        <v>59</v>
      </c>
      <c r="E395">
        <v>0</v>
      </c>
      <c r="F395">
        <v>0</v>
      </c>
      <c r="G395">
        <v>3340</v>
      </c>
      <c r="H395">
        <v>0</v>
      </c>
      <c r="I395">
        <v>0</v>
      </c>
    </row>
    <row r="396" spans="1:9" x14ac:dyDescent="0.25">
      <c r="A396" t="s">
        <v>9</v>
      </c>
      <c r="B396">
        <v>12102885</v>
      </c>
      <c r="C396" t="s">
        <v>12</v>
      </c>
      <c r="D396" t="s">
        <v>13</v>
      </c>
      <c r="E396">
        <v>4</v>
      </c>
      <c r="F396">
        <v>3</v>
      </c>
      <c r="G396">
        <v>1830</v>
      </c>
      <c r="H396">
        <v>0</v>
      </c>
      <c r="I396">
        <v>9150</v>
      </c>
    </row>
    <row r="397" spans="1:9" x14ac:dyDescent="0.25">
      <c r="A397" t="s">
        <v>9</v>
      </c>
      <c r="B397">
        <v>6181068</v>
      </c>
      <c r="C397" t="s">
        <v>20</v>
      </c>
      <c r="D397" t="s">
        <v>31</v>
      </c>
      <c r="E397">
        <v>5</v>
      </c>
      <c r="F397">
        <v>57</v>
      </c>
      <c r="G397">
        <v>387.13</v>
      </c>
      <c r="H397">
        <v>0</v>
      </c>
      <c r="I397">
        <v>34357</v>
      </c>
    </row>
    <row r="398" spans="1:9" x14ac:dyDescent="0.25">
      <c r="A398" t="s">
        <v>9</v>
      </c>
      <c r="B398">
        <v>29035254</v>
      </c>
      <c r="C398" t="s">
        <v>41</v>
      </c>
      <c r="D398" t="s">
        <v>42</v>
      </c>
      <c r="E398">
        <v>0</v>
      </c>
      <c r="F398">
        <v>0</v>
      </c>
      <c r="G398">
        <v>833.7</v>
      </c>
      <c r="H398">
        <v>0</v>
      </c>
      <c r="I398">
        <v>12663</v>
      </c>
    </row>
    <row r="399" spans="1:9" x14ac:dyDescent="0.25">
      <c r="A399" t="s">
        <v>9</v>
      </c>
      <c r="B399">
        <v>11834043</v>
      </c>
      <c r="C399" t="s">
        <v>37</v>
      </c>
      <c r="D399" t="s">
        <v>38</v>
      </c>
      <c r="E399">
        <v>0</v>
      </c>
      <c r="F399">
        <v>0</v>
      </c>
      <c r="G399">
        <v>2654</v>
      </c>
      <c r="H399">
        <v>0</v>
      </c>
      <c r="I399">
        <v>5308</v>
      </c>
    </row>
    <row r="400" spans="1:9" x14ac:dyDescent="0.25">
      <c r="A400" t="s">
        <v>9</v>
      </c>
      <c r="B400">
        <v>36053679</v>
      </c>
      <c r="C400" t="s">
        <v>12</v>
      </c>
      <c r="D400" t="s">
        <v>59</v>
      </c>
      <c r="E400">
        <v>0</v>
      </c>
      <c r="F400">
        <v>0</v>
      </c>
      <c r="G400">
        <v>1670</v>
      </c>
      <c r="H400">
        <v>0</v>
      </c>
      <c r="I400">
        <v>0</v>
      </c>
    </row>
    <row r="401" spans="1:9" x14ac:dyDescent="0.25">
      <c r="A401" t="s">
        <v>9</v>
      </c>
      <c r="B401">
        <v>14513856</v>
      </c>
      <c r="C401" t="s">
        <v>12</v>
      </c>
      <c r="D401" t="s">
        <v>28</v>
      </c>
      <c r="E401">
        <v>5</v>
      </c>
      <c r="F401">
        <v>26</v>
      </c>
      <c r="G401">
        <v>679</v>
      </c>
      <c r="H401">
        <v>1077.03</v>
      </c>
      <c r="I401">
        <v>31234</v>
      </c>
    </row>
    <row r="402" spans="1:9" x14ac:dyDescent="0.25">
      <c r="A402" t="s">
        <v>9</v>
      </c>
      <c r="B402">
        <v>33983772</v>
      </c>
      <c r="C402" t="s">
        <v>12</v>
      </c>
      <c r="D402" t="s">
        <v>79</v>
      </c>
      <c r="E402">
        <v>0</v>
      </c>
      <c r="F402">
        <v>1</v>
      </c>
      <c r="G402">
        <v>1048.83</v>
      </c>
      <c r="H402">
        <v>0</v>
      </c>
      <c r="I402">
        <v>2073</v>
      </c>
    </row>
    <row r="403" spans="1:9" x14ac:dyDescent="0.25">
      <c r="A403" t="s">
        <v>9</v>
      </c>
      <c r="B403">
        <v>12641004</v>
      </c>
      <c r="C403" t="s">
        <v>10</v>
      </c>
      <c r="D403" t="s">
        <v>43</v>
      </c>
      <c r="E403">
        <v>0</v>
      </c>
      <c r="F403">
        <v>0</v>
      </c>
      <c r="G403">
        <v>1900</v>
      </c>
      <c r="H403">
        <v>0</v>
      </c>
      <c r="I403">
        <v>28500</v>
      </c>
    </row>
    <row r="404" spans="1:9" x14ac:dyDescent="0.25">
      <c r="A404" t="s">
        <v>9</v>
      </c>
      <c r="B404">
        <v>15374508</v>
      </c>
      <c r="C404" t="s">
        <v>10</v>
      </c>
      <c r="D404" t="s">
        <v>29</v>
      </c>
      <c r="E404">
        <v>4</v>
      </c>
      <c r="F404">
        <v>17</v>
      </c>
      <c r="G404">
        <v>750</v>
      </c>
      <c r="H404">
        <v>0</v>
      </c>
      <c r="I404">
        <v>9750</v>
      </c>
    </row>
    <row r="405" spans="1:9" x14ac:dyDescent="0.25">
      <c r="A405" t="s">
        <v>9</v>
      </c>
      <c r="B405">
        <v>37354739</v>
      </c>
      <c r="C405" t="s">
        <v>20</v>
      </c>
      <c r="D405" t="s">
        <v>21</v>
      </c>
      <c r="E405">
        <v>0</v>
      </c>
      <c r="F405">
        <v>0</v>
      </c>
      <c r="G405">
        <v>649</v>
      </c>
      <c r="H405">
        <v>908.6</v>
      </c>
      <c r="I405">
        <v>4543</v>
      </c>
    </row>
    <row r="406" spans="1:9" x14ac:dyDescent="0.25">
      <c r="A406" t="s">
        <v>9</v>
      </c>
      <c r="B406">
        <v>25173661</v>
      </c>
      <c r="C406" t="s">
        <v>12</v>
      </c>
      <c r="D406" t="s">
        <v>29</v>
      </c>
      <c r="E406">
        <v>5</v>
      </c>
      <c r="F406">
        <v>1</v>
      </c>
      <c r="G406">
        <v>375.35</v>
      </c>
      <c r="H406">
        <v>0</v>
      </c>
      <c r="I406">
        <v>0</v>
      </c>
    </row>
    <row r="407" spans="1:9" x14ac:dyDescent="0.25">
      <c r="A407" t="s">
        <v>9</v>
      </c>
      <c r="B407">
        <v>14273030</v>
      </c>
      <c r="C407" t="s">
        <v>57</v>
      </c>
      <c r="D407" t="s">
        <v>94</v>
      </c>
      <c r="E407">
        <v>0</v>
      </c>
      <c r="F407">
        <v>0</v>
      </c>
      <c r="G407">
        <v>244</v>
      </c>
      <c r="H407">
        <v>0</v>
      </c>
      <c r="I407">
        <v>0</v>
      </c>
    </row>
    <row r="408" spans="1:9" x14ac:dyDescent="0.25">
      <c r="A408" t="s">
        <v>9</v>
      </c>
      <c r="B408">
        <v>34652866</v>
      </c>
      <c r="C408" t="s">
        <v>10</v>
      </c>
      <c r="D408" t="s">
        <v>49</v>
      </c>
      <c r="E408">
        <v>0</v>
      </c>
      <c r="F408">
        <v>0</v>
      </c>
      <c r="G408">
        <v>659</v>
      </c>
      <c r="H408">
        <v>0</v>
      </c>
      <c r="I408">
        <v>0</v>
      </c>
    </row>
    <row r="409" spans="1:9" x14ac:dyDescent="0.25">
      <c r="A409" t="s">
        <v>9</v>
      </c>
      <c r="B409">
        <v>33453412</v>
      </c>
      <c r="C409" t="s">
        <v>10</v>
      </c>
      <c r="D409" t="s">
        <v>33</v>
      </c>
      <c r="E409">
        <v>0</v>
      </c>
      <c r="F409">
        <v>0</v>
      </c>
      <c r="G409">
        <v>1982.03</v>
      </c>
      <c r="H409">
        <v>0</v>
      </c>
      <c r="I409">
        <v>0</v>
      </c>
    </row>
    <row r="410" spans="1:9" x14ac:dyDescent="0.25">
      <c r="A410" t="s">
        <v>9</v>
      </c>
      <c r="B410">
        <v>36736499</v>
      </c>
      <c r="C410" t="s">
        <v>12</v>
      </c>
      <c r="D410" t="s">
        <v>23</v>
      </c>
      <c r="E410">
        <v>0</v>
      </c>
      <c r="F410">
        <v>0</v>
      </c>
      <c r="G410">
        <v>1506</v>
      </c>
      <c r="H410">
        <v>0</v>
      </c>
      <c r="I410">
        <v>0</v>
      </c>
    </row>
    <row r="411" spans="1:9" x14ac:dyDescent="0.25">
      <c r="A411" t="s">
        <v>9</v>
      </c>
      <c r="B411">
        <v>33631328</v>
      </c>
      <c r="C411" t="s">
        <v>52</v>
      </c>
      <c r="D411" t="s">
        <v>33</v>
      </c>
      <c r="E411">
        <v>0</v>
      </c>
      <c r="F411">
        <v>0</v>
      </c>
      <c r="G411">
        <v>9523.9599999999991</v>
      </c>
      <c r="H411">
        <v>0</v>
      </c>
      <c r="I411">
        <v>0</v>
      </c>
    </row>
    <row r="412" spans="1:9" x14ac:dyDescent="0.25">
      <c r="A412" t="s">
        <v>9</v>
      </c>
      <c r="B412">
        <v>11900295</v>
      </c>
      <c r="C412" t="s">
        <v>12</v>
      </c>
      <c r="D412" t="s">
        <v>13</v>
      </c>
      <c r="E412">
        <v>5</v>
      </c>
      <c r="F412">
        <v>85</v>
      </c>
      <c r="G412">
        <v>1870</v>
      </c>
      <c r="H412">
        <v>0</v>
      </c>
      <c r="I412">
        <v>553520</v>
      </c>
    </row>
    <row r="413" spans="1:9" x14ac:dyDescent="0.25">
      <c r="A413" t="s">
        <v>9</v>
      </c>
      <c r="B413">
        <v>6541324</v>
      </c>
      <c r="C413" t="s">
        <v>20</v>
      </c>
      <c r="D413" t="s">
        <v>31</v>
      </c>
      <c r="E413">
        <v>4</v>
      </c>
      <c r="F413">
        <v>6</v>
      </c>
      <c r="G413">
        <v>792.07</v>
      </c>
      <c r="H413">
        <v>2244.3000000000002</v>
      </c>
      <c r="I413">
        <v>14588</v>
      </c>
    </row>
    <row r="414" spans="1:9" x14ac:dyDescent="0.25">
      <c r="A414" t="s">
        <v>9</v>
      </c>
      <c r="B414">
        <v>37091521</v>
      </c>
      <c r="C414" t="s">
        <v>12</v>
      </c>
      <c r="D414" t="s">
        <v>43</v>
      </c>
      <c r="E414">
        <v>0</v>
      </c>
      <c r="F414">
        <v>0</v>
      </c>
      <c r="G414">
        <v>1300.56</v>
      </c>
      <c r="H414">
        <v>0</v>
      </c>
      <c r="I414">
        <v>1232</v>
      </c>
    </row>
    <row r="415" spans="1:9" x14ac:dyDescent="0.25">
      <c r="A415" t="s">
        <v>9</v>
      </c>
      <c r="B415">
        <v>19429339</v>
      </c>
      <c r="C415" t="s">
        <v>10</v>
      </c>
      <c r="D415" t="s">
        <v>11</v>
      </c>
      <c r="E415">
        <v>0</v>
      </c>
      <c r="F415">
        <v>0</v>
      </c>
      <c r="G415">
        <v>4300</v>
      </c>
      <c r="H415">
        <v>0</v>
      </c>
      <c r="I415">
        <v>0</v>
      </c>
    </row>
    <row r="416" spans="1:9" x14ac:dyDescent="0.25">
      <c r="A416" t="s">
        <v>9</v>
      </c>
      <c r="B416">
        <v>26263556</v>
      </c>
      <c r="C416" t="s">
        <v>115</v>
      </c>
      <c r="D416" t="s">
        <v>116</v>
      </c>
      <c r="E416">
        <v>0</v>
      </c>
      <c r="F416">
        <v>0</v>
      </c>
      <c r="G416">
        <v>395</v>
      </c>
      <c r="H416">
        <v>0</v>
      </c>
      <c r="I416">
        <v>0</v>
      </c>
    </row>
    <row r="417" spans="1:9" x14ac:dyDescent="0.25">
      <c r="A417" t="s">
        <v>9</v>
      </c>
      <c r="B417">
        <v>36054300</v>
      </c>
      <c r="C417" t="s">
        <v>12</v>
      </c>
      <c r="D417" t="s">
        <v>59</v>
      </c>
      <c r="E417">
        <v>0</v>
      </c>
      <c r="F417">
        <v>0</v>
      </c>
      <c r="G417">
        <v>4190</v>
      </c>
      <c r="H417">
        <v>0</v>
      </c>
      <c r="I417">
        <v>0</v>
      </c>
    </row>
    <row r="418" spans="1:9" x14ac:dyDescent="0.25">
      <c r="A418" t="s">
        <v>9</v>
      </c>
      <c r="B418">
        <v>36126987</v>
      </c>
      <c r="C418" t="s">
        <v>144</v>
      </c>
      <c r="D418" t="s">
        <v>145</v>
      </c>
      <c r="E418">
        <v>0</v>
      </c>
      <c r="F418">
        <v>0</v>
      </c>
      <c r="G418">
        <v>510</v>
      </c>
      <c r="H418">
        <v>0</v>
      </c>
      <c r="I418">
        <v>0</v>
      </c>
    </row>
    <row r="419" spans="1:9" x14ac:dyDescent="0.25">
      <c r="A419" t="s">
        <v>9</v>
      </c>
      <c r="B419">
        <v>9849492</v>
      </c>
      <c r="C419" t="s">
        <v>20</v>
      </c>
      <c r="D419" t="s">
        <v>31</v>
      </c>
      <c r="E419">
        <v>4</v>
      </c>
      <c r="F419">
        <v>181</v>
      </c>
      <c r="G419">
        <v>792.73</v>
      </c>
      <c r="H419">
        <v>0</v>
      </c>
      <c r="I419">
        <v>617696</v>
      </c>
    </row>
    <row r="420" spans="1:9" x14ac:dyDescent="0.25">
      <c r="A420" t="s">
        <v>9</v>
      </c>
      <c r="B420">
        <v>37058268</v>
      </c>
      <c r="C420" t="s">
        <v>12</v>
      </c>
      <c r="D420" t="s">
        <v>21</v>
      </c>
      <c r="E420">
        <v>0</v>
      </c>
      <c r="F420">
        <v>0</v>
      </c>
      <c r="G420">
        <v>245</v>
      </c>
      <c r="H420">
        <v>2940</v>
      </c>
      <c r="I420">
        <v>1960</v>
      </c>
    </row>
    <row r="421" spans="1:9" x14ac:dyDescent="0.25">
      <c r="A421" t="s">
        <v>9</v>
      </c>
      <c r="B421">
        <v>11900314</v>
      </c>
      <c r="C421" t="s">
        <v>12</v>
      </c>
      <c r="D421" t="s">
        <v>13</v>
      </c>
      <c r="E421">
        <v>4</v>
      </c>
      <c r="F421">
        <v>33</v>
      </c>
      <c r="G421">
        <v>3617.76</v>
      </c>
      <c r="H421">
        <v>0</v>
      </c>
      <c r="I421">
        <v>220611</v>
      </c>
    </row>
    <row r="422" spans="1:9" x14ac:dyDescent="0.25">
      <c r="A422" t="s">
        <v>9</v>
      </c>
      <c r="B422">
        <v>37750651</v>
      </c>
      <c r="C422" t="s">
        <v>112</v>
      </c>
      <c r="D422" t="s">
        <v>113</v>
      </c>
      <c r="E422">
        <v>0</v>
      </c>
      <c r="F422">
        <v>0</v>
      </c>
      <c r="G422">
        <v>446.33</v>
      </c>
      <c r="H422">
        <v>0</v>
      </c>
      <c r="I422">
        <v>0</v>
      </c>
    </row>
    <row r="423" spans="1:9" x14ac:dyDescent="0.25">
      <c r="A423" t="s">
        <v>9</v>
      </c>
      <c r="B423">
        <v>37845078</v>
      </c>
      <c r="C423" t="s">
        <v>10</v>
      </c>
      <c r="D423" t="s">
        <v>33</v>
      </c>
      <c r="E423">
        <v>0</v>
      </c>
      <c r="F423">
        <v>0</v>
      </c>
      <c r="G423">
        <v>1507.5</v>
      </c>
      <c r="H423">
        <v>0</v>
      </c>
      <c r="I423">
        <v>0</v>
      </c>
    </row>
    <row r="424" spans="1:9" x14ac:dyDescent="0.25">
      <c r="A424" t="s">
        <v>9</v>
      </c>
      <c r="B424">
        <v>36356306</v>
      </c>
      <c r="C424" t="s">
        <v>10</v>
      </c>
      <c r="D424" t="s">
        <v>33</v>
      </c>
      <c r="E424">
        <v>0</v>
      </c>
      <c r="F424">
        <v>0</v>
      </c>
      <c r="G424">
        <v>279.8</v>
      </c>
      <c r="H424">
        <v>0</v>
      </c>
      <c r="I424">
        <v>0</v>
      </c>
    </row>
    <row r="425" spans="1:9" x14ac:dyDescent="0.25">
      <c r="A425" t="s">
        <v>9</v>
      </c>
      <c r="B425">
        <v>15144247</v>
      </c>
      <c r="C425" t="s">
        <v>12</v>
      </c>
      <c r="D425" t="s">
        <v>13</v>
      </c>
      <c r="E425">
        <v>0</v>
      </c>
      <c r="F425">
        <v>0</v>
      </c>
      <c r="G425">
        <v>768.93</v>
      </c>
      <c r="H425">
        <v>0</v>
      </c>
      <c r="I425">
        <v>1501</v>
      </c>
    </row>
    <row r="426" spans="1:9" x14ac:dyDescent="0.25">
      <c r="A426" t="s">
        <v>9</v>
      </c>
      <c r="B426">
        <v>12102637</v>
      </c>
      <c r="C426" t="s">
        <v>12</v>
      </c>
      <c r="D426" t="s">
        <v>13</v>
      </c>
      <c r="E426">
        <v>0</v>
      </c>
      <c r="F426">
        <v>0</v>
      </c>
      <c r="G426">
        <v>768.93</v>
      </c>
      <c r="H426">
        <v>0</v>
      </c>
      <c r="I426">
        <v>2291</v>
      </c>
    </row>
    <row r="427" spans="1:9" x14ac:dyDescent="0.25">
      <c r="A427" t="s">
        <v>9</v>
      </c>
      <c r="B427">
        <v>10506566</v>
      </c>
      <c r="C427" t="s">
        <v>12</v>
      </c>
      <c r="D427" t="s">
        <v>36</v>
      </c>
      <c r="E427">
        <v>3</v>
      </c>
      <c r="F427">
        <v>2</v>
      </c>
      <c r="G427">
        <v>1284.9000000000001</v>
      </c>
      <c r="H427">
        <v>0</v>
      </c>
      <c r="I427">
        <v>14256</v>
      </c>
    </row>
    <row r="428" spans="1:9" x14ac:dyDescent="0.25">
      <c r="A428" t="s">
        <v>9</v>
      </c>
      <c r="B428">
        <v>15422664</v>
      </c>
      <c r="C428" t="s">
        <v>95</v>
      </c>
      <c r="D428" t="s">
        <v>96</v>
      </c>
      <c r="E428">
        <v>0</v>
      </c>
      <c r="F428">
        <v>4</v>
      </c>
      <c r="G428">
        <v>181</v>
      </c>
      <c r="H428">
        <v>0</v>
      </c>
      <c r="I428">
        <v>4344</v>
      </c>
    </row>
    <row r="429" spans="1:9" x14ac:dyDescent="0.25">
      <c r="A429" t="s">
        <v>9</v>
      </c>
      <c r="B429">
        <v>34063290</v>
      </c>
      <c r="C429" t="s">
        <v>32</v>
      </c>
      <c r="D429" t="s">
        <v>33</v>
      </c>
      <c r="E429">
        <v>0</v>
      </c>
      <c r="F429">
        <v>0</v>
      </c>
      <c r="G429">
        <v>8866.23</v>
      </c>
      <c r="H429">
        <v>0</v>
      </c>
      <c r="I429">
        <v>0</v>
      </c>
    </row>
    <row r="430" spans="1:9" x14ac:dyDescent="0.25">
      <c r="A430" t="s">
        <v>9</v>
      </c>
      <c r="B430">
        <v>36056280</v>
      </c>
      <c r="C430" t="s">
        <v>12</v>
      </c>
      <c r="D430" t="s">
        <v>59</v>
      </c>
      <c r="E430">
        <v>0</v>
      </c>
      <c r="F430">
        <v>0</v>
      </c>
      <c r="G430">
        <v>2120</v>
      </c>
      <c r="H430">
        <v>0</v>
      </c>
      <c r="I430">
        <v>0</v>
      </c>
    </row>
    <row r="431" spans="1:9" x14ac:dyDescent="0.25">
      <c r="A431" t="s">
        <v>9</v>
      </c>
      <c r="B431">
        <v>34747147</v>
      </c>
      <c r="C431" t="s">
        <v>54</v>
      </c>
      <c r="D431" t="s">
        <v>55</v>
      </c>
      <c r="E431">
        <v>0</v>
      </c>
      <c r="F431">
        <v>0</v>
      </c>
      <c r="G431">
        <v>14550</v>
      </c>
      <c r="H431">
        <v>0</v>
      </c>
      <c r="I431">
        <v>0</v>
      </c>
    </row>
    <row r="432" spans="1:9" x14ac:dyDescent="0.25">
      <c r="A432" t="s">
        <v>9</v>
      </c>
      <c r="B432">
        <v>17575801</v>
      </c>
      <c r="C432" t="s">
        <v>12</v>
      </c>
      <c r="D432" t="s">
        <v>87</v>
      </c>
      <c r="E432">
        <v>5</v>
      </c>
      <c r="F432">
        <v>2</v>
      </c>
      <c r="G432">
        <v>2017</v>
      </c>
      <c r="H432">
        <v>0</v>
      </c>
      <c r="I432">
        <v>0</v>
      </c>
    </row>
    <row r="433" spans="1:9" x14ac:dyDescent="0.25">
      <c r="A433" t="s">
        <v>9</v>
      </c>
      <c r="B433">
        <v>33466607</v>
      </c>
      <c r="C433" t="s">
        <v>67</v>
      </c>
      <c r="D433" t="s">
        <v>33</v>
      </c>
      <c r="E433">
        <v>0</v>
      </c>
      <c r="F433">
        <v>0</v>
      </c>
      <c r="G433">
        <v>1804.16</v>
      </c>
      <c r="H433">
        <v>0</v>
      </c>
      <c r="I433">
        <v>0</v>
      </c>
    </row>
    <row r="434" spans="1:9" x14ac:dyDescent="0.25">
      <c r="A434" t="s">
        <v>9</v>
      </c>
      <c r="B434">
        <v>36772221</v>
      </c>
      <c r="C434" t="s">
        <v>12</v>
      </c>
      <c r="D434" t="s">
        <v>23</v>
      </c>
      <c r="E434">
        <v>0</v>
      </c>
      <c r="F434">
        <v>0</v>
      </c>
      <c r="G434">
        <v>2474.23</v>
      </c>
      <c r="H434">
        <v>0</v>
      </c>
      <c r="I434">
        <v>0</v>
      </c>
    </row>
    <row r="435" spans="1:9" x14ac:dyDescent="0.25">
      <c r="A435" t="s">
        <v>9</v>
      </c>
      <c r="B435">
        <v>19429350</v>
      </c>
      <c r="C435" t="s">
        <v>10</v>
      </c>
      <c r="D435" t="s">
        <v>11</v>
      </c>
      <c r="E435">
        <v>0</v>
      </c>
      <c r="F435">
        <v>0</v>
      </c>
      <c r="G435">
        <v>1350</v>
      </c>
      <c r="H435">
        <v>0</v>
      </c>
      <c r="I435">
        <v>0</v>
      </c>
    </row>
    <row r="436" spans="1:9" x14ac:dyDescent="0.25">
      <c r="A436" t="s">
        <v>9</v>
      </c>
      <c r="B436">
        <v>14513850</v>
      </c>
      <c r="C436" t="s">
        <v>12</v>
      </c>
      <c r="D436" t="s">
        <v>28</v>
      </c>
      <c r="E436">
        <v>5</v>
      </c>
      <c r="F436">
        <v>9</v>
      </c>
      <c r="G436">
        <v>231.56</v>
      </c>
      <c r="H436">
        <v>3439.73</v>
      </c>
      <c r="I436">
        <v>11302</v>
      </c>
    </row>
    <row r="437" spans="1:9" x14ac:dyDescent="0.25">
      <c r="A437" t="s">
        <v>9</v>
      </c>
      <c r="B437">
        <v>26137629</v>
      </c>
      <c r="C437" t="s">
        <v>12</v>
      </c>
      <c r="D437" t="s">
        <v>21</v>
      </c>
      <c r="E437">
        <v>0</v>
      </c>
      <c r="F437">
        <v>0</v>
      </c>
      <c r="G437">
        <v>710</v>
      </c>
      <c r="H437">
        <v>0</v>
      </c>
      <c r="I437">
        <v>4970</v>
      </c>
    </row>
    <row r="438" spans="1:9" x14ac:dyDescent="0.25">
      <c r="A438" t="s">
        <v>9</v>
      </c>
      <c r="B438">
        <v>14513858</v>
      </c>
      <c r="C438" t="s">
        <v>12</v>
      </c>
      <c r="D438" t="s">
        <v>28</v>
      </c>
      <c r="E438">
        <v>0</v>
      </c>
      <c r="F438">
        <v>3</v>
      </c>
      <c r="G438">
        <v>539</v>
      </c>
      <c r="H438">
        <v>0</v>
      </c>
      <c r="I438">
        <v>3773</v>
      </c>
    </row>
    <row r="439" spans="1:9" x14ac:dyDescent="0.25">
      <c r="A439" t="s">
        <v>9</v>
      </c>
      <c r="B439">
        <v>10506561</v>
      </c>
      <c r="C439" t="s">
        <v>12</v>
      </c>
      <c r="D439" t="s">
        <v>36</v>
      </c>
      <c r="E439">
        <v>0</v>
      </c>
      <c r="F439">
        <v>0</v>
      </c>
      <c r="G439">
        <v>424.1</v>
      </c>
      <c r="H439">
        <v>0</v>
      </c>
      <c r="I439">
        <v>0</v>
      </c>
    </row>
    <row r="440" spans="1:9" x14ac:dyDescent="0.25">
      <c r="A440" t="s">
        <v>9</v>
      </c>
      <c r="B440">
        <v>13034530</v>
      </c>
      <c r="C440" t="s">
        <v>10</v>
      </c>
      <c r="D440" t="s">
        <v>43</v>
      </c>
      <c r="E440">
        <v>0</v>
      </c>
      <c r="F440">
        <v>0</v>
      </c>
      <c r="G440">
        <v>4600</v>
      </c>
      <c r="H440">
        <v>0</v>
      </c>
      <c r="I440">
        <v>0</v>
      </c>
    </row>
    <row r="441" spans="1:9" x14ac:dyDescent="0.25">
      <c r="A441" t="s">
        <v>9</v>
      </c>
      <c r="B441">
        <v>17644278</v>
      </c>
      <c r="C441" t="s">
        <v>12</v>
      </c>
      <c r="D441" t="s">
        <v>28</v>
      </c>
      <c r="E441">
        <v>5</v>
      </c>
      <c r="F441">
        <v>2</v>
      </c>
      <c r="G441">
        <v>3940</v>
      </c>
      <c r="H441">
        <v>0</v>
      </c>
      <c r="I441">
        <v>35460</v>
      </c>
    </row>
    <row r="442" spans="1:9" x14ac:dyDescent="0.25">
      <c r="A442" t="s">
        <v>9</v>
      </c>
      <c r="B442">
        <v>36463239</v>
      </c>
      <c r="C442" t="s">
        <v>32</v>
      </c>
      <c r="D442" t="s">
        <v>33</v>
      </c>
      <c r="E442">
        <v>0</v>
      </c>
      <c r="F442">
        <v>0</v>
      </c>
      <c r="G442">
        <v>4043.93</v>
      </c>
      <c r="H442">
        <v>0</v>
      </c>
      <c r="I442">
        <v>0</v>
      </c>
    </row>
    <row r="443" spans="1:9" x14ac:dyDescent="0.25">
      <c r="A443" t="s">
        <v>9</v>
      </c>
      <c r="B443">
        <v>35949874</v>
      </c>
      <c r="C443" t="s">
        <v>34</v>
      </c>
      <c r="D443" t="s">
        <v>92</v>
      </c>
      <c r="E443">
        <v>0</v>
      </c>
      <c r="F443">
        <v>0</v>
      </c>
      <c r="G443">
        <v>368.57</v>
      </c>
      <c r="H443">
        <v>0</v>
      </c>
      <c r="I443">
        <v>0</v>
      </c>
    </row>
    <row r="444" spans="1:9" x14ac:dyDescent="0.25">
      <c r="A444" t="s">
        <v>9</v>
      </c>
      <c r="B444">
        <v>35052576</v>
      </c>
      <c r="C444" t="s">
        <v>74</v>
      </c>
      <c r="D444" t="s">
        <v>75</v>
      </c>
      <c r="E444">
        <v>0</v>
      </c>
      <c r="F444">
        <v>2</v>
      </c>
      <c r="G444">
        <v>687.46</v>
      </c>
      <c r="H444">
        <v>0</v>
      </c>
      <c r="I444">
        <v>684</v>
      </c>
    </row>
    <row r="445" spans="1:9" x14ac:dyDescent="0.25">
      <c r="A445" t="s">
        <v>9</v>
      </c>
      <c r="B445">
        <v>17211539</v>
      </c>
      <c r="C445" t="s">
        <v>54</v>
      </c>
      <c r="D445" t="s">
        <v>87</v>
      </c>
      <c r="E445">
        <v>0</v>
      </c>
      <c r="F445">
        <v>0</v>
      </c>
      <c r="G445">
        <v>5959</v>
      </c>
      <c r="H445">
        <v>0</v>
      </c>
      <c r="I445">
        <v>0</v>
      </c>
    </row>
    <row r="446" spans="1:9" x14ac:dyDescent="0.25">
      <c r="A446" t="s">
        <v>9</v>
      </c>
      <c r="B446">
        <v>18767834</v>
      </c>
      <c r="C446" t="s">
        <v>20</v>
      </c>
      <c r="D446" t="s">
        <v>87</v>
      </c>
      <c r="E446">
        <v>0</v>
      </c>
      <c r="F446">
        <v>12</v>
      </c>
      <c r="G446">
        <v>350.38</v>
      </c>
      <c r="H446">
        <v>2532.3000000000002</v>
      </c>
      <c r="I446">
        <v>16460</v>
      </c>
    </row>
    <row r="447" spans="1:9" x14ac:dyDescent="0.25">
      <c r="A447" t="s">
        <v>9</v>
      </c>
      <c r="B447">
        <v>35525310</v>
      </c>
      <c r="C447" t="s">
        <v>12</v>
      </c>
      <c r="D447" t="s">
        <v>30</v>
      </c>
      <c r="E447">
        <v>0</v>
      </c>
      <c r="F447">
        <v>0</v>
      </c>
      <c r="G447">
        <v>3625.84</v>
      </c>
      <c r="H447">
        <v>561.23</v>
      </c>
      <c r="I447">
        <v>3648</v>
      </c>
    </row>
    <row r="448" spans="1:9" x14ac:dyDescent="0.25">
      <c r="A448" t="s">
        <v>9</v>
      </c>
      <c r="B448">
        <v>15512710</v>
      </c>
      <c r="C448" t="s">
        <v>12</v>
      </c>
      <c r="D448" t="s">
        <v>29</v>
      </c>
      <c r="E448">
        <v>5</v>
      </c>
      <c r="F448">
        <v>5</v>
      </c>
      <c r="G448">
        <v>3274.4</v>
      </c>
      <c r="H448">
        <v>13035.5</v>
      </c>
      <c r="I448">
        <v>26071</v>
      </c>
    </row>
    <row r="449" spans="1:9" x14ac:dyDescent="0.25">
      <c r="A449" t="s">
        <v>9</v>
      </c>
      <c r="B449">
        <v>12102641</v>
      </c>
      <c r="C449" t="s">
        <v>12</v>
      </c>
      <c r="D449" t="s">
        <v>13</v>
      </c>
      <c r="E449">
        <v>5</v>
      </c>
      <c r="F449">
        <v>2</v>
      </c>
      <c r="G449">
        <v>1187.46</v>
      </c>
      <c r="H449">
        <v>0</v>
      </c>
      <c r="I449">
        <v>5734</v>
      </c>
    </row>
    <row r="450" spans="1:9" x14ac:dyDescent="0.25">
      <c r="A450" t="s">
        <v>9</v>
      </c>
      <c r="B450">
        <v>14513849</v>
      </c>
      <c r="C450" t="s">
        <v>12</v>
      </c>
      <c r="D450" t="s">
        <v>28</v>
      </c>
      <c r="E450">
        <v>0</v>
      </c>
      <c r="F450">
        <v>10</v>
      </c>
      <c r="G450">
        <v>262.2</v>
      </c>
      <c r="H450">
        <v>0</v>
      </c>
      <c r="I450">
        <v>2556</v>
      </c>
    </row>
    <row r="451" spans="1:9" x14ac:dyDescent="0.25">
      <c r="A451" t="s">
        <v>9</v>
      </c>
      <c r="B451">
        <v>6541337</v>
      </c>
      <c r="C451" t="s">
        <v>20</v>
      </c>
      <c r="D451" t="s">
        <v>31</v>
      </c>
      <c r="E451">
        <v>4</v>
      </c>
      <c r="F451">
        <v>124</v>
      </c>
      <c r="G451">
        <v>1406</v>
      </c>
      <c r="H451">
        <v>0</v>
      </c>
      <c r="I451">
        <v>268124</v>
      </c>
    </row>
    <row r="452" spans="1:9" x14ac:dyDescent="0.25">
      <c r="A452" t="s">
        <v>9</v>
      </c>
      <c r="B452">
        <v>18572623</v>
      </c>
      <c r="C452" t="s">
        <v>20</v>
      </c>
      <c r="D452" t="s">
        <v>87</v>
      </c>
      <c r="E452">
        <v>4</v>
      </c>
      <c r="F452">
        <v>21</v>
      </c>
      <c r="G452">
        <v>2050</v>
      </c>
      <c r="H452">
        <v>141.37</v>
      </c>
      <c r="I452">
        <v>4100</v>
      </c>
    </row>
    <row r="453" spans="1:9" x14ac:dyDescent="0.25">
      <c r="A453" t="s">
        <v>9</v>
      </c>
      <c r="B453">
        <v>27324460</v>
      </c>
      <c r="C453" t="s">
        <v>12</v>
      </c>
      <c r="D453" t="s">
        <v>111</v>
      </c>
      <c r="E453">
        <v>0</v>
      </c>
      <c r="F453">
        <v>0</v>
      </c>
      <c r="G453">
        <v>2344.4299999999998</v>
      </c>
      <c r="H453">
        <v>0</v>
      </c>
      <c r="I453">
        <v>2159</v>
      </c>
    </row>
    <row r="454" spans="1:9" x14ac:dyDescent="0.25">
      <c r="A454" t="s">
        <v>9</v>
      </c>
      <c r="B454">
        <v>15144246</v>
      </c>
      <c r="C454" t="s">
        <v>12</v>
      </c>
      <c r="D454" t="s">
        <v>13</v>
      </c>
      <c r="E454">
        <v>5</v>
      </c>
      <c r="F454">
        <v>1</v>
      </c>
      <c r="G454">
        <v>790</v>
      </c>
      <c r="H454">
        <v>0</v>
      </c>
      <c r="I454">
        <v>4740</v>
      </c>
    </row>
    <row r="455" spans="1:9" x14ac:dyDescent="0.25">
      <c r="A455" t="s">
        <v>9</v>
      </c>
      <c r="B455">
        <v>36698625</v>
      </c>
      <c r="C455" t="s">
        <v>34</v>
      </c>
      <c r="D455" t="s">
        <v>71</v>
      </c>
      <c r="E455">
        <v>0</v>
      </c>
      <c r="F455">
        <v>0</v>
      </c>
      <c r="G455">
        <v>1471.12</v>
      </c>
      <c r="H455">
        <v>0</v>
      </c>
      <c r="I455">
        <v>0</v>
      </c>
    </row>
    <row r="456" spans="1:9" x14ac:dyDescent="0.25">
      <c r="A456" t="s">
        <v>9</v>
      </c>
      <c r="B456">
        <v>19429345</v>
      </c>
      <c r="C456" t="s">
        <v>10</v>
      </c>
      <c r="D456" t="s">
        <v>11</v>
      </c>
      <c r="E456">
        <v>4</v>
      </c>
      <c r="F456">
        <v>1</v>
      </c>
      <c r="G456">
        <v>6100</v>
      </c>
      <c r="H456">
        <v>0</v>
      </c>
      <c r="I456">
        <v>0</v>
      </c>
    </row>
    <row r="457" spans="1:9" x14ac:dyDescent="0.25">
      <c r="A457" t="s">
        <v>9</v>
      </c>
      <c r="B457">
        <v>14188189</v>
      </c>
      <c r="C457" t="s">
        <v>63</v>
      </c>
      <c r="D457" t="s">
        <v>85</v>
      </c>
      <c r="E457">
        <v>0</v>
      </c>
      <c r="F457">
        <v>0</v>
      </c>
      <c r="G457">
        <v>892</v>
      </c>
      <c r="H457">
        <v>0</v>
      </c>
      <c r="I457">
        <v>898</v>
      </c>
    </row>
    <row r="458" spans="1:9" x14ac:dyDescent="0.25">
      <c r="A458" t="s">
        <v>9</v>
      </c>
      <c r="B458">
        <v>34509289</v>
      </c>
      <c r="C458" t="s">
        <v>60</v>
      </c>
      <c r="D458" t="s">
        <v>45</v>
      </c>
      <c r="E458">
        <v>0</v>
      </c>
      <c r="F458">
        <v>0</v>
      </c>
      <c r="G458">
        <v>1317</v>
      </c>
      <c r="H458">
        <v>0</v>
      </c>
      <c r="I458">
        <v>0</v>
      </c>
    </row>
    <row r="459" spans="1:9" x14ac:dyDescent="0.25">
      <c r="A459" t="s">
        <v>9</v>
      </c>
      <c r="B459">
        <v>33453446</v>
      </c>
      <c r="C459" t="s">
        <v>10</v>
      </c>
      <c r="D459" t="s">
        <v>33</v>
      </c>
      <c r="E459">
        <v>0</v>
      </c>
      <c r="F459">
        <v>0</v>
      </c>
      <c r="G459">
        <v>4274.3999999999996</v>
      </c>
      <c r="H459">
        <v>0</v>
      </c>
      <c r="I459">
        <v>0</v>
      </c>
    </row>
    <row r="460" spans="1:9" x14ac:dyDescent="0.25">
      <c r="A460" t="s">
        <v>9</v>
      </c>
      <c r="B460">
        <v>38971431</v>
      </c>
      <c r="C460" t="s">
        <v>93</v>
      </c>
      <c r="D460" t="s">
        <v>21</v>
      </c>
      <c r="E460">
        <v>0</v>
      </c>
      <c r="F460">
        <v>0</v>
      </c>
      <c r="G460">
        <v>840</v>
      </c>
      <c r="H460">
        <v>5460</v>
      </c>
      <c r="I460">
        <v>840</v>
      </c>
    </row>
    <row r="461" spans="1:9" x14ac:dyDescent="0.25">
      <c r="A461" t="s">
        <v>9</v>
      </c>
      <c r="B461">
        <v>13628152</v>
      </c>
      <c r="C461" t="s">
        <v>20</v>
      </c>
      <c r="D461" t="s">
        <v>31</v>
      </c>
      <c r="E461">
        <v>4</v>
      </c>
      <c r="F461">
        <v>11</v>
      </c>
      <c r="G461">
        <v>893</v>
      </c>
      <c r="H461">
        <v>8483.5</v>
      </c>
      <c r="I461">
        <v>16967</v>
      </c>
    </row>
    <row r="462" spans="1:9" x14ac:dyDescent="0.25">
      <c r="A462" t="s">
        <v>9</v>
      </c>
      <c r="B462">
        <v>36356272</v>
      </c>
      <c r="C462" t="s">
        <v>10</v>
      </c>
      <c r="D462" t="s">
        <v>33</v>
      </c>
      <c r="E462">
        <v>0</v>
      </c>
      <c r="F462">
        <v>0</v>
      </c>
      <c r="G462">
        <v>7105.37</v>
      </c>
      <c r="H462">
        <v>0</v>
      </c>
      <c r="I462">
        <v>0</v>
      </c>
    </row>
    <row r="463" spans="1:9" x14ac:dyDescent="0.25">
      <c r="A463" t="s">
        <v>9</v>
      </c>
      <c r="B463">
        <v>35807463</v>
      </c>
      <c r="C463" t="s">
        <v>10</v>
      </c>
      <c r="D463" t="s">
        <v>43</v>
      </c>
      <c r="E463">
        <v>4</v>
      </c>
      <c r="F463">
        <v>2</v>
      </c>
      <c r="G463">
        <v>2711.62</v>
      </c>
      <c r="H463">
        <v>3340.55</v>
      </c>
      <c r="I463">
        <v>96876</v>
      </c>
    </row>
    <row r="464" spans="1:9" x14ac:dyDescent="0.25">
      <c r="A464" t="s">
        <v>9</v>
      </c>
      <c r="B464">
        <v>23124929</v>
      </c>
      <c r="C464" t="s">
        <v>10</v>
      </c>
      <c r="D464" t="s">
        <v>33</v>
      </c>
      <c r="E464">
        <v>0</v>
      </c>
      <c r="F464">
        <v>0</v>
      </c>
      <c r="G464">
        <v>625.79999999999995</v>
      </c>
      <c r="H464">
        <v>0</v>
      </c>
      <c r="I464">
        <v>4838</v>
      </c>
    </row>
    <row r="465" spans="1:9" x14ac:dyDescent="0.25">
      <c r="A465" t="s">
        <v>9</v>
      </c>
      <c r="B465">
        <v>34509373</v>
      </c>
      <c r="C465" t="s">
        <v>105</v>
      </c>
      <c r="D465" t="s">
        <v>45</v>
      </c>
      <c r="E465">
        <v>0</v>
      </c>
      <c r="F465">
        <v>0</v>
      </c>
      <c r="G465">
        <v>1008</v>
      </c>
      <c r="H465">
        <v>0</v>
      </c>
      <c r="I465">
        <v>0</v>
      </c>
    </row>
    <row r="466" spans="1:9" x14ac:dyDescent="0.25">
      <c r="A466" t="s">
        <v>9</v>
      </c>
      <c r="B466">
        <v>33466612</v>
      </c>
      <c r="C466" t="s">
        <v>10</v>
      </c>
      <c r="D466" t="s">
        <v>33</v>
      </c>
      <c r="E466">
        <v>0</v>
      </c>
      <c r="F466">
        <v>0</v>
      </c>
      <c r="G466">
        <v>289.83</v>
      </c>
      <c r="H466">
        <v>0</v>
      </c>
      <c r="I466">
        <v>0</v>
      </c>
    </row>
    <row r="467" spans="1:9" x14ac:dyDescent="0.25">
      <c r="A467" t="s">
        <v>9</v>
      </c>
      <c r="B467">
        <v>16474589</v>
      </c>
      <c r="C467" t="s">
        <v>86</v>
      </c>
      <c r="D467" t="s">
        <v>55</v>
      </c>
      <c r="E467">
        <v>0</v>
      </c>
      <c r="F467">
        <v>0</v>
      </c>
      <c r="G467">
        <v>1820</v>
      </c>
      <c r="H467">
        <v>0</v>
      </c>
      <c r="I467">
        <v>0</v>
      </c>
    </row>
    <row r="468" spans="1:9" x14ac:dyDescent="0.25">
      <c r="A468" t="s">
        <v>9</v>
      </c>
      <c r="B468">
        <v>6282596</v>
      </c>
      <c r="C468" t="s">
        <v>20</v>
      </c>
      <c r="D468" t="s">
        <v>31</v>
      </c>
      <c r="E468">
        <v>4</v>
      </c>
      <c r="F468">
        <v>512</v>
      </c>
      <c r="G468">
        <v>1231</v>
      </c>
      <c r="H468">
        <v>0</v>
      </c>
      <c r="I468">
        <v>352066</v>
      </c>
    </row>
    <row r="469" spans="1:9" x14ac:dyDescent="0.25">
      <c r="A469" t="s">
        <v>9</v>
      </c>
      <c r="B469">
        <v>8051898</v>
      </c>
      <c r="C469" t="s">
        <v>20</v>
      </c>
      <c r="D469" t="s">
        <v>31</v>
      </c>
      <c r="E469">
        <v>3</v>
      </c>
      <c r="F469">
        <v>6</v>
      </c>
      <c r="G469">
        <v>2788.4</v>
      </c>
      <c r="H469">
        <v>0</v>
      </c>
      <c r="I469">
        <v>23421</v>
      </c>
    </row>
    <row r="470" spans="1:9" x14ac:dyDescent="0.25">
      <c r="A470" t="s">
        <v>9</v>
      </c>
      <c r="B470">
        <v>37625013</v>
      </c>
      <c r="C470" t="s">
        <v>34</v>
      </c>
      <c r="D470" t="s">
        <v>53</v>
      </c>
      <c r="E470">
        <v>0</v>
      </c>
      <c r="F470">
        <v>0</v>
      </c>
      <c r="G470">
        <v>775</v>
      </c>
      <c r="H470">
        <v>0</v>
      </c>
      <c r="I470">
        <v>0</v>
      </c>
    </row>
    <row r="471" spans="1:9" x14ac:dyDescent="0.25">
      <c r="A471" t="s">
        <v>9</v>
      </c>
      <c r="B471">
        <v>12102640</v>
      </c>
      <c r="C471" t="s">
        <v>12</v>
      </c>
      <c r="D471" t="s">
        <v>13</v>
      </c>
      <c r="E471">
        <v>5</v>
      </c>
      <c r="F471">
        <v>2</v>
      </c>
      <c r="G471">
        <v>630</v>
      </c>
      <c r="H471">
        <v>0</v>
      </c>
      <c r="I471">
        <v>1890</v>
      </c>
    </row>
    <row r="472" spans="1:9" x14ac:dyDescent="0.25">
      <c r="A472" t="s">
        <v>9</v>
      </c>
      <c r="B472">
        <v>36053626</v>
      </c>
      <c r="C472" t="s">
        <v>12</v>
      </c>
      <c r="D472" t="s">
        <v>59</v>
      </c>
      <c r="E472">
        <v>0</v>
      </c>
      <c r="F472">
        <v>0</v>
      </c>
      <c r="G472">
        <v>1620</v>
      </c>
      <c r="H472">
        <v>0</v>
      </c>
      <c r="I472">
        <v>0</v>
      </c>
    </row>
    <row r="473" spans="1:9" x14ac:dyDescent="0.25">
      <c r="A473" t="s">
        <v>9</v>
      </c>
      <c r="B473">
        <v>12102883</v>
      </c>
      <c r="C473" t="s">
        <v>12</v>
      </c>
      <c r="D473" t="s">
        <v>13</v>
      </c>
      <c r="E473">
        <v>4</v>
      </c>
      <c r="F473">
        <v>18</v>
      </c>
      <c r="G473">
        <v>605</v>
      </c>
      <c r="H473">
        <v>0</v>
      </c>
      <c r="I473">
        <v>36250</v>
      </c>
    </row>
    <row r="474" spans="1:9" x14ac:dyDescent="0.25">
      <c r="A474" t="s">
        <v>9</v>
      </c>
      <c r="B474">
        <v>6282591</v>
      </c>
      <c r="C474" t="s">
        <v>20</v>
      </c>
      <c r="D474" t="s">
        <v>31</v>
      </c>
      <c r="E474">
        <v>5</v>
      </c>
      <c r="F474">
        <v>35</v>
      </c>
      <c r="G474">
        <v>614.42999999999995</v>
      </c>
      <c r="H474">
        <v>0</v>
      </c>
      <c r="I474">
        <v>78222</v>
      </c>
    </row>
    <row r="475" spans="1:9" x14ac:dyDescent="0.25">
      <c r="A475" t="s">
        <v>9</v>
      </c>
      <c r="B475">
        <v>15422665</v>
      </c>
      <c r="C475" t="s">
        <v>95</v>
      </c>
      <c r="D475" t="s">
        <v>96</v>
      </c>
      <c r="E475">
        <v>0</v>
      </c>
      <c r="F475">
        <v>0</v>
      </c>
      <c r="G475">
        <v>143</v>
      </c>
      <c r="H475">
        <v>0</v>
      </c>
      <c r="I475">
        <v>0</v>
      </c>
    </row>
    <row r="476" spans="1:9" x14ac:dyDescent="0.25">
      <c r="A476" t="s">
        <v>9</v>
      </c>
      <c r="B476">
        <v>14083219</v>
      </c>
      <c r="C476" t="s">
        <v>68</v>
      </c>
      <c r="D476" t="s">
        <v>13</v>
      </c>
      <c r="E476">
        <v>4</v>
      </c>
      <c r="F476">
        <v>22</v>
      </c>
      <c r="G476">
        <v>1940</v>
      </c>
      <c r="H476">
        <v>0</v>
      </c>
      <c r="I476">
        <v>118600</v>
      </c>
    </row>
    <row r="477" spans="1:9" x14ac:dyDescent="0.25">
      <c r="A477" t="s">
        <v>9</v>
      </c>
      <c r="B477">
        <v>18843375</v>
      </c>
      <c r="C477" t="s">
        <v>54</v>
      </c>
      <c r="D477" t="s">
        <v>55</v>
      </c>
      <c r="E477">
        <v>0</v>
      </c>
      <c r="F477">
        <v>0</v>
      </c>
      <c r="G477">
        <v>3700</v>
      </c>
      <c r="H477">
        <v>0</v>
      </c>
      <c r="I477">
        <v>0</v>
      </c>
    </row>
    <row r="478" spans="1:9" x14ac:dyDescent="0.25">
      <c r="A478" t="s">
        <v>9</v>
      </c>
      <c r="B478">
        <v>35849980</v>
      </c>
      <c r="C478" t="s">
        <v>34</v>
      </c>
      <c r="D478" t="s">
        <v>35</v>
      </c>
      <c r="E478">
        <v>0</v>
      </c>
      <c r="F478">
        <v>0</v>
      </c>
      <c r="G478">
        <v>362.14</v>
      </c>
      <c r="H478">
        <v>411.42</v>
      </c>
      <c r="I478">
        <v>360</v>
      </c>
    </row>
    <row r="479" spans="1:9" x14ac:dyDescent="0.25">
      <c r="A479" t="s">
        <v>9</v>
      </c>
      <c r="B479">
        <v>38698933</v>
      </c>
      <c r="C479" t="s">
        <v>93</v>
      </c>
      <c r="D479" t="s">
        <v>21</v>
      </c>
      <c r="E479">
        <v>0</v>
      </c>
      <c r="F479">
        <v>0</v>
      </c>
      <c r="G479">
        <v>990</v>
      </c>
      <c r="H479">
        <v>0</v>
      </c>
      <c r="I479">
        <v>0</v>
      </c>
    </row>
    <row r="480" spans="1:9" x14ac:dyDescent="0.25">
      <c r="A480" t="s">
        <v>9</v>
      </c>
      <c r="B480">
        <v>6570262</v>
      </c>
      <c r="C480" t="s">
        <v>20</v>
      </c>
      <c r="D480" t="s">
        <v>31</v>
      </c>
      <c r="E480">
        <v>5</v>
      </c>
      <c r="F480">
        <v>53</v>
      </c>
      <c r="G480">
        <v>610</v>
      </c>
      <c r="H480">
        <v>0</v>
      </c>
      <c r="I480">
        <v>58560</v>
      </c>
    </row>
    <row r="481" spans="1:9" x14ac:dyDescent="0.25">
      <c r="A481" t="s">
        <v>9</v>
      </c>
      <c r="B481">
        <v>15730791</v>
      </c>
      <c r="C481" t="s">
        <v>72</v>
      </c>
      <c r="D481" t="s">
        <v>73</v>
      </c>
      <c r="E481">
        <v>4</v>
      </c>
      <c r="F481">
        <v>15</v>
      </c>
      <c r="G481">
        <v>1049.93</v>
      </c>
      <c r="H481">
        <v>0</v>
      </c>
      <c r="I481">
        <v>225128</v>
      </c>
    </row>
    <row r="482" spans="1:9" x14ac:dyDescent="0.25">
      <c r="A482" t="s">
        <v>9</v>
      </c>
      <c r="B482">
        <v>6282598</v>
      </c>
      <c r="C482" t="s">
        <v>20</v>
      </c>
      <c r="D482" t="s">
        <v>31</v>
      </c>
      <c r="E482">
        <v>5</v>
      </c>
      <c r="F482">
        <v>60</v>
      </c>
      <c r="G482">
        <v>2034.66</v>
      </c>
      <c r="H482">
        <v>0</v>
      </c>
      <c r="I482">
        <v>183595</v>
      </c>
    </row>
    <row r="483" spans="1:9" x14ac:dyDescent="0.25">
      <c r="A483" t="s">
        <v>9</v>
      </c>
      <c r="B483">
        <v>33617817</v>
      </c>
      <c r="C483" t="s">
        <v>20</v>
      </c>
      <c r="D483" t="s">
        <v>62</v>
      </c>
      <c r="E483">
        <v>0</v>
      </c>
      <c r="F483">
        <v>1</v>
      </c>
      <c r="G483">
        <v>3872</v>
      </c>
      <c r="H483">
        <v>0</v>
      </c>
      <c r="I483">
        <v>11616</v>
      </c>
    </row>
    <row r="484" spans="1:9" x14ac:dyDescent="0.25">
      <c r="A484" t="s">
        <v>9</v>
      </c>
      <c r="B484">
        <v>25173655</v>
      </c>
      <c r="C484" t="s">
        <v>12</v>
      </c>
      <c r="D484" t="s">
        <v>29</v>
      </c>
      <c r="E484">
        <v>0</v>
      </c>
      <c r="F484">
        <v>5</v>
      </c>
      <c r="G484">
        <v>144.88</v>
      </c>
      <c r="H484">
        <v>1759.58</v>
      </c>
      <c r="I484">
        <v>2301</v>
      </c>
    </row>
    <row r="485" spans="1:9" x14ac:dyDescent="0.25">
      <c r="A485" t="s">
        <v>9</v>
      </c>
      <c r="B485">
        <v>12102638</v>
      </c>
      <c r="C485" t="s">
        <v>12</v>
      </c>
      <c r="D485" t="s">
        <v>13</v>
      </c>
      <c r="E485">
        <v>5</v>
      </c>
      <c r="F485">
        <v>24</v>
      </c>
      <c r="G485">
        <v>150</v>
      </c>
      <c r="H485">
        <v>0</v>
      </c>
      <c r="I485">
        <v>38850</v>
      </c>
    </row>
    <row r="486" spans="1:9" x14ac:dyDescent="0.25">
      <c r="A486" t="s">
        <v>9</v>
      </c>
      <c r="B486">
        <v>35052514</v>
      </c>
      <c r="C486" t="s">
        <v>74</v>
      </c>
      <c r="D486" t="s">
        <v>75</v>
      </c>
      <c r="E486">
        <v>0</v>
      </c>
      <c r="F486">
        <v>0</v>
      </c>
      <c r="G486">
        <v>651.29999999999995</v>
      </c>
      <c r="H486">
        <v>0</v>
      </c>
      <c r="I486">
        <v>0</v>
      </c>
    </row>
    <row r="487" spans="1:9" x14ac:dyDescent="0.25">
      <c r="A487" t="s">
        <v>9</v>
      </c>
      <c r="B487">
        <v>36356282</v>
      </c>
      <c r="C487" t="s">
        <v>10</v>
      </c>
      <c r="D487" t="s">
        <v>33</v>
      </c>
      <c r="E487">
        <v>0</v>
      </c>
      <c r="F487">
        <v>0</v>
      </c>
      <c r="G487">
        <v>492.33</v>
      </c>
      <c r="H487">
        <v>0</v>
      </c>
      <c r="I487">
        <v>0</v>
      </c>
    </row>
    <row r="488" spans="1:9" x14ac:dyDescent="0.25">
      <c r="A488" t="s">
        <v>9</v>
      </c>
      <c r="B488">
        <v>34741765</v>
      </c>
      <c r="C488" t="s">
        <v>54</v>
      </c>
      <c r="D488" t="s">
        <v>55</v>
      </c>
      <c r="E488">
        <v>0</v>
      </c>
      <c r="F488">
        <v>0</v>
      </c>
      <c r="G488">
        <v>3080</v>
      </c>
      <c r="H488">
        <v>0</v>
      </c>
      <c r="I488">
        <v>0</v>
      </c>
    </row>
    <row r="489" spans="1:9" x14ac:dyDescent="0.25">
      <c r="A489" t="s">
        <v>9</v>
      </c>
      <c r="B489">
        <v>10506616</v>
      </c>
      <c r="C489" t="s">
        <v>12</v>
      </c>
      <c r="D489" t="s">
        <v>36</v>
      </c>
      <c r="E489">
        <v>0</v>
      </c>
      <c r="F489">
        <v>0</v>
      </c>
      <c r="G489">
        <v>4124.8999999999996</v>
      </c>
      <c r="H489">
        <v>0</v>
      </c>
      <c r="I489">
        <v>7910</v>
      </c>
    </row>
    <row r="490" spans="1:9" x14ac:dyDescent="0.25">
      <c r="A490" t="s">
        <v>9</v>
      </c>
      <c r="B490">
        <v>32734327</v>
      </c>
      <c r="C490" t="s">
        <v>10</v>
      </c>
      <c r="D490" t="s">
        <v>43</v>
      </c>
      <c r="E490">
        <v>5</v>
      </c>
      <c r="F490">
        <v>2</v>
      </c>
      <c r="G490">
        <v>684.16</v>
      </c>
      <c r="H490">
        <v>0</v>
      </c>
      <c r="I490">
        <v>20500</v>
      </c>
    </row>
    <row r="491" spans="1:9" x14ac:dyDescent="0.25">
      <c r="A491" t="s">
        <v>9</v>
      </c>
      <c r="B491">
        <v>36356311</v>
      </c>
      <c r="C491" t="s">
        <v>10</v>
      </c>
      <c r="D491" t="s">
        <v>33</v>
      </c>
      <c r="E491">
        <v>0</v>
      </c>
      <c r="F491">
        <v>0</v>
      </c>
      <c r="G491">
        <v>445.6</v>
      </c>
      <c r="H491">
        <v>0</v>
      </c>
      <c r="I491">
        <v>0</v>
      </c>
    </row>
    <row r="492" spans="1:9" x14ac:dyDescent="0.25">
      <c r="A492" t="s">
        <v>9</v>
      </c>
      <c r="B492">
        <v>35524071</v>
      </c>
      <c r="C492" t="s">
        <v>12</v>
      </c>
      <c r="D492" t="s">
        <v>30</v>
      </c>
      <c r="E492">
        <v>0</v>
      </c>
      <c r="F492">
        <v>0</v>
      </c>
      <c r="G492">
        <v>2018</v>
      </c>
      <c r="H492">
        <v>0</v>
      </c>
      <c r="I492">
        <v>0</v>
      </c>
    </row>
    <row r="493" spans="1:9" x14ac:dyDescent="0.25">
      <c r="A493" t="s">
        <v>9</v>
      </c>
      <c r="B493">
        <v>12178476</v>
      </c>
      <c r="C493" t="s">
        <v>20</v>
      </c>
      <c r="D493" t="s">
        <v>31</v>
      </c>
      <c r="E493">
        <v>4</v>
      </c>
      <c r="F493">
        <v>25</v>
      </c>
      <c r="G493">
        <v>4287</v>
      </c>
      <c r="H493">
        <v>0</v>
      </c>
      <c r="I493">
        <v>227211</v>
      </c>
    </row>
    <row r="494" spans="1:9" x14ac:dyDescent="0.25">
      <c r="A494" t="s">
        <v>9</v>
      </c>
      <c r="B494">
        <v>12102889</v>
      </c>
      <c r="C494" t="s">
        <v>12</v>
      </c>
      <c r="D494" t="s">
        <v>13</v>
      </c>
      <c r="E494">
        <v>4</v>
      </c>
      <c r="F494">
        <v>25</v>
      </c>
      <c r="G494">
        <v>575</v>
      </c>
      <c r="H494">
        <v>0</v>
      </c>
      <c r="I494">
        <v>74961</v>
      </c>
    </row>
    <row r="495" spans="1:9" x14ac:dyDescent="0.25">
      <c r="A495" t="s">
        <v>9</v>
      </c>
      <c r="B495">
        <v>39034319</v>
      </c>
      <c r="C495" t="s">
        <v>146</v>
      </c>
      <c r="D495" t="s">
        <v>17</v>
      </c>
      <c r="E495">
        <v>0</v>
      </c>
      <c r="F495">
        <v>0</v>
      </c>
      <c r="G495">
        <v>2187</v>
      </c>
      <c r="H495">
        <v>0</v>
      </c>
      <c r="I495">
        <v>0</v>
      </c>
    </row>
    <row r="496" spans="1:9" x14ac:dyDescent="0.25">
      <c r="A496" t="s">
        <v>9</v>
      </c>
      <c r="B496">
        <v>12436580</v>
      </c>
      <c r="C496" t="s">
        <v>98</v>
      </c>
      <c r="D496" t="s">
        <v>99</v>
      </c>
      <c r="E496">
        <v>0</v>
      </c>
      <c r="F496">
        <v>1</v>
      </c>
      <c r="G496">
        <v>805</v>
      </c>
      <c r="H496">
        <v>0</v>
      </c>
      <c r="I496">
        <v>7245</v>
      </c>
    </row>
    <row r="497" spans="1:9" x14ac:dyDescent="0.25">
      <c r="A497" t="s">
        <v>9</v>
      </c>
      <c r="B497">
        <v>34617797</v>
      </c>
      <c r="C497" t="s">
        <v>100</v>
      </c>
      <c r="D497" t="s">
        <v>49</v>
      </c>
      <c r="E497">
        <v>0</v>
      </c>
      <c r="F497">
        <v>0</v>
      </c>
      <c r="G497">
        <v>533</v>
      </c>
      <c r="H497">
        <v>0</v>
      </c>
      <c r="I497">
        <v>0</v>
      </c>
    </row>
    <row r="498" spans="1:9" x14ac:dyDescent="0.25">
      <c r="A498" t="s">
        <v>9</v>
      </c>
      <c r="B498">
        <v>33466610</v>
      </c>
      <c r="C498" t="s">
        <v>67</v>
      </c>
      <c r="D498" t="s">
        <v>33</v>
      </c>
      <c r="E498">
        <v>0</v>
      </c>
      <c r="F498">
        <v>0</v>
      </c>
      <c r="G498">
        <v>2260.33</v>
      </c>
      <c r="H498">
        <v>0</v>
      </c>
      <c r="I498">
        <v>0</v>
      </c>
    </row>
    <row r="499" spans="1:9" x14ac:dyDescent="0.25">
      <c r="A499" t="s">
        <v>9</v>
      </c>
      <c r="B499">
        <v>36053770</v>
      </c>
      <c r="C499" t="s">
        <v>12</v>
      </c>
      <c r="D499" t="s">
        <v>59</v>
      </c>
      <c r="E499">
        <v>0</v>
      </c>
      <c r="F499">
        <v>0</v>
      </c>
      <c r="G499">
        <v>1390</v>
      </c>
      <c r="H499">
        <v>0</v>
      </c>
      <c r="I499">
        <v>0</v>
      </c>
    </row>
    <row r="500" spans="1:9" x14ac:dyDescent="0.25">
      <c r="A500" t="s">
        <v>9</v>
      </c>
      <c r="B500">
        <v>35885024</v>
      </c>
      <c r="C500" t="s">
        <v>12</v>
      </c>
      <c r="D500" t="s">
        <v>22</v>
      </c>
      <c r="E500">
        <v>5</v>
      </c>
      <c r="F500">
        <v>1</v>
      </c>
      <c r="G500">
        <v>359.53</v>
      </c>
      <c r="H500">
        <v>0</v>
      </c>
      <c r="I500">
        <v>0</v>
      </c>
    </row>
    <row r="501" spans="1:9" x14ac:dyDescent="0.25">
      <c r="A501" t="s">
        <v>9</v>
      </c>
      <c r="B501">
        <v>15512718</v>
      </c>
      <c r="C501" t="s">
        <v>12</v>
      </c>
      <c r="D501" t="s">
        <v>29</v>
      </c>
      <c r="E501">
        <v>0</v>
      </c>
      <c r="F501">
        <v>0</v>
      </c>
      <c r="G501">
        <v>1125</v>
      </c>
      <c r="H501">
        <v>0</v>
      </c>
      <c r="I501">
        <v>4500</v>
      </c>
    </row>
    <row r="502" spans="1:9" x14ac:dyDescent="0.25">
      <c r="A502" t="s">
        <v>9</v>
      </c>
      <c r="B502">
        <v>34509320</v>
      </c>
      <c r="C502" t="s">
        <v>147</v>
      </c>
      <c r="D502" t="s">
        <v>45</v>
      </c>
      <c r="E502">
        <v>0</v>
      </c>
      <c r="F502">
        <v>0</v>
      </c>
      <c r="G502">
        <v>2859</v>
      </c>
      <c r="H502">
        <v>0</v>
      </c>
      <c r="I502">
        <v>0</v>
      </c>
    </row>
    <row r="503" spans="1:9" x14ac:dyDescent="0.25">
      <c r="A503" t="s">
        <v>9</v>
      </c>
      <c r="B503">
        <v>28750310</v>
      </c>
      <c r="C503" t="s">
        <v>12</v>
      </c>
      <c r="D503" t="s">
        <v>46</v>
      </c>
      <c r="E503">
        <v>0</v>
      </c>
      <c r="F503">
        <v>0</v>
      </c>
      <c r="G503">
        <v>3382</v>
      </c>
      <c r="H503">
        <v>0</v>
      </c>
      <c r="I503">
        <v>0</v>
      </c>
    </row>
    <row r="504" spans="1:9" x14ac:dyDescent="0.25">
      <c r="A504" t="s">
        <v>9</v>
      </c>
      <c r="B504">
        <v>14553087</v>
      </c>
      <c r="C504" t="s">
        <v>63</v>
      </c>
      <c r="D504" t="s">
        <v>64</v>
      </c>
      <c r="E504">
        <v>0</v>
      </c>
      <c r="F504">
        <v>1</v>
      </c>
      <c r="G504">
        <v>380</v>
      </c>
      <c r="H504">
        <v>0</v>
      </c>
      <c r="I504">
        <v>760</v>
      </c>
    </row>
    <row r="505" spans="1:9" x14ac:dyDescent="0.25">
      <c r="A505" t="s">
        <v>9</v>
      </c>
      <c r="B505">
        <v>11530666</v>
      </c>
      <c r="C505" t="s">
        <v>20</v>
      </c>
      <c r="D505" t="s">
        <v>31</v>
      </c>
      <c r="E505">
        <v>5</v>
      </c>
      <c r="F505">
        <v>25</v>
      </c>
      <c r="G505">
        <v>432</v>
      </c>
      <c r="H505">
        <v>0</v>
      </c>
      <c r="I505">
        <v>10800</v>
      </c>
    </row>
    <row r="506" spans="1:9" x14ac:dyDescent="0.25">
      <c r="A506" t="s">
        <v>9</v>
      </c>
      <c r="B506">
        <v>15512687</v>
      </c>
      <c r="C506" t="s">
        <v>10</v>
      </c>
      <c r="D506" t="s">
        <v>29</v>
      </c>
      <c r="E506">
        <v>0</v>
      </c>
      <c r="F506">
        <v>0</v>
      </c>
      <c r="G506">
        <v>5800</v>
      </c>
      <c r="H506">
        <v>0</v>
      </c>
      <c r="I506">
        <v>11600</v>
      </c>
    </row>
    <row r="507" spans="1:9" x14ac:dyDescent="0.25">
      <c r="A507" t="s">
        <v>9</v>
      </c>
      <c r="B507">
        <v>10529479</v>
      </c>
      <c r="C507" t="s">
        <v>12</v>
      </c>
      <c r="D507" t="s">
        <v>36</v>
      </c>
      <c r="E507">
        <v>0</v>
      </c>
      <c r="F507">
        <v>0</v>
      </c>
      <c r="G507">
        <v>718.33</v>
      </c>
      <c r="H507">
        <v>0</v>
      </c>
      <c r="I507">
        <v>2911</v>
      </c>
    </row>
    <row r="508" spans="1:9" x14ac:dyDescent="0.25">
      <c r="A508" t="s">
        <v>9</v>
      </c>
      <c r="B508">
        <v>32725596</v>
      </c>
      <c r="C508" t="s">
        <v>10</v>
      </c>
      <c r="D508" t="s">
        <v>43</v>
      </c>
      <c r="E508">
        <v>0</v>
      </c>
      <c r="F508">
        <v>0</v>
      </c>
      <c r="G508">
        <v>2152</v>
      </c>
      <c r="H508">
        <v>0</v>
      </c>
      <c r="I508">
        <v>40888</v>
      </c>
    </row>
    <row r="509" spans="1:9" x14ac:dyDescent="0.25">
      <c r="A509" t="s">
        <v>9</v>
      </c>
      <c r="B509">
        <v>15374513</v>
      </c>
      <c r="C509" t="s">
        <v>10</v>
      </c>
      <c r="D509" t="s">
        <v>29</v>
      </c>
      <c r="E509">
        <v>0</v>
      </c>
      <c r="F509">
        <v>2</v>
      </c>
      <c r="G509">
        <v>1225</v>
      </c>
      <c r="H509">
        <v>8050</v>
      </c>
      <c r="I509">
        <v>2450</v>
      </c>
    </row>
    <row r="510" spans="1:9" x14ac:dyDescent="0.25">
      <c r="A510" t="s">
        <v>9</v>
      </c>
      <c r="B510">
        <v>10529488</v>
      </c>
      <c r="C510" t="s">
        <v>12</v>
      </c>
      <c r="D510" t="s">
        <v>36</v>
      </c>
      <c r="E510">
        <v>0</v>
      </c>
      <c r="F510">
        <v>0</v>
      </c>
      <c r="G510">
        <v>792</v>
      </c>
      <c r="H510">
        <v>0</v>
      </c>
      <c r="I510">
        <v>0</v>
      </c>
    </row>
    <row r="511" spans="1:9" x14ac:dyDescent="0.25">
      <c r="A511" t="s">
        <v>9</v>
      </c>
      <c r="B511">
        <v>27474734</v>
      </c>
      <c r="C511" t="s">
        <v>10</v>
      </c>
      <c r="D511" t="s">
        <v>119</v>
      </c>
      <c r="E511">
        <v>0</v>
      </c>
      <c r="F511">
        <v>1</v>
      </c>
      <c r="G511">
        <v>700</v>
      </c>
      <c r="H511">
        <v>0</v>
      </c>
      <c r="I511">
        <v>0</v>
      </c>
    </row>
    <row r="512" spans="1:9" x14ac:dyDescent="0.25">
      <c r="A512" t="s">
        <v>9</v>
      </c>
      <c r="B512">
        <v>13218789</v>
      </c>
      <c r="C512" t="s">
        <v>20</v>
      </c>
      <c r="D512" t="s">
        <v>31</v>
      </c>
      <c r="E512">
        <v>0</v>
      </c>
      <c r="F512">
        <v>0</v>
      </c>
      <c r="G512">
        <v>930.4</v>
      </c>
      <c r="H512">
        <v>0</v>
      </c>
      <c r="I512">
        <v>2771</v>
      </c>
    </row>
    <row r="513" spans="1:9" x14ac:dyDescent="0.25">
      <c r="A513" t="s">
        <v>9</v>
      </c>
      <c r="B513">
        <v>34257988</v>
      </c>
      <c r="C513" t="s">
        <v>54</v>
      </c>
      <c r="D513" t="s">
        <v>55</v>
      </c>
      <c r="E513">
        <v>0</v>
      </c>
      <c r="F513">
        <v>0</v>
      </c>
      <c r="G513">
        <v>780</v>
      </c>
      <c r="H513">
        <v>0</v>
      </c>
      <c r="I513">
        <v>0</v>
      </c>
    </row>
    <row r="514" spans="1:9" x14ac:dyDescent="0.25">
      <c r="A514" t="s">
        <v>9</v>
      </c>
      <c r="B514">
        <v>6541335</v>
      </c>
      <c r="C514" t="s">
        <v>20</v>
      </c>
      <c r="D514" t="s">
        <v>31</v>
      </c>
      <c r="E514">
        <v>4</v>
      </c>
      <c r="F514">
        <v>94</v>
      </c>
      <c r="G514">
        <v>2015.43</v>
      </c>
      <c r="H514">
        <v>0</v>
      </c>
      <c r="I514">
        <v>424414</v>
      </c>
    </row>
    <row r="515" spans="1:9" x14ac:dyDescent="0.25">
      <c r="A515" t="s">
        <v>9</v>
      </c>
      <c r="B515">
        <v>36698592</v>
      </c>
      <c r="C515" t="s">
        <v>20</v>
      </c>
      <c r="D515" t="s">
        <v>71</v>
      </c>
      <c r="E515">
        <v>0</v>
      </c>
      <c r="F515">
        <v>0</v>
      </c>
      <c r="G515">
        <v>2100.85</v>
      </c>
      <c r="H515">
        <v>0</v>
      </c>
      <c r="I515">
        <v>0</v>
      </c>
    </row>
    <row r="516" spans="1:9" x14ac:dyDescent="0.25">
      <c r="A516" t="s">
        <v>9</v>
      </c>
      <c r="B516">
        <v>28273994</v>
      </c>
      <c r="C516" t="s">
        <v>20</v>
      </c>
      <c r="D516" t="s">
        <v>31</v>
      </c>
      <c r="E516">
        <v>5</v>
      </c>
      <c r="F516">
        <v>6</v>
      </c>
      <c r="G516">
        <v>2445.8000000000002</v>
      </c>
      <c r="H516">
        <v>0</v>
      </c>
      <c r="I516">
        <v>4632</v>
      </c>
    </row>
    <row r="517" spans="1:9" x14ac:dyDescent="0.25">
      <c r="A517" t="s">
        <v>9</v>
      </c>
      <c r="B517">
        <v>36463284</v>
      </c>
      <c r="C517" t="s">
        <v>32</v>
      </c>
      <c r="D517" t="s">
        <v>33</v>
      </c>
      <c r="E517">
        <v>0</v>
      </c>
      <c r="F517">
        <v>0</v>
      </c>
      <c r="G517">
        <v>9716.2999999999993</v>
      </c>
      <c r="H517">
        <v>0</v>
      </c>
      <c r="I517">
        <v>0</v>
      </c>
    </row>
    <row r="518" spans="1:9" x14ac:dyDescent="0.25">
      <c r="A518" t="s">
        <v>9</v>
      </c>
      <c r="B518">
        <v>16321153</v>
      </c>
      <c r="C518" t="s">
        <v>12</v>
      </c>
      <c r="D518" t="s">
        <v>148</v>
      </c>
      <c r="E518">
        <v>0</v>
      </c>
      <c r="F518">
        <v>0</v>
      </c>
      <c r="G518">
        <v>3312</v>
      </c>
      <c r="H518">
        <v>0</v>
      </c>
      <c r="I518">
        <v>0</v>
      </c>
    </row>
    <row r="519" spans="1:9" x14ac:dyDescent="0.25">
      <c r="A519" t="s">
        <v>9</v>
      </c>
      <c r="B519">
        <v>11834047</v>
      </c>
      <c r="C519" t="s">
        <v>37</v>
      </c>
      <c r="D519" t="s">
        <v>38</v>
      </c>
      <c r="E519">
        <v>0</v>
      </c>
      <c r="F519">
        <v>0</v>
      </c>
      <c r="G519">
        <v>850</v>
      </c>
      <c r="H519">
        <v>0</v>
      </c>
      <c r="I519">
        <v>0</v>
      </c>
    </row>
    <row r="520" spans="1:9" x14ac:dyDescent="0.25">
      <c r="A520" t="s">
        <v>9</v>
      </c>
      <c r="B520">
        <v>33631326</v>
      </c>
      <c r="C520" t="s">
        <v>52</v>
      </c>
      <c r="D520" t="s">
        <v>33</v>
      </c>
      <c r="E520">
        <v>0</v>
      </c>
      <c r="F520">
        <v>0</v>
      </c>
      <c r="G520">
        <v>6660.5</v>
      </c>
      <c r="H520">
        <v>0</v>
      </c>
      <c r="I520">
        <v>0</v>
      </c>
    </row>
    <row r="521" spans="1:9" x14ac:dyDescent="0.25">
      <c r="A521" t="s">
        <v>9</v>
      </c>
      <c r="B521">
        <v>8123985</v>
      </c>
      <c r="C521" t="s">
        <v>72</v>
      </c>
      <c r="D521" t="s">
        <v>73</v>
      </c>
      <c r="E521">
        <v>5</v>
      </c>
      <c r="F521">
        <v>548</v>
      </c>
      <c r="G521">
        <v>1086</v>
      </c>
      <c r="H521">
        <v>0</v>
      </c>
      <c r="I521">
        <v>1839684</v>
      </c>
    </row>
    <row r="522" spans="1:9" x14ac:dyDescent="0.25">
      <c r="A522" t="s">
        <v>9</v>
      </c>
      <c r="B522">
        <v>16474585</v>
      </c>
      <c r="C522" t="s">
        <v>54</v>
      </c>
      <c r="D522" t="s">
        <v>55</v>
      </c>
      <c r="E522">
        <v>0</v>
      </c>
      <c r="F522">
        <v>0</v>
      </c>
      <c r="G522">
        <v>880</v>
      </c>
      <c r="H522">
        <v>0</v>
      </c>
      <c r="I522">
        <v>2640</v>
      </c>
    </row>
    <row r="523" spans="1:9" x14ac:dyDescent="0.25">
      <c r="A523" t="s">
        <v>9</v>
      </c>
      <c r="B523">
        <v>37927580</v>
      </c>
      <c r="C523" t="s">
        <v>34</v>
      </c>
      <c r="D523" t="s">
        <v>53</v>
      </c>
      <c r="E523">
        <v>0</v>
      </c>
      <c r="F523">
        <v>0</v>
      </c>
      <c r="G523">
        <v>899</v>
      </c>
      <c r="H523">
        <v>0</v>
      </c>
      <c r="I523">
        <v>0</v>
      </c>
    </row>
    <row r="524" spans="1:9" x14ac:dyDescent="0.25">
      <c r="A524" t="s">
        <v>9</v>
      </c>
      <c r="B524">
        <v>19429343</v>
      </c>
      <c r="C524" t="s">
        <v>10</v>
      </c>
      <c r="D524" t="s">
        <v>11</v>
      </c>
      <c r="E524">
        <v>0</v>
      </c>
      <c r="F524">
        <v>0</v>
      </c>
      <c r="G524">
        <v>6000</v>
      </c>
      <c r="H524">
        <v>0</v>
      </c>
      <c r="I524">
        <v>0</v>
      </c>
    </row>
    <row r="525" spans="1:9" x14ac:dyDescent="0.25">
      <c r="A525" t="s">
        <v>9</v>
      </c>
      <c r="B525">
        <v>19429346</v>
      </c>
      <c r="C525" t="s">
        <v>10</v>
      </c>
      <c r="D525" t="s">
        <v>11</v>
      </c>
      <c r="E525">
        <v>0</v>
      </c>
      <c r="F525">
        <v>0</v>
      </c>
      <c r="G525">
        <v>4400</v>
      </c>
      <c r="H525">
        <v>0</v>
      </c>
      <c r="I525">
        <v>0</v>
      </c>
    </row>
    <row r="526" spans="1:9" x14ac:dyDescent="0.25">
      <c r="A526" t="s">
        <v>9</v>
      </c>
      <c r="B526">
        <v>21081727</v>
      </c>
      <c r="C526" t="s">
        <v>10</v>
      </c>
      <c r="D526" t="s">
        <v>149</v>
      </c>
      <c r="E526">
        <v>0</v>
      </c>
      <c r="F526">
        <v>3</v>
      </c>
      <c r="G526">
        <v>5100</v>
      </c>
      <c r="H526">
        <v>0</v>
      </c>
      <c r="I526">
        <v>0</v>
      </c>
    </row>
    <row r="527" spans="1:9" x14ac:dyDescent="0.25">
      <c r="A527" t="s">
        <v>9</v>
      </c>
      <c r="B527">
        <v>36698429</v>
      </c>
      <c r="C527" t="s">
        <v>20</v>
      </c>
      <c r="D527" t="s">
        <v>71</v>
      </c>
      <c r="E527">
        <v>0</v>
      </c>
      <c r="F527">
        <v>0</v>
      </c>
      <c r="G527">
        <v>836.78</v>
      </c>
      <c r="H527">
        <v>0</v>
      </c>
      <c r="I527">
        <v>0</v>
      </c>
    </row>
    <row r="528" spans="1:9" x14ac:dyDescent="0.25">
      <c r="A528" t="s">
        <v>9</v>
      </c>
      <c r="B528">
        <v>16321152</v>
      </c>
      <c r="C528" t="s">
        <v>12</v>
      </c>
      <c r="D528" t="s">
        <v>148</v>
      </c>
      <c r="E528">
        <v>0</v>
      </c>
      <c r="F528">
        <v>0</v>
      </c>
      <c r="G528">
        <v>1104</v>
      </c>
      <c r="H528">
        <v>0</v>
      </c>
      <c r="I528">
        <v>0</v>
      </c>
    </row>
    <row r="529" spans="1:9" x14ac:dyDescent="0.25">
      <c r="A529" t="s">
        <v>9</v>
      </c>
      <c r="B529">
        <v>36356305</v>
      </c>
      <c r="C529" t="s">
        <v>10</v>
      </c>
      <c r="D529" t="s">
        <v>33</v>
      </c>
      <c r="E529">
        <v>0</v>
      </c>
      <c r="F529">
        <v>0</v>
      </c>
      <c r="G529">
        <v>1607.23</v>
      </c>
      <c r="H529">
        <v>0</v>
      </c>
      <c r="I529">
        <v>0</v>
      </c>
    </row>
    <row r="530" spans="1:9" x14ac:dyDescent="0.25">
      <c r="A530" t="s">
        <v>9</v>
      </c>
      <c r="B530">
        <v>33466626</v>
      </c>
      <c r="C530" t="s">
        <v>67</v>
      </c>
      <c r="D530" t="s">
        <v>33</v>
      </c>
      <c r="E530">
        <v>0</v>
      </c>
      <c r="F530">
        <v>0</v>
      </c>
      <c r="G530">
        <v>1918.2</v>
      </c>
      <c r="H530">
        <v>0</v>
      </c>
      <c r="I530">
        <v>0</v>
      </c>
    </row>
    <row r="531" spans="1:9" x14ac:dyDescent="0.25">
      <c r="A531" t="s">
        <v>9</v>
      </c>
      <c r="B531">
        <v>10506615</v>
      </c>
      <c r="C531" t="s">
        <v>12</v>
      </c>
      <c r="D531" t="s">
        <v>36</v>
      </c>
      <c r="E531">
        <v>0</v>
      </c>
      <c r="F531">
        <v>2</v>
      </c>
      <c r="G531">
        <v>3576.26</v>
      </c>
      <c r="H531">
        <v>0</v>
      </c>
      <c r="I531">
        <v>7100</v>
      </c>
    </row>
    <row r="532" spans="1:9" x14ac:dyDescent="0.25">
      <c r="A532" t="s">
        <v>9</v>
      </c>
      <c r="B532">
        <v>36396593</v>
      </c>
      <c r="C532" t="s">
        <v>20</v>
      </c>
      <c r="D532" t="s">
        <v>76</v>
      </c>
      <c r="E532">
        <v>0</v>
      </c>
      <c r="F532">
        <v>0</v>
      </c>
      <c r="G532">
        <v>444.33</v>
      </c>
      <c r="H532">
        <v>0</v>
      </c>
      <c r="I532">
        <v>0</v>
      </c>
    </row>
    <row r="533" spans="1:9" x14ac:dyDescent="0.25">
      <c r="A533" t="s">
        <v>9</v>
      </c>
      <c r="B533">
        <v>38752675</v>
      </c>
      <c r="C533" t="s">
        <v>34</v>
      </c>
      <c r="D533" t="s">
        <v>61</v>
      </c>
      <c r="E533">
        <v>0</v>
      </c>
      <c r="F533">
        <v>0</v>
      </c>
      <c r="G533">
        <v>910.76</v>
      </c>
      <c r="H533">
        <v>0</v>
      </c>
      <c r="I533">
        <v>0</v>
      </c>
    </row>
    <row r="534" spans="1:9" x14ac:dyDescent="0.25">
      <c r="A534" t="s">
        <v>9</v>
      </c>
      <c r="B534">
        <v>21136718</v>
      </c>
      <c r="C534" t="s">
        <v>128</v>
      </c>
      <c r="D534" t="s">
        <v>21</v>
      </c>
      <c r="E534">
        <v>0</v>
      </c>
      <c r="F534">
        <v>0</v>
      </c>
      <c r="G534">
        <v>3245</v>
      </c>
      <c r="H534">
        <v>0</v>
      </c>
      <c r="I534">
        <v>0</v>
      </c>
    </row>
    <row r="535" spans="1:9" x14ac:dyDescent="0.25">
      <c r="A535" t="s">
        <v>9</v>
      </c>
      <c r="B535">
        <v>36737084</v>
      </c>
      <c r="C535" t="s">
        <v>12</v>
      </c>
      <c r="D535" t="s">
        <v>23</v>
      </c>
      <c r="E535">
        <v>0</v>
      </c>
      <c r="F535">
        <v>0</v>
      </c>
      <c r="G535">
        <v>664.66</v>
      </c>
      <c r="H535">
        <v>0</v>
      </c>
      <c r="I535">
        <v>0</v>
      </c>
    </row>
    <row r="536" spans="1:9" x14ac:dyDescent="0.25">
      <c r="A536" t="s">
        <v>9</v>
      </c>
      <c r="B536">
        <v>38433640</v>
      </c>
      <c r="C536" t="s">
        <v>12</v>
      </c>
      <c r="D536" t="s">
        <v>21</v>
      </c>
      <c r="E536">
        <v>0</v>
      </c>
      <c r="F536">
        <v>0</v>
      </c>
      <c r="G536">
        <v>295</v>
      </c>
      <c r="H536">
        <v>3835</v>
      </c>
      <c r="I536">
        <v>590</v>
      </c>
    </row>
    <row r="537" spans="1:9" x14ac:dyDescent="0.25">
      <c r="A537" t="s">
        <v>9</v>
      </c>
      <c r="B537">
        <v>6181064</v>
      </c>
      <c r="C537" t="s">
        <v>20</v>
      </c>
      <c r="D537" t="s">
        <v>31</v>
      </c>
      <c r="E537">
        <v>5</v>
      </c>
      <c r="F537">
        <v>222</v>
      </c>
      <c r="G537">
        <v>441</v>
      </c>
      <c r="H537">
        <v>0</v>
      </c>
      <c r="I537">
        <v>122598</v>
      </c>
    </row>
    <row r="538" spans="1:9" x14ac:dyDescent="0.25">
      <c r="A538" t="s">
        <v>9</v>
      </c>
      <c r="B538">
        <v>12641010</v>
      </c>
      <c r="C538" t="s">
        <v>10</v>
      </c>
      <c r="D538" t="s">
        <v>43</v>
      </c>
      <c r="E538">
        <v>5</v>
      </c>
      <c r="F538">
        <v>1</v>
      </c>
      <c r="G538">
        <v>2320</v>
      </c>
      <c r="H538">
        <v>0</v>
      </c>
      <c r="I538">
        <v>9280</v>
      </c>
    </row>
    <row r="539" spans="1:9" x14ac:dyDescent="0.25">
      <c r="A539" t="s">
        <v>9</v>
      </c>
      <c r="B539">
        <v>38311183</v>
      </c>
      <c r="C539" t="s">
        <v>20</v>
      </c>
      <c r="D539" t="s">
        <v>21</v>
      </c>
      <c r="E539">
        <v>0</v>
      </c>
      <c r="F539">
        <v>0</v>
      </c>
      <c r="G539">
        <v>2290</v>
      </c>
      <c r="H539">
        <v>0</v>
      </c>
      <c r="I539">
        <v>0</v>
      </c>
    </row>
    <row r="540" spans="1:9" x14ac:dyDescent="0.25">
      <c r="A540" t="s">
        <v>9</v>
      </c>
      <c r="B540">
        <v>29034887</v>
      </c>
      <c r="C540" t="s">
        <v>41</v>
      </c>
      <c r="D540" t="s">
        <v>42</v>
      </c>
      <c r="E540">
        <v>0</v>
      </c>
      <c r="F540">
        <v>0</v>
      </c>
      <c r="G540">
        <v>277.89999999999998</v>
      </c>
      <c r="H540">
        <v>0</v>
      </c>
      <c r="I540">
        <v>7875</v>
      </c>
    </row>
    <row r="541" spans="1:9" x14ac:dyDescent="0.25">
      <c r="A541" t="s">
        <v>9</v>
      </c>
      <c r="B541">
        <v>19429359</v>
      </c>
      <c r="C541" t="s">
        <v>10</v>
      </c>
      <c r="D541" t="s">
        <v>11</v>
      </c>
      <c r="E541">
        <v>0</v>
      </c>
      <c r="F541">
        <v>2</v>
      </c>
      <c r="G541">
        <v>4100</v>
      </c>
      <c r="H541">
        <v>0</v>
      </c>
      <c r="I541">
        <v>0</v>
      </c>
    </row>
    <row r="542" spans="1:9" x14ac:dyDescent="0.25">
      <c r="A542" t="s">
        <v>9</v>
      </c>
      <c r="B542">
        <v>34388025</v>
      </c>
      <c r="C542" t="s">
        <v>12</v>
      </c>
      <c r="D542" t="s">
        <v>21</v>
      </c>
      <c r="E542">
        <v>0</v>
      </c>
      <c r="F542">
        <v>0</v>
      </c>
      <c r="G542">
        <v>299</v>
      </c>
      <c r="H542">
        <v>0</v>
      </c>
      <c r="I542">
        <v>0</v>
      </c>
    </row>
    <row r="543" spans="1:9" x14ac:dyDescent="0.25">
      <c r="A543" t="s">
        <v>9</v>
      </c>
      <c r="B543">
        <v>10464838</v>
      </c>
      <c r="C543" t="s">
        <v>102</v>
      </c>
      <c r="D543" t="s">
        <v>85</v>
      </c>
      <c r="E543">
        <v>0</v>
      </c>
      <c r="F543">
        <v>4</v>
      </c>
      <c r="G543">
        <v>194</v>
      </c>
      <c r="H543">
        <v>0</v>
      </c>
      <c r="I543">
        <v>0</v>
      </c>
    </row>
    <row r="544" spans="1:9" x14ac:dyDescent="0.25">
      <c r="A544" t="s">
        <v>9</v>
      </c>
      <c r="B544">
        <v>10506609</v>
      </c>
      <c r="C544" t="s">
        <v>12</v>
      </c>
      <c r="D544" t="s">
        <v>36</v>
      </c>
      <c r="E544">
        <v>4</v>
      </c>
      <c r="F544">
        <v>9</v>
      </c>
      <c r="G544">
        <v>570.1</v>
      </c>
      <c r="H544">
        <v>0</v>
      </c>
      <c r="I544">
        <v>17134</v>
      </c>
    </row>
    <row r="545" spans="1:9" x14ac:dyDescent="0.25">
      <c r="A545" t="s">
        <v>9</v>
      </c>
      <c r="B545">
        <v>15422668</v>
      </c>
      <c r="C545" t="s">
        <v>95</v>
      </c>
      <c r="D545" t="s">
        <v>96</v>
      </c>
      <c r="E545">
        <v>0</v>
      </c>
      <c r="F545">
        <v>2</v>
      </c>
      <c r="G545">
        <v>193</v>
      </c>
      <c r="H545">
        <v>0</v>
      </c>
      <c r="I545">
        <v>0</v>
      </c>
    </row>
    <row r="546" spans="1:9" x14ac:dyDescent="0.25">
      <c r="A546" t="s">
        <v>9</v>
      </c>
      <c r="B546">
        <v>36698432</v>
      </c>
      <c r="C546" t="s">
        <v>20</v>
      </c>
      <c r="D546" t="s">
        <v>71</v>
      </c>
      <c r="E546">
        <v>0</v>
      </c>
      <c r="F546">
        <v>0</v>
      </c>
      <c r="G546">
        <v>745.66</v>
      </c>
      <c r="H546">
        <v>0</v>
      </c>
      <c r="I546">
        <v>0</v>
      </c>
    </row>
    <row r="547" spans="1:9" x14ac:dyDescent="0.25">
      <c r="A547" t="s">
        <v>9</v>
      </c>
      <c r="B547">
        <v>29037713</v>
      </c>
      <c r="C547" t="s">
        <v>63</v>
      </c>
      <c r="D547" t="s">
        <v>85</v>
      </c>
      <c r="E547">
        <v>0</v>
      </c>
      <c r="F547">
        <v>0</v>
      </c>
      <c r="G547">
        <v>463.63</v>
      </c>
      <c r="H547">
        <v>0</v>
      </c>
      <c r="I547">
        <v>9201</v>
      </c>
    </row>
    <row r="548" spans="1:9" x14ac:dyDescent="0.25">
      <c r="A548" t="s">
        <v>9</v>
      </c>
      <c r="B548">
        <v>10871407</v>
      </c>
      <c r="C548" t="s">
        <v>150</v>
      </c>
      <c r="D548" t="s">
        <v>151</v>
      </c>
      <c r="E548">
        <v>0</v>
      </c>
      <c r="F548">
        <v>0</v>
      </c>
      <c r="G548">
        <v>8312</v>
      </c>
      <c r="H548">
        <v>0</v>
      </c>
      <c r="I548">
        <v>0</v>
      </c>
    </row>
    <row r="549" spans="1:9" x14ac:dyDescent="0.25">
      <c r="A549" t="s">
        <v>9</v>
      </c>
      <c r="B549">
        <v>11900311</v>
      </c>
      <c r="C549" t="s">
        <v>12</v>
      </c>
      <c r="D549" t="s">
        <v>13</v>
      </c>
      <c r="E549">
        <v>4</v>
      </c>
      <c r="F549">
        <v>4</v>
      </c>
      <c r="G549">
        <v>3820.9</v>
      </c>
      <c r="H549">
        <v>0</v>
      </c>
      <c r="I549">
        <v>104565</v>
      </c>
    </row>
    <row r="550" spans="1:9" x14ac:dyDescent="0.25">
      <c r="A550" t="s">
        <v>9</v>
      </c>
      <c r="B550">
        <v>34242535</v>
      </c>
      <c r="C550" t="s">
        <v>54</v>
      </c>
      <c r="D550" t="s">
        <v>55</v>
      </c>
      <c r="E550">
        <v>0</v>
      </c>
      <c r="F550">
        <v>0</v>
      </c>
      <c r="G550">
        <v>2360</v>
      </c>
      <c r="H550">
        <v>0</v>
      </c>
      <c r="I550">
        <v>0</v>
      </c>
    </row>
    <row r="551" spans="1:9" x14ac:dyDescent="0.25">
      <c r="A551" t="s">
        <v>9</v>
      </c>
      <c r="B551">
        <v>36356269</v>
      </c>
      <c r="C551" t="s">
        <v>10</v>
      </c>
      <c r="D551" t="s">
        <v>33</v>
      </c>
      <c r="E551">
        <v>0</v>
      </c>
      <c r="F551">
        <v>0</v>
      </c>
      <c r="G551">
        <v>456.16</v>
      </c>
      <c r="H551">
        <v>0</v>
      </c>
      <c r="I551">
        <v>0</v>
      </c>
    </row>
    <row r="552" spans="1:9" x14ac:dyDescent="0.25">
      <c r="A552" t="s">
        <v>9</v>
      </c>
      <c r="B552">
        <v>34738050</v>
      </c>
      <c r="C552" t="s">
        <v>83</v>
      </c>
      <c r="D552" t="s">
        <v>84</v>
      </c>
      <c r="E552">
        <v>0</v>
      </c>
      <c r="F552">
        <v>0</v>
      </c>
      <c r="G552">
        <v>2450</v>
      </c>
      <c r="H552">
        <v>0</v>
      </c>
      <c r="I552">
        <v>0</v>
      </c>
    </row>
    <row r="553" spans="1:9" x14ac:dyDescent="0.25">
      <c r="A553" t="s">
        <v>9</v>
      </c>
      <c r="B553">
        <v>12102642</v>
      </c>
      <c r="C553" t="s">
        <v>12</v>
      </c>
      <c r="D553" t="s">
        <v>13</v>
      </c>
      <c r="E553">
        <v>5</v>
      </c>
      <c r="F553">
        <v>31</v>
      </c>
      <c r="G553">
        <v>940</v>
      </c>
      <c r="H553">
        <v>0</v>
      </c>
      <c r="I553">
        <v>98700</v>
      </c>
    </row>
    <row r="554" spans="1:9" x14ac:dyDescent="0.25">
      <c r="A554" t="s">
        <v>9</v>
      </c>
      <c r="B554">
        <v>33726101</v>
      </c>
      <c r="C554" t="s">
        <v>78</v>
      </c>
      <c r="D554" t="s">
        <v>79</v>
      </c>
      <c r="E554">
        <v>0</v>
      </c>
      <c r="F554">
        <v>0</v>
      </c>
      <c r="G554">
        <v>432.5</v>
      </c>
      <c r="H554">
        <v>97.33</v>
      </c>
      <c r="I554">
        <v>876</v>
      </c>
    </row>
    <row r="555" spans="1:9" x14ac:dyDescent="0.25">
      <c r="A555" t="s">
        <v>9</v>
      </c>
      <c r="B555">
        <v>36054065</v>
      </c>
      <c r="C555" t="s">
        <v>12</v>
      </c>
      <c r="D555" t="s">
        <v>59</v>
      </c>
      <c r="E555">
        <v>0</v>
      </c>
      <c r="F555">
        <v>0</v>
      </c>
      <c r="G555">
        <v>586.61</v>
      </c>
      <c r="H555">
        <v>252.85</v>
      </c>
      <c r="I555">
        <v>590</v>
      </c>
    </row>
    <row r="556" spans="1:9" x14ac:dyDescent="0.25">
      <c r="A556" t="s">
        <v>9</v>
      </c>
      <c r="B556">
        <v>27324512</v>
      </c>
      <c r="C556" t="s">
        <v>12</v>
      </c>
      <c r="D556" t="s">
        <v>111</v>
      </c>
      <c r="E556">
        <v>0</v>
      </c>
      <c r="F556">
        <v>0</v>
      </c>
      <c r="G556">
        <v>3402.56</v>
      </c>
      <c r="H556">
        <v>0</v>
      </c>
      <c r="I556">
        <v>14975</v>
      </c>
    </row>
    <row r="557" spans="1:9" x14ac:dyDescent="0.25">
      <c r="A557" t="s">
        <v>9</v>
      </c>
      <c r="B557">
        <v>34336660</v>
      </c>
      <c r="C557" t="s">
        <v>26</v>
      </c>
      <c r="D557" t="s">
        <v>27</v>
      </c>
      <c r="E557">
        <v>0</v>
      </c>
      <c r="F557">
        <v>0</v>
      </c>
      <c r="G557">
        <v>325</v>
      </c>
      <c r="H557">
        <v>877.33</v>
      </c>
      <c r="I557">
        <v>1316</v>
      </c>
    </row>
    <row r="558" spans="1:9" x14ac:dyDescent="0.25">
      <c r="A558" t="s">
        <v>9</v>
      </c>
      <c r="B558">
        <v>14386316</v>
      </c>
      <c r="C558" t="s">
        <v>20</v>
      </c>
      <c r="D558" t="s">
        <v>31</v>
      </c>
      <c r="E558">
        <v>0</v>
      </c>
      <c r="F558">
        <v>0</v>
      </c>
      <c r="G558">
        <v>2057</v>
      </c>
      <c r="H558">
        <v>0</v>
      </c>
      <c r="I558">
        <v>6091</v>
      </c>
    </row>
    <row r="559" spans="1:9" x14ac:dyDescent="0.25">
      <c r="A559" t="s">
        <v>9</v>
      </c>
      <c r="B559">
        <v>12970230</v>
      </c>
      <c r="C559" t="s">
        <v>10</v>
      </c>
      <c r="D559" t="s">
        <v>13</v>
      </c>
      <c r="E559">
        <v>4</v>
      </c>
      <c r="F559">
        <v>14</v>
      </c>
      <c r="G559">
        <v>4600</v>
      </c>
      <c r="H559">
        <v>0</v>
      </c>
      <c r="I559">
        <v>170200</v>
      </c>
    </row>
    <row r="560" spans="1:9" x14ac:dyDescent="0.25">
      <c r="A560" t="s">
        <v>9</v>
      </c>
      <c r="B560">
        <v>10529478</v>
      </c>
      <c r="C560" t="s">
        <v>12</v>
      </c>
      <c r="D560" t="s">
        <v>36</v>
      </c>
      <c r="E560">
        <v>0</v>
      </c>
      <c r="F560">
        <v>1</v>
      </c>
      <c r="G560">
        <v>1568.6</v>
      </c>
      <c r="H560">
        <v>0</v>
      </c>
      <c r="I560">
        <v>0</v>
      </c>
    </row>
    <row r="561" spans="1:9" x14ac:dyDescent="0.25">
      <c r="A561" t="s">
        <v>9</v>
      </c>
      <c r="B561">
        <v>10506563</v>
      </c>
      <c r="C561" t="s">
        <v>12</v>
      </c>
      <c r="D561" t="s">
        <v>36</v>
      </c>
      <c r="E561">
        <v>5</v>
      </c>
      <c r="F561">
        <v>1</v>
      </c>
      <c r="G561">
        <v>869</v>
      </c>
      <c r="H561">
        <v>0</v>
      </c>
      <c r="I561">
        <v>3531</v>
      </c>
    </row>
    <row r="562" spans="1:9" x14ac:dyDescent="0.25">
      <c r="A562" t="s">
        <v>9</v>
      </c>
      <c r="B562">
        <v>34863583</v>
      </c>
      <c r="C562" t="s">
        <v>80</v>
      </c>
      <c r="D562" t="s">
        <v>17</v>
      </c>
      <c r="E562">
        <v>0</v>
      </c>
      <c r="F562">
        <v>0</v>
      </c>
      <c r="G562">
        <v>1542</v>
      </c>
      <c r="H562">
        <v>0</v>
      </c>
      <c r="I562">
        <v>0</v>
      </c>
    </row>
    <row r="563" spans="1:9" x14ac:dyDescent="0.25">
      <c r="A563" t="s">
        <v>9</v>
      </c>
      <c r="B563">
        <v>25872081</v>
      </c>
      <c r="C563" t="s">
        <v>20</v>
      </c>
      <c r="D563" t="s">
        <v>143</v>
      </c>
      <c r="E563">
        <v>0</v>
      </c>
      <c r="F563">
        <v>0</v>
      </c>
      <c r="G563">
        <v>2415</v>
      </c>
      <c r="H563">
        <v>0</v>
      </c>
      <c r="I563">
        <v>0</v>
      </c>
    </row>
    <row r="564" spans="1:9" x14ac:dyDescent="0.25">
      <c r="A564" t="s">
        <v>9</v>
      </c>
      <c r="B564">
        <v>39034187</v>
      </c>
      <c r="C564" t="s">
        <v>152</v>
      </c>
      <c r="D564" t="s">
        <v>17</v>
      </c>
      <c r="E564">
        <v>0</v>
      </c>
      <c r="F564">
        <v>0</v>
      </c>
      <c r="G564">
        <v>399</v>
      </c>
      <c r="H564">
        <v>0</v>
      </c>
      <c r="I564">
        <v>0</v>
      </c>
    </row>
    <row r="565" spans="1:9" x14ac:dyDescent="0.25">
      <c r="A565" t="s">
        <v>9</v>
      </c>
      <c r="B565">
        <v>35511719</v>
      </c>
      <c r="C565" t="s">
        <v>20</v>
      </c>
      <c r="D565" t="s">
        <v>62</v>
      </c>
      <c r="E565">
        <v>0</v>
      </c>
      <c r="F565">
        <v>0</v>
      </c>
      <c r="G565">
        <v>748</v>
      </c>
      <c r="H565">
        <v>0</v>
      </c>
      <c r="I565">
        <v>2992</v>
      </c>
    </row>
    <row r="566" spans="1:9" x14ac:dyDescent="0.25">
      <c r="A566" t="s">
        <v>9</v>
      </c>
      <c r="B566">
        <v>14602746</v>
      </c>
      <c r="C566" t="s">
        <v>95</v>
      </c>
      <c r="D566" t="s">
        <v>96</v>
      </c>
      <c r="E566">
        <v>4</v>
      </c>
      <c r="F566">
        <v>6</v>
      </c>
      <c r="G566">
        <v>200</v>
      </c>
      <c r="H566">
        <v>220.68</v>
      </c>
      <c r="I566">
        <v>6400</v>
      </c>
    </row>
    <row r="567" spans="1:9" x14ac:dyDescent="0.25">
      <c r="A567" t="s">
        <v>9</v>
      </c>
      <c r="B567">
        <v>36222359</v>
      </c>
      <c r="C567" t="s">
        <v>20</v>
      </c>
      <c r="D567" t="s">
        <v>97</v>
      </c>
      <c r="E567">
        <v>0</v>
      </c>
      <c r="F567">
        <v>0</v>
      </c>
      <c r="G567">
        <v>461.25</v>
      </c>
      <c r="H567">
        <v>0</v>
      </c>
      <c r="I567">
        <v>0</v>
      </c>
    </row>
    <row r="568" spans="1:9" x14ac:dyDescent="0.25">
      <c r="A568" t="s">
        <v>9</v>
      </c>
      <c r="B568">
        <v>34646146</v>
      </c>
      <c r="C568" t="s">
        <v>103</v>
      </c>
      <c r="D568" t="s">
        <v>49</v>
      </c>
      <c r="E568">
        <v>0</v>
      </c>
      <c r="F568">
        <v>0</v>
      </c>
      <c r="G568">
        <v>620</v>
      </c>
      <c r="H568">
        <v>0</v>
      </c>
      <c r="I568">
        <v>0</v>
      </c>
    </row>
    <row r="569" spans="1:9" x14ac:dyDescent="0.25">
      <c r="A569" t="s">
        <v>9</v>
      </c>
      <c r="B569">
        <v>28643584</v>
      </c>
      <c r="C569" t="s">
        <v>12</v>
      </c>
      <c r="D569" t="s">
        <v>46</v>
      </c>
      <c r="E569">
        <v>0</v>
      </c>
      <c r="F569">
        <v>0</v>
      </c>
      <c r="G569">
        <v>1175</v>
      </c>
      <c r="H569">
        <v>0</v>
      </c>
      <c r="I569">
        <v>4700</v>
      </c>
    </row>
    <row r="570" spans="1:9" x14ac:dyDescent="0.25">
      <c r="A570" t="s">
        <v>9</v>
      </c>
      <c r="B570">
        <v>38550547</v>
      </c>
      <c r="C570" t="s">
        <v>78</v>
      </c>
      <c r="D570" t="s">
        <v>107</v>
      </c>
      <c r="E570">
        <v>0</v>
      </c>
      <c r="F570">
        <v>0</v>
      </c>
      <c r="G570">
        <v>3390</v>
      </c>
      <c r="H570">
        <v>0</v>
      </c>
      <c r="I570">
        <v>0</v>
      </c>
    </row>
    <row r="571" spans="1:9" x14ac:dyDescent="0.25">
      <c r="A571" t="s">
        <v>9</v>
      </c>
      <c r="B571">
        <v>34658145</v>
      </c>
      <c r="C571" t="s">
        <v>51</v>
      </c>
      <c r="D571" t="s">
        <v>49</v>
      </c>
      <c r="E571">
        <v>0</v>
      </c>
      <c r="F571">
        <v>0</v>
      </c>
      <c r="G571">
        <v>737</v>
      </c>
      <c r="H571">
        <v>0</v>
      </c>
      <c r="I571">
        <v>0</v>
      </c>
    </row>
    <row r="572" spans="1:9" x14ac:dyDescent="0.25">
      <c r="A572" t="s">
        <v>9</v>
      </c>
      <c r="B572">
        <v>36356245</v>
      </c>
      <c r="C572" t="s">
        <v>10</v>
      </c>
      <c r="D572" t="s">
        <v>33</v>
      </c>
      <c r="E572">
        <v>0</v>
      </c>
      <c r="F572">
        <v>0</v>
      </c>
      <c r="G572">
        <v>2280.9299999999998</v>
      </c>
      <c r="H572">
        <v>0</v>
      </c>
      <c r="I572">
        <v>0</v>
      </c>
    </row>
    <row r="573" spans="1:9" x14ac:dyDescent="0.25">
      <c r="A573" t="s">
        <v>9</v>
      </c>
      <c r="B573">
        <v>14602745</v>
      </c>
      <c r="C573" t="s">
        <v>95</v>
      </c>
      <c r="D573" t="s">
        <v>96</v>
      </c>
      <c r="E573">
        <v>0</v>
      </c>
      <c r="F573">
        <v>1</v>
      </c>
      <c r="G573">
        <v>187</v>
      </c>
      <c r="H573">
        <v>0</v>
      </c>
      <c r="I573">
        <v>748</v>
      </c>
    </row>
    <row r="574" spans="1:9" x14ac:dyDescent="0.25">
      <c r="A574" t="s">
        <v>9</v>
      </c>
      <c r="B574">
        <v>11834045</v>
      </c>
      <c r="C574" t="s">
        <v>37</v>
      </c>
      <c r="D574" t="s">
        <v>38</v>
      </c>
      <c r="E574">
        <v>0</v>
      </c>
      <c r="F574">
        <v>0</v>
      </c>
      <c r="G574">
        <v>350</v>
      </c>
      <c r="H574">
        <v>0</v>
      </c>
      <c r="I574">
        <v>0</v>
      </c>
    </row>
    <row r="575" spans="1:9" x14ac:dyDescent="0.25">
      <c r="A575" t="s">
        <v>9</v>
      </c>
      <c r="B575">
        <v>20822300</v>
      </c>
      <c r="C575" t="s">
        <v>12</v>
      </c>
      <c r="D575" t="s">
        <v>111</v>
      </c>
      <c r="E575">
        <v>0</v>
      </c>
      <c r="F575">
        <v>2</v>
      </c>
      <c r="G575">
        <v>421.33</v>
      </c>
      <c r="H575">
        <v>0</v>
      </c>
      <c r="I575">
        <v>840</v>
      </c>
    </row>
    <row r="576" spans="1:9" x14ac:dyDescent="0.25">
      <c r="A576" t="s">
        <v>9</v>
      </c>
      <c r="B576">
        <v>12102886</v>
      </c>
      <c r="C576" t="s">
        <v>12</v>
      </c>
      <c r="D576" t="s">
        <v>142</v>
      </c>
      <c r="E576">
        <v>3</v>
      </c>
      <c r="F576">
        <v>11</v>
      </c>
      <c r="G576">
        <v>584.6</v>
      </c>
      <c r="H576">
        <v>0</v>
      </c>
      <c r="I576">
        <v>8772</v>
      </c>
    </row>
    <row r="577" spans="1:9" x14ac:dyDescent="0.25">
      <c r="A577" t="s">
        <v>9</v>
      </c>
      <c r="B577">
        <v>16252537</v>
      </c>
      <c r="C577" t="s">
        <v>12</v>
      </c>
      <c r="D577" t="s">
        <v>29</v>
      </c>
      <c r="E577">
        <v>0</v>
      </c>
      <c r="F577">
        <v>1</v>
      </c>
      <c r="G577">
        <v>2320</v>
      </c>
      <c r="H577">
        <v>0</v>
      </c>
      <c r="I577">
        <v>2320</v>
      </c>
    </row>
    <row r="578" spans="1:9" x14ac:dyDescent="0.25">
      <c r="A578" t="s">
        <v>9</v>
      </c>
      <c r="B578">
        <v>33453404</v>
      </c>
      <c r="C578" t="s">
        <v>10</v>
      </c>
      <c r="D578" t="s">
        <v>33</v>
      </c>
      <c r="E578">
        <v>0</v>
      </c>
      <c r="F578">
        <v>0</v>
      </c>
      <c r="G578">
        <v>4486.2299999999996</v>
      </c>
      <c r="H578">
        <v>0</v>
      </c>
      <c r="I578">
        <v>0</v>
      </c>
    </row>
    <row r="579" spans="1:9" x14ac:dyDescent="0.25">
      <c r="A579" t="s">
        <v>9</v>
      </c>
      <c r="B579">
        <v>33660129</v>
      </c>
      <c r="C579" t="s">
        <v>67</v>
      </c>
      <c r="D579" t="s">
        <v>33</v>
      </c>
      <c r="E579">
        <v>0</v>
      </c>
      <c r="F579">
        <v>1</v>
      </c>
      <c r="G579">
        <v>1238.26</v>
      </c>
      <c r="H579">
        <v>0</v>
      </c>
      <c r="I579">
        <v>0</v>
      </c>
    </row>
    <row r="580" spans="1:9" x14ac:dyDescent="0.25">
      <c r="A580" t="s">
        <v>9</v>
      </c>
      <c r="B580">
        <v>10506581</v>
      </c>
      <c r="C580" t="s">
        <v>12</v>
      </c>
      <c r="D580" t="s">
        <v>36</v>
      </c>
      <c r="E580">
        <v>0</v>
      </c>
      <c r="F580">
        <v>1</v>
      </c>
      <c r="G580">
        <v>2224.8000000000002</v>
      </c>
      <c r="H580">
        <v>0</v>
      </c>
      <c r="I580">
        <v>9</v>
      </c>
    </row>
    <row r="581" spans="1:9" x14ac:dyDescent="0.25">
      <c r="A581" t="s">
        <v>9</v>
      </c>
      <c r="B581">
        <v>34868136</v>
      </c>
      <c r="C581" t="s">
        <v>44</v>
      </c>
      <c r="D581" t="s">
        <v>17</v>
      </c>
      <c r="E581">
        <v>0</v>
      </c>
      <c r="F581">
        <v>0</v>
      </c>
      <c r="G581">
        <v>1191</v>
      </c>
      <c r="H581">
        <v>0</v>
      </c>
      <c r="I581">
        <v>0</v>
      </c>
    </row>
    <row r="582" spans="1:9" x14ac:dyDescent="0.25">
      <c r="A582" t="s">
        <v>9</v>
      </c>
      <c r="B582">
        <v>12194047</v>
      </c>
      <c r="C582" t="s">
        <v>63</v>
      </c>
      <c r="D582" t="s">
        <v>64</v>
      </c>
      <c r="E582">
        <v>5</v>
      </c>
      <c r="F582">
        <v>6</v>
      </c>
      <c r="G582">
        <v>486</v>
      </c>
      <c r="H582">
        <v>0</v>
      </c>
      <c r="I582">
        <v>6318</v>
      </c>
    </row>
    <row r="583" spans="1:9" x14ac:dyDescent="0.25">
      <c r="A583" t="s">
        <v>9</v>
      </c>
      <c r="B583">
        <v>10506606</v>
      </c>
      <c r="C583" t="s">
        <v>12</v>
      </c>
      <c r="D583" t="s">
        <v>36</v>
      </c>
      <c r="E583">
        <v>0</v>
      </c>
      <c r="F583">
        <v>3</v>
      </c>
      <c r="G583">
        <v>508.66</v>
      </c>
      <c r="H583">
        <v>0</v>
      </c>
      <c r="I583">
        <v>1064</v>
      </c>
    </row>
    <row r="584" spans="1:9" x14ac:dyDescent="0.25">
      <c r="A584" t="s">
        <v>9</v>
      </c>
      <c r="B584">
        <v>21524049</v>
      </c>
      <c r="C584" t="s">
        <v>10</v>
      </c>
      <c r="D584" t="s">
        <v>119</v>
      </c>
      <c r="E584">
        <v>4</v>
      </c>
      <c r="F584">
        <v>5</v>
      </c>
      <c r="G584">
        <v>810</v>
      </c>
      <c r="H584">
        <v>0</v>
      </c>
      <c r="I584">
        <v>0</v>
      </c>
    </row>
    <row r="585" spans="1:9" x14ac:dyDescent="0.25">
      <c r="A585" t="s">
        <v>9</v>
      </c>
      <c r="B585">
        <v>36736665</v>
      </c>
      <c r="C585" t="s">
        <v>12</v>
      </c>
      <c r="D585" t="s">
        <v>23</v>
      </c>
      <c r="E585">
        <v>0</v>
      </c>
      <c r="F585">
        <v>0</v>
      </c>
      <c r="G585">
        <v>1013.1</v>
      </c>
      <c r="H585">
        <v>0</v>
      </c>
      <c r="I585">
        <v>0</v>
      </c>
    </row>
    <row r="586" spans="1:9" x14ac:dyDescent="0.25">
      <c r="A586" t="s">
        <v>9</v>
      </c>
      <c r="B586">
        <v>37991836</v>
      </c>
      <c r="C586" t="s">
        <v>20</v>
      </c>
      <c r="D586" t="s">
        <v>62</v>
      </c>
      <c r="E586">
        <v>0</v>
      </c>
      <c r="F586">
        <v>0</v>
      </c>
      <c r="G586">
        <v>3311</v>
      </c>
      <c r="H586">
        <v>0</v>
      </c>
      <c r="I586">
        <v>0</v>
      </c>
    </row>
    <row r="587" spans="1:9" x14ac:dyDescent="0.25">
      <c r="A587" t="s">
        <v>9</v>
      </c>
      <c r="B587">
        <v>35949920</v>
      </c>
      <c r="C587" t="s">
        <v>20</v>
      </c>
      <c r="D587" t="s">
        <v>92</v>
      </c>
      <c r="E587">
        <v>0</v>
      </c>
      <c r="F587">
        <v>0</v>
      </c>
      <c r="G587">
        <v>318.75</v>
      </c>
      <c r="H587">
        <v>0</v>
      </c>
      <c r="I587">
        <v>0</v>
      </c>
    </row>
    <row r="588" spans="1:9" x14ac:dyDescent="0.25">
      <c r="A588" t="s">
        <v>9</v>
      </c>
      <c r="B588">
        <v>36698439</v>
      </c>
      <c r="C588" t="s">
        <v>34</v>
      </c>
      <c r="D588" t="s">
        <v>71</v>
      </c>
      <c r="E588">
        <v>0</v>
      </c>
      <c r="F588">
        <v>0</v>
      </c>
      <c r="G588">
        <v>565.83000000000004</v>
      </c>
      <c r="H588">
        <v>0</v>
      </c>
      <c r="I588">
        <v>0</v>
      </c>
    </row>
    <row r="589" spans="1:9" x14ac:dyDescent="0.25">
      <c r="A589" t="s">
        <v>9</v>
      </c>
      <c r="B589">
        <v>35949883</v>
      </c>
      <c r="C589" t="s">
        <v>20</v>
      </c>
      <c r="D589" t="s">
        <v>92</v>
      </c>
      <c r="E589">
        <v>0</v>
      </c>
      <c r="F589">
        <v>0</v>
      </c>
      <c r="G589">
        <v>450.62</v>
      </c>
      <c r="H589">
        <v>0</v>
      </c>
      <c r="I589">
        <v>0</v>
      </c>
    </row>
    <row r="590" spans="1:9" x14ac:dyDescent="0.25">
      <c r="A590" t="s">
        <v>9</v>
      </c>
      <c r="B590">
        <v>10648857</v>
      </c>
      <c r="C590" t="s">
        <v>10</v>
      </c>
      <c r="D590" t="s">
        <v>43</v>
      </c>
      <c r="E590">
        <v>0</v>
      </c>
      <c r="F590">
        <v>4</v>
      </c>
      <c r="G590">
        <v>1368</v>
      </c>
      <c r="H590">
        <v>0</v>
      </c>
      <c r="I590">
        <v>2736</v>
      </c>
    </row>
    <row r="591" spans="1:9" x14ac:dyDescent="0.25">
      <c r="A591" t="s">
        <v>9</v>
      </c>
      <c r="B591">
        <v>18290271</v>
      </c>
      <c r="C591" t="s">
        <v>12</v>
      </c>
      <c r="D591" t="s">
        <v>87</v>
      </c>
      <c r="E591">
        <v>5</v>
      </c>
      <c r="F591">
        <v>2</v>
      </c>
      <c r="G591">
        <v>3489.8</v>
      </c>
      <c r="H591">
        <v>0</v>
      </c>
      <c r="I591">
        <v>0</v>
      </c>
    </row>
    <row r="592" spans="1:9" x14ac:dyDescent="0.25">
      <c r="A592" t="s">
        <v>9</v>
      </c>
      <c r="B592">
        <v>26242310</v>
      </c>
      <c r="C592" t="s">
        <v>20</v>
      </c>
      <c r="D592" t="s">
        <v>21</v>
      </c>
      <c r="E592">
        <v>0</v>
      </c>
      <c r="F592">
        <v>0</v>
      </c>
      <c r="G592">
        <v>325</v>
      </c>
      <c r="H592">
        <v>12675</v>
      </c>
      <c r="I592">
        <v>1950</v>
      </c>
    </row>
    <row r="593" spans="1:9" x14ac:dyDescent="0.25">
      <c r="A593" t="s">
        <v>9</v>
      </c>
      <c r="B593">
        <v>36055795</v>
      </c>
      <c r="C593" t="s">
        <v>12</v>
      </c>
      <c r="D593" t="s">
        <v>59</v>
      </c>
      <c r="E593">
        <v>0</v>
      </c>
      <c r="F593">
        <v>0</v>
      </c>
      <c r="G593">
        <v>4490</v>
      </c>
      <c r="H593">
        <v>0</v>
      </c>
      <c r="I593">
        <v>0</v>
      </c>
    </row>
    <row r="594" spans="1:9" x14ac:dyDescent="0.25">
      <c r="A594" t="s">
        <v>9</v>
      </c>
      <c r="B594">
        <v>10648856</v>
      </c>
      <c r="C594" t="s">
        <v>10</v>
      </c>
      <c r="D594" t="s">
        <v>43</v>
      </c>
      <c r="E594">
        <v>5</v>
      </c>
      <c r="F594">
        <v>2</v>
      </c>
      <c r="G594">
        <v>1915</v>
      </c>
      <c r="H594">
        <v>0</v>
      </c>
      <c r="I594">
        <v>13405</v>
      </c>
    </row>
    <row r="595" spans="1:9" x14ac:dyDescent="0.25">
      <c r="A595" t="s">
        <v>9</v>
      </c>
      <c r="B595">
        <v>14513843</v>
      </c>
      <c r="C595" t="s">
        <v>12</v>
      </c>
      <c r="D595" t="s">
        <v>28</v>
      </c>
      <c r="E595">
        <v>3</v>
      </c>
      <c r="F595">
        <v>6</v>
      </c>
      <c r="G595">
        <v>338.13</v>
      </c>
      <c r="H595">
        <v>0</v>
      </c>
      <c r="I595">
        <v>13026</v>
      </c>
    </row>
    <row r="596" spans="1:9" x14ac:dyDescent="0.25">
      <c r="A596" t="s">
        <v>9</v>
      </c>
      <c r="B596">
        <v>36770492</v>
      </c>
      <c r="C596" t="s">
        <v>12</v>
      </c>
      <c r="D596" t="s">
        <v>23</v>
      </c>
      <c r="E596">
        <v>0</v>
      </c>
      <c r="F596">
        <v>0</v>
      </c>
      <c r="G596">
        <v>3888</v>
      </c>
      <c r="H596">
        <v>0</v>
      </c>
      <c r="I596">
        <v>0</v>
      </c>
    </row>
    <row r="597" spans="1:9" x14ac:dyDescent="0.25">
      <c r="A597" t="s">
        <v>9</v>
      </c>
      <c r="B597">
        <v>34509419</v>
      </c>
      <c r="C597" t="s">
        <v>137</v>
      </c>
      <c r="D597" t="s">
        <v>45</v>
      </c>
      <c r="E597">
        <v>0</v>
      </c>
      <c r="F597">
        <v>0</v>
      </c>
      <c r="G597">
        <v>1083</v>
      </c>
      <c r="H597">
        <v>0</v>
      </c>
      <c r="I597">
        <v>0</v>
      </c>
    </row>
    <row r="598" spans="1:9" x14ac:dyDescent="0.25">
      <c r="A598" t="s">
        <v>9</v>
      </c>
      <c r="B598">
        <v>36463238</v>
      </c>
      <c r="C598" t="s">
        <v>32</v>
      </c>
      <c r="D598" t="s">
        <v>33</v>
      </c>
      <c r="E598">
        <v>0</v>
      </c>
      <c r="F598">
        <v>0</v>
      </c>
      <c r="G598">
        <v>7144.36</v>
      </c>
      <c r="H598">
        <v>0</v>
      </c>
      <c r="I598">
        <v>0</v>
      </c>
    </row>
    <row r="599" spans="1:9" x14ac:dyDescent="0.25">
      <c r="A599" t="s">
        <v>9</v>
      </c>
      <c r="B599">
        <v>10464826</v>
      </c>
      <c r="C599" t="s">
        <v>102</v>
      </c>
      <c r="D599" t="s">
        <v>85</v>
      </c>
      <c r="E599">
        <v>0</v>
      </c>
      <c r="F599">
        <v>5</v>
      </c>
      <c r="G599">
        <v>171.36</v>
      </c>
      <c r="H599">
        <v>0</v>
      </c>
      <c r="I599">
        <v>3099</v>
      </c>
    </row>
    <row r="600" spans="1:9" x14ac:dyDescent="0.25">
      <c r="A600" t="s">
        <v>9</v>
      </c>
      <c r="B600">
        <v>35524726</v>
      </c>
      <c r="C600" t="s">
        <v>12</v>
      </c>
      <c r="D600" t="s">
        <v>30</v>
      </c>
      <c r="E600">
        <v>0</v>
      </c>
      <c r="F600">
        <v>0</v>
      </c>
      <c r="G600">
        <v>3198</v>
      </c>
      <c r="H600">
        <v>0</v>
      </c>
      <c r="I600">
        <v>0</v>
      </c>
    </row>
    <row r="601" spans="1:9" x14ac:dyDescent="0.25">
      <c r="A601" t="s">
        <v>9</v>
      </c>
      <c r="B601">
        <v>15512704</v>
      </c>
      <c r="C601" t="s">
        <v>12</v>
      </c>
      <c r="D601" t="s">
        <v>142</v>
      </c>
      <c r="E601">
        <v>4</v>
      </c>
      <c r="F601">
        <v>5</v>
      </c>
      <c r="G601">
        <v>1927.77</v>
      </c>
      <c r="H601">
        <v>2962.22</v>
      </c>
      <c r="I601">
        <v>26660</v>
      </c>
    </row>
    <row r="602" spans="1:9" x14ac:dyDescent="0.25">
      <c r="A602" t="s">
        <v>9</v>
      </c>
      <c r="B602">
        <v>34655500</v>
      </c>
      <c r="C602" t="s">
        <v>48</v>
      </c>
      <c r="D602" t="s">
        <v>49</v>
      </c>
      <c r="E602">
        <v>0</v>
      </c>
      <c r="F602">
        <v>0</v>
      </c>
      <c r="G602">
        <v>669</v>
      </c>
      <c r="H602">
        <v>0</v>
      </c>
      <c r="I602">
        <v>0</v>
      </c>
    </row>
    <row r="603" spans="1:9" x14ac:dyDescent="0.25">
      <c r="A603" t="s">
        <v>9</v>
      </c>
      <c r="B603">
        <v>34285591</v>
      </c>
      <c r="C603" t="s">
        <v>54</v>
      </c>
      <c r="D603" t="s">
        <v>55</v>
      </c>
      <c r="E603">
        <v>0</v>
      </c>
      <c r="F603">
        <v>0</v>
      </c>
      <c r="G603">
        <v>2660</v>
      </c>
      <c r="H603">
        <v>0</v>
      </c>
      <c r="I603">
        <v>0</v>
      </c>
    </row>
    <row r="604" spans="1:9" x14ac:dyDescent="0.25">
      <c r="A604" t="s">
        <v>9</v>
      </c>
      <c r="B604">
        <v>14122119</v>
      </c>
      <c r="C604" t="s">
        <v>39</v>
      </c>
      <c r="D604" t="s">
        <v>40</v>
      </c>
      <c r="E604">
        <v>5</v>
      </c>
      <c r="F604">
        <v>1</v>
      </c>
      <c r="G604">
        <v>344</v>
      </c>
      <c r="H604">
        <v>0</v>
      </c>
      <c r="I604">
        <v>344</v>
      </c>
    </row>
    <row r="605" spans="1:9" x14ac:dyDescent="0.25">
      <c r="A605" t="s">
        <v>9</v>
      </c>
      <c r="B605">
        <v>36698451</v>
      </c>
      <c r="C605" t="s">
        <v>34</v>
      </c>
      <c r="D605" t="s">
        <v>71</v>
      </c>
      <c r="E605">
        <v>0</v>
      </c>
      <c r="F605">
        <v>0</v>
      </c>
      <c r="G605">
        <v>504.36</v>
      </c>
      <c r="H605">
        <v>0</v>
      </c>
      <c r="I605">
        <v>0</v>
      </c>
    </row>
    <row r="606" spans="1:9" x14ac:dyDescent="0.25">
      <c r="A606" t="s">
        <v>9</v>
      </c>
      <c r="B606">
        <v>32973093</v>
      </c>
      <c r="C606" t="s">
        <v>78</v>
      </c>
      <c r="D606" t="s">
        <v>79</v>
      </c>
      <c r="E606">
        <v>0</v>
      </c>
      <c r="F606">
        <v>0</v>
      </c>
      <c r="G606">
        <v>335.34</v>
      </c>
      <c r="H606">
        <v>0</v>
      </c>
      <c r="I606">
        <v>0</v>
      </c>
    </row>
    <row r="607" spans="1:9" x14ac:dyDescent="0.25">
      <c r="A607" t="s">
        <v>9</v>
      </c>
      <c r="B607">
        <v>14122117</v>
      </c>
      <c r="C607" t="s">
        <v>39</v>
      </c>
      <c r="D607" t="s">
        <v>40</v>
      </c>
      <c r="E607">
        <v>0</v>
      </c>
      <c r="F607">
        <v>1</v>
      </c>
      <c r="G607">
        <v>311</v>
      </c>
      <c r="H607">
        <v>0</v>
      </c>
      <c r="I607">
        <v>0</v>
      </c>
    </row>
    <row r="608" spans="1:9" x14ac:dyDescent="0.25">
      <c r="A608" t="s">
        <v>9</v>
      </c>
      <c r="B608">
        <v>10506569</v>
      </c>
      <c r="C608" t="s">
        <v>12</v>
      </c>
      <c r="D608" t="s">
        <v>36</v>
      </c>
      <c r="E608">
        <v>0</v>
      </c>
      <c r="F608">
        <v>0</v>
      </c>
      <c r="G608">
        <v>1273.33</v>
      </c>
      <c r="H608">
        <v>0</v>
      </c>
      <c r="I608">
        <v>9004</v>
      </c>
    </row>
    <row r="609" spans="1:9" x14ac:dyDescent="0.25">
      <c r="A609" t="s">
        <v>9</v>
      </c>
      <c r="B609">
        <v>10506600</v>
      </c>
      <c r="C609" t="s">
        <v>12</v>
      </c>
      <c r="D609" t="s">
        <v>36</v>
      </c>
      <c r="E609">
        <v>0</v>
      </c>
      <c r="F609">
        <v>5</v>
      </c>
      <c r="G609">
        <v>615.33000000000004</v>
      </c>
      <c r="H609">
        <v>0</v>
      </c>
      <c r="I609">
        <v>3514</v>
      </c>
    </row>
    <row r="610" spans="1:9" x14ac:dyDescent="0.25">
      <c r="A610" t="s">
        <v>9</v>
      </c>
      <c r="B610">
        <v>34655944</v>
      </c>
      <c r="C610" t="s">
        <v>48</v>
      </c>
      <c r="D610" t="s">
        <v>49</v>
      </c>
      <c r="E610">
        <v>0</v>
      </c>
      <c r="F610">
        <v>0</v>
      </c>
      <c r="G610">
        <v>533</v>
      </c>
      <c r="H610">
        <v>0</v>
      </c>
      <c r="I610">
        <v>0</v>
      </c>
    </row>
    <row r="611" spans="1:9" x14ac:dyDescent="0.25">
      <c r="A611" t="s">
        <v>9</v>
      </c>
      <c r="B611">
        <v>33631327</v>
      </c>
      <c r="C611" t="s">
        <v>52</v>
      </c>
      <c r="D611" t="s">
        <v>33</v>
      </c>
      <c r="E611">
        <v>0</v>
      </c>
      <c r="F611">
        <v>0</v>
      </c>
      <c r="G611">
        <v>912.93</v>
      </c>
      <c r="H611">
        <v>0</v>
      </c>
      <c r="I611">
        <v>0</v>
      </c>
    </row>
    <row r="612" spans="1:9" x14ac:dyDescent="0.25">
      <c r="A612" t="s">
        <v>9</v>
      </c>
      <c r="B612">
        <v>14122122</v>
      </c>
      <c r="C612" t="s">
        <v>39</v>
      </c>
      <c r="D612" t="s">
        <v>40</v>
      </c>
      <c r="E612">
        <v>0</v>
      </c>
      <c r="F612">
        <v>1</v>
      </c>
      <c r="G612">
        <v>344</v>
      </c>
      <c r="H612">
        <v>0</v>
      </c>
      <c r="I612">
        <v>344</v>
      </c>
    </row>
    <row r="613" spans="1:9" x14ac:dyDescent="0.25">
      <c r="A613" t="s">
        <v>9</v>
      </c>
      <c r="B613">
        <v>16792668</v>
      </c>
      <c r="C613" t="s">
        <v>68</v>
      </c>
      <c r="D613" t="s">
        <v>13</v>
      </c>
      <c r="E613">
        <v>4</v>
      </c>
      <c r="F613">
        <v>3</v>
      </c>
      <c r="G613">
        <v>573.33000000000004</v>
      </c>
      <c r="H613">
        <v>0</v>
      </c>
      <c r="I613">
        <v>10100</v>
      </c>
    </row>
    <row r="614" spans="1:9" x14ac:dyDescent="0.25">
      <c r="A614" t="s">
        <v>9</v>
      </c>
      <c r="B614">
        <v>34141224</v>
      </c>
      <c r="C614" t="s">
        <v>10</v>
      </c>
      <c r="D614" t="s">
        <v>43</v>
      </c>
      <c r="E614">
        <v>0</v>
      </c>
      <c r="F614">
        <v>0</v>
      </c>
      <c r="G614">
        <v>1445</v>
      </c>
      <c r="H614">
        <v>0</v>
      </c>
      <c r="I614">
        <v>7225</v>
      </c>
    </row>
    <row r="615" spans="1:9" x14ac:dyDescent="0.25">
      <c r="A615" t="s">
        <v>9</v>
      </c>
      <c r="B615">
        <v>34142498</v>
      </c>
      <c r="C615" t="s">
        <v>10</v>
      </c>
      <c r="D615" t="s">
        <v>43</v>
      </c>
      <c r="E615">
        <v>0</v>
      </c>
      <c r="F615">
        <v>0</v>
      </c>
      <c r="G615">
        <v>714.93</v>
      </c>
      <c r="H615">
        <v>0</v>
      </c>
      <c r="I615">
        <v>19936</v>
      </c>
    </row>
    <row r="616" spans="1:9" x14ac:dyDescent="0.25">
      <c r="A616" t="s">
        <v>9</v>
      </c>
      <c r="B616">
        <v>11900303</v>
      </c>
      <c r="C616" t="s">
        <v>12</v>
      </c>
      <c r="D616" t="s">
        <v>13</v>
      </c>
      <c r="E616">
        <v>5</v>
      </c>
      <c r="F616">
        <v>8</v>
      </c>
      <c r="G616">
        <v>3252.9</v>
      </c>
      <c r="H616">
        <v>0</v>
      </c>
      <c r="I616">
        <v>67728</v>
      </c>
    </row>
    <row r="617" spans="1:9" x14ac:dyDescent="0.25">
      <c r="A617" t="s">
        <v>9</v>
      </c>
      <c r="B617">
        <v>11834046</v>
      </c>
      <c r="C617" t="s">
        <v>37</v>
      </c>
      <c r="D617" t="s">
        <v>38</v>
      </c>
      <c r="E617">
        <v>0</v>
      </c>
      <c r="F617">
        <v>0</v>
      </c>
      <c r="G617">
        <v>995</v>
      </c>
      <c r="H617">
        <v>0</v>
      </c>
      <c r="I617">
        <v>995</v>
      </c>
    </row>
    <row r="618" spans="1:9" x14ac:dyDescent="0.25">
      <c r="A618" t="s">
        <v>9</v>
      </c>
      <c r="B618">
        <v>33387933</v>
      </c>
      <c r="C618" t="s">
        <v>78</v>
      </c>
      <c r="D618" t="s">
        <v>79</v>
      </c>
      <c r="E618">
        <v>0</v>
      </c>
      <c r="F618">
        <v>0</v>
      </c>
      <c r="G618">
        <v>182.33</v>
      </c>
      <c r="H618">
        <v>0</v>
      </c>
      <c r="I618">
        <v>0</v>
      </c>
    </row>
    <row r="619" spans="1:9" x14ac:dyDescent="0.25">
      <c r="A619" t="s">
        <v>9</v>
      </c>
      <c r="B619">
        <v>36463282</v>
      </c>
      <c r="C619" t="s">
        <v>32</v>
      </c>
      <c r="D619" t="s">
        <v>33</v>
      </c>
      <c r="E619">
        <v>0</v>
      </c>
      <c r="F619">
        <v>0</v>
      </c>
      <c r="G619">
        <v>9322.4</v>
      </c>
      <c r="H619">
        <v>0</v>
      </c>
      <c r="I619">
        <v>0</v>
      </c>
    </row>
    <row r="620" spans="1:9" x14ac:dyDescent="0.25">
      <c r="A620" t="s">
        <v>9</v>
      </c>
      <c r="B620">
        <v>36698590</v>
      </c>
      <c r="C620" t="s">
        <v>20</v>
      </c>
      <c r="D620" t="s">
        <v>71</v>
      </c>
      <c r="E620">
        <v>0</v>
      </c>
      <c r="F620">
        <v>0</v>
      </c>
      <c r="G620">
        <v>920.03</v>
      </c>
      <c r="H620">
        <v>0</v>
      </c>
      <c r="I620">
        <v>0</v>
      </c>
    </row>
    <row r="621" spans="1:9" x14ac:dyDescent="0.25">
      <c r="A621" t="s">
        <v>9</v>
      </c>
      <c r="B621">
        <v>34939414</v>
      </c>
      <c r="C621" t="s">
        <v>12</v>
      </c>
      <c r="D621" t="s">
        <v>43</v>
      </c>
      <c r="E621">
        <v>3</v>
      </c>
      <c r="F621">
        <v>1</v>
      </c>
      <c r="G621">
        <v>1102.1300000000001</v>
      </c>
      <c r="H621">
        <v>0</v>
      </c>
      <c r="I621">
        <v>12170</v>
      </c>
    </row>
    <row r="622" spans="1:9" x14ac:dyDescent="0.25">
      <c r="A622" t="s">
        <v>9</v>
      </c>
      <c r="B622">
        <v>10871414</v>
      </c>
      <c r="C622" t="s">
        <v>150</v>
      </c>
      <c r="D622" t="s">
        <v>151</v>
      </c>
      <c r="E622">
        <v>0</v>
      </c>
      <c r="F622">
        <v>0</v>
      </c>
      <c r="G622">
        <v>880</v>
      </c>
      <c r="H622">
        <v>0</v>
      </c>
      <c r="I622">
        <v>0</v>
      </c>
    </row>
    <row r="623" spans="1:9" x14ac:dyDescent="0.25">
      <c r="A623" t="s">
        <v>9</v>
      </c>
      <c r="B623">
        <v>36698378</v>
      </c>
      <c r="C623" t="s">
        <v>20</v>
      </c>
      <c r="D623" t="s">
        <v>71</v>
      </c>
      <c r="E623">
        <v>0</v>
      </c>
      <c r="F623">
        <v>0</v>
      </c>
      <c r="G623">
        <v>602.29999999999995</v>
      </c>
      <c r="H623">
        <v>0</v>
      </c>
      <c r="I623">
        <v>0</v>
      </c>
    </row>
    <row r="624" spans="1:9" x14ac:dyDescent="0.25">
      <c r="A624" t="s">
        <v>9</v>
      </c>
      <c r="B624">
        <v>25173654</v>
      </c>
      <c r="C624" t="s">
        <v>12</v>
      </c>
      <c r="D624" t="s">
        <v>29</v>
      </c>
      <c r="E624">
        <v>0</v>
      </c>
      <c r="F624">
        <v>0</v>
      </c>
      <c r="G624">
        <v>313</v>
      </c>
      <c r="H624">
        <v>4173</v>
      </c>
      <c r="I624">
        <v>5457</v>
      </c>
    </row>
    <row r="625" spans="1:9" x14ac:dyDescent="0.25">
      <c r="A625" t="s">
        <v>9</v>
      </c>
      <c r="B625">
        <v>6181065</v>
      </c>
      <c r="C625" t="s">
        <v>20</v>
      </c>
      <c r="D625" t="s">
        <v>31</v>
      </c>
      <c r="E625">
        <v>4</v>
      </c>
      <c r="F625">
        <v>64</v>
      </c>
      <c r="G625">
        <v>378.1</v>
      </c>
      <c r="H625">
        <v>0</v>
      </c>
      <c r="I625">
        <v>33937</v>
      </c>
    </row>
    <row r="626" spans="1:9" x14ac:dyDescent="0.25">
      <c r="A626" t="s">
        <v>9</v>
      </c>
      <c r="B626">
        <v>14513852</v>
      </c>
      <c r="C626" t="s">
        <v>12</v>
      </c>
      <c r="D626" t="s">
        <v>142</v>
      </c>
      <c r="E626">
        <v>5</v>
      </c>
      <c r="F626">
        <v>5</v>
      </c>
      <c r="G626">
        <v>634.08000000000004</v>
      </c>
      <c r="H626">
        <v>3680.4</v>
      </c>
      <c r="I626">
        <v>18402</v>
      </c>
    </row>
    <row r="627" spans="1:9" x14ac:dyDescent="0.25">
      <c r="A627" t="s">
        <v>9</v>
      </c>
      <c r="B627">
        <v>17576247</v>
      </c>
      <c r="C627" t="s">
        <v>12</v>
      </c>
      <c r="D627" t="s">
        <v>87</v>
      </c>
      <c r="E627">
        <v>5</v>
      </c>
      <c r="F627">
        <v>4</v>
      </c>
      <c r="G627">
        <v>1443</v>
      </c>
      <c r="H627">
        <v>0</v>
      </c>
      <c r="I627">
        <v>0</v>
      </c>
    </row>
    <row r="628" spans="1:9" x14ac:dyDescent="0.25">
      <c r="A628" t="s">
        <v>9</v>
      </c>
      <c r="B628">
        <v>38550173</v>
      </c>
      <c r="C628" t="s">
        <v>78</v>
      </c>
      <c r="D628" t="s">
        <v>107</v>
      </c>
      <c r="E628">
        <v>0</v>
      </c>
      <c r="F628">
        <v>0</v>
      </c>
      <c r="G628">
        <v>1790</v>
      </c>
      <c r="H628">
        <v>0</v>
      </c>
      <c r="I628">
        <v>0</v>
      </c>
    </row>
    <row r="629" spans="1:9" x14ac:dyDescent="0.25">
      <c r="A629" t="s">
        <v>9</v>
      </c>
      <c r="B629">
        <v>14602739</v>
      </c>
      <c r="C629" t="s">
        <v>95</v>
      </c>
      <c r="D629" t="s">
        <v>96</v>
      </c>
      <c r="E629">
        <v>4</v>
      </c>
      <c r="F629">
        <v>4</v>
      </c>
      <c r="G629">
        <v>160</v>
      </c>
      <c r="H629">
        <v>0</v>
      </c>
      <c r="I629">
        <v>1600</v>
      </c>
    </row>
    <row r="630" spans="1:9" x14ac:dyDescent="0.25">
      <c r="A630" t="s">
        <v>9</v>
      </c>
      <c r="B630">
        <v>34509453</v>
      </c>
      <c r="C630" t="s">
        <v>114</v>
      </c>
      <c r="D630" t="s">
        <v>45</v>
      </c>
      <c r="E630">
        <v>0</v>
      </c>
      <c r="F630">
        <v>0</v>
      </c>
      <c r="G630">
        <v>903</v>
      </c>
      <c r="H630">
        <v>0</v>
      </c>
      <c r="I630">
        <v>0</v>
      </c>
    </row>
    <row r="631" spans="1:9" x14ac:dyDescent="0.25">
      <c r="A631" t="s">
        <v>9</v>
      </c>
      <c r="B631">
        <v>35179531</v>
      </c>
      <c r="C631" t="s">
        <v>78</v>
      </c>
      <c r="D631" t="s">
        <v>107</v>
      </c>
      <c r="E631">
        <v>0</v>
      </c>
      <c r="F631">
        <v>0</v>
      </c>
      <c r="G631">
        <v>349</v>
      </c>
      <c r="H631">
        <v>0</v>
      </c>
      <c r="I631">
        <v>0</v>
      </c>
    </row>
    <row r="632" spans="1:9" x14ac:dyDescent="0.25">
      <c r="A632" t="s">
        <v>9</v>
      </c>
      <c r="B632">
        <v>26802654</v>
      </c>
      <c r="C632" t="s">
        <v>54</v>
      </c>
      <c r="D632" t="s">
        <v>66</v>
      </c>
      <c r="E632">
        <v>0</v>
      </c>
      <c r="F632">
        <v>1</v>
      </c>
      <c r="G632">
        <v>684</v>
      </c>
      <c r="H632">
        <v>0</v>
      </c>
      <c r="I632">
        <v>684</v>
      </c>
    </row>
    <row r="633" spans="1:9" x14ac:dyDescent="0.25">
      <c r="A633" t="s">
        <v>9</v>
      </c>
      <c r="B633">
        <v>34639770</v>
      </c>
      <c r="C633" t="s">
        <v>51</v>
      </c>
      <c r="D633" t="s">
        <v>49</v>
      </c>
      <c r="E633">
        <v>0</v>
      </c>
      <c r="F633">
        <v>0</v>
      </c>
      <c r="G633">
        <v>572</v>
      </c>
      <c r="H633">
        <v>0</v>
      </c>
      <c r="I633">
        <v>0</v>
      </c>
    </row>
    <row r="634" spans="1:9" x14ac:dyDescent="0.25">
      <c r="A634" t="s">
        <v>9</v>
      </c>
      <c r="B634">
        <v>12279281</v>
      </c>
      <c r="C634" t="s">
        <v>20</v>
      </c>
      <c r="D634" t="s">
        <v>31</v>
      </c>
      <c r="E634">
        <v>5</v>
      </c>
      <c r="F634">
        <v>16</v>
      </c>
      <c r="G634">
        <v>3815</v>
      </c>
      <c r="H634">
        <v>14086.15</v>
      </c>
      <c r="I634">
        <v>91560</v>
      </c>
    </row>
    <row r="635" spans="1:9" x14ac:dyDescent="0.25">
      <c r="A635" t="s">
        <v>9</v>
      </c>
      <c r="B635">
        <v>14410983</v>
      </c>
      <c r="C635" t="s">
        <v>68</v>
      </c>
      <c r="D635" t="s">
        <v>13</v>
      </c>
      <c r="E635">
        <v>0</v>
      </c>
      <c r="F635">
        <v>0</v>
      </c>
      <c r="G635">
        <v>1388</v>
      </c>
      <c r="H635">
        <v>0</v>
      </c>
      <c r="I635">
        <v>1530</v>
      </c>
    </row>
    <row r="636" spans="1:9" x14ac:dyDescent="0.25">
      <c r="A636" t="s">
        <v>9</v>
      </c>
      <c r="B636">
        <v>6282590</v>
      </c>
      <c r="C636" t="s">
        <v>20</v>
      </c>
      <c r="D636" t="s">
        <v>31</v>
      </c>
      <c r="E636">
        <v>5</v>
      </c>
      <c r="F636">
        <v>14</v>
      </c>
      <c r="G636">
        <v>853</v>
      </c>
      <c r="H636">
        <v>0</v>
      </c>
      <c r="I636">
        <v>34973</v>
      </c>
    </row>
    <row r="637" spans="1:9" x14ac:dyDescent="0.25">
      <c r="A637" t="s">
        <v>9</v>
      </c>
      <c r="B637">
        <v>38510243</v>
      </c>
      <c r="C637" t="s">
        <v>153</v>
      </c>
      <c r="D637" t="s">
        <v>154</v>
      </c>
      <c r="E637">
        <v>0</v>
      </c>
      <c r="F637">
        <v>0</v>
      </c>
      <c r="G637">
        <v>423</v>
      </c>
      <c r="H637">
        <v>0</v>
      </c>
      <c r="I637">
        <v>0</v>
      </c>
    </row>
    <row r="638" spans="1:9" x14ac:dyDescent="0.25">
      <c r="A638" t="s">
        <v>9</v>
      </c>
      <c r="B638">
        <v>25180317</v>
      </c>
      <c r="C638" t="s">
        <v>128</v>
      </c>
      <c r="D638" t="s">
        <v>21</v>
      </c>
      <c r="E638">
        <v>0</v>
      </c>
      <c r="F638">
        <v>0</v>
      </c>
      <c r="G638">
        <v>1145</v>
      </c>
      <c r="H638">
        <v>0</v>
      </c>
      <c r="I638">
        <v>0</v>
      </c>
    </row>
    <row r="639" spans="1:9" x14ac:dyDescent="0.25">
      <c r="A639" t="s">
        <v>9</v>
      </c>
      <c r="B639">
        <v>10529485</v>
      </c>
      <c r="C639" t="s">
        <v>12</v>
      </c>
      <c r="D639" t="s">
        <v>36</v>
      </c>
      <c r="E639">
        <v>0</v>
      </c>
      <c r="F639">
        <v>0</v>
      </c>
      <c r="G639">
        <v>956.66</v>
      </c>
      <c r="H639">
        <v>0</v>
      </c>
      <c r="I639">
        <v>930</v>
      </c>
    </row>
    <row r="640" spans="1:9" x14ac:dyDescent="0.25">
      <c r="A640" t="s">
        <v>9</v>
      </c>
      <c r="B640">
        <v>10506572</v>
      </c>
      <c r="C640" t="s">
        <v>12</v>
      </c>
      <c r="D640" t="s">
        <v>36</v>
      </c>
      <c r="E640">
        <v>5</v>
      </c>
      <c r="F640">
        <v>1</v>
      </c>
      <c r="G640">
        <v>1375.5</v>
      </c>
      <c r="H640">
        <v>0</v>
      </c>
      <c r="I640">
        <v>8211</v>
      </c>
    </row>
    <row r="641" spans="1:9" x14ac:dyDescent="0.25">
      <c r="A641" t="s">
        <v>9</v>
      </c>
      <c r="B641">
        <v>10529474</v>
      </c>
      <c r="C641" t="s">
        <v>12</v>
      </c>
      <c r="D641" t="s">
        <v>36</v>
      </c>
      <c r="E641">
        <v>5</v>
      </c>
      <c r="F641">
        <v>1</v>
      </c>
      <c r="G641">
        <v>1355.5</v>
      </c>
      <c r="H641">
        <v>0</v>
      </c>
      <c r="I641">
        <v>2684</v>
      </c>
    </row>
    <row r="642" spans="1:9" x14ac:dyDescent="0.25">
      <c r="A642" t="s">
        <v>9</v>
      </c>
      <c r="B642">
        <v>11741969</v>
      </c>
      <c r="C642" t="s">
        <v>20</v>
      </c>
      <c r="D642" t="s">
        <v>31</v>
      </c>
      <c r="E642">
        <v>4</v>
      </c>
      <c r="F642">
        <v>73</v>
      </c>
      <c r="G642">
        <v>717</v>
      </c>
      <c r="H642">
        <v>0</v>
      </c>
      <c r="I642">
        <v>72417</v>
      </c>
    </row>
    <row r="643" spans="1:9" x14ac:dyDescent="0.25">
      <c r="A643" t="s">
        <v>9</v>
      </c>
      <c r="B643">
        <v>10871406</v>
      </c>
      <c r="C643" t="s">
        <v>150</v>
      </c>
      <c r="D643" t="s">
        <v>151</v>
      </c>
      <c r="E643">
        <v>0</v>
      </c>
      <c r="F643">
        <v>0</v>
      </c>
      <c r="G643">
        <v>5840</v>
      </c>
      <c r="H643">
        <v>0</v>
      </c>
      <c r="I643">
        <v>0</v>
      </c>
    </row>
    <row r="644" spans="1:9" x14ac:dyDescent="0.25">
      <c r="A644" t="s">
        <v>9</v>
      </c>
      <c r="B644">
        <v>34277726</v>
      </c>
      <c r="C644" t="s">
        <v>54</v>
      </c>
      <c r="D644" t="s">
        <v>55</v>
      </c>
      <c r="E644">
        <v>0</v>
      </c>
      <c r="F644">
        <v>0</v>
      </c>
      <c r="G644">
        <v>990</v>
      </c>
      <c r="H644">
        <v>0</v>
      </c>
      <c r="I644">
        <v>0</v>
      </c>
    </row>
    <row r="645" spans="1:9" x14ac:dyDescent="0.25">
      <c r="A645" t="s">
        <v>9</v>
      </c>
      <c r="B645">
        <v>32766869</v>
      </c>
      <c r="C645" t="s">
        <v>67</v>
      </c>
      <c r="D645" t="s">
        <v>33</v>
      </c>
      <c r="E645">
        <v>0</v>
      </c>
      <c r="F645">
        <v>0</v>
      </c>
      <c r="G645">
        <v>964.1</v>
      </c>
      <c r="H645">
        <v>0</v>
      </c>
      <c r="I645">
        <v>0</v>
      </c>
    </row>
    <row r="646" spans="1:9" x14ac:dyDescent="0.25">
      <c r="A646" t="s">
        <v>9</v>
      </c>
      <c r="B646">
        <v>32766865</v>
      </c>
      <c r="C646" t="s">
        <v>67</v>
      </c>
      <c r="D646" t="s">
        <v>33</v>
      </c>
      <c r="E646">
        <v>0</v>
      </c>
      <c r="F646">
        <v>0</v>
      </c>
      <c r="G646">
        <v>2011.66</v>
      </c>
      <c r="H646">
        <v>0</v>
      </c>
      <c r="I646">
        <v>0</v>
      </c>
    </row>
    <row r="647" spans="1:9" x14ac:dyDescent="0.25">
      <c r="A647" t="s">
        <v>9</v>
      </c>
      <c r="B647">
        <v>35232739</v>
      </c>
      <c r="C647" t="s">
        <v>34</v>
      </c>
      <c r="D647" t="s">
        <v>50</v>
      </c>
      <c r="E647">
        <v>4</v>
      </c>
      <c r="F647">
        <v>2</v>
      </c>
      <c r="G647">
        <v>351.42</v>
      </c>
      <c r="H647">
        <v>0</v>
      </c>
      <c r="I647">
        <v>0</v>
      </c>
    </row>
    <row r="648" spans="1:9" x14ac:dyDescent="0.25">
      <c r="A648" t="s">
        <v>9</v>
      </c>
      <c r="B648">
        <v>37750342</v>
      </c>
      <c r="C648" t="s">
        <v>112</v>
      </c>
      <c r="D648" t="s">
        <v>113</v>
      </c>
      <c r="E648">
        <v>0</v>
      </c>
      <c r="F648">
        <v>0</v>
      </c>
      <c r="G648">
        <v>446.33</v>
      </c>
      <c r="H648">
        <v>0</v>
      </c>
      <c r="I648">
        <v>0</v>
      </c>
    </row>
    <row r="649" spans="1:9" x14ac:dyDescent="0.25">
      <c r="A649" t="s">
        <v>9</v>
      </c>
      <c r="B649">
        <v>36356266</v>
      </c>
      <c r="C649" t="s">
        <v>10</v>
      </c>
      <c r="D649" t="s">
        <v>33</v>
      </c>
      <c r="E649">
        <v>0</v>
      </c>
      <c r="F649">
        <v>0</v>
      </c>
      <c r="G649">
        <v>1602.59</v>
      </c>
      <c r="H649">
        <v>0</v>
      </c>
      <c r="I649">
        <v>0</v>
      </c>
    </row>
    <row r="650" spans="1:9" x14ac:dyDescent="0.25">
      <c r="A650" t="s">
        <v>9</v>
      </c>
      <c r="B650">
        <v>32766867</v>
      </c>
      <c r="C650" t="s">
        <v>67</v>
      </c>
      <c r="D650" t="s">
        <v>33</v>
      </c>
      <c r="E650">
        <v>0</v>
      </c>
      <c r="F650">
        <v>0</v>
      </c>
      <c r="G650">
        <v>1243.93</v>
      </c>
      <c r="H650">
        <v>0</v>
      </c>
      <c r="I650">
        <v>0</v>
      </c>
    </row>
    <row r="651" spans="1:9" x14ac:dyDescent="0.25">
      <c r="A651" t="s">
        <v>9</v>
      </c>
      <c r="B651">
        <v>10506591</v>
      </c>
      <c r="C651" t="s">
        <v>12</v>
      </c>
      <c r="D651" t="s">
        <v>36</v>
      </c>
      <c r="E651">
        <v>0</v>
      </c>
      <c r="F651">
        <v>1</v>
      </c>
      <c r="G651">
        <v>1450.3</v>
      </c>
      <c r="H651">
        <v>0</v>
      </c>
      <c r="I651">
        <v>2720</v>
      </c>
    </row>
    <row r="652" spans="1:9" x14ac:dyDescent="0.25">
      <c r="A652" t="s">
        <v>9</v>
      </c>
      <c r="B652">
        <v>19429358</v>
      </c>
      <c r="C652" t="s">
        <v>10</v>
      </c>
      <c r="D652" t="s">
        <v>11</v>
      </c>
      <c r="E652">
        <v>0</v>
      </c>
      <c r="F652">
        <v>0</v>
      </c>
      <c r="G652">
        <v>2950</v>
      </c>
      <c r="H652">
        <v>0</v>
      </c>
      <c r="I652">
        <v>0</v>
      </c>
    </row>
    <row r="653" spans="1:9" x14ac:dyDescent="0.25">
      <c r="A653" t="s">
        <v>9</v>
      </c>
      <c r="B653">
        <v>17072623</v>
      </c>
      <c r="C653" t="s">
        <v>98</v>
      </c>
      <c r="D653" t="s">
        <v>99</v>
      </c>
      <c r="E653">
        <v>0</v>
      </c>
      <c r="F653">
        <v>0</v>
      </c>
      <c r="G653">
        <v>530</v>
      </c>
      <c r="H653">
        <v>0</v>
      </c>
      <c r="I653">
        <v>3180</v>
      </c>
    </row>
    <row r="654" spans="1:9" x14ac:dyDescent="0.25">
      <c r="A654" t="s">
        <v>9</v>
      </c>
      <c r="B654">
        <v>10506614</v>
      </c>
      <c r="C654" t="s">
        <v>12</v>
      </c>
      <c r="D654" t="s">
        <v>36</v>
      </c>
      <c r="E654">
        <v>0</v>
      </c>
      <c r="F654">
        <v>0</v>
      </c>
      <c r="G654">
        <v>561</v>
      </c>
      <c r="H654">
        <v>0</v>
      </c>
      <c r="I654">
        <v>0</v>
      </c>
    </row>
    <row r="655" spans="1:9" x14ac:dyDescent="0.25">
      <c r="A655" t="s">
        <v>9</v>
      </c>
      <c r="B655">
        <v>34867970</v>
      </c>
      <c r="C655" t="s">
        <v>110</v>
      </c>
      <c r="D655" t="s">
        <v>17</v>
      </c>
      <c r="E655">
        <v>0</v>
      </c>
      <c r="F655">
        <v>0</v>
      </c>
      <c r="G655">
        <v>2103</v>
      </c>
      <c r="H655">
        <v>0</v>
      </c>
      <c r="I655">
        <v>0</v>
      </c>
    </row>
    <row r="656" spans="1:9" x14ac:dyDescent="0.25">
      <c r="A656" t="s">
        <v>9</v>
      </c>
      <c r="B656">
        <v>14122115</v>
      </c>
      <c r="C656" t="s">
        <v>39</v>
      </c>
      <c r="D656" t="s">
        <v>40</v>
      </c>
      <c r="E656">
        <v>0</v>
      </c>
      <c r="F656">
        <v>1</v>
      </c>
      <c r="G656">
        <v>328</v>
      </c>
      <c r="H656">
        <v>0</v>
      </c>
      <c r="I656">
        <v>0</v>
      </c>
    </row>
    <row r="657" spans="1:9" x14ac:dyDescent="0.25">
      <c r="A657" t="s">
        <v>9</v>
      </c>
      <c r="B657">
        <v>19955339</v>
      </c>
      <c r="C657" t="s">
        <v>12</v>
      </c>
      <c r="D657" t="s">
        <v>142</v>
      </c>
      <c r="E657">
        <v>0</v>
      </c>
      <c r="F657">
        <v>5</v>
      </c>
      <c r="G657">
        <v>699.46</v>
      </c>
      <c r="H657">
        <v>2816</v>
      </c>
      <c r="I657">
        <v>2816</v>
      </c>
    </row>
    <row r="658" spans="1:9" x14ac:dyDescent="0.25">
      <c r="A658" t="s">
        <v>9</v>
      </c>
      <c r="B658">
        <v>12638966</v>
      </c>
      <c r="C658" t="s">
        <v>10</v>
      </c>
      <c r="D658" t="s">
        <v>43</v>
      </c>
      <c r="E658">
        <v>0</v>
      </c>
      <c r="F658">
        <v>0</v>
      </c>
      <c r="G658">
        <v>615</v>
      </c>
      <c r="H658">
        <v>0</v>
      </c>
      <c r="I658">
        <v>7380</v>
      </c>
    </row>
    <row r="659" spans="1:9" x14ac:dyDescent="0.25">
      <c r="A659" t="s">
        <v>9</v>
      </c>
      <c r="B659">
        <v>13816731</v>
      </c>
      <c r="C659" t="s">
        <v>54</v>
      </c>
      <c r="D659" t="s">
        <v>66</v>
      </c>
      <c r="E659">
        <v>0</v>
      </c>
      <c r="F659">
        <v>0</v>
      </c>
      <c r="G659">
        <v>530</v>
      </c>
      <c r="H659">
        <v>0</v>
      </c>
      <c r="I659">
        <v>0</v>
      </c>
    </row>
    <row r="660" spans="1:9" x14ac:dyDescent="0.25">
      <c r="A660" t="s">
        <v>9</v>
      </c>
      <c r="B660">
        <v>17575904</v>
      </c>
      <c r="C660" t="s">
        <v>12</v>
      </c>
      <c r="D660" t="s">
        <v>87</v>
      </c>
      <c r="E660">
        <v>5</v>
      </c>
      <c r="F660">
        <v>8</v>
      </c>
      <c r="G660">
        <v>1344.5</v>
      </c>
      <c r="H660">
        <v>0</v>
      </c>
      <c r="I660">
        <v>0</v>
      </c>
    </row>
    <row r="661" spans="1:9" x14ac:dyDescent="0.25">
      <c r="A661" t="s">
        <v>9</v>
      </c>
      <c r="B661">
        <v>36736703</v>
      </c>
      <c r="C661" t="s">
        <v>12</v>
      </c>
      <c r="D661" t="s">
        <v>23</v>
      </c>
      <c r="E661">
        <v>0</v>
      </c>
      <c r="F661">
        <v>0</v>
      </c>
      <c r="G661">
        <v>689.5</v>
      </c>
      <c r="H661">
        <v>0</v>
      </c>
      <c r="I661">
        <v>0</v>
      </c>
    </row>
    <row r="662" spans="1:9" x14ac:dyDescent="0.25">
      <c r="A662" t="s">
        <v>9</v>
      </c>
      <c r="B662">
        <v>34684810</v>
      </c>
      <c r="C662" t="s">
        <v>20</v>
      </c>
      <c r="D662" t="s">
        <v>21</v>
      </c>
      <c r="E662">
        <v>0</v>
      </c>
      <c r="F662">
        <v>0</v>
      </c>
      <c r="G662">
        <v>579</v>
      </c>
      <c r="H662">
        <v>25476</v>
      </c>
      <c r="I662">
        <v>9264</v>
      </c>
    </row>
    <row r="663" spans="1:9" x14ac:dyDescent="0.25">
      <c r="A663" t="s">
        <v>9</v>
      </c>
      <c r="B663">
        <v>36356289</v>
      </c>
      <c r="C663" t="s">
        <v>10</v>
      </c>
      <c r="D663" t="s">
        <v>33</v>
      </c>
      <c r="E663">
        <v>0</v>
      </c>
      <c r="F663">
        <v>0</v>
      </c>
      <c r="G663">
        <v>621.96</v>
      </c>
      <c r="H663">
        <v>0</v>
      </c>
      <c r="I663">
        <v>0</v>
      </c>
    </row>
    <row r="664" spans="1:9" x14ac:dyDescent="0.25">
      <c r="A664" t="s">
        <v>9</v>
      </c>
      <c r="B664">
        <v>36698385</v>
      </c>
      <c r="C664" t="s">
        <v>20</v>
      </c>
      <c r="D664" t="s">
        <v>71</v>
      </c>
      <c r="E664">
        <v>0</v>
      </c>
      <c r="F664">
        <v>0</v>
      </c>
      <c r="G664">
        <v>626.53</v>
      </c>
      <c r="H664">
        <v>0</v>
      </c>
      <c r="I664">
        <v>0</v>
      </c>
    </row>
    <row r="665" spans="1:9" x14ac:dyDescent="0.25">
      <c r="A665" t="s">
        <v>9</v>
      </c>
      <c r="B665">
        <v>34509311</v>
      </c>
      <c r="C665" t="s">
        <v>155</v>
      </c>
      <c r="D665" t="s">
        <v>45</v>
      </c>
      <c r="E665">
        <v>0</v>
      </c>
      <c r="F665">
        <v>0</v>
      </c>
      <c r="G665">
        <v>1197</v>
      </c>
      <c r="H665">
        <v>0</v>
      </c>
      <c r="I665">
        <v>0</v>
      </c>
    </row>
    <row r="666" spans="1:9" x14ac:dyDescent="0.25">
      <c r="A666" t="s">
        <v>9</v>
      </c>
      <c r="B666">
        <v>35040993</v>
      </c>
      <c r="C666" t="s">
        <v>156</v>
      </c>
      <c r="D666" t="s">
        <v>157</v>
      </c>
      <c r="E666">
        <v>0</v>
      </c>
      <c r="F666">
        <v>0</v>
      </c>
      <c r="G666">
        <v>730.66</v>
      </c>
      <c r="H666">
        <v>0</v>
      </c>
      <c r="I666">
        <v>0</v>
      </c>
    </row>
    <row r="667" spans="1:9" x14ac:dyDescent="0.25">
      <c r="A667" t="s">
        <v>9</v>
      </c>
      <c r="B667">
        <v>18843554</v>
      </c>
      <c r="C667" t="s">
        <v>54</v>
      </c>
      <c r="D667" t="s">
        <v>55</v>
      </c>
      <c r="E667">
        <v>5</v>
      </c>
      <c r="F667">
        <v>1</v>
      </c>
      <c r="G667">
        <v>2850</v>
      </c>
      <c r="H667">
        <v>0</v>
      </c>
      <c r="I667">
        <v>0</v>
      </c>
    </row>
    <row r="668" spans="1:9" x14ac:dyDescent="0.25">
      <c r="A668" t="s">
        <v>9</v>
      </c>
      <c r="B668">
        <v>19429351</v>
      </c>
      <c r="C668" t="s">
        <v>10</v>
      </c>
      <c r="D668" t="s">
        <v>11</v>
      </c>
      <c r="E668">
        <v>0</v>
      </c>
      <c r="F668">
        <v>0</v>
      </c>
      <c r="G668">
        <v>1650</v>
      </c>
      <c r="H668">
        <v>0</v>
      </c>
      <c r="I668">
        <v>0</v>
      </c>
    </row>
    <row r="669" spans="1:9" x14ac:dyDescent="0.25">
      <c r="A669" t="s">
        <v>9</v>
      </c>
      <c r="B669">
        <v>18071622</v>
      </c>
      <c r="C669" t="s">
        <v>54</v>
      </c>
      <c r="D669" t="s">
        <v>66</v>
      </c>
      <c r="E669">
        <v>0</v>
      </c>
      <c r="F669">
        <v>1</v>
      </c>
      <c r="G669">
        <v>935</v>
      </c>
      <c r="H669">
        <v>0</v>
      </c>
      <c r="I669">
        <v>0</v>
      </c>
    </row>
    <row r="670" spans="1:9" x14ac:dyDescent="0.25">
      <c r="A670" t="s">
        <v>9</v>
      </c>
      <c r="B670">
        <v>35949849</v>
      </c>
      <c r="C670" t="s">
        <v>34</v>
      </c>
      <c r="D670" t="s">
        <v>92</v>
      </c>
      <c r="E670">
        <v>0</v>
      </c>
      <c r="F670">
        <v>1</v>
      </c>
      <c r="G670">
        <v>391.11</v>
      </c>
      <c r="H670">
        <v>0</v>
      </c>
      <c r="I670">
        <v>0</v>
      </c>
    </row>
    <row r="671" spans="1:9" x14ac:dyDescent="0.25">
      <c r="A671" t="s">
        <v>9</v>
      </c>
      <c r="B671">
        <v>10506578</v>
      </c>
      <c r="C671" t="s">
        <v>12</v>
      </c>
      <c r="D671" t="s">
        <v>36</v>
      </c>
      <c r="E671">
        <v>0</v>
      </c>
      <c r="F671">
        <v>0</v>
      </c>
      <c r="G671">
        <v>571.53</v>
      </c>
      <c r="H671">
        <v>0</v>
      </c>
      <c r="I671">
        <v>1129</v>
      </c>
    </row>
    <row r="672" spans="1:9" x14ac:dyDescent="0.25">
      <c r="A672" t="s">
        <v>9</v>
      </c>
      <c r="B672">
        <v>31972832</v>
      </c>
      <c r="C672" t="s">
        <v>10</v>
      </c>
      <c r="D672" t="s">
        <v>119</v>
      </c>
      <c r="E672">
        <v>5</v>
      </c>
      <c r="F672">
        <v>1</v>
      </c>
      <c r="G672">
        <v>3070.66</v>
      </c>
      <c r="H672">
        <v>0</v>
      </c>
      <c r="I672">
        <v>3008</v>
      </c>
    </row>
    <row r="673" spans="1:9" x14ac:dyDescent="0.25">
      <c r="A673" t="s">
        <v>9</v>
      </c>
      <c r="B673">
        <v>12102887</v>
      </c>
      <c r="C673" t="s">
        <v>12</v>
      </c>
      <c r="D673" t="s">
        <v>13</v>
      </c>
      <c r="E673">
        <v>5</v>
      </c>
      <c r="F673">
        <v>5</v>
      </c>
      <c r="G673">
        <v>628.16</v>
      </c>
      <c r="H673">
        <v>0</v>
      </c>
      <c r="I673">
        <v>59349</v>
      </c>
    </row>
    <row r="674" spans="1:9" x14ac:dyDescent="0.25">
      <c r="A674" t="s">
        <v>9</v>
      </c>
      <c r="B674">
        <v>13218792</v>
      </c>
      <c r="C674" t="s">
        <v>20</v>
      </c>
      <c r="D674" t="s">
        <v>31</v>
      </c>
      <c r="E674">
        <v>0</v>
      </c>
      <c r="F674">
        <v>0</v>
      </c>
      <c r="G674">
        <v>1080.7</v>
      </c>
      <c r="H674">
        <v>0</v>
      </c>
      <c r="I674">
        <v>3413</v>
      </c>
    </row>
    <row r="675" spans="1:9" x14ac:dyDescent="0.25">
      <c r="A675" t="s">
        <v>9</v>
      </c>
      <c r="B675">
        <v>12641007</v>
      </c>
      <c r="C675" t="s">
        <v>10</v>
      </c>
      <c r="D675" t="s">
        <v>43</v>
      </c>
      <c r="E675">
        <v>0</v>
      </c>
      <c r="F675">
        <v>0</v>
      </c>
      <c r="G675">
        <v>1785</v>
      </c>
      <c r="H675">
        <v>0</v>
      </c>
      <c r="I675">
        <v>3570</v>
      </c>
    </row>
    <row r="676" spans="1:9" x14ac:dyDescent="0.25">
      <c r="A676" t="s">
        <v>9</v>
      </c>
      <c r="B676">
        <v>25112499</v>
      </c>
      <c r="C676" t="s">
        <v>20</v>
      </c>
      <c r="D676" t="s">
        <v>158</v>
      </c>
      <c r="E676">
        <v>0</v>
      </c>
      <c r="F676">
        <v>0</v>
      </c>
      <c r="G676">
        <v>1188</v>
      </c>
      <c r="H676">
        <v>0</v>
      </c>
      <c r="I676">
        <v>1188</v>
      </c>
    </row>
    <row r="677" spans="1:9" x14ac:dyDescent="0.25">
      <c r="A677" t="s">
        <v>9</v>
      </c>
      <c r="B677">
        <v>11900301</v>
      </c>
      <c r="C677" t="s">
        <v>12</v>
      </c>
      <c r="D677" t="s">
        <v>13</v>
      </c>
      <c r="E677">
        <v>4</v>
      </c>
      <c r="F677">
        <v>48</v>
      </c>
      <c r="G677">
        <v>3150.16</v>
      </c>
      <c r="H677">
        <v>0</v>
      </c>
      <c r="I677">
        <v>353852</v>
      </c>
    </row>
    <row r="678" spans="1:9" x14ac:dyDescent="0.25">
      <c r="A678" t="s">
        <v>9</v>
      </c>
      <c r="B678">
        <v>15374512</v>
      </c>
      <c r="C678" t="s">
        <v>10</v>
      </c>
      <c r="D678" t="s">
        <v>29</v>
      </c>
      <c r="E678">
        <v>5</v>
      </c>
      <c r="F678">
        <v>4</v>
      </c>
      <c r="G678">
        <v>650</v>
      </c>
      <c r="H678">
        <v>0</v>
      </c>
      <c r="I678">
        <v>11700</v>
      </c>
    </row>
    <row r="679" spans="1:9" x14ac:dyDescent="0.25">
      <c r="A679" t="s">
        <v>9</v>
      </c>
      <c r="B679">
        <v>13034529</v>
      </c>
      <c r="C679" t="s">
        <v>10</v>
      </c>
      <c r="D679" t="s">
        <v>43</v>
      </c>
      <c r="E679">
        <v>0</v>
      </c>
      <c r="F679">
        <v>0</v>
      </c>
      <c r="G679">
        <v>5100</v>
      </c>
      <c r="H679">
        <v>0</v>
      </c>
      <c r="I679">
        <v>25500</v>
      </c>
    </row>
    <row r="680" spans="1:9" x14ac:dyDescent="0.25">
      <c r="A680" t="s">
        <v>9</v>
      </c>
      <c r="B680">
        <v>10529480</v>
      </c>
      <c r="C680" t="s">
        <v>12</v>
      </c>
      <c r="D680" t="s">
        <v>36</v>
      </c>
      <c r="E680">
        <v>3</v>
      </c>
      <c r="F680">
        <v>2</v>
      </c>
      <c r="G680">
        <v>1047.6600000000001</v>
      </c>
      <c r="H680">
        <v>0</v>
      </c>
      <c r="I680">
        <v>8508</v>
      </c>
    </row>
    <row r="681" spans="1:9" x14ac:dyDescent="0.25">
      <c r="A681" t="s">
        <v>9</v>
      </c>
      <c r="B681">
        <v>34867992</v>
      </c>
      <c r="C681" t="s">
        <v>155</v>
      </c>
      <c r="D681" t="s">
        <v>17</v>
      </c>
      <c r="E681">
        <v>0</v>
      </c>
      <c r="F681">
        <v>0</v>
      </c>
      <c r="G681">
        <v>1197</v>
      </c>
      <c r="H681">
        <v>0</v>
      </c>
      <c r="I681">
        <v>0</v>
      </c>
    </row>
    <row r="682" spans="1:9" x14ac:dyDescent="0.25">
      <c r="A682" t="s">
        <v>9</v>
      </c>
      <c r="B682">
        <v>33631322</v>
      </c>
      <c r="C682" t="s">
        <v>52</v>
      </c>
      <c r="D682" t="s">
        <v>33</v>
      </c>
      <c r="E682">
        <v>0</v>
      </c>
      <c r="F682">
        <v>0</v>
      </c>
      <c r="G682">
        <v>881.2</v>
      </c>
      <c r="H682">
        <v>0</v>
      </c>
      <c r="I682">
        <v>0</v>
      </c>
    </row>
    <row r="683" spans="1:9" x14ac:dyDescent="0.25">
      <c r="A683" t="s">
        <v>9</v>
      </c>
      <c r="B683">
        <v>35224443</v>
      </c>
      <c r="C683" t="s">
        <v>20</v>
      </c>
      <c r="D683" t="s">
        <v>50</v>
      </c>
      <c r="E683">
        <v>0</v>
      </c>
      <c r="F683">
        <v>0</v>
      </c>
      <c r="G683">
        <v>301.25</v>
      </c>
      <c r="H683">
        <v>0</v>
      </c>
      <c r="I683">
        <v>0</v>
      </c>
    </row>
    <row r="684" spans="1:9" x14ac:dyDescent="0.25">
      <c r="A684" t="s">
        <v>9</v>
      </c>
      <c r="B684">
        <v>36055880</v>
      </c>
      <c r="C684" t="s">
        <v>12</v>
      </c>
      <c r="D684" t="s">
        <v>59</v>
      </c>
      <c r="E684">
        <v>0</v>
      </c>
      <c r="F684">
        <v>0</v>
      </c>
      <c r="G684">
        <v>3870</v>
      </c>
      <c r="H684">
        <v>0</v>
      </c>
      <c r="I684">
        <v>0</v>
      </c>
    </row>
    <row r="685" spans="1:9" x14ac:dyDescent="0.25">
      <c r="A685" t="s">
        <v>9</v>
      </c>
      <c r="B685">
        <v>15512714</v>
      </c>
      <c r="C685" t="s">
        <v>12</v>
      </c>
      <c r="D685" t="s">
        <v>29</v>
      </c>
      <c r="E685">
        <v>0</v>
      </c>
      <c r="F685">
        <v>1</v>
      </c>
      <c r="G685">
        <v>2213.17</v>
      </c>
      <c r="H685">
        <v>1729</v>
      </c>
      <c r="I685">
        <v>2261</v>
      </c>
    </row>
    <row r="686" spans="1:9" x14ac:dyDescent="0.25">
      <c r="A686" t="s">
        <v>9</v>
      </c>
      <c r="B686">
        <v>36736299</v>
      </c>
      <c r="C686" t="s">
        <v>12</v>
      </c>
      <c r="D686" t="s">
        <v>23</v>
      </c>
      <c r="E686">
        <v>0</v>
      </c>
      <c r="F686">
        <v>0</v>
      </c>
      <c r="G686">
        <v>1385.62</v>
      </c>
      <c r="H686">
        <v>0</v>
      </c>
      <c r="I686">
        <v>0</v>
      </c>
    </row>
    <row r="687" spans="1:9" x14ac:dyDescent="0.25">
      <c r="A687" t="s">
        <v>9</v>
      </c>
      <c r="B687">
        <v>9849491</v>
      </c>
      <c r="C687" t="s">
        <v>20</v>
      </c>
      <c r="D687" t="s">
        <v>31</v>
      </c>
      <c r="E687">
        <v>4</v>
      </c>
      <c r="F687">
        <v>97</v>
      </c>
      <c r="G687">
        <v>662.06</v>
      </c>
      <c r="H687">
        <v>0</v>
      </c>
      <c r="I687">
        <v>119857</v>
      </c>
    </row>
    <row r="688" spans="1:9" x14ac:dyDescent="0.25">
      <c r="A688" t="s">
        <v>9</v>
      </c>
      <c r="B688">
        <v>32766872</v>
      </c>
      <c r="C688" t="s">
        <v>67</v>
      </c>
      <c r="D688" t="s">
        <v>33</v>
      </c>
      <c r="E688">
        <v>0</v>
      </c>
      <c r="F688">
        <v>0</v>
      </c>
      <c r="G688">
        <v>2758.26</v>
      </c>
      <c r="H688">
        <v>0</v>
      </c>
      <c r="I688">
        <v>0</v>
      </c>
    </row>
    <row r="689" spans="1:9" x14ac:dyDescent="0.25">
      <c r="A689" t="s">
        <v>9</v>
      </c>
      <c r="B689">
        <v>6282592</v>
      </c>
      <c r="C689" t="s">
        <v>20</v>
      </c>
      <c r="D689" t="s">
        <v>31</v>
      </c>
      <c r="E689">
        <v>0</v>
      </c>
      <c r="F689">
        <v>13</v>
      </c>
      <c r="G689">
        <v>971</v>
      </c>
      <c r="H689">
        <v>0</v>
      </c>
      <c r="I689">
        <v>4855</v>
      </c>
    </row>
    <row r="690" spans="1:9" x14ac:dyDescent="0.25">
      <c r="A690" t="s">
        <v>9</v>
      </c>
      <c r="B690">
        <v>33466604</v>
      </c>
      <c r="C690" t="s">
        <v>67</v>
      </c>
      <c r="D690" t="s">
        <v>33</v>
      </c>
      <c r="E690">
        <v>0</v>
      </c>
      <c r="F690">
        <v>0</v>
      </c>
      <c r="G690">
        <v>7451.66</v>
      </c>
      <c r="H690">
        <v>0</v>
      </c>
      <c r="I690">
        <v>0</v>
      </c>
    </row>
    <row r="691" spans="1:9" x14ac:dyDescent="0.25">
      <c r="A691" t="s">
        <v>9</v>
      </c>
      <c r="B691">
        <v>11900300</v>
      </c>
      <c r="C691" t="s">
        <v>12</v>
      </c>
      <c r="D691" t="s">
        <v>13</v>
      </c>
      <c r="E691">
        <v>4</v>
      </c>
      <c r="F691">
        <v>25</v>
      </c>
      <c r="G691">
        <v>1245</v>
      </c>
      <c r="H691">
        <v>0</v>
      </c>
      <c r="I691">
        <v>82170</v>
      </c>
    </row>
    <row r="692" spans="1:9" x14ac:dyDescent="0.25">
      <c r="A692" t="s">
        <v>9</v>
      </c>
      <c r="B692">
        <v>10529483</v>
      </c>
      <c r="C692" t="s">
        <v>12</v>
      </c>
      <c r="D692" t="s">
        <v>36</v>
      </c>
      <c r="E692">
        <v>3</v>
      </c>
      <c r="F692">
        <v>3</v>
      </c>
      <c r="G692">
        <v>726.56</v>
      </c>
      <c r="H692">
        <v>0</v>
      </c>
      <c r="I692">
        <v>7212</v>
      </c>
    </row>
    <row r="693" spans="1:9" x14ac:dyDescent="0.25">
      <c r="A693" t="s">
        <v>9</v>
      </c>
      <c r="B693">
        <v>26155847</v>
      </c>
      <c r="C693" t="s">
        <v>20</v>
      </c>
      <c r="D693" t="s">
        <v>21</v>
      </c>
      <c r="E693">
        <v>5</v>
      </c>
      <c r="F693">
        <v>1</v>
      </c>
      <c r="G693">
        <v>1930</v>
      </c>
      <c r="H693">
        <v>9650</v>
      </c>
      <c r="I693">
        <v>1930</v>
      </c>
    </row>
    <row r="694" spans="1:9" x14ac:dyDescent="0.25">
      <c r="A694" t="s">
        <v>9</v>
      </c>
      <c r="B694">
        <v>28641835</v>
      </c>
      <c r="C694" t="s">
        <v>12</v>
      </c>
      <c r="D694" t="s">
        <v>46</v>
      </c>
      <c r="E694">
        <v>0</v>
      </c>
      <c r="F694">
        <v>0</v>
      </c>
      <c r="G694">
        <v>3198</v>
      </c>
      <c r="H694">
        <v>0</v>
      </c>
      <c r="I694">
        <v>35178</v>
      </c>
    </row>
    <row r="695" spans="1:9" x14ac:dyDescent="0.25">
      <c r="A695" t="s">
        <v>9</v>
      </c>
      <c r="B695">
        <v>27473764</v>
      </c>
      <c r="C695" t="s">
        <v>10</v>
      </c>
      <c r="D695" t="s">
        <v>119</v>
      </c>
      <c r="E695">
        <v>0</v>
      </c>
      <c r="F695">
        <v>1</v>
      </c>
      <c r="G695">
        <v>550</v>
      </c>
      <c r="H695">
        <v>0</v>
      </c>
      <c r="I695">
        <v>0</v>
      </c>
    </row>
    <row r="696" spans="1:9" x14ac:dyDescent="0.25">
      <c r="A696" t="s">
        <v>9</v>
      </c>
      <c r="B696">
        <v>10506567</v>
      </c>
      <c r="C696" t="s">
        <v>12</v>
      </c>
      <c r="D696" t="s">
        <v>36</v>
      </c>
      <c r="E696">
        <v>0</v>
      </c>
      <c r="F696">
        <v>0</v>
      </c>
      <c r="G696">
        <v>1519</v>
      </c>
      <c r="H696">
        <v>0</v>
      </c>
      <c r="I696">
        <v>0</v>
      </c>
    </row>
    <row r="697" spans="1:9" x14ac:dyDescent="0.25">
      <c r="A697" t="s">
        <v>9</v>
      </c>
      <c r="B697">
        <v>11900310</v>
      </c>
      <c r="C697" t="s">
        <v>12</v>
      </c>
      <c r="D697" t="s">
        <v>13</v>
      </c>
      <c r="E697">
        <v>4</v>
      </c>
      <c r="F697">
        <v>49</v>
      </c>
      <c r="G697">
        <v>1545.26</v>
      </c>
      <c r="H697">
        <v>0</v>
      </c>
      <c r="I697">
        <v>90254</v>
      </c>
    </row>
    <row r="698" spans="1:9" x14ac:dyDescent="0.25">
      <c r="A698" t="s">
        <v>9</v>
      </c>
      <c r="B698">
        <v>10506587</v>
      </c>
      <c r="C698" t="s">
        <v>12</v>
      </c>
      <c r="D698" t="s">
        <v>36</v>
      </c>
      <c r="E698">
        <v>4</v>
      </c>
      <c r="F698">
        <v>2</v>
      </c>
      <c r="G698">
        <v>1535.8</v>
      </c>
      <c r="H698">
        <v>0</v>
      </c>
      <c r="I698">
        <v>1522</v>
      </c>
    </row>
    <row r="699" spans="1:9" x14ac:dyDescent="0.25">
      <c r="A699" t="s">
        <v>9</v>
      </c>
      <c r="B699">
        <v>10506610</v>
      </c>
      <c r="C699" t="s">
        <v>12</v>
      </c>
      <c r="D699" t="s">
        <v>36</v>
      </c>
      <c r="E699">
        <v>0</v>
      </c>
      <c r="F699">
        <v>0</v>
      </c>
      <c r="G699">
        <v>2802.26</v>
      </c>
      <c r="H699">
        <v>0</v>
      </c>
      <c r="I699">
        <v>2122</v>
      </c>
    </row>
    <row r="700" spans="1:9" x14ac:dyDescent="0.25">
      <c r="A700" t="s">
        <v>9</v>
      </c>
      <c r="B700">
        <v>36053955</v>
      </c>
      <c r="C700" t="s">
        <v>12</v>
      </c>
      <c r="D700" t="s">
        <v>59</v>
      </c>
      <c r="E700">
        <v>0</v>
      </c>
      <c r="F700">
        <v>1</v>
      </c>
      <c r="G700">
        <v>646.29999999999995</v>
      </c>
      <c r="H700">
        <v>0</v>
      </c>
      <c r="I700">
        <v>650</v>
      </c>
    </row>
    <row r="701" spans="1:9" x14ac:dyDescent="0.25">
      <c r="A701" t="s">
        <v>9</v>
      </c>
      <c r="B701">
        <v>36698438</v>
      </c>
      <c r="C701" t="s">
        <v>34</v>
      </c>
      <c r="D701" t="s">
        <v>71</v>
      </c>
      <c r="E701">
        <v>0</v>
      </c>
      <c r="F701">
        <v>0</v>
      </c>
      <c r="G701">
        <v>565.83000000000004</v>
      </c>
      <c r="H701">
        <v>0</v>
      </c>
      <c r="I701">
        <v>0</v>
      </c>
    </row>
    <row r="702" spans="1:9" x14ac:dyDescent="0.25">
      <c r="A702" t="s">
        <v>9</v>
      </c>
      <c r="B702">
        <v>6282593</v>
      </c>
      <c r="C702" t="s">
        <v>20</v>
      </c>
      <c r="D702" t="s">
        <v>31</v>
      </c>
      <c r="E702">
        <v>5</v>
      </c>
      <c r="F702">
        <v>5</v>
      </c>
      <c r="G702">
        <v>951.4</v>
      </c>
      <c r="H702">
        <v>0</v>
      </c>
      <c r="I702">
        <v>10254</v>
      </c>
    </row>
    <row r="703" spans="1:9" x14ac:dyDescent="0.25">
      <c r="A703" t="s">
        <v>9</v>
      </c>
      <c r="B703">
        <v>10464837</v>
      </c>
      <c r="C703" t="s">
        <v>102</v>
      </c>
      <c r="D703" t="s">
        <v>85</v>
      </c>
      <c r="E703">
        <v>0</v>
      </c>
      <c r="F703">
        <v>1</v>
      </c>
      <c r="G703">
        <v>167</v>
      </c>
      <c r="H703">
        <v>0</v>
      </c>
      <c r="I703">
        <v>2672</v>
      </c>
    </row>
    <row r="704" spans="1:9" x14ac:dyDescent="0.25">
      <c r="A704" t="s">
        <v>9</v>
      </c>
      <c r="B704">
        <v>12102636</v>
      </c>
      <c r="C704" t="s">
        <v>12</v>
      </c>
      <c r="D704" t="s">
        <v>13</v>
      </c>
      <c r="E704">
        <v>5</v>
      </c>
      <c r="F704">
        <v>5</v>
      </c>
      <c r="G704">
        <v>376</v>
      </c>
      <c r="H704">
        <v>0</v>
      </c>
      <c r="I704">
        <v>25568</v>
      </c>
    </row>
    <row r="705" spans="1:9" x14ac:dyDescent="0.25">
      <c r="A705" t="s">
        <v>9</v>
      </c>
      <c r="B705">
        <v>10506603</v>
      </c>
      <c r="C705" t="s">
        <v>12</v>
      </c>
      <c r="D705" t="s">
        <v>36</v>
      </c>
      <c r="E705">
        <v>0</v>
      </c>
      <c r="F705">
        <v>0</v>
      </c>
      <c r="G705">
        <v>2745.83</v>
      </c>
      <c r="H705">
        <v>0</v>
      </c>
      <c r="I705">
        <v>0</v>
      </c>
    </row>
    <row r="706" spans="1:9" x14ac:dyDescent="0.25">
      <c r="A706" t="s">
        <v>9</v>
      </c>
      <c r="B706">
        <v>13816730</v>
      </c>
      <c r="C706" t="s">
        <v>54</v>
      </c>
      <c r="D706" t="s">
        <v>66</v>
      </c>
      <c r="E706">
        <v>0</v>
      </c>
      <c r="F706">
        <v>0</v>
      </c>
      <c r="G706">
        <v>600</v>
      </c>
      <c r="H706">
        <v>0</v>
      </c>
      <c r="I706">
        <v>0</v>
      </c>
    </row>
    <row r="707" spans="1:9" x14ac:dyDescent="0.25">
      <c r="A707" t="s">
        <v>9</v>
      </c>
      <c r="B707">
        <v>15422663</v>
      </c>
      <c r="C707" t="s">
        <v>95</v>
      </c>
      <c r="D707" t="s">
        <v>96</v>
      </c>
      <c r="E707">
        <v>0</v>
      </c>
      <c r="F707">
        <v>1</v>
      </c>
      <c r="G707">
        <v>161</v>
      </c>
      <c r="H707">
        <v>1894.84</v>
      </c>
      <c r="I707">
        <v>1449</v>
      </c>
    </row>
    <row r="708" spans="1:9" x14ac:dyDescent="0.25">
      <c r="A708" t="s">
        <v>9</v>
      </c>
      <c r="B708">
        <v>15144245</v>
      </c>
      <c r="C708" t="s">
        <v>12</v>
      </c>
      <c r="D708" t="s">
        <v>13</v>
      </c>
      <c r="E708">
        <v>0</v>
      </c>
      <c r="F708">
        <v>0</v>
      </c>
      <c r="G708">
        <v>756.13</v>
      </c>
      <c r="H708">
        <v>0</v>
      </c>
      <c r="I708">
        <v>790</v>
      </c>
    </row>
    <row r="709" spans="1:9" x14ac:dyDescent="0.25">
      <c r="A709" t="s">
        <v>9</v>
      </c>
      <c r="B709">
        <v>36737018</v>
      </c>
      <c r="C709" t="s">
        <v>12</v>
      </c>
      <c r="D709" t="s">
        <v>23</v>
      </c>
      <c r="E709">
        <v>0</v>
      </c>
      <c r="F709">
        <v>0</v>
      </c>
      <c r="G709">
        <v>1390</v>
      </c>
      <c r="H709">
        <v>0</v>
      </c>
      <c r="I709">
        <v>0</v>
      </c>
    </row>
    <row r="710" spans="1:9" x14ac:dyDescent="0.25">
      <c r="A710" t="s">
        <v>9</v>
      </c>
      <c r="B710">
        <v>19955333</v>
      </c>
      <c r="C710" t="s">
        <v>12</v>
      </c>
      <c r="D710" t="s">
        <v>111</v>
      </c>
      <c r="E710">
        <v>1</v>
      </c>
      <c r="F710">
        <v>1</v>
      </c>
      <c r="G710">
        <v>2467.52</v>
      </c>
      <c r="H710">
        <v>2244</v>
      </c>
      <c r="I710">
        <v>5236</v>
      </c>
    </row>
    <row r="711" spans="1:9" x14ac:dyDescent="0.25">
      <c r="A711" t="s">
        <v>9</v>
      </c>
      <c r="B711">
        <v>18344719</v>
      </c>
      <c r="C711" t="s">
        <v>12</v>
      </c>
      <c r="D711" t="s">
        <v>87</v>
      </c>
      <c r="E711">
        <v>0</v>
      </c>
      <c r="F711">
        <v>0</v>
      </c>
      <c r="G711">
        <v>4250.2</v>
      </c>
      <c r="H711">
        <v>0</v>
      </c>
      <c r="I711">
        <v>0</v>
      </c>
    </row>
    <row r="712" spans="1:9" x14ac:dyDescent="0.25">
      <c r="A712" t="s">
        <v>9</v>
      </c>
      <c r="B712">
        <v>13848000</v>
      </c>
      <c r="C712" t="s">
        <v>72</v>
      </c>
      <c r="D712" t="s">
        <v>73</v>
      </c>
      <c r="E712">
        <v>4</v>
      </c>
      <c r="F712">
        <v>6</v>
      </c>
      <c r="G712">
        <v>1102.73</v>
      </c>
      <c r="H712">
        <v>0</v>
      </c>
      <c r="I712">
        <v>12257</v>
      </c>
    </row>
    <row r="713" spans="1:9" x14ac:dyDescent="0.25">
      <c r="A713" t="s">
        <v>9</v>
      </c>
      <c r="B713">
        <v>37092966</v>
      </c>
      <c r="C713" t="s">
        <v>26</v>
      </c>
      <c r="D713" t="s">
        <v>27</v>
      </c>
      <c r="E713">
        <v>0</v>
      </c>
      <c r="F713">
        <v>0</v>
      </c>
      <c r="G713">
        <v>133</v>
      </c>
      <c r="H713">
        <v>393</v>
      </c>
      <c r="I713">
        <v>917</v>
      </c>
    </row>
    <row r="714" spans="1:9" x14ac:dyDescent="0.25">
      <c r="A714" t="s">
        <v>9</v>
      </c>
      <c r="B714">
        <v>37093076</v>
      </c>
      <c r="C714" t="s">
        <v>26</v>
      </c>
      <c r="D714" t="s">
        <v>27</v>
      </c>
      <c r="E714">
        <v>0</v>
      </c>
      <c r="F714">
        <v>0</v>
      </c>
      <c r="G714">
        <v>313.60000000000002</v>
      </c>
      <c r="H714">
        <v>0</v>
      </c>
      <c r="I714">
        <v>336</v>
      </c>
    </row>
    <row r="715" spans="1:9" x14ac:dyDescent="0.25">
      <c r="A715" t="s">
        <v>9</v>
      </c>
      <c r="B715">
        <v>6282597</v>
      </c>
      <c r="C715" t="s">
        <v>20</v>
      </c>
      <c r="D715" t="s">
        <v>31</v>
      </c>
      <c r="E715">
        <v>4</v>
      </c>
      <c r="F715">
        <v>27</v>
      </c>
      <c r="G715">
        <v>1861.26</v>
      </c>
      <c r="H715">
        <v>0</v>
      </c>
      <c r="I715">
        <v>91392</v>
      </c>
    </row>
    <row r="716" spans="1:9" x14ac:dyDescent="0.25">
      <c r="A716" t="s">
        <v>9</v>
      </c>
      <c r="B716">
        <v>33453407</v>
      </c>
      <c r="C716" t="s">
        <v>10</v>
      </c>
      <c r="D716" t="s">
        <v>33</v>
      </c>
      <c r="E716">
        <v>0</v>
      </c>
      <c r="F716">
        <v>0</v>
      </c>
      <c r="G716">
        <v>1316.23</v>
      </c>
      <c r="H716">
        <v>0</v>
      </c>
      <c r="I716">
        <v>0</v>
      </c>
    </row>
    <row r="717" spans="1:9" x14ac:dyDescent="0.25">
      <c r="A717" t="s">
        <v>9</v>
      </c>
      <c r="B717">
        <v>14410982</v>
      </c>
      <c r="C717" t="s">
        <v>68</v>
      </c>
      <c r="D717" t="s">
        <v>13</v>
      </c>
      <c r="E717">
        <v>0</v>
      </c>
      <c r="F717">
        <v>0</v>
      </c>
      <c r="G717">
        <v>1673</v>
      </c>
      <c r="H717">
        <v>815.86</v>
      </c>
      <c r="I717">
        <v>23660</v>
      </c>
    </row>
    <row r="718" spans="1:9" x14ac:dyDescent="0.25">
      <c r="A718" t="s">
        <v>9</v>
      </c>
      <c r="B718">
        <v>11900305</v>
      </c>
      <c r="C718" t="s">
        <v>12</v>
      </c>
      <c r="D718" t="s">
        <v>13</v>
      </c>
      <c r="E718">
        <v>4</v>
      </c>
      <c r="F718">
        <v>24</v>
      </c>
      <c r="G718">
        <v>2235.5</v>
      </c>
      <c r="H718">
        <v>0</v>
      </c>
      <c r="I718">
        <v>81724</v>
      </c>
    </row>
    <row r="719" spans="1:9" x14ac:dyDescent="0.25">
      <c r="A719" t="s">
        <v>9</v>
      </c>
      <c r="B719">
        <v>37107967</v>
      </c>
      <c r="C719" t="s">
        <v>12</v>
      </c>
      <c r="D719" t="s">
        <v>21</v>
      </c>
      <c r="E719">
        <v>0</v>
      </c>
      <c r="F719">
        <v>0</v>
      </c>
      <c r="G719">
        <v>654</v>
      </c>
      <c r="H719">
        <v>0</v>
      </c>
      <c r="I719">
        <v>3924</v>
      </c>
    </row>
    <row r="720" spans="1:9" x14ac:dyDescent="0.25">
      <c r="A720" t="s">
        <v>9</v>
      </c>
      <c r="B720">
        <v>29955065</v>
      </c>
      <c r="C720" t="s">
        <v>136</v>
      </c>
      <c r="D720" t="s">
        <v>159</v>
      </c>
      <c r="E720">
        <v>0</v>
      </c>
      <c r="F720">
        <v>0</v>
      </c>
      <c r="G720">
        <v>747</v>
      </c>
      <c r="H720">
        <v>0</v>
      </c>
      <c r="I720">
        <v>0</v>
      </c>
    </row>
    <row r="721" spans="1:9" x14ac:dyDescent="0.25">
      <c r="A721" t="s">
        <v>9</v>
      </c>
      <c r="B721">
        <v>27128859</v>
      </c>
      <c r="C721" t="s">
        <v>12</v>
      </c>
      <c r="D721" t="s">
        <v>91</v>
      </c>
      <c r="E721">
        <v>0</v>
      </c>
      <c r="F721">
        <v>0</v>
      </c>
      <c r="G721">
        <v>1086.7</v>
      </c>
      <c r="H721">
        <v>0</v>
      </c>
      <c r="I721">
        <v>0</v>
      </c>
    </row>
    <row r="722" spans="1:9" x14ac:dyDescent="0.25">
      <c r="A722" t="s">
        <v>9</v>
      </c>
      <c r="B722">
        <v>36112503</v>
      </c>
      <c r="C722" t="s">
        <v>54</v>
      </c>
      <c r="D722" t="s">
        <v>43</v>
      </c>
      <c r="E722">
        <v>0</v>
      </c>
      <c r="F722">
        <v>0</v>
      </c>
      <c r="G722">
        <v>5929.22</v>
      </c>
      <c r="H722">
        <v>20212.28</v>
      </c>
      <c r="I722">
        <v>47162</v>
      </c>
    </row>
    <row r="723" spans="1:9" x14ac:dyDescent="0.25">
      <c r="A723" t="s">
        <v>9</v>
      </c>
      <c r="B723">
        <v>17072622</v>
      </c>
      <c r="C723" t="s">
        <v>98</v>
      </c>
      <c r="D723" t="s">
        <v>99</v>
      </c>
      <c r="E723">
        <v>2</v>
      </c>
      <c r="F723">
        <v>4</v>
      </c>
      <c r="G723">
        <v>491</v>
      </c>
      <c r="H723">
        <v>0</v>
      </c>
      <c r="I723">
        <v>1503</v>
      </c>
    </row>
    <row r="724" spans="1:9" x14ac:dyDescent="0.25">
      <c r="A724" t="s">
        <v>9</v>
      </c>
      <c r="B724">
        <v>18649886</v>
      </c>
      <c r="C724" t="s">
        <v>20</v>
      </c>
      <c r="D724" t="s">
        <v>31</v>
      </c>
      <c r="E724">
        <v>5</v>
      </c>
      <c r="F724">
        <v>421</v>
      </c>
      <c r="G724">
        <v>1088.46</v>
      </c>
      <c r="H724">
        <v>0</v>
      </c>
      <c r="I724">
        <v>1241691</v>
      </c>
    </row>
    <row r="725" spans="1:9" x14ac:dyDescent="0.25">
      <c r="A725" t="s">
        <v>9</v>
      </c>
      <c r="B725">
        <v>37783940</v>
      </c>
      <c r="C725" t="s">
        <v>20</v>
      </c>
      <c r="D725" t="s">
        <v>21</v>
      </c>
      <c r="E725">
        <v>0</v>
      </c>
      <c r="F725">
        <v>2</v>
      </c>
      <c r="G725">
        <v>545</v>
      </c>
      <c r="H725">
        <v>981</v>
      </c>
      <c r="I725">
        <v>4905</v>
      </c>
    </row>
    <row r="726" spans="1:9" x14ac:dyDescent="0.25">
      <c r="A726" t="s">
        <v>9</v>
      </c>
      <c r="B726">
        <v>10506611</v>
      </c>
      <c r="C726" t="s">
        <v>12</v>
      </c>
      <c r="D726" t="s">
        <v>36</v>
      </c>
      <c r="E726">
        <v>0</v>
      </c>
      <c r="F726">
        <v>0</v>
      </c>
      <c r="G726">
        <v>3033.36</v>
      </c>
      <c r="H726">
        <v>0</v>
      </c>
      <c r="I726">
        <v>0</v>
      </c>
    </row>
    <row r="727" spans="1:9" x14ac:dyDescent="0.25">
      <c r="A727" t="s">
        <v>9</v>
      </c>
      <c r="B727">
        <v>33619057</v>
      </c>
      <c r="C727" t="s">
        <v>20</v>
      </c>
      <c r="D727" t="s">
        <v>62</v>
      </c>
      <c r="E727">
        <v>5</v>
      </c>
      <c r="F727">
        <v>1</v>
      </c>
      <c r="G727">
        <v>4324.26</v>
      </c>
      <c r="H727">
        <v>0</v>
      </c>
      <c r="I727">
        <v>21269</v>
      </c>
    </row>
    <row r="728" spans="1:9" x14ac:dyDescent="0.25">
      <c r="A728" t="s">
        <v>9</v>
      </c>
      <c r="B728">
        <v>6541333</v>
      </c>
      <c r="C728" t="s">
        <v>20</v>
      </c>
      <c r="D728" t="s">
        <v>31</v>
      </c>
      <c r="E728">
        <v>4</v>
      </c>
      <c r="F728">
        <v>155</v>
      </c>
      <c r="G728">
        <v>2208.6</v>
      </c>
      <c r="H728">
        <v>0</v>
      </c>
      <c r="I728">
        <v>861974</v>
      </c>
    </row>
    <row r="729" spans="1:9" x14ac:dyDescent="0.25">
      <c r="A729" t="s">
        <v>9</v>
      </c>
      <c r="B729">
        <v>36031360</v>
      </c>
      <c r="C729" t="s">
        <v>12</v>
      </c>
      <c r="D729" t="s">
        <v>59</v>
      </c>
      <c r="E729">
        <v>0</v>
      </c>
      <c r="F729">
        <v>1</v>
      </c>
      <c r="G729">
        <v>2440</v>
      </c>
      <c r="H729">
        <v>0</v>
      </c>
      <c r="I729">
        <v>0</v>
      </c>
    </row>
    <row r="730" spans="1:9" x14ac:dyDescent="0.25">
      <c r="A730" t="s">
        <v>9</v>
      </c>
      <c r="B730">
        <v>12641005</v>
      </c>
      <c r="C730" t="s">
        <v>10</v>
      </c>
      <c r="D730" t="s">
        <v>43</v>
      </c>
      <c r="E730">
        <v>0</v>
      </c>
      <c r="F730">
        <v>0</v>
      </c>
      <c r="G730">
        <v>1850</v>
      </c>
      <c r="H730">
        <v>0</v>
      </c>
      <c r="I730">
        <v>22200</v>
      </c>
    </row>
    <row r="731" spans="1:9" x14ac:dyDescent="0.25">
      <c r="A731" t="s">
        <v>9</v>
      </c>
      <c r="B731">
        <v>36054537</v>
      </c>
      <c r="C731" t="s">
        <v>12</v>
      </c>
      <c r="D731" t="s">
        <v>59</v>
      </c>
      <c r="E731">
        <v>0</v>
      </c>
      <c r="F731">
        <v>0</v>
      </c>
      <c r="G731">
        <v>3490</v>
      </c>
      <c r="H731">
        <v>0</v>
      </c>
      <c r="I731">
        <v>0</v>
      </c>
    </row>
    <row r="732" spans="1:9" x14ac:dyDescent="0.25">
      <c r="A732" t="s">
        <v>9</v>
      </c>
      <c r="B732">
        <v>28273993</v>
      </c>
      <c r="C732" t="s">
        <v>20</v>
      </c>
      <c r="D732" t="s">
        <v>31</v>
      </c>
      <c r="E732">
        <v>0</v>
      </c>
      <c r="F732">
        <v>6</v>
      </c>
      <c r="G732">
        <v>2403</v>
      </c>
      <c r="H732">
        <v>0</v>
      </c>
      <c r="I732">
        <v>2182</v>
      </c>
    </row>
    <row r="733" spans="1:9" x14ac:dyDescent="0.25">
      <c r="A733" t="s">
        <v>9</v>
      </c>
      <c r="B733">
        <v>36736176</v>
      </c>
      <c r="C733" t="s">
        <v>12</v>
      </c>
      <c r="D733" t="s">
        <v>23</v>
      </c>
      <c r="E733">
        <v>0</v>
      </c>
      <c r="F733">
        <v>0</v>
      </c>
      <c r="G733">
        <v>201.26</v>
      </c>
      <c r="H733">
        <v>0</v>
      </c>
      <c r="I733">
        <v>0</v>
      </c>
    </row>
    <row r="734" spans="1:9" x14ac:dyDescent="0.25">
      <c r="A734" t="s">
        <v>9</v>
      </c>
      <c r="B734">
        <v>19955319</v>
      </c>
      <c r="C734" t="s">
        <v>12</v>
      </c>
      <c r="D734" t="s">
        <v>111</v>
      </c>
      <c r="E734">
        <v>0</v>
      </c>
      <c r="F734">
        <v>3</v>
      </c>
      <c r="G734">
        <v>393.2</v>
      </c>
      <c r="H734">
        <v>0</v>
      </c>
      <c r="I734">
        <v>0</v>
      </c>
    </row>
    <row r="735" spans="1:9" x14ac:dyDescent="0.25">
      <c r="A735" t="s">
        <v>9</v>
      </c>
      <c r="B735">
        <v>37101417</v>
      </c>
      <c r="C735" t="s">
        <v>12</v>
      </c>
      <c r="D735" t="s">
        <v>43</v>
      </c>
      <c r="E735">
        <v>0</v>
      </c>
      <c r="F735">
        <v>0</v>
      </c>
      <c r="G735">
        <v>1953.33</v>
      </c>
      <c r="H735">
        <v>0</v>
      </c>
      <c r="I735">
        <v>0</v>
      </c>
    </row>
    <row r="736" spans="1:9" x14ac:dyDescent="0.25">
      <c r="A736" t="s">
        <v>9</v>
      </c>
      <c r="B736">
        <v>15422667</v>
      </c>
      <c r="C736" t="s">
        <v>95</v>
      </c>
      <c r="D736" t="s">
        <v>96</v>
      </c>
      <c r="E736">
        <v>0</v>
      </c>
      <c r="F736">
        <v>3</v>
      </c>
      <c r="G736">
        <v>242</v>
      </c>
      <c r="H736">
        <v>0</v>
      </c>
      <c r="I736">
        <v>2662</v>
      </c>
    </row>
    <row r="737" spans="1:9" x14ac:dyDescent="0.25">
      <c r="A737" t="s">
        <v>9</v>
      </c>
      <c r="B737">
        <v>19039230</v>
      </c>
      <c r="C737" t="s">
        <v>26</v>
      </c>
      <c r="D737" t="s">
        <v>27</v>
      </c>
      <c r="E737">
        <v>5</v>
      </c>
      <c r="F737">
        <v>3</v>
      </c>
      <c r="G737">
        <v>800.5</v>
      </c>
      <c r="H737">
        <v>6104</v>
      </c>
      <c r="I737">
        <v>3052</v>
      </c>
    </row>
    <row r="738" spans="1:9" x14ac:dyDescent="0.25">
      <c r="A738" t="s">
        <v>9</v>
      </c>
      <c r="B738">
        <v>33715826</v>
      </c>
      <c r="C738" t="s">
        <v>12</v>
      </c>
      <c r="D738" t="s">
        <v>22</v>
      </c>
      <c r="E738">
        <v>0</v>
      </c>
      <c r="F738">
        <v>1</v>
      </c>
      <c r="G738">
        <v>1031.5</v>
      </c>
      <c r="H738">
        <v>0</v>
      </c>
      <c r="I738">
        <v>0</v>
      </c>
    </row>
    <row r="739" spans="1:9" x14ac:dyDescent="0.25">
      <c r="A739" t="s">
        <v>9</v>
      </c>
      <c r="B739">
        <v>11555158</v>
      </c>
      <c r="C739" t="s">
        <v>98</v>
      </c>
      <c r="D739" t="s">
        <v>99</v>
      </c>
      <c r="E739">
        <v>4</v>
      </c>
      <c r="F739">
        <v>21</v>
      </c>
      <c r="G739">
        <v>216.16</v>
      </c>
      <c r="H739">
        <v>0</v>
      </c>
      <c r="I739">
        <v>13877</v>
      </c>
    </row>
    <row r="740" spans="1:9" x14ac:dyDescent="0.25">
      <c r="A740" t="s">
        <v>9</v>
      </c>
      <c r="B740">
        <v>26263603</v>
      </c>
      <c r="C740" t="s">
        <v>115</v>
      </c>
      <c r="D740" t="s">
        <v>116</v>
      </c>
      <c r="E740">
        <v>0</v>
      </c>
      <c r="F740">
        <v>1</v>
      </c>
      <c r="G740">
        <v>495</v>
      </c>
      <c r="H740">
        <v>0</v>
      </c>
      <c r="I740">
        <v>1980</v>
      </c>
    </row>
    <row r="741" spans="1:9" x14ac:dyDescent="0.25">
      <c r="A741" t="s">
        <v>9</v>
      </c>
      <c r="B741">
        <v>12641003</v>
      </c>
      <c r="C741" t="s">
        <v>10</v>
      </c>
      <c r="D741" t="s">
        <v>43</v>
      </c>
      <c r="E741">
        <v>0</v>
      </c>
      <c r="F741">
        <v>0</v>
      </c>
      <c r="G741">
        <v>1900</v>
      </c>
      <c r="H741">
        <v>0</v>
      </c>
      <c r="I741">
        <v>5700</v>
      </c>
    </row>
    <row r="742" spans="1:9" x14ac:dyDescent="0.25">
      <c r="A742" t="s">
        <v>9</v>
      </c>
      <c r="B742">
        <v>33466618</v>
      </c>
      <c r="C742" t="s">
        <v>10</v>
      </c>
      <c r="D742" t="s">
        <v>33</v>
      </c>
      <c r="E742">
        <v>0</v>
      </c>
      <c r="F742">
        <v>0</v>
      </c>
      <c r="G742">
        <v>665.86</v>
      </c>
      <c r="H742">
        <v>0</v>
      </c>
      <c r="I742">
        <v>6004</v>
      </c>
    </row>
    <row r="743" spans="1:9" x14ac:dyDescent="0.25">
      <c r="A743" t="s">
        <v>9</v>
      </c>
      <c r="B743">
        <v>37293598</v>
      </c>
      <c r="C743" t="s">
        <v>20</v>
      </c>
      <c r="D743" t="s">
        <v>21</v>
      </c>
      <c r="E743">
        <v>0</v>
      </c>
      <c r="F743">
        <v>0</v>
      </c>
      <c r="G743">
        <v>349</v>
      </c>
      <c r="H743">
        <v>5051.3100000000004</v>
      </c>
      <c r="I743">
        <v>8725</v>
      </c>
    </row>
    <row r="744" spans="1:9" x14ac:dyDescent="0.25">
      <c r="A744" t="s">
        <v>9</v>
      </c>
      <c r="B744">
        <v>25930701</v>
      </c>
      <c r="C744" t="s">
        <v>26</v>
      </c>
      <c r="D744" t="s">
        <v>27</v>
      </c>
      <c r="E744">
        <v>0</v>
      </c>
      <c r="F744">
        <v>0</v>
      </c>
      <c r="G744">
        <v>411.68</v>
      </c>
      <c r="H744">
        <v>487.47</v>
      </c>
      <c r="I744">
        <v>842</v>
      </c>
    </row>
    <row r="745" spans="1:9" x14ac:dyDescent="0.25">
      <c r="A745" t="s">
        <v>9</v>
      </c>
      <c r="B745">
        <v>19136788</v>
      </c>
      <c r="C745" t="s">
        <v>10</v>
      </c>
      <c r="D745" t="s">
        <v>11</v>
      </c>
      <c r="E745">
        <v>0</v>
      </c>
      <c r="F745">
        <v>0</v>
      </c>
      <c r="G745">
        <v>900</v>
      </c>
      <c r="H745">
        <v>0</v>
      </c>
      <c r="I745">
        <v>0</v>
      </c>
    </row>
    <row r="746" spans="1:9" x14ac:dyDescent="0.25">
      <c r="A746" t="s">
        <v>9</v>
      </c>
      <c r="B746">
        <v>34868017</v>
      </c>
      <c r="C746" t="s">
        <v>147</v>
      </c>
      <c r="D746" t="s">
        <v>17</v>
      </c>
      <c r="E746">
        <v>0</v>
      </c>
      <c r="F746">
        <v>0</v>
      </c>
      <c r="G746">
        <v>2859</v>
      </c>
      <c r="H746">
        <v>0</v>
      </c>
      <c r="I746">
        <v>0</v>
      </c>
    </row>
    <row r="747" spans="1:9" x14ac:dyDescent="0.25">
      <c r="A747" t="s">
        <v>9</v>
      </c>
      <c r="B747">
        <v>17644286</v>
      </c>
      <c r="C747" t="s">
        <v>12</v>
      </c>
      <c r="D747" t="s">
        <v>28</v>
      </c>
      <c r="E747">
        <v>0</v>
      </c>
      <c r="F747">
        <v>1</v>
      </c>
      <c r="G747">
        <v>541</v>
      </c>
      <c r="H747">
        <v>499.38</v>
      </c>
      <c r="I747">
        <v>3246</v>
      </c>
    </row>
    <row r="748" spans="1:9" x14ac:dyDescent="0.25">
      <c r="A748" t="s">
        <v>9</v>
      </c>
      <c r="B748">
        <v>11900317</v>
      </c>
      <c r="C748" t="s">
        <v>12</v>
      </c>
      <c r="D748" t="s">
        <v>13</v>
      </c>
      <c r="E748">
        <v>0</v>
      </c>
      <c r="F748">
        <v>0</v>
      </c>
      <c r="G748">
        <v>3730.33</v>
      </c>
      <c r="H748">
        <v>0</v>
      </c>
      <c r="I748">
        <v>10800</v>
      </c>
    </row>
    <row r="749" spans="1:9" x14ac:dyDescent="0.25">
      <c r="A749" t="s">
        <v>9</v>
      </c>
      <c r="B749">
        <v>34986855</v>
      </c>
      <c r="C749" t="s">
        <v>20</v>
      </c>
      <c r="D749" t="s">
        <v>62</v>
      </c>
      <c r="E749">
        <v>0</v>
      </c>
      <c r="F749">
        <v>0</v>
      </c>
      <c r="G749">
        <v>1112</v>
      </c>
      <c r="H749">
        <v>0</v>
      </c>
      <c r="I749">
        <v>2224</v>
      </c>
    </row>
    <row r="750" spans="1:9" x14ac:dyDescent="0.25">
      <c r="A750" t="s">
        <v>9</v>
      </c>
      <c r="B750">
        <v>14513853</v>
      </c>
      <c r="C750" t="s">
        <v>12</v>
      </c>
      <c r="D750" t="s">
        <v>28</v>
      </c>
      <c r="E750">
        <v>5</v>
      </c>
      <c r="F750">
        <v>5</v>
      </c>
      <c r="G750">
        <v>740</v>
      </c>
      <c r="H750">
        <v>9459.1299999999992</v>
      </c>
      <c r="I750">
        <v>31080</v>
      </c>
    </row>
    <row r="751" spans="1:9" x14ac:dyDescent="0.25">
      <c r="A751" t="s">
        <v>9</v>
      </c>
      <c r="B751">
        <v>33631320</v>
      </c>
      <c r="C751" t="s">
        <v>52</v>
      </c>
      <c r="D751" t="s">
        <v>33</v>
      </c>
      <c r="E751">
        <v>0</v>
      </c>
      <c r="F751">
        <v>0</v>
      </c>
      <c r="G751">
        <v>2488.4299999999998</v>
      </c>
      <c r="H751">
        <v>0</v>
      </c>
      <c r="I751">
        <v>0</v>
      </c>
    </row>
    <row r="752" spans="1:9" x14ac:dyDescent="0.25">
      <c r="A752" t="s">
        <v>9</v>
      </c>
      <c r="B752">
        <v>36126988</v>
      </c>
      <c r="C752" t="s">
        <v>144</v>
      </c>
      <c r="D752" t="s">
        <v>145</v>
      </c>
      <c r="E752">
        <v>0</v>
      </c>
      <c r="F752">
        <v>0</v>
      </c>
      <c r="G752">
        <v>1165.0999999999999</v>
      </c>
      <c r="H752">
        <v>0</v>
      </c>
      <c r="I752">
        <v>0</v>
      </c>
    </row>
    <row r="753" spans="1:9" x14ac:dyDescent="0.25">
      <c r="A753" t="s">
        <v>9</v>
      </c>
      <c r="B753">
        <v>36396592</v>
      </c>
      <c r="C753" t="s">
        <v>34</v>
      </c>
      <c r="D753" t="s">
        <v>76</v>
      </c>
      <c r="E753">
        <v>0</v>
      </c>
      <c r="F753">
        <v>0</v>
      </c>
      <c r="G753">
        <v>361.07</v>
      </c>
      <c r="H753">
        <v>25</v>
      </c>
      <c r="I753">
        <v>350</v>
      </c>
    </row>
    <row r="754" spans="1:9" x14ac:dyDescent="0.25">
      <c r="A754" t="s">
        <v>9</v>
      </c>
      <c r="B754">
        <v>34640448</v>
      </c>
      <c r="C754" t="s">
        <v>51</v>
      </c>
      <c r="D754" t="s">
        <v>49</v>
      </c>
      <c r="E754">
        <v>0</v>
      </c>
      <c r="F754">
        <v>0</v>
      </c>
      <c r="G754">
        <v>572</v>
      </c>
      <c r="H754">
        <v>0</v>
      </c>
      <c r="I754">
        <v>0</v>
      </c>
    </row>
    <row r="755" spans="1:9" x14ac:dyDescent="0.25">
      <c r="A755" t="s">
        <v>9</v>
      </c>
      <c r="B755">
        <v>6282595</v>
      </c>
      <c r="C755" t="s">
        <v>20</v>
      </c>
      <c r="D755" t="s">
        <v>31</v>
      </c>
      <c r="E755">
        <v>4</v>
      </c>
      <c r="F755">
        <v>469</v>
      </c>
      <c r="G755">
        <v>1138.6300000000001</v>
      </c>
      <c r="H755">
        <v>0</v>
      </c>
      <c r="I755">
        <v>120399</v>
      </c>
    </row>
    <row r="756" spans="1:9" x14ac:dyDescent="0.25">
      <c r="A756" t="s">
        <v>9</v>
      </c>
      <c r="B756">
        <v>37683017</v>
      </c>
      <c r="C756" t="s">
        <v>20</v>
      </c>
      <c r="D756" t="s">
        <v>21</v>
      </c>
      <c r="E756">
        <v>0</v>
      </c>
      <c r="F756">
        <v>0</v>
      </c>
      <c r="G756">
        <v>540</v>
      </c>
      <c r="H756">
        <v>432</v>
      </c>
      <c r="I756">
        <v>2160</v>
      </c>
    </row>
    <row r="757" spans="1:9" x14ac:dyDescent="0.25">
      <c r="A757" t="s">
        <v>9</v>
      </c>
      <c r="B757">
        <v>17211567</v>
      </c>
      <c r="C757" t="s">
        <v>54</v>
      </c>
      <c r="D757" t="s">
        <v>87</v>
      </c>
      <c r="E757">
        <v>0</v>
      </c>
      <c r="F757">
        <v>1</v>
      </c>
      <c r="G757">
        <v>4912</v>
      </c>
      <c r="H757">
        <v>0</v>
      </c>
      <c r="I757">
        <v>0</v>
      </c>
    </row>
    <row r="758" spans="1:9" x14ac:dyDescent="0.25">
      <c r="A758" t="s">
        <v>9</v>
      </c>
      <c r="B758">
        <v>6181070</v>
      </c>
      <c r="C758" t="s">
        <v>20</v>
      </c>
      <c r="D758" t="s">
        <v>31</v>
      </c>
      <c r="E758">
        <v>4</v>
      </c>
      <c r="F758">
        <v>137</v>
      </c>
      <c r="G758">
        <v>619</v>
      </c>
      <c r="H758">
        <v>0</v>
      </c>
      <c r="I758">
        <v>120705</v>
      </c>
    </row>
    <row r="759" spans="1:9" x14ac:dyDescent="0.25">
      <c r="A759" t="s">
        <v>9</v>
      </c>
      <c r="B759">
        <v>34740455</v>
      </c>
      <c r="C759" t="s">
        <v>54</v>
      </c>
      <c r="D759" t="s">
        <v>55</v>
      </c>
      <c r="E759">
        <v>0</v>
      </c>
      <c r="F759">
        <v>0</v>
      </c>
      <c r="G759">
        <v>3960</v>
      </c>
      <c r="H759">
        <v>0</v>
      </c>
      <c r="I759">
        <v>0</v>
      </c>
    </row>
    <row r="760" spans="1:9" x14ac:dyDescent="0.25">
      <c r="A760" t="s">
        <v>9</v>
      </c>
      <c r="B760">
        <v>36772418</v>
      </c>
      <c r="C760" t="s">
        <v>12</v>
      </c>
      <c r="D760" t="s">
        <v>23</v>
      </c>
      <c r="E760">
        <v>0</v>
      </c>
      <c r="F760">
        <v>0</v>
      </c>
      <c r="G760">
        <v>1365</v>
      </c>
      <c r="H760">
        <v>0</v>
      </c>
      <c r="I760">
        <v>0</v>
      </c>
    </row>
    <row r="761" spans="1:9" x14ac:dyDescent="0.25">
      <c r="A761" t="s">
        <v>9</v>
      </c>
      <c r="B761">
        <v>29038013</v>
      </c>
      <c r="C761" t="s">
        <v>63</v>
      </c>
      <c r="D761" t="s">
        <v>85</v>
      </c>
      <c r="E761">
        <v>0</v>
      </c>
      <c r="F761">
        <v>0</v>
      </c>
      <c r="G761">
        <v>425.33</v>
      </c>
      <c r="H761">
        <v>0</v>
      </c>
      <c r="I761">
        <v>5102</v>
      </c>
    </row>
    <row r="762" spans="1:9" x14ac:dyDescent="0.25">
      <c r="A762" t="s">
        <v>9</v>
      </c>
      <c r="B762">
        <v>36356276</v>
      </c>
      <c r="C762" t="s">
        <v>10</v>
      </c>
      <c r="D762" t="s">
        <v>33</v>
      </c>
      <c r="E762">
        <v>0</v>
      </c>
      <c r="F762">
        <v>0</v>
      </c>
      <c r="G762">
        <v>1451.43</v>
      </c>
      <c r="H762">
        <v>0</v>
      </c>
      <c r="I762">
        <v>0</v>
      </c>
    </row>
    <row r="763" spans="1:9" x14ac:dyDescent="0.25">
      <c r="A763" t="s">
        <v>9</v>
      </c>
      <c r="B763">
        <v>39205739</v>
      </c>
      <c r="C763" t="s">
        <v>10</v>
      </c>
      <c r="D763" t="s">
        <v>43</v>
      </c>
      <c r="E763">
        <v>0</v>
      </c>
      <c r="F763">
        <v>0</v>
      </c>
      <c r="G763">
        <v>5600</v>
      </c>
      <c r="H763">
        <v>0</v>
      </c>
      <c r="I763">
        <v>0</v>
      </c>
    </row>
    <row r="764" spans="1:9" x14ac:dyDescent="0.25">
      <c r="A764" t="s">
        <v>9</v>
      </c>
      <c r="B764">
        <v>38372993</v>
      </c>
      <c r="C764" t="s">
        <v>12</v>
      </c>
      <c r="D764" t="s">
        <v>21</v>
      </c>
      <c r="E764">
        <v>0</v>
      </c>
      <c r="F764">
        <v>0</v>
      </c>
      <c r="G764">
        <v>279</v>
      </c>
      <c r="H764">
        <v>1813.5</v>
      </c>
      <c r="I764">
        <v>279</v>
      </c>
    </row>
    <row r="765" spans="1:9" x14ac:dyDescent="0.25">
      <c r="A765" t="s">
        <v>9</v>
      </c>
      <c r="B765">
        <v>16474587</v>
      </c>
      <c r="C765" t="s">
        <v>86</v>
      </c>
      <c r="D765" t="s">
        <v>55</v>
      </c>
      <c r="E765">
        <v>0</v>
      </c>
      <c r="F765">
        <v>0</v>
      </c>
      <c r="G765">
        <v>770</v>
      </c>
      <c r="H765">
        <v>0</v>
      </c>
      <c r="I765">
        <v>0</v>
      </c>
    </row>
    <row r="766" spans="1:9" x14ac:dyDescent="0.25">
      <c r="A766" t="s">
        <v>9</v>
      </c>
      <c r="B766">
        <v>19429342</v>
      </c>
      <c r="C766" t="s">
        <v>10</v>
      </c>
      <c r="D766" t="s">
        <v>11</v>
      </c>
      <c r="E766">
        <v>0</v>
      </c>
      <c r="F766">
        <v>0</v>
      </c>
      <c r="G766">
        <v>5600</v>
      </c>
      <c r="H766">
        <v>0</v>
      </c>
      <c r="I766">
        <v>0</v>
      </c>
    </row>
    <row r="767" spans="1:9" x14ac:dyDescent="0.25">
      <c r="A767" t="s">
        <v>9</v>
      </c>
      <c r="B767">
        <v>37093159</v>
      </c>
      <c r="C767" t="s">
        <v>26</v>
      </c>
      <c r="D767" t="s">
        <v>27</v>
      </c>
      <c r="E767">
        <v>0</v>
      </c>
      <c r="F767">
        <v>0</v>
      </c>
      <c r="G767">
        <v>318.60000000000002</v>
      </c>
      <c r="H767">
        <v>0</v>
      </c>
      <c r="I767">
        <v>293</v>
      </c>
    </row>
    <row r="768" spans="1:9" x14ac:dyDescent="0.25">
      <c r="A768" t="s">
        <v>9</v>
      </c>
      <c r="B768">
        <v>23124917</v>
      </c>
      <c r="C768" t="s">
        <v>10</v>
      </c>
      <c r="D768" t="s">
        <v>33</v>
      </c>
      <c r="E768">
        <v>0</v>
      </c>
      <c r="F768">
        <v>0</v>
      </c>
      <c r="G768">
        <v>1701.7</v>
      </c>
      <c r="H768">
        <v>0</v>
      </c>
      <c r="I768">
        <v>3597</v>
      </c>
    </row>
    <row r="769" spans="1:9" x14ac:dyDescent="0.25">
      <c r="A769" t="s">
        <v>9</v>
      </c>
      <c r="B769">
        <v>36356284</v>
      </c>
      <c r="C769" t="s">
        <v>10</v>
      </c>
      <c r="D769" t="s">
        <v>33</v>
      </c>
      <c r="E769">
        <v>0</v>
      </c>
      <c r="F769">
        <v>0</v>
      </c>
      <c r="G769">
        <v>1866.46</v>
      </c>
      <c r="H769">
        <v>0</v>
      </c>
      <c r="I769">
        <v>0</v>
      </c>
    </row>
    <row r="770" spans="1:9" x14ac:dyDescent="0.25">
      <c r="A770" t="s">
        <v>9</v>
      </c>
      <c r="B770">
        <v>14730177</v>
      </c>
      <c r="C770" t="s">
        <v>20</v>
      </c>
      <c r="D770" t="s">
        <v>31</v>
      </c>
      <c r="E770">
        <v>5</v>
      </c>
      <c r="F770">
        <v>17</v>
      </c>
      <c r="G770">
        <v>2076</v>
      </c>
      <c r="H770">
        <v>0</v>
      </c>
      <c r="I770">
        <v>60204</v>
      </c>
    </row>
    <row r="771" spans="1:9" x14ac:dyDescent="0.25">
      <c r="A771" t="s">
        <v>9</v>
      </c>
      <c r="B771">
        <v>36359413</v>
      </c>
      <c r="C771" t="s">
        <v>10</v>
      </c>
      <c r="D771" t="s">
        <v>33</v>
      </c>
      <c r="E771">
        <v>0</v>
      </c>
      <c r="F771">
        <v>0</v>
      </c>
      <c r="G771">
        <v>438.6</v>
      </c>
      <c r="H771">
        <v>0</v>
      </c>
      <c r="I771">
        <v>0</v>
      </c>
    </row>
    <row r="772" spans="1:9" x14ac:dyDescent="0.25">
      <c r="A772" t="s">
        <v>9</v>
      </c>
      <c r="B772">
        <v>27324316</v>
      </c>
      <c r="C772" t="s">
        <v>12</v>
      </c>
      <c r="D772" t="s">
        <v>111</v>
      </c>
      <c r="E772">
        <v>0</v>
      </c>
      <c r="F772">
        <v>0</v>
      </c>
      <c r="G772">
        <v>1567.76</v>
      </c>
      <c r="H772">
        <v>0</v>
      </c>
      <c r="I772">
        <v>1416</v>
      </c>
    </row>
    <row r="773" spans="1:9" x14ac:dyDescent="0.25">
      <c r="A773" t="s">
        <v>9</v>
      </c>
      <c r="B773">
        <v>13330809</v>
      </c>
      <c r="C773" t="s">
        <v>10</v>
      </c>
      <c r="D773" t="s">
        <v>43</v>
      </c>
      <c r="E773">
        <v>5</v>
      </c>
      <c r="F773">
        <v>1</v>
      </c>
      <c r="G773">
        <v>4561.7</v>
      </c>
      <c r="H773">
        <v>0</v>
      </c>
      <c r="I773">
        <v>9239</v>
      </c>
    </row>
    <row r="774" spans="1:9" x14ac:dyDescent="0.25">
      <c r="A774" t="s">
        <v>9</v>
      </c>
      <c r="B774">
        <v>12638964</v>
      </c>
      <c r="C774" t="s">
        <v>10</v>
      </c>
      <c r="D774" t="s">
        <v>43</v>
      </c>
      <c r="E774">
        <v>0</v>
      </c>
      <c r="F774">
        <v>0</v>
      </c>
      <c r="G774">
        <v>1392.53</v>
      </c>
      <c r="H774">
        <v>0</v>
      </c>
      <c r="I774">
        <v>1352</v>
      </c>
    </row>
    <row r="775" spans="1:9" x14ac:dyDescent="0.25">
      <c r="A775" t="s">
        <v>9</v>
      </c>
      <c r="B775">
        <v>18865841</v>
      </c>
      <c r="C775" t="s">
        <v>54</v>
      </c>
      <c r="D775" t="s">
        <v>55</v>
      </c>
      <c r="E775">
        <v>0</v>
      </c>
      <c r="F775">
        <v>1</v>
      </c>
      <c r="G775">
        <v>235</v>
      </c>
      <c r="H775">
        <v>0</v>
      </c>
      <c r="I775">
        <v>1175</v>
      </c>
    </row>
    <row r="776" spans="1:9" x14ac:dyDescent="0.25">
      <c r="A776" t="s">
        <v>9</v>
      </c>
      <c r="B776">
        <v>10529481</v>
      </c>
      <c r="C776" t="s">
        <v>12</v>
      </c>
      <c r="D776" t="s">
        <v>36</v>
      </c>
      <c r="E776">
        <v>0</v>
      </c>
      <c r="F776">
        <v>0</v>
      </c>
      <c r="G776">
        <v>545.86</v>
      </c>
      <c r="H776">
        <v>0</v>
      </c>
      <c r="I776">
        <v>3238</v>
      </c>
    </row>
    <row r="777" spans="1:9" x14ac:dyDescent="0.25">
      <c r="A777" t="s">
        <v>9</v>
      </c>
      <c r="B777">
        <v>11834048</v>
      </c>
      <c r="C777" t="s">
        <v>37</v>
      </c>
      <c r="D777" t="s">
        <v>38</v>
      </c>
      <c r="E777">
        <v>0</v>
      </c>
      <c r="F777">
        <v>0</v>
      </c>
      <c r="G777">
        <v>550</v>
      </c>
      <c r="H777">
        <v>0</v>
      </c>
      <c r="I777">
        <v>550</v>
      </c>
    </row>
    <row r="778" spans="1:9" x14ac:dyDescent="0.25">
      <c r="A778" t="s">
        <v>9</v>
      </c>
      <c r="B778">
        <v>21136079</v>
      </c>
      <c r="C778" t="s">
        <v>128</v>
      </c>
      <c r="D778" t="s">
        <v>21</v>
      </c>
      <c r="E778">
        <v>0</v>
      </c>
      <c r="F778">
        <v>1</v>
      </c>
      <c r="G778">
        <v>924</v>
      </c>
      <c r="H778">
        <v>5544</v>
      </c>
      <c r="I778">
        <v>3696</v>
      </c>
    </row>
    <row r="779" spans="1:9" x14ac:dyDescent="0.25">
      <c r="A779" t="s">
        <v>9</v>
      </c>
      <c r="B779">
        <v>14386314</v>
      </c>
      <c r="C779" t="s">
        <v>20</v>
      </c>
      <c r="D779" t="s">
        <v>31</v>
      </c>
      <c r="E779">
        <v>0</v>
      </c>
      <c r="F779">
        <v>1</v>
      </c>
      <c r="G779">
        <v>3656.86</v>
      </c>
      <c r="H779">
        <v>0</v>
      </c>
      <c r="I779">
        <v>3239</v>
      </c>
    </row>
    <row r="780" spans="1:9" x14ac:dyDescent="0.25">
      <c r="A780" t="s">
        <v>9</v>
      </c>
      <c r="B780">
        <v>16321195</v>
      </c>
      <c r="C780" t="s">
        <v>12</v>
      </c>
      <c r="D780" t="s">
        <v>148</v>
      </c>
      <c r="E780">
        <v>0</v>
      </c>
      <c r="F780">
        <v>0</v>
      </c>
      <c r="G780">
        <v>867.5</v>
      </c>
      <c r="H780">
        <v>0</v>
      </c>
      <c r="I780">
        <v>0</v>
      </c>
    </row>
    <row r="781" spans="1:9" x14ac:dyDescent="0.25">
      <c r="A781" t="s">
        <v>9</v>
      </c>
      <c r="B781">
        <v>36463285</v>
      </c>
      <c r="C781" t="s">
        <v>32</v>
      </c>
      <c r="D781" t="s">
        <v>33</v>
      </c>
      <c r="E781">
        <v>0</v>
      </c>
      <c r="F781">
        <v>0</v>
      </c>
      <c r="G781">
        <v>9903.23</v>
      </c>
      <c r="H781">
        <v>0</v>
      </c>
      <c r="I781">
        <v>0</v>
      </c>
    </row>
    <row r="782" spans="1:9" x14ac:dyDescent="0.25">
      <c r="A782" t="s">
        <v>9</v>
      </c>
      <c r="B782">
        <v>34648304</v>
      </c>
      <c r="C782" t="s">
        <v>10</v>
      </c>
      <c r="D782" t="s">
        <v>49</v>
      </c>
      <c r="E782">
        <v>0</v>
      </c>
      <c r="F782">
        <v>0</v>
      </c>
      <c r="G782">
        <v>620</v>
      </c>
      <c r="H782">
        <v>0</v>
      </c>
      <c r="I782">
        <v>0</v>
      </c>
    </row>
    <row r="783" spans="1:9" x14ac:dyDescent="0.25">
      <c r="A783" t="s">
        <v>9</v>
      </c>
      <c r="B783">
        <v>21522064</v>
      </c>
      <c r="C783" t="s">
        <v>10</v>
      </c>
      <c r="D783" t="s">
        <v>149</v>
      </c>
      <c r="E783">
        <v>0</v>
      </c>
      <c r="F783">
        <v>0</v>
      </c>
      <c r="G783">
        <v>1600</v>
      </c>
      <c r="H783">
        <v>0</v>
      </c>
      <c r="I783">
        <v>1600</v>
      </c>
    </row>
    <row r="784" spans="1:9" x14ac:dyDescent="0.25">
      <c r="A784" t="s">
        <v>9</v>
      </c>
      <c r="B784">
        <v>36111908</v>
      </c>
      <c r="C784" t="s">
        <v>54</v>
      </c>
      <c r="D784" t="s">
        <v>43</v>
      </c>
      <c r="E784">
        <v>0</v>
      </c>
      <c r="F784">
        <v>0</v>
      </c>
      <c r="G784">
        <v>5104.3</v>
      </c>
      <c r="H784">
        <v>0</v>
      </c>
      <c r="I784">
        <v>9746</v>
      </c>
    </row>
    <row r="785" spans="1:9" x14ac:dyDescent="0.25">
      <c r="A785" t="s">
        <v>9</v>
      </c>
      <c r="B785">
        <v>36359423</v>
      </c>
      <c r="C785" t="s">
        <v>10</v>
      </c>
      <c r="D785" t="s">
        <v>33</v>
      </c>
      <c r="E785">
        <v>0</v>
      </c>
      <c r="F785">
        <v>0</v>
      </c>
      <c r="G785">
        <v>438.6</v>
      </c>
      <c r="H785">
        <v>0</v>
      </c>
      <c r="I785">
        <v>0</v>
      </c>
    </row>
    <row r="786" spans="1:9" x14ac:dyDescent="0.25">
      <c r="A786" t="s">
        <v>9</v>
      </c>
      <c r="B786">
        <v>36222374</v>
      </c>
      <c r="C786" t="s">
        <v>20</v>
      </c>
      <c r="D786" t="s">
        <v>97</v>
      </c>
      <c r="E786">
        <v>0</v>
      </c>
      <c r="F786">
        <v>0</v>
      </c>
      <c r="G786">
        <v>330</v>
      </c>
      <c r="H786">
        <v>0</v>
      </c>
      <c r="I786">
        <v>0</v>
      </c>
    </row>
    <row r="787" spans="1:9" x14ac:dyDescent="0.25">
      <c r="A787" t="s">
        <v>9</v>
      </c>
      <c r="B787">
        <v>13848001</v>
      </c>
      <c r="C787" t="s">
        <v>72</v>
      </c>
      <c r="D787" t="s">
        <v>73</v>
      </c>
      <c r="E787">
        <v>5</v>
      </c>
      <c r="F787">
        <v>1</v>
      </c>
      <c r="G787">
        <v>3105.73</v>
      </c>
      <c r="H787">
        <v>0</v>
      </c>
      <c r="I787">
        <v>44490</v>
      </c>
    </row>
    <row r="788" spans="1:9" x14ac:dyDescent="0.25">
      <c r="A788" t="s">
        <v>9</v>
      </c>
      <c r="B788">
        <v>10464829</v>
      </c>
      <c r="C788" t="s">
        <v>102</v>
      </c>
      <c r="D788" t="s">
        <v>85</v>
      </c>
      <c r="E788">
        <v>0</v>
      </c>
      <c r="F788">
        <v>0</v>
      </c>
      <c r="G788">
        <v>377.53</v>
      </c>
      <c r="H788">
        <v>0</v>
      </c>
      <c r="I788">
        <v>3092</v>
      </c>
    </row>
    <row r="789" spans="1:9" x14ac:dyDescent="0.25">
      <c r="A789" t="s">
        <v>9</v>
      </c>
      <c r="B789">
        <v>36737324</v>
      </c>
      <c r="C789" t="s">
        <v>12</v>
      </c>
      <c r="D789" t="s">
        <v>23</v>
      </c>
      <c r="E789">
        <v>0</v>
      </c>
      <c r="F789">
        <v>0</v>
      </c>
      <c r="G789">
        <v>542.5</v>
      </c>
      <c r="H789">
        <v>0</v>
      </c>
      <c r="I789">
        <v>0</v>
      </c>
    </row>
    <row r="790" spans="1:9" x14ac:dyDescent="0.25">
      <c r="A790" t="s">
        <v>9</v>
      </c>
      <c r="B790">
        <v>19955322</v>
      </c>
      <c r="C790" t="s">
        <v>12</v>
      </c>
      <c r="D790" t="s">
        <v>111</v>
      </c>
      <c r="E790">
        <v>0</v>
      </c>
      <c r="F790">
        <v>2</v>
      </c>
      <c r="G790">
        <v>397.33</v>
      </c>
      <c r="H790">
        <v>0</v>
      </c>
      <c r="I790">
        <v>0</v>
      </c>
    </row>
    <row r="791" spans="1:9" x14ac:dyDescent="0.25">
      <c r="A791" t="s">
        <v>9</v>
      </c>
      <c r="B791">
        <v>33466629</v>
      </c>
      <c r="C791" t="s">
        <v>10</v>
      </c>
      <c r="D791" t="s">
        <v>33</v>
      </c>
      <c r="E791">
        <v>0</v>
      </c>
      <c r="F791">
        <v>0</v>
      </c>
      <c r="G791">
        <v>1037</v>
      </c>
      <c r="H791">
        <v>0</v>
      </c>
      <c r="I791">
        <v>0</v>
      </c>
    </row>
    <row r="792" spans="1:9" x14ac:dyDescent="0.25">
      <c r="A792" t="s">
        <v>9</v>
      </c>
      <c r="B792">
        <v>10464833</v>
      </c>
      <c r="C792" t="s">
        <v>102</v>
      </c>
      <c r="D792" t="s">
        <v>85</v>
      </c>
      <c r="E792">
        <v>0</v>
      </c>
      <c r="F792">
        <v>3</v>
      </c>
      <c r="G792">
        <v>189.4</v>
      </c>
      <c r="H792">
        <v>0</v>
      </c>
      <c r="I792">
        <v>5193</v>
      </c>
    </row>
    <row r="793" spans="1:9" x14ac:dyDescent="0.25">
      <c r="A793" t="s">
        <v>9</v>
      </c>
      <c r="B793">
        <v>34509394</v>
      </c>
      <c r="C793" t="s">
        <v>65</v>
      </c>
      <c r="D793" t="s">
        <v>45</v>
      </c>
      <c r="E793">
        <v>0</v>
      </c>
      <c r="F793">
        <v>0</v>
      </c>
      <c r="G793">
        <v>1038</v>
      </c>
      <c r="H793">
        <v>0</v>
      </c>
      <c r="I793">
        <v>0</v>
      </c>
    </row>
    <row r="794" spans="1:9" x14ac:dyDescent="0.25">
      <c r="A794" t="s">
        <v>9</v>
      </c>
      <c r="B794">
        <v>19051245</v>
      </c>
      <c r="C794" t="s">
        <v>124</v>
      </c>
      <c r="D794" t="s">
        <v>125</v>
      </c>
      <c r="E794">
        <v>0</v>
      </c>
      <c r="F794">
        <v>0</v>
      </c>
      <c r="G794">
        <v>454</v>
      </c>
      <c r="H794">
        <v>0</v>
      </c>
      <c r="I794">
        <v>454</v>
      </c>
    </row>
    <row r="795" spans="1:9" x14ac:dyDescent="0.25">
      <c r="A795" t="s">
        <v>9</v>
      </c>
      <c r="B795">
        <v>24570572</v>
      </c>
      <c r="C795" t="s">
        <v>10</v>
      </c>
      <c r="D795" t="s">
        <v>119</v>
      </c>
      <c r="E795">
        <v>0</v>
      </c>
      <c r="F795">
        <v>0</v>
      </c>
      <c r="G795">
        <v>1300</v>
      </c>
      <c r="H795">
        <v>0</v>
      </c>
      <c r="I795">
        <v>0</v>
      </c>
    </row>
    <row r="796" spans="1:9" x14ac:dyDescent="0.25">
      <c r="A796" t="s">
        <v>9</v>
      </c>
      <c r="B796">
        <v>25173656</v>
      </c>
      <c r="C796" t="s">
        <v>12</v>
      </c>
      <c r="D796" t="s">
        <v>29</v>
      </c>
      <c r="E796">
        <v>0</v>
      </c>
      <c r="F796">
        <v>3</v>
      </c>
      <c r="G796">
        <v>153</v>
      </c>
      <c r="H796">
        <v>1404</v>
      </c>
      <c r="I796">
        <v>1836</v>
      </c>
    </row>
    <row r="797" spans="1:9" x14ac:dyDescent="0.25">
      <c r="A797" t="s">
        <v>9</v>
      </c>
      <c r="B797">
        <v>27324537</v>
      </c>
      <c r="C797" t="s">
        <v>12</v>
      </c>
      <c r="D797" t="s">
        <v>111</v>
      </c>
      <c r="E797">
        <v>5</v>
      </c>
      <c r="F797">
        <v>1</v>
      </c>
      <c r="G797">
        <v>3378.66</v>
      </c>
      <c r="H797">
        <v>30827.99</v>
      </c>
      <c r="I797">
        <v>30828</v>
      </c>
    </row>
    <row r="798" spans="1:9" x14ac:dyDescent="0.25">
      <c r="A798" t="s">
        <v>9</v>
      </c>
      <c r="B798">
        <v>36736405</v>
      </c>
      <c r="C798" t="s">
        <v>12</v>
      </c>
      <c r="D798" t="s">
        <v>23</v>
      </c>
      <c r="E798">
        <v>0</v>
      </c>
      <c r="F798">
        <v>0</v>
      </c>
      <c r="G798">
        <v>7223.47</v>
      </c>
      <c r="H798">
        <v>0</v>
      </c>
      <c r="I798">
        <v>0</v>
      </c>
    </row>
    <row r="799" spans="1:9" x14ac:dyDescent="0.25">
      <c r="A799" t="s">
        <v>9</v>
      </c>
      <c r="B799">
        <v>38314074</v>
      </c>
      <c r="C799" t="s">
        <v>12</v>
      </c>
      <c r="D799" t="s">
        <v>21</v>
      </c>
      <c r="E799">
        <v>0</v>
      </c>
      <c r="F799">
        <v>0</v>
      </c>
      <c r="G799">
        <v>2940</v>
      </c>
      <c r="H799">
        <v>0</v>
      </c>
      <c r="I799">
        <v>0</v>
      </c>
    </row>
    <row r="800" spans="1:9" x14ac:dyDescent="0.25">
      <c r="A800" t="s">
        <v>9</v>
      </c>
      <c r="B800">
        <v>18840834</v>
      </c>
      <c r="C800" t="s">
        <v>54</v>
      </c>
      <c r="D800" t="s">
        <v>55</v>
      </c>
      <c r="E800">
        <v>0</v>
      </c>
      <c r="F800">
        <v>0</v>
      </c>
      <c r="G800">
        <v>2080</v>
      </c>
      <c r="H800">
        <v>0</v>
      </c>
      <c r="I800">
        <v>0</v>
      </c>
    </row>
    <row r="801" spans="1:9" x14ac:dyDescent="0.25">
      <c r="A801" t="s">
        <v>9</v>
      </c>
      <c r="B801">
        <v>19955335</v>
      </c>
      <c r="C801" t="s">
        <v>12</v>
      </c>
      <c r="D801" t="s">
        <v>111</v>
      </c>
      <c r="E801">
        <v>5</v>
      </c>
      <c r="F801">
        <v>3</v>
      </c>
      <c r="G801">
        <v>291.23</v>
      </c>
      <c r="H801">
        <v>0</v>
      </c>
      <c r="I801">
        <v>0</v>
      </c>
    </row>
    <row r="802" spans="1:9" x14ac:dyDescent="0.25">
      <c r="A802" t="s">
        <v>9</v>
      </c>
      <c r="B802">
        <v>16094141</v>
      </c>
      <c r="C802" t="s">
        <v>72</v>
      </c>
      <c r="D802" t="s">
        <v>160</v>
      </c>
      <c r="E802">
        <v>5</v>
      </c>
      <c r="F802">
        <v>164</v>
      </c>
      <c r="G802">
        <v>1755</v>
      </c>
      <c r="H802">
        <v>0</v>
      </c>
      <c r="I802">
        <v>1263600</v>
      </c>
    </row>
    <row r="803" spans="1:9" x14ac:dyDescent="0.25">
      <c r="A803" t="s">
        <v>9</v>
      </c>
      <c r="B803">
        <v>36356308</v>
      </c>
      <c r="C803" t="s">
        <v>10</v>
      </c>
      <c r="D803" t="s">
        <v>33</v>
      </c>
      <c r="E803">
        <v>0</v>
      </c>
      <c r="F803">
        <v>0</v>
      </c>
      <c r="G803">
        <v>580.23</v>
      </c>
      <c r="H803">
        <v>0</v>
      </c>
      <c r="I803">
        <v>0</v>
      </c>
    </row>
  </sheetData>
  <sortState ref="K2:M803">
    <sortCondition descending="1"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of niche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Георгий</cp:lastModifiedBy>
  <dcterms:created xsi:type="dcterms:W3CDTF">2021-09-23T16:57:16Z</dcterms:created>
  <dcterms:modified xsi:type="dcterms:W3CDTF">2021-09-23T23:20:11Z</dcterms:modified>
</cp:coreProperties>
</file>